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S:\Projet LRM-Factory\GitHub\MethodologieEtDecision\"/>
    </mc:Choice>
  </mc:AlternateContent>
  <xr:revisionPtr revIDLastSave="0" documentId="13_ncr:1_{EC022D67-EBE3-4D3F-9F80-533486D24839}" xr6:coauthVersionLast="36" xr6:coauthVersionMax="36" xr10:uidLastSave="{00000000-0000-0000-0000-000000000000}"/>
  <bookViews>
    <workbookView xWindow="0" yWindow="0" windowWidth="28800" windowHeight="13905" activeTab="4" xr2:uid="{00000000-000D-0000-FFFF-FFFF00000000}"/>
  </bookViews>
  <sheets>
    <sheet name="Prefixes" sheetId="2" r:id="rId1"/>
    <sheet name="NodesShapes (Classes)" sheetId="3" r:id="rId2"/>
    <sheet name="PropertyShapes (properties)" sheetId="4" r:id="rId3"/>
    <sheet name="Contraintes" sheetId="5" r:id="rId4"/>
    <sheet name="datatypes" sheetId="6" r:id="rId5"/>
  </sheets>
  <calcPr calcId="191029"/>
  <extLst>
    <ext uri="GoogleSheetsCustomDataVersion2">
      <go:sheetsCustomData xmlns:go="http://customooxmlschemas.google.com/" r:id="rId10" roundtripDataChecksum="ebXUrAkQtT9UAmyLf+faZ7ZV5w+LSs18PxkW4mM9EDk="/>
    </ext>
  </extLst>
</workbook>
</file>

<file path=xl/calcChain.xml><?xml version="1.0" encoding="utf-8"?>
<calcChain xmlns="http://schemas.openxmlformats.org/spreadsheetml/2006/main">
  <c r="I7" i="5" l="1"/>
  <c r="E7" i="5"/>
  <c r="O273" i="4"/>
  <c r="O272" i="4"/>
  <c r="O271" i="4"/>
  <c r="O270" i="4"/>
  <c r="O269" i="4"/>
  <c r="O268" i="4"/>
  <c r="O267" i="4"/>
  <c r="O266" i="4"/>
  <c r="O265" i="4"/>
  <c r="O264" i="4"/>
  <c r="O263" i="4"/>
  <c r="O262" i="4"/>
  <c r="I262" i="4"/>
  <c r="O261" i="4"/>
  <c r="I261" i="4"/>
  <c r="O260" i="4"/>
  <c r="I260" i="4"/>
  <c r="O259" i="4"/>
  <c r="I259" i="4"/>
  <c r="O258" i="4"/>
  <c r="I258" i="4"/>
  <c r="O257" i="4"/>
  <c r="I257" i="4"/>
  <c r="O256" i="4"/>
  <c r="I256" i="4"/>
  <c r="O255" i="4"/>
  <c r="I255" i="4"/>
  <c r="O254" i="4"/>
  <c r="I254" i="4"/>
  <c r="O253" i="4"/>
  <c r="I253" i="4"/>
  <c r="O252" i="4"/>
  <c r="I252" i="4"/>
  <c r="O251" i="4"/>
  <c r="I251" i="4"/>
  <c r="O250" i="4"/>
  <c r="I250" i="4"/>
  <c r="Q249" i="4"/>
  <c r="O249" i="4"/>
  <c r="I249" i="4"/>
  <c r="Q248" i="4"/>
  <c r="O248" i="4"/>
  <c r="I248" i="4"/>
  <c r="Q247" i="4"/>
  <c r="O247" i="4"/>
  <c r="I247" i="4"/>
  <c r="Q246" i="4"/>
  <c r="O246" i="4"/>
  <c r="I246" i="4"/>
  <c r="Q245" i="4"/>
  <c r="O245" i="4"/>
  <c r="I245" i="4"/>
  <c r="Q244" i="4"/>
  <c r="O244" i="4"/>
  <c r="I244" i="4"/>
  <c r="Q243" i="4"/>
  <c r="O243" i="4"/>
  <c r="I243" i="4"/>
  <c r="Q242" i="4"/>
  <c r="O242" i="4"/>
  <c r="I242" i="4"/>
  <c r="Q241" i="4"/>
  <c r="O241" i="4"/>
  <c r="I241" i="4"/>
  <c r="Q240" i="4"/>
  <c r="O240" i="4"/>
  <c r="I240" i="4"/>
  <c r="Q239" i="4"/>
  <c r="O239" i="4"/>
  <c r="I239" i="4"/>
  <c r="Q238" i="4"/>
  <c r="O238" i="4"/>
  <c r="I238" i="4"/>
  <c r="Q237" i="4"/>
  <c r="O237" i="4"/>
  <c r="I237" i="4"/>
  <c r="Q236" i="4"/>
  <c r="O236" i="4"/>
  <c r="I236" i="4"/>
  <c r="Q235" i="4"/>
  <c r="O235" i="4"/>
  <c r="I235" i="4"/>
  <c r="Q234" i="4"/>
  <c r="O234" i="4"/>
  <c r="I234" i="4"/>
  <c r="Q233" i="4"/>
  <c r="O233" i="4"/>
  <c r="I233" i="4"/>
  <c r="Q232" i="4"/>
  <c r="O232" i="4"/>
  <c r="I232" i="4"/>
  <c r="Q231" i="4"/>
  <c r="O231" i="4"/>
  <c r="I231" i="4"/>
  <c r="Q230" i="4"/>
  <c r="O230" i="4"/>
  <c r="I230" i="4"/>
  <c r="Q229" i="4"/>
  <c r="O229" i="4"/>
  <c r="I229" i="4"/>
  <c r="Q228" i="4"/>
  <c r="O228" i="4"/>
  <c r="I228" i="4"/>
  <c r="Q227" i="4"/>
  <c r="O227" i="4"/>
  <c r="I227" i="4"/>
  <c r="Q226" i="4"/>
  <c r="O226" i="4"/>
  <c r="I226" i="4"/>
  <c r="Q225" i="4"/>
  <c r="O225" i="4"/>
  <c r="I225" i="4"/>
  <c r="Q224" i="4"/>
  <c r="O224" i="4"/>
  <c r="I224" i="4"/>
  <c r="Q223" i="4"/>
  <c r="O223" i="4"/>
  <c r="I223" i="4"/>
  <c r="Q222" i="4"/>
  <c r="O222" i="4"/>
  <c r="I222" i="4"/>
  <c r="Q221" i="4"/>
  <c r="O221" i="4"/>
  <c r="I221" i="4"/>
  <c r="Q220" i="4"/>
  <c r="O220" i="4"/>
  <c r="I220" i="4"/>
  <c r="Q219" i="4"/>
  <c r="O219" i="4"/>
  <c r="I219" i="4"/>
  <c r="Q218" i="4"/>
  <c r="O218" i="4"/>
  <c r="I218" i="4"/>
  <c r="Q217" i="4"/>
  <c r="O217" i="4"/>
  <c r="I217" i="4"/>
  <c r="Q216" i="4"/>
  <c r="O216" i="4"/>
  <c r="I216" i="4"/>
  <c r="Q215" i="4"/>
  <c r="O215" i="4"/>
  <c r="I215" i="4"/>
  <c r="Q214" i="4"/>
  <c r="O214" i="4"/>
  <c r="I214" i="4"/>
  <c r="Q213" i="4"/>
  <c r="O213" i="4"/>
  <c r="I213" i="4"/>
  <c r="Q212" i="4"/>
  <c r="O212" i="4"/>
  <c r="I212" i="4"/>
  <c r="Q211" i="4"/>
  <c r="O211" i="4"/>
  <c r="I211" i="4"/>
  <c r="Q210" i="4"/>
  <c r="O210" i="4"/>
  <c r="I210" i="4"/>
  <c r="Q209" i="4"/>
  <c r="O209" i="4"/>
  <c r="I209" i="4"/>
  <c r="Q208" i="4"/>
  <c r="O208" i="4"/>
  <c r="I208" i="4"/>
  <c r="Q207" i="4"/>
  <c r="O207" i="4"/>
  <c r="I207" i="4"/>
  <c r="Q206" i="4"/>
  <c r="O206" i="4"/>
  <c r="I206" i="4"/>
  <c r="Q205" i="4"/>
  <c r="O205" i="4"/>
  <c r="I205" i="4"/>
  <c r="Q204" i="4"/>
  <c r="O204" i="4"/>
  <c r="I204" i="4"/>
  <c r="Q203" i="4"/>
  <c r="O203" i="4"/>
  <c r="I203" i="4"/>
  <c r="Q202" i="4"/>
  <c r="O202" i="4"/>
  <c r="I202" i="4"/>
  <c r="Q201" i="4"/>
  <c r="O201" i="4"/>
  <c r="I201" i="4"/>
  <c r="Q200" i="4"/>
  <c r="O200" i="4"/>
  <c r="I200" i="4"/>
  <c r="Q199" i="4"/>
  <c r="O199" i="4"/>
  <c r="I199" i="4"/>
  <c r="Q198" i="4"/>
  <c r="O198" i="4"/>
  <c r="I198" i="4"/>
  <c r="Q197" i="4"/>
  <c r="O197" i="4"/>
  <c r="I197" i="4"/>
  <c r="Q196" i="4"/>
  <c r="O196" i="4"/>
  <c r="I196" i="4"/>
  <c r="Q195" i="4"/>
  <c r="O195" i="4"/>
  <c r="I195" i="4"/>
  <c r="Q194" i="4"/>
  <c r="O194" i="4"/>
  <c r="I194" i="4"/>
  <c r="Q193" i="4"/>
  <c r="O193" i="4"/>
  <c r="I193" i="4"/>
  <c r="Q192" i="4"/>
  <c r="O192" i="4"/>
  <c r="I192" i="4"/>
  <c r="Q191" i="4"/>
  <c r="O191" i="4"/>
  <c r="I191" i="4"/>
  <c r="Q190" i="4"/>
  <c r="O190" i="4"/>
  <c r="I190" i="4"/>
  <c r="Q189" i="4"/>
  <c r="O189" i="4"/>
  <c r="I189" i="4"/>
  <c r="Q188" i="4"/>
  <c r="O188" i="4"/>
  <c r="I188" i="4"/>
  <c r="Q187" i="4"/>
  <c r="O187" i="4"/>
  <c r="I187" i="4"/>
  <c r="Q186" i="4"/>
  <c r="O186" i="4"/>
  <c r="I186" i="4"/>
  <c r="Q185" i="4"/>
  <c r="O185" i="4"/>
  <c r="I185" i="4"/>
  <c r="Q184" i="4"/>
  <c r="O184" i="4"/>
  <c r="I184" i="4"/>
  <c r="Q183" i="4"/>
  <c r="O183" i="4"/>
  <c r="I183" i="4"/>
  <c r="Q182" i="4"/>
  <c r="O182" i="4"/>
  <c r="I182" i="4"/>
  <c r="Q181" i="4"/>
  <c r="O181" i="4"/>
  <c r="I181" i="4"/>
  <c r="Q180" i="4"/>
  <c r="O180" i="4"/>
  <c r="I180" i="4"/>
  <c r="Q179" i="4"/>
  <c r="O179" i="4"/>
  <c r="I179" i="4"/>
  <c r="Q178" i="4"/>
  <c r="O178" i="4"/>
  <c r="I178" i="4"/>
  <c r="Q177" i="4"/>
  <c r="O177" i="4"/>
  <c r="I177" i="4"/>
  <c r="Q176" i="4"/>
  <c r="O176" i="4"/>
  <c r="I176" i="4"/>
  <c r="Q175" i="4"/>
  <c r="O175" i="4"/>
  <c r="I175" i="4"/>
  <c r="Q174" i="4"/>
  <c r="O174" i="4"/>
  <c r="I174" i="4"/>
  <c r="Q173" i="4"/>
  <c r="O173" i="4"/>
  <c r="I173" i="4"/>
  <c r="Q172" i="4"/>
  <c r="O172" i="4"/>
  <c r="I172" i="4"/>
  <c r="Q171" i="4"/>
  <c r="O171" i="4"/>
  <c r="I171" i="4"/>
  <c r="Q170" i="4"/>
  <c r="O170" i="4"/>
  <c r="I170" i="4"/>
  <c r="Q169" i="4"/>
  <c r="O169" i="4"/>
  <c r="I169" i="4"/>
  <c r="Q168" i="4"/>
  <c r="O168" i="4"/>
  <c r="I168" i="4"/>
  <c r="Q167" i="4"/>
  <c r="O167" i="4"/>
  <c r="I167" i="4"/>
  <c r="Q166" i="4"/>
  <c r="O166" i="4"/>
  <c r="I166" i="4"/>
  <c r="Q165" i="4"/>
  <c r="O165" i="4"/>
  <c r="I165" i="4"/>
  <c r="Q164" i="4"/>
  <c r="O164" i="4"/>
  <c r="I164" i="4"/>
  <c r="Q163" i="4"/>
  <c r="O163" i="4"/>
  <c r="I163" i="4"/>
  <c r="Q162" i="4"/>
  <c r="O162" i="4"/>
  <c r="I162" i="4"/>
  <c r="Q161" i="4"/>
  <c r="O161" i="4"/>
  <c r="I161" i="4"/>
  <c r="Q160" i="4"/>
  <c r="O160" i="4"/>
  <c r="I160" i="4"/>
  <c r="Q159" i="4"/>
  <c r="O159" i="4"/>
  <c r="I159" i="4"/>
  <c r="Q158" i="4"/>
  <c r="O158" i="4"/>
  <c r="I158" i="4"/>
  <c r="Q157" i="4"/>
  <c r="O157" i="4"/>
  <c r="I157" i="4"/>
  <c r="Q156" i="4"/>
  <c r="O156" i="4"/>
  <c r="I156" i="4"/>
  <c r="Q155" i="4"/>
  <c r="O155" i="4"/>
  <c r="I155" i="4"/>
  <c r="Q154" i="4"/>
  <c r="O154" i="4"/>
  <c r="I154" i="4"/>
  <c r="Q153" i="4"/>
  <c r="O153" i="4"/>
  <c r="I153" i="4"/>
  <c r="Q152" i="4"/>
  <c r="O152" i="4"/>
  <c r="I152" i="4"/>
  <c r="Q151" i="4"/>
  <c r="O151" i="4"/>
  <c r="I151" i="4"/>
  <c r="Q150" i="4"/>
  <c r="O150" i="4"/>
  <c r="I150" i="4"/>
  <c r="Q149" i="4"/>
  <c r="O149" i="4"/>
  <c r="I149" i="4"/>
  <c r="Q148" i="4"/>
  <c r="O148" i="4"/>
  <c r="I148" i="4"/>
  <c r="Q147" i="4"/>
  <c r="O147" i="4"/>
  <c r="I147" i="4"/>
  <c r="Q146" i="4"/>
  <c r="O146" i="4"/>
  <c r="I146" i="4"/>
  <c r="Q145" i="4"/>
  <c r="O145" i="4"/>
  <c r="I145" i="4"/>
  <c r="Q144" i="4"/>
  <c r="O144" i="4"/>
  <c r="I144" i="4"/>
  <c r="Q143" i="4"/>
  <c r="O143" i="4"/>
  <c r="I143" i="4"/>
  <c r="Q142" i="4"/>
  <c r="O142" i="4"/>
  <c r="I142" i="4"/>
  <c r="Q141" i="4"/>
  <c r="O141" i="4"/>
  <c r="I141" i="4"/>
  <c r="Q140" i="4"/>
  <c r="O140" i="4"/>
  <c r="I140" i="4"/>
  <c r="Q139" i="4"/>
  <c r="O139" i="4"/>
  <c r="I139" i="4"/>
  <c r="Q138" i="4"/>
  <c r="O138" i="4"/>
  <c r="I138" i="4"/>
  <c r="Q137" i="4"/>
  <c r="O137" i="4"/>
  <c r="I137" i="4"/>
  <c r="Q136" i="4"/>
  <c r="O136" i="4"/>
  <c r="I136" i="4"/>
  <c r="Q135" i="4"/>
  <c r="O135" i="4"/>
  <c r="I135" i="4"/>
  <c r="Q134" i="4"/>
  <c r="O134" i="4"/>
  <c r="I134" i="4"/>
  <c r="Q133" i="4"/>
  <c r="O133" i="4"/>
  <c r="I133" i="4"/>
  <c r="Q132" i="4"/>
  <c r="O132" i="4"/>
  <c r="I132" i="4"/>
  <c r="Q131" i="4"/>
  <c r="O131" i="4"/>
  <c r="I131" i="4"/>
  <c r="Q130" i="4"/>
  <c r="O130" i="4"/>
  <c r="I130" i="4"/>
  <c r="Q129" i="4"/>
  <c r="O129" i="4"/>
  <c r="I129" i="4"/>
  <c r="Q128" i="4"/>
  <c r="O128" i="4"/>
  <c r="I128" i="4"/>
  <c r="Q127" i="4"/>
  <c r="O127" i="4"/>
  <c r="I127" i="4"/>
  <c r="Q126" i="4"/>
  <c r="O126" i="4"/>
  <c r="I126" i="4"/>
  <c r="Q125" i="4"/>
  <c r="O125" i="4"/>
  <c r="I125" i="4"/>
  <c r="Q124" i="4"/>
  <c r="O124" i="4"/>
  <c r="I124" i="4"/>
  <c r="Q123" i="4"/>
  <c r="O123" i="4"/>
  <c r="I123" i="4"/>
  <c r="Q122" i="4"/>
  <c r="O122" i="4"/>
  <c r="I122" i="4"/>
  <c r="Q121" i="4"/>
  <c r="O121" i="4"/>
  <c r="I121" i="4"/>
  <c r="Q120" i="4"/>
  <c r="O120" i="4"/>
  <c r="I120" i="4"/>
  <c r="Q119" i="4"/>
  <c r="O119" i="4"/>
  <c r="I119" i="4"/>
  <c r="Q118" i="4"/>
  <c r="O118" i="4"/>
  <c r="I118" i="4"/>
  <c r="Q117" i="4"/>
  <c r="O117" i="4"/>
  <c r="I117" i="4"/>
  <c r="A117" i="4"/>
  <c r="Q116" i="4"/>
  <c r="O116" i="4"/>
  <c r="I116" i="4"/>
  <c r="A116" i="4"/>
  <c r="Q115" i="4"/>
  <c r="O115" i="4"/>
  <c r="I115" i="4"/>
  <c r="A115" i="4"/>
  <c r="Q114" i="4"/>
  <c r="O114" i="4"/>
  <c r="I114" i="4"/>
  <c r="A114" i="4"/>
  <c r="Q113" i="4"/>
  <c r="O113" i="4"/>
  <c r="I113" i="4"/>
  <c r="A113" i="4"/>
  <c r="Q112" i="4"/>
  <c r="O112" i="4"/>
  <c r="I112" i="4"/>
  <c r="A112" i="4"/>
  <c r="Q111" i="4"/>
  <c r="O111" i="4"/>
  <c r="I111" i="4"/>
  <c r="A111" i="4"/>
  <c r="Q110" i="4"/>
  <c r="O110" i="4"/>
  <c r="I110" i="4"/>
  <c r="A110" i="4"/>
  <c r="I109" i="4"/>
  <c r="A109" i="4"/>
  <c r="Q108" i="4"/>
  <c r="O108" i="4"/>
  <c r="I108" i="4"/>
  <c r="Q107" i="4"/>
  <c r="O107" i="4"/>
  <c r="I107" i="4"/>
  <c r="A107" i="4"/>
  <c r="Q106" i="4"/>
  <c r="O106" i="4"/>
  <c r="I106" i="4"/>
  <c r="A106" i="4"/>
  <c r="Q105" i="4"/>
  <c r="O105" i="4"/>
  <c r="I105" i="4"/>
  <c r="Q104" i="4"/>
  <c r="O104" i="4"/>
  <c r="I104" i="4"/>
  <c r="A104" i="4"/>
  <c r="Q103" i="4"/>
  <c r="O103" i="4"/>
  <c r="I103" i="4"/>
  <c r="Q102" i="4"/>
  <c r="O102" i="4"/>
  <c r="I102" i="4"/>
  <c r="A102" i="4"/>
  <c r="Q101" i="4"/>
  <c r="O101" i="4"/>
  <c r="I101" i="4"/>
  <c r="A101" i="4"/>
  <c r="Q99" i="4"/>
  <c r="O99" i="4"/>
  <c r="I99" i="4"/>
  <c r="A99" i="4"/>
  <c r="Q98" i="4"/>
  <c r="O98" i="4"/>
  <c r="I98" i="4"/>
  <c r="A98" i="4"/>
  <c r="Q97" i="4"/>
  <c r="O97" i="4"/>
  <c r="I97" i="4"/>
  <c r="A97" i="4"/>
  <c r="Q95" i="4"/>
  <c r="O95" i="4"/>
  <c r="I95" i="4"/>
  <c r="A95" i="4"/>
  <c r="Q94" i="4"/>
  <c r="O94" i="4"/>
  <c r="I94" i="4"/>
  <c r="A94" i="4"/>
  <c r="Q93" i="4"/>
  <c r="O93" i="4"/>
  <c r="I93" i="4"/>
  <c r="A93" i="4"/>
  <c r="Q92" i="4"/>
  <c r="O92" i="4"/>
  <c r="I92" i="4"/>
  <c r="A92" i="4"/>
  <c r="Q91" i="4"/>
  <c r="O91" i="4"/>
  <c r="I91" i="4"/>
  <c r="Q90" i="4"/>
  <c r="O90" i="4"/>
  <c r="I90" i="4"/>
  <c r="A90" i="4"/>
  <c r="Q89" i="4"/>
  <c r="O89" i="4"/>
  <c r="I89" i="4"/>
  <c r="A89" i="4"/>
  <c r="Q88" i="4"/>
  <c r="O88" i="4"/>
  <c r="I88" i="4"/>
  <c r="A88" i="4"/>
  <c r="Q87" i="4"/>
  <c r="O87" i="4"/>
  <c r="I87" i="4"/>
  <c r="A87" i="4"/>
  <c r="Q86" i="4"/>
  <c r="O86" i="4"/>
  <c r="I86" i="4"/>
  <c r="A86" i="4"/>
  <c r="Q85" i="4"/>
  <c r="O85" i="4"/>
  <c r="I85" i="4"/>
  <c r="Q84" i="4"/>
  <c r="O84" i="4"/>
  <c r="I84" i="4"/>
  <c r="A84" i="4"/>
  <c r="Q83" i="4"/>
  <c r="O83" i="4"/>
  <c r="I83" i="4"/>
  <c r="A83" i="4"/>
  <c r="Q82" i="4"/>
  <c r="O82" i="4"/>
  <c r="I82" i="4"/>
  <c r="A82" i="4"/>
  <c r="Q81" i="4"/>
  <c r="O81" i="4"/>
  <c r="I81" i="4"/>
  <c r="A81" i="4"/>
  <c r="Q80" i="4"/>
  <c r="O80" i="4"/>
  <c r="I80" i="4"/>
  <c r="A80" i="4"/>
  <c r="Q79" i="4"/>
  <c r="O79" i="4"/>
  <c r="I79" i="4"/>
  <c r="A79" i="4"/>
  <c r="Q78" i="4"/>
  <c r="O78" i="4"/>
  <c r="I78" i="4"/>
  <c r="A78" i="4"/>
  <c r="Q77" i="4"/>
  <c r="O77" i="4"/>
  <c r="I77" i="4"/>
  <c r="A77" i="4"/>
  <c r="Q76" i="4"/>
  <c r="O76" i="4"/>
  <c r="I76" i="4"/>
  <c r="A76" i="4"/>
  <c r="Q75" i="4"/>
  <c r="O75" i="4"/>
  <c r="I75" i="4"/>
  <c r="A75" i="4"/>
  <c r="Q74" i="4"/>
  <c r="O74" i="4"/>
  <c r="I74" i="4"/>
  <c r="A74" i="4"/>
  <c r="Q73" i="4"/>
  <c r="O73" i="4"/>
  <c r="I73" i="4"/>
  <c r="A73" i="4"/>
  <c r="Q72" i="4"/>
  <c r="O72" i="4"/>
  <c r="I72" i="4"/>
  <c r="A72" i="4"/>
  <c r="Q71" i="4"/>
  <c r="O71" i="4"/>
  <c r="I71" i="4"/>
  <c r="A71" i="4"/>
  <c r="Q70" i="4"/>
  <c r="O70" i="4"/>
  <c r="I70" i="4"/>
  <c r="A70" i="4"/>
  <c r="Q69" i="4"/>
  <c r="O69" i="4"/>
  <c r="I69" i="4"/>
  <c r="A69" i="4"/>
  <c r="Q68" i="4"/>
  <c r="O68" i="4"/>
  <c r="I68" i="4"/>
  <c r="A68" i="4"/>
  <c r="Q67" i="4"/>
  <c r="O67" i="4"/>
  <c r="I67" i="4"/>
  <c r="A67" i="4"/>
  <c r="Q66" i="4"/>
  <c r="O66" i="4"/>
  <c r="I66" i="4"/>
  <c r="A66" i="4"/>
  <c r="Q65" i="4"/>
  <c r="O65" i="4"/>
  <c r="I65" i="4"/>
  <c r="A65" i="4"/>
  <c r="Q64" i="4"/>
  <c r="O64" i="4"/>
  <c r="I64" i="4"/>
  <c r="A64" i="4"/>
  <c r="Q63" i="4"/>
  <c r="O63" i="4"/>
  <c r="I63" i="4"/>
  <c r="A63" i="4"/>
  <c r="Q62" i="4"/>
  <c r="O62" i="4"/>
  <c r="I62" i="4"/>
  <c r="A62" i="4"/>
  <c r="Q61" i="4"/>
  <c r="O61" i="4"/>
  <c r="I61" i="4"/>
  <c r="A61" i="4"/>
  <c r="Q60" i="4"/>
  <c r="O60" i="4"/>
  <c r="I60" i="4"/>
  <c r="A60" i="4"/>
  <c r="Q59" i="4"/>
  <c r="O59" i="4"/>
  <c r="I59" i="4"/>
  <c r="A59" i="4"/>
  <c r="Q58" i="4"/>
  <c r="O58" i="4"/>
  <c r="I58" i="4"/>
  <c r="A58" i="4"/>
  <c r="Q57" i="4"/>
  <c r="O57" i="4"/>
  <c r="I57" i="4"/>
  <c r="A57" i="4"/>
  <c r="Q56" i="4"/>
  <c r="O56" i="4"/>
  <c r="I56" i="4"/>
  <c r="A56" i="4"/>
  <c r="Q55" i="4"/>
  <c r="O55" i="4"/>
  <c r="I55" i="4"/>
  <c r="A55" i="4"/>
  <c r="Q54" i="4"/>
  <c r="O54" i="4"/>
  <c r="I54" i="4"/>
  <c r="A54" i="4"/>
  <c r="Q53" i="4"/>
  <c r="O53" i="4"/>
  <c r="I53" i="4"/>
  <c r="A53" i="4"/>
  <c r="Q52" i="4"/>
  <c r="O52" i="4"/>
  <c r="I52" i="4"/>
  <c r="A52" i="4"/>
  <c r="Q51" i="4"/>
  <c r="O51" i="4"/>
  <c r="I51" i="4"/>
  <c r="A51" i="4"/>
  <c r="Q50" i="4"/>
  <c r="O50" i="4"/>
  <c r="I50" i="4"/>
  <c r="A50" i="4"/>
  <c r="Q49" i="4"/>
  <c r="O49" i="4"/>
  <c r="I49" i="4"/>
  <c r="A49" i="4"/>
  <c r="Q48" i="4"/>
  <c r="O48" i="4"/>
  <c r="I48" i="4"/>
  <c r="A48" i="4"/>
  <c r="Q47" i="4"/>
  <c r="O47" i="4"/>
  <c r="I47" i="4"/>
  <c r="A47" i="4"/>
  <c r="Q46" i="4"/>
  <c r="O46" i="4"/>
  <c r="I46" i="4"/>
  <c r="A46" i="4"/>
  <c r="Q45" i="4"/>
  <c r="O45" i="4"/>
  <c r="I45" i="4"/>
  <c r="A45" i="4"/>
  <c r="Q44" i="4"/>
  <c r="O44" i="4"/>
  <c r="I44" i="4"/>
  <c r="A44" i="4"/>
  <c r="Q42" i="4"/>
  <c r="O42" i="4"/>
  <c r="I42" i="4"/>
  <c r="A42" i="4"/>
  <c r="Q41" i="4"/>
  <c r="O41" i="4"/>
  <c r="I41" i="4"/>
  <c r="A41" i="4"/>
  <c r="Q40" i="4"/>
  <c r="O40" i="4"/>
  <c r="I40" i="4"/>
  <c r="A40" i="4"/>
  <c r="Q39" i="4"/>
  <c r="O39" i="4"/>
  <c r="I39" i="4"/>
  <c r="A39" i="4"/>
  <c r="Q38" i="4"/>
  <c r="O38" i="4"/>
  <c r="I38" i="4"/>
  <c r="A38" i="4"/>
  <c r="Q37" i="4"/>
  <c r="O37" i="4"/>
  <c r="I37" i="4"/>
  <c r="A37" i="4"/>
  <c r="Q36" i="4"/>
  <c r="O36" i="4"/>
  <c r="I36" i="4"/>
  <c r="A36" i="4"/>
  <c r="Q35" i="4"/>
  <c r="O35" i="4"/>
  <c r="I35" i="4"/>
  <c r="A35" i="4"/>
  <c r="Q34" i="4"/>
  <c r="O34" i="4"/>
  <c r="I34" i="4"/>
  <c r="Q33" i="4"/>
  <c r="O33" i="4"/>
  <c r="I33" i="4"/>
  <c r="A33" i="4"/>
  <c r="Q32" i="4"/>
  <c r="O32" i="4"/>
  <c r="I32" i="4"/>
  <c r="A32" i="4"/>
  <c r="Q31" i="4"/>
  <c r="O31" i="4"/>
  <c r="I31" i="4"/>
  <c r="A31" i="4"/>
  <c r="Q30" i="4"/>
  <c r="O30" i="4"/>
  <c r="I30" i="4"/>
  <c r="A30" i="4"/>
  <c r="Q29" i="4"/>
  <c r="O29" i="4"/>
  <c r="I29" i="4"/>
  <c r="A29" i="4"/>
  <c r="Q28" i="4"/>
  <c r="O28" i="4"/>
  <c r="I28" i="4"/>
  <c r="A28" i="4"/>
  <c r="Q27" i="4"/>
  <c r="O27" i="4"/>
  <c r="I27" i="4"/>
  <c r="A27" i="4"/>
  <c r="Q26" i="4"/>
  <c r="O26" i="4"/>
  <c r="I26" i="4"/>
  <c r="A26" i="4"/>
  <c r="Q25" i="4"/>
  <c r="O25" i="4"/>
  <c r="I25" i="4"/>
  <c r="A25" i="4"/>
  <c r="Q24" i="4"/>
  <c r="O24" i="4"/>
  <c r="I24" i="4"/>
  <c r="A24" i="4"/>
  <c r="Q23" i="4"/>
  <c r="O23" i="4"/>
  <c r="I23" i="4"/>
  <c r="A23" i="4"/>
  <c r="Q22" i="4"/>
  <c r="O22" i="4"/>
  <c r="I22" i="4"/>
  <c r="A22" i="4"/>
  <c r="Q21" i="4"/>
  <c r="O21" i="4"/>
  <c r="I21" i="4"/>
  <c r="A21" i="4"/>
  <c r="Q20" i="4"/>
  <c r="O20" i="4"/>
  <c r="I20" i="4"/>
  <c r="A20" i="4"/>
  <c r="Q19" i="4"/>
  <c r="O19" i="4"/>
  <c r="I19" i="4"/>
  <c r="A19" i="4"/>
  <c r="Q18" i="4"/>
  <c r="O18" i="4"/>
  <c r="I18" i="4"/>
  <c r="A18" i="4"/>
  <c r="Q17" i="4"/>
  <c r="O17" i="4"/>
  <c r="I17" i="4"/>
  <c r="A17" i="4"/>
  <c r="Q16" i="4"/>
  <c r="O16" i="4"/>
  <c r="I16" i="4"/>
  <c r="A16" i="4"/>
  <c r="Q15" i="4"/>
  <c r="O15" i="4"/>
  <c r="I15" i="4"/>
  <c r="A15" i="4"/>
  <c r="Q14" i="4"/>
  <c r="O14" i="4"/>
  <c r="I14" i="4"/>
  <c r="A14" i="4"/>
  <c r="Q13" i="4"/>
  <c r="O13" i="4"/>
  <c r="I13" i="4"/>
  <c r="A13" i="4"/>
  <c r="Q12" i="4"/>
  <c r="O12" i="4"/>
  <c r="I12" i="4"/>
  <c r="A12" i="4"/>
  <c r="Q11" i="4"/>
  <c r="O11" i="4"/>
  <c r="I11" i="4"/>
  <c r="A11" i="4"/>
  <c r="Q10" i="4"/>
  <c r="O10" i="4"/>
  <c r="I10" i="4"/>
  <c r="A10" i="4"/>
  <c r="Q9" i="4"/>
  <c r="O9" i="4"/>
  <c r="I9" i="4"/>
  <c r="A9" i="4"/>
  <c r="Q8" i="4"/>
  <c r="O8" i="4"/>
  <c r="A8" i="4"/>
  <c r="Q7" i="4"/>
  <c r="O7" i="4"/>
  <c r="I7" i="4"/>
  <c r="A7" i="4"/>
  <c r="Q6" i="4"/>
  <c r="O6" i="4"/>
  <c r="I6" i="4"/>
  <c r="A6" i="4"/>
  <c r="Q5" i="4"/>
  <c r="O5" i="4"/>
  <c r="I5" i="4"/>
  <c r="A5" i="4"/>
</calcChain>
</file>

<file path=xl/sharedStrings.xml><?xml version="1.0" encoding="utf-8"?>
<sst xmlns="http://schemas.openxmlformats.org/spreadsheetml/2006/main" count="1678" uniqueCount="861">
  <si>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</si>
  <si>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</si>
  <si>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</si>
  <si>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</si>
  <si>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</si>
  <si>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</si>
  <si>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</si>
  <si>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</si>
  <si>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</si>
  <si>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</si>
  <si>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</si>
  <si>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</si>
  <si>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</si>
  <si>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</si>
  <si>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</si>
  <si>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</si>
  <si>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</si>
  <si>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</si>
  <si>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</si>
  <si>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</si>
  <si>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</si>
  <si>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</si>
  <si>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</si>
  <si>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</si>
  <si>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</si>
  <si>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</si>
  <si>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</si>
  <si>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</si>
  <si>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</si>
  <si>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rdarule:</t>
  </si>
  <si>
    <t>https://www.sudoc.fr/rule#</t>
  </si>
  <si>
    <t>shach rule sudoc</t>
  </si>
  <si>
    <t>rdac:</t>
  </si>
  <si>
    <t>http://rdaregistry.info/Elements/c/</t>
  </si>
  <si>
    <t>RDA Classes</t>
  </si>
  <si>
    <t>rdaa:</t>
  </si>
  <si>
    <t>http://rdaregistry.info/Elements/a/</t>
  </si>
  <si>
    <t>Agent properties</t>
  </si>
  <si>
    <t>rdaad:</t>
  </si>
  <si>
    <t>http://rdaregistry.info/Elements/a/datatype/</t>
  </si>
  <si>
    <t>Agent datatype properties</t>
  </si>
  <si>
    <t>rdaao:</t>
  </si>
  <si>
    <t>http://rdaregistry.info/Elements/a/object/</t>
  </si>
  <si>
    <t>Agent object properties</t>
  </si>
  <si>
    <t>rdae:</t>
  </si>
  <si>
    <t>http://rdaregistry.info/Elements/e/</t>
  </si>
  <si>
    <t>Expression properties</t>
  </si>
  <si>
    <t>rdaed:</t>
  </si>
  <si>
    <t>http://rdaregistry.info/Elements/e/datatype/</t>
  </si>
  <si>
    <t>Expression datatype properties</t>
  </si>
  <si>
    <t>rdaeo:</t>
  </si>
  <si>
    <t>http://rdaregistry.info/Elements/e/object/</t>
  </si>
  <si>
    <t>Expression object properties</t>
  </si>
  <si>
    <t>rdai:</t>
  </si>
  <si>
    <t>http://rdaregistry.info/Elements/i/</t>
  </si>
  <si>
    <t>Item properties</t>
  </si>
  <si>
    <t>rdaid:</t>
  </si>
  <si>
    <t>http://rdaregistry.info/Elements/i/datatype/</t>
  </si>
  <si>
    <t>Item datatype properties</t>
  </si>
  <si>
    <t>rdaio:</t>
  </si>
  <si>
    <t>http://rdaregistry.info/Elements/i/object/</t>
  </si>
  <si>
    <t>Item object properties</t>
  </si>
  <si>
    <t>rdam:</t>
  </si>
  <si>
    <t>http://rdaregistry.info/Elements/m/</t>
  </si>
  <si>
    <t>Manifestation properties</t>
  </si>
  <si>
    <t>rdamd:</t>
  </si>
  <si>
    <t>http://rdaregistry.info/Elements/m/datatype/</t>
  </si>
  <si>
    <t>Manifestation datatype properties</t>
  </si>
  <si>
    <t>rdamo:</t>
  </si>
  <si>
    <t>http://rdaregistry.info/Elements/m/object/</t>
  </si>
  <si>
    <t>Manifestation object properties</t>
  </si>
  <si>
    <t>rdan:</t>
  </si>
  <si>
    <t>http://rdaregistry.info/Elements/n/</t>
  </si>
  <si>
    <t>Nomen properties</t>
  </si>
  <si>
    <t>rdand:</t>
  </si>
  <si>
    <t>http://rdaregistry.info/Elements/n/datatype/</t>
  </si>
  <si>
    <t>Nomen datatype properties</t>
  </si>
  <si>
    <t>rdano:</t>
  </si>
  <si>
    <t>http://rdaregistry.info/Elements/n/object/</t>
  </si>
  <si>
    <t>Nomen object properties</t>
  </si>
  <si>
    <t>rdap:</t>
  </si>
  <si>
    <t>http://rdaregistry.info/Elements/p/</t>
  </si>
  <si>
    <t>Place properties</t>
  </si>
  <si>
    <t>rdapd:</t>
  </si>
  <si>
    <t>http://rdaregistry.info/Elements/p/datatype/</t>
  </si>
  <si>
    <t>Place datatype properties</t>
  </si>
  <si>
    <t>rdapo:</t>
  </si>
  <si>
    <t>http://rdaregistry.info/Elements/p/object/</t>
  </si>
  <si>
    <t>Place object properties</t>
  </si>
  <si>
    <t>rdat:</t>
  </si>
  <si>
    <t>http://rdaregistry.info/Elements/t/</t>
  </si>
  <si>
    <t>Timespan properties</t>
  </si>
  <si>
    <t>rdatd:</t>
  </si>
  <si>
    <t>http://rdaregistry.info/Elements/t/datatype/</t>
  </si>
  <si>
    <t>Timespan datatype properties</t>
  </si>
  <si>
    <t>rdato:</t>
  </si>
  <si>
    <t>http://rdaregistry.info/Elements/t/object/</t>
  </si>
  <si>
    <t>Timespan object properties</t>
  </si>
  <si>
    <t>rdau:</t>
  </si>
  <si>
    <t>http://rdaregistry.info/Elements/u/</t>
  </si>
  <si>
    <t>Unconstrained properties</t>
  </si>
  <si>
    <t>rdaw:</t>
  </si>
  <si>
    <t>http://rdaregistry.info/Elements/w/</t>
  </si>
  <si>
    <t>Work properties</t>
  </si>
  <si>
    <t>rdawd:</t>
  </si>
  <si>
    <t>http://rdaregistry.info/Elements/w/datatype/</t>
  </si>
  <si>
    <t>Work datatype properties</t>
  </si>
  <si>
    <t>rdawo:</t>
  </si>
  <si>
    <t>http://rdaregistry.info/Elements/w/object/</t>
  </si>
  <si>
    <t>Work object properties</t>
  </si>
  <si>
    <t>rdax:</t>
  </si>
  <si>
    <t>http://rdaregistry.info/Elements/x/</t>
  </si>
  <si>
    <t>RDA Entity properties</t>
  </si>
  <si>
    <t>rdaxd:</t>
  </si>
  <si>
    <t>http://rdaregistry.info/Elements/x/datatype/</t>
  </si>
  <si>
    <t>RDA Entity datatype properties</t>
  </si>
  <si>
    <t>rdaxo:</t>
  </si>
  <si>
    <t>http://rdaregistry.info/Elements/x/object/</t>
  </si>
  <si>
    <t>rdaar:</t>
  </si>
  <si>
    <t>http://rdaregistry.info/termList/AspectRatio/</t>
  </si>
  <si>
    <t>RDA Aspect Ratio Designation</t>
  </si>
  <si>
    <t>rdabf:</t>
  </si>
  <si>
    <t>http://rdaregistry.info/termList/bookFormat/</t>
  </si>
  <si>
    <t>RDA Book Format</t>
  </si>
  <si>
    <t>rdabs:</t>
  </si>
  <si>
    <t>http://rdaregistry.info/termList/broadcastStand/</t>
  </si>
  <si>
    <t>RDA Broadcast Standard</t>
  </si>
  <si>
    <t>rdacam:</t>
  </si>
  <si>
    <t>http://rdaregistry.info/termList/RDACollectionAccrualMethod/</t>
  </si>
  <si>
    <t>RDA Collection Accrual Method</t>
  </si>
  <si>
    <t>rdacap:</t>
  </si>
  <si>
    <t>http://rdaregistry.info/termList/RDACollectionAccrualPolicy/</t>
  </si>
  <si>
    <t>RDA Collection Accrual Policy</t>
  </si>
  <si>
    <t>rdacarx:</t>
  </si>
  <si>
    <t>http://rdaregistry.info/termList/RDACarrierEU/</t>
  </si>
  <si>
    <t>RDA Carrier Extent Unit</t>
  </si>
  <si>
    <t>rdacc:</t>
  </si>
  <si>
    <t>http://rdaregistry.info/termList/RDAColourContent/</t>
  </si>
  <si>
    <t>RDA Colour Content</t>
  </si>
  <si>
    <t>rdacdt:</t>
  </si>
  <si>
    <t>http://rdaregistry.info/termList/RDACartoDT/</t>
  </si>
  <si>
    <t>RDA Cartographic Data Type</t>
  </si>
  <si>
    <t>rdaco:</t>
  </si>
  <si>
    <t>http://rdaregistry.info/termList/RDAContentType/</t>
  </si>
  <si>
    <t>RDA Content Type</t>
  </si>
  <si>
    <t>rdacpc:</t>
  </si>
  <si>
    <t>http://rdaregistry.info/termList/configPlayback/</t>
  </si>
  <si>
    <t>RDA Configuration of Playback Channels</t>
  </si>
  <si>
    <t>rdact:</t>
  </si>
  <si>
    <t>http://rdaregistry.info/termList/RDACarrierType/</t>
  </si>
  <si>
    <t>RDA Carrier Type</t>
  </si>
  <si>
    <t>rdaep:</t>
  </si>
  <si>
    <t>http://rdaregistry.info/termList/RDAExtensionPlan/</t>
  </si>
  <si>
    <t>RDA Extension Plan</t>
  </si>
  <si>
    <t>rdafmn:</t>
  </si>
  <si>
    <t>http://rdaregistry.info/termList/MusNotation/</t>
  </si>
  <si>
    <t>RDA Form of Musical Notation</t>
  </si>
  <si>
    <t>rdafnm:</t>
  </si>
  <si>
    <t>http://rdaregistry.info/termList/formatNoteMus/</t>
  </si>
  <si>
    <t>RDA Format of Notated Music</t>
  </si>
  <si>
    <t>rdafnv:</t>
  </si>
  <si>
    <t>http://rdaregistry.info/termList/noteMove/</t>
  </si>
  <si>
    <t>RDA Form of Notated Movement</t>
  </si>
  <si>
    <t>rdafr:</t>
  </si>
  <si>
    <t>http://rdaregistry.info/termList/frequency/</t>
  </si>
  <si>
    <t>RDA Frequency</t>
  </si>
  <si>
    <t>rdafs:</t>
  </si>
  <si>
    <t>http://rdaregistry.info/termList/fontSize/</t>
  </si>
  <si>
    <t>RDA Font Size</t>
  </si>
  <si>
    <t>rdaft:</t>
  </si>
  <si>
    <t>http://rdaregistry.info/termList/fileType/</t>
  </si>
  <si>
    <t>RDA File Type</t>
  </si>
  <si>
    <t>rdaftn:</t>
  </si>
  <si>
    <t>http://rdaregistry.info/termList/TacNotation/</t>
  </si>
  <si>
    <t>RDA Form of Tactile Notation</t>
  </si>
  <si>
    <t>rdagen:</t>
  </si>
  <si>
    <t>http://rdaregistry.info/termList/RDAGeneration/</t>
  </si>
  <si>
    <t>RDA Generation</t>
  </si>
  <si>
    <t>rdagrp:</t>
  </si>
  <si>
    <t>http://rdaregistry.info/termList/groovePitch/</t>
  </si>
  <si>
    <t>RDA Groove Pitch of an Analog Cylinder</t>
  </si>
  <si>
    <t>rdagw:</t>
  </si>
  <si>
    <t>http://rdaregistry.info/termList/grooveWidth/</t>
  </si>
  <si>
    <t>RDA Groove Width of an Analog Disc</t>
  </si>
  <si>
    <t>rdaill:</t>
  </si>
  <si>
    <t>http://rdaregistry.info/termList/IllusContent/</t>
  </si>
  <si>
    <t>RDA Illustrative Content</t>
  </si>
  <si>
    <t>rdaim:</t>
  </si>
  <si>
    <t>http://rdaregistry.info/termList/RDAInteractivityMode/</t>
  </si>
  <si>
    <t>RDA Interactivity Mode</t>
  </si>
  <si>
    <t>rdalay:</t>
  </si>
  <si>
    <t>http://rdaregistry.info/termList/layout/</t>
  </si>
  <si>
    <t>RDA Layout</t>
  </si>
  <si>
    <t>rdamat:</t>
  </si>
  <si>
    <t>http://rdaregistry.info/termList/RDAMaterial/</t>
  </si>
  <si>
    <t>RDA Material</t>
  </si>
  <si>
    <t>rdami:</t>
  </si>
  <si>
    <t>http://rdaregistry.info/termList/ModeIssue/</t>
  </si>
  <si>
    <t>RDA Mode of Issuance</t>
  </si>
  <si>
    <t>rdamt:</t>
  </si>
  <si>
    <t>http://rdaregistry.info/termList/RDAMediaType/</t>
  </si>
  <si>
    <t>RDA Media Type</t>
  </si>
  <si>
    <t>rdapath:</t>
  </si>
  <si>
    <t>http://rdaregistry.info/termList/RDARecordingMethods/</t>
  </si>
  <si>
    <t>RDA Recording Methods</t>
  </si>
  <si>
    <t>rdapf:</t>
  </si>
  <si>
    <t>http://rdaregistry.info/termList/presFormat/</t>
  </si>
  <si>
    <t>RDA Presentation Format</t>
  </si>
  <si>
    <t>rdapm:</t>
  </si>
  <si>
    <t>http://rdaregistry.info/termList/RDAproductionMethod/</t>
  </si>
  <si>
    <t>RDA Production Method</t>
  </si>
  <si>
    <t>rdapol:</t>
  </si>
  <si>
    <t>http://rdaregistry.info/termList/RDAPolarity/</t>
  </si>
  <si>
    <t>RDA Polarity</t>
  </si>
  <si>
    <t>rdare:</t>
  </si>
  <si>
    <t>http://rdaregistry.info/termList/RDARegionalEncoding/</t>
  </si>
  <si>
    <t>RDA Regional Encoding</t>
  </si>
  <si>
    <t>rdarm:</t>
  </si>
  <si>
    <t>http://rdaregistry.info/termList/recMedium/</t>
  </si>
  <si>
    <t>RDA Recording Medium</t>
  </si>
  <si>
    <t>rdarr:</t>
  </si>
  <si>
    <t>http://rdaregistry.info/termList/RDAReductionRatio/</t>
  </si>
  <si>
    <t>RDA Reduction Ratio Designation</t>
  </si>
  <si>
    <t>rdasca:</t>
  </si>
  <si>
    <t>http://rdaregistry.info/termList/scale/</t>
  </si>
  <si>
    <t>RDA Scale Designation</t>
  </si>
  <si>
    <t>rdasco:</t>
  </si>
  <si>
    <t>http://rdaregistry.info/termList/soundCont/</t>
  </si>
  <si>
    <t>RDA Sound Content</t>
  </si>
  <si>
    <t>rdasoi:</t>
  </si>
  <si>
    <t>http://rdaregistry.info/termList/statIdentification/</t>
  </si>
  <si>
    <t>RDA Status of Identification</t>
  </si>
  <si>
    <t>rdasource :</t>
  </si>
  <si>
    <t>http://rdaregistry.info/termList/RDARecordingSources/</t>
  </si>
  <si>
    <t>RDA Recording Sources</t>
  </si>
  <si>
    <t>rdaspc:</t>
  </si>
  <si>
    <t>http://rdaregistry.info/termList/specPlayback/</t>
  </si>
  <si>
    <t>RDA Special Playback Characteristic</t>
  </si>
  <si>
    <t>rdatask:</t>
  </si>
  <si>
    <t>http://rdaregistry.info/termList/RDATasks/</t>
  </si>
  <si>
    <t>RDA User Tasks</t>
  </si>
  <si>
    <t>rdatb:</t>
  </si>
  <si>
    <t>http://rdaregistry.info/termList/RDATypeOfBinding/</t>
  </si>
  <si>
    <t>RDA Type of Binding</t>
  </si>
  <si>
    <t>rdatc:</t>
  </si>
  <si>
    <t>http://rdaregistry.info/termList/trackConfig/</t>
  </si>
  <si>
    <t>RDA Track Configuration</t>
  </si>
  <si>
    <t>rdaterm:</t>
  </si>
  <si>
    <t>http://rdaregistry.info/termList/RDATerms/</t>
  </si>
  <si>
    <t>RDA Terms</t>
  </si>
  <si>
    <t>rdatr:</t>
  </si>
  <si>
    <t>http://rdaregistry.info/termList/typeRec/</t>
  </si>
  <si>
    <t>RDA Type of Recording</t>
  </si>
  <si>
    <t>rdaut:</t>
  </si>
  <si>
    <t>http://rdaregistry.info/termList/RDAUnitOfTime/</t>
  </si>
  <si>
    <t>RDA Unit of Time</t>
  </si>
  <si>
    <t>rdavf:</t>
  </si>
  <si>
    <t>http://rdaregistry.info/termList/videoFormat/</t>
  </si>
  <si>
    <t>Shapes URI</t>
  </si>
  <si>
    <t>rdf:type</t>
  </si>
  <si>
    <t>owl:Ontology</t>
  </si>
  <si>
    <t>rdfs:label@en</t>
  </si>
  <si>
    <t>SHACL RDA LRM-Factory Hospices de Lyon</t>
  </si>
  <si>
    <t>rdfs:label@fr</t>
  </si>
  <si>
    <t>rdfs:comment@en</t>
  </si>
  <si>
    <t>This is the specification for the output of the data migration in the LRM-Factory project</t>
  </si>
  <si>
    <t>rdfs:comment@fr</t>
  </si>
  <si>
    <t>dcterms:description@fr</t>
  </si>
  <si>
    <t>owl:versionInfo</t>
  </si>
  <si>
    <t>0.1</t>
  </si>
  <si>
    <t>dcterms:modified^^xsd:dateTime</t>
  </si>
  <si>
    <t>NodeShape URI</t>
  </si>
  <si>
    <t>Intitulé de la classe</t>
  </si>
  <si>
    <t>Définition</t>
  </si>
  <si>
    <t>Cible de la shape, quand la shape correspond exactement à une classe</t>
  </si>
  <si>
    <t>Cible de la shape, quand la shape cible un sous-ensemble d'objets défini par une requête SPARQL</t>
  </si>
  <si>
    <t>Super-Classe</t>
  </si>
  <si>
    <t>Ordre d'apparition des classes dans la documentation</t>
  </si>
  <si>
    <t>rdf:type (toujours sh:NodeShape, rdfs:Class, owl:Class)</t>
  </si>
  <si>
    <t>Type de node contrôlé par la règle shacl (toujours sh:IRI)</t>
  </si>
  <si>
    <t>Règle a appliquer dans un monde fermé</t>
  </si>
  <si>
    <t>Propriétés a ignorer quand on teste sur un monde ouvert (toujours rdf:type)</t>
  </si>
  <si>
    <t>Couleur pour les diagrammes</t>
  </si>
  <si>
    <t>The pattern that the URI of the target should follow</t>
  </si>
  <si>
    <t>The severity level of that shape.</t>
  </si>
  <si>
    <t>The textual description of the shape.#on laisse barré parce que sinon on a pas le détail des constraint = elles sont toutes rassemblé sous les messages de leurs classes</t>
  </si>
  <si>
    <t>URI</t>
  </si>
  <si>
    <t>sh:targetClass</t>
  </si>
  <si>
    <t>sh:target(id="theTarget)</t>
  </si>
  <si>
    <t>sh:select(subjectColumn="theTarget")</t>
  </si>
  <si>
    <t>rdfs:subClassOf</t>
  </si>
  <si>
    <t>sh:order^^xsd:integer</t>
  </si>
  <si>
    <t>sh:nodeKind</t>
  </si>
  <si>
    <t>sh:closed^^xsd:boolean</t>
  </si>
  <si>
    <t>sh:ignoredProperties</t>
  </si>
  <si>
    <t>shacl-play:background-color</t>
  </si>
  <si>
    <t>#</t>
  </si>
  <si>
    <t>sh:pattern^^xsd:string</t>
  </si>
  <si>
    <t>sh:severity</t>
  </si>
  <si>
    <t>sh:message^^xsd:string@en</t>
  </si>
  <si>
    <r>
      <rPr>
        <u/>
        <sz val="11"/>
        <color rgb="FF1155CC"/>
        <rFont val="Arial"/>
      </rPr>
      <t>rdarule:</t>
    </r>
    <r>
      <rPr>
        <sz val="11"/>
        <color rgb="FF000000"/>
        <rFont val="Arial"/>
      </rPr>
      <t>WorkShape</t>
    </r>
  </si>
  <si>
    <t>Work</t>
  </si>
  <si>
    <t>A distinct intellectual or artistic creation, that is, the intellectual or artistic content.</t>
  </si>
  <si>
    <t>rdac:Work</t>
  </si>
  <si>
    <t>rdac:C10013</t>
  </si>
  <si>
    <t>sh:NodeShape</t>
  </si>
  <si>
    <t>sh:IRI</t>
  </si>
  <si>
    <t>true</t>
  </si>
  <si>
    <t>(rdf:type)</t>
  </si>
  <si>
    <t>1AB6F1</t>
  </si>
  <si>
    <t>blue</t>
  </si>
  <si>
    <t>sh:Violation</t>
  </si>
  <si>
    <t>Instances of Work SHOULD be URIs, not blank nodes</t>
  </si>
  <si>
    <t>rdarule:AgentShape</t>
  </si>
  <si>
    <t>Agent</t>
  </si>
  <si>
    <t>An entity who is capable of deliberate actions, of being granted rights, and of being held accountable for its actions.</t>
  </si>
  <si>
    <t>rdac:C10002</t>
  </si>
  <si>
    <t>^http://www\.idref\.fr/[0-9]+/id</t>
  </si>
  <si>
    <t>Instances of Agent SHOULD be URIs, not blank nodes</t>
  </si>
  <si>
    <t>rdarule:ItemShape</t>
  </si>
  <si>
    <t>Item</t>
  </si>
  <si>
    <t>A single exemplar or instance of a manifestation.</t>
  </si>
  <si>
    <t>rdac:C10003</t>
  </si>
  <si>
    <t>F3D00B</t>
  </si>
  <si>
    <t>yellow</t>
  </si>
  <si>
    <t>Instances of Item SHOULD be URIs, not blank nodes</t>
  </si>
  <si>
    <r>
      <rPr>
        <u/>
        <sz val="11"/>
        <color rgb="FF1155CC"/>
        <rFont val="Arial"/>
      </rPr>
      <t>rdarule:</t>
    </r>
    <r>
      <rPr>
        <sz val="11"/>
        <rFont val="Arial"/>
      </rPr>
      <t>PersonShape</t>
    </r>
  </si>
  <si>
    <t>Person</t>
  </si>
  <si>
    <t>An agent who is an individual human being who lives or is assumed to have lived.</t>
  </si>
  <si>
    <t>rdac:C10004</t>
  </si>
  <si>
    <t>Instances of Person SHOULD be URIs, not blank nodes</t>
  </si>
  <si>
    <t>rdarule:CorporateBodyShape</t>
  </si>
  <si>
    <t>Corporate body</t>
  </si>
  <si>
    <t>A collective agent who is composed of persons who are organized for a common purpose or activity.</t>
  </si>
  <si>
    <t>rdac:C10005</t>
  </si>
  <si>
    <t>rdac:C10011</t>
  </si>
  <si>
    <t>Instances of Corporate Body SHOULD be URIs, not blank nodes, and SHOULD contain "/idref.fr/" in their URI</t>
  </si>
  <si>
    <t>rdarule:ExpressionShape</t>
  </si>
  <si>
    <t>Expression</t>
  </si>
  <si>
    <t>An intellectual or artistic realization of a work in the form of alpha-numeric, musical or choreographic notation, sound, image, object, movement, etc., or any combination of such forms.</t>
  </si>
  <si>
    <r>
      <rPr>
        <u/>
        <sz val="11"/>
        <color rgb="FF1155CC"/>
        <rFont val="Arial"/>
      </rPr>
      <t>rdac:</t>
    </r>
    <r>
      <rPr>
        <sz val="11"/>
        <color rgb="FF000000"/>
        <rFont val="Arial"/>
      </rPr>
      <t>Expression</t>
    </r>
  </si>
  <si>
    <t>6BD564</t>
  </si>
  <si>
    <t>green</t>
  </si>
  <si>
    <t>Instances of Expression SHOULD be URIs, not blank nodesI</t>
  </si>
  <si>
    <t>rdarule:ManifestationShape</t>
  </si>
  <si>
    <t>Manifestation</t>
  </si>
  <si>
    <t>A physical embodiment of an expression of a work.</t>
  </si>
  <si>
    <r>
      <rPr>
        <u/>
        <sz val="11"/>
        <color rgb="FF1155CC"/>
        <rFont val="Arial"/>
      </rPr>
      <t>rdac:M</t>
    </r>
    <r>
      <rPr>
        <sz val="11"/>
        <color rgb="FF000000"/>
        <rFont val="Arial"/>
      </rPr>
      <t>anifestation</t>
    </r>
  </si>
  <si>
    <t>B564D5</t>
  </si>
  <si>
    <t>purple</t>
  </si>
  <si>
    <t>Instances of Manifestation SHOULD be URIs, not blank nodes</t>
  </si>
  <si>
    <t>rdarule:FamilyShape</t>
  </si>
  <si>
    <t>Family</t>
  </si>
  <si>
    <t>A collective agent who is composed of persons who are related by birth, marriage, adoption, civil union, or similar legal status, or who otherwise present themselves as a family.</t>
  </si>
  <si>
    <t>rdac:C10008</t>
  </si>
  <si>
    <t>Instances of Family SHOULD be URIs, not blank nodes, and SHOULD contain "/idref.fr/" in their URI</t>
  </si>
  <si>
    <t>rdarule:PlaceShape</t>
  </si>
  <si>
    <t>Place</t>
  </si>
  <si>
    <t>A given extent of space.</t>
  </si>
  <si>
    <t>rdac:C10009</t>
  </si>
  <si>
    <t>Instances of Place SHOULD be URIs, not blank nodes</t>
  </si>
  <si>
    <t>rdarule:TimeSpanShape</t>
  </si>
  <si>
    <t>Timespan</t>
  </si>
  <si>
    <t>A finite period of time.</t>
  </si>
  <si>
    <t>rdac:C10010</t>
  </si>
  <si>
    <t>Instances of Timespan SHOULD be URIs, not blank nodes</t>
  </si>
  <si>
    <t>rdarule:CollectiveAgentShape</t>
  </si>
  <si>
    <t>Collective agent</t>
  </si>
  <si>
    <t>An agent who is a gathering or organization of two or more persons that bears a particular name and that is capable of acting as a unit.</t>
  </si>
  <si>
    <t>Instances of Agent SHOULD be URIs, not blank nodes, and SHOULD contain "/idref.fr/" in their URI</t>
  </si>
  <si>
    <t>rdarule:NomenShape</t>
  </si>
  <si>
    <t>Nomen</t>
  </si>
  <si>
    <t>A label for any RDA entity except a nomen.</t>
  </si>
  <si>
    <t>rdac:C10012</t>
  </si>
  <si>
    <t>F3AED8</t>
  </si>
  <si>
    <t>pink</t>
  </si>
  <si>
    <t>Instances Nomen SHOULD be URIs, not blank nodes</t>
  </si>
  <si>
    <t>rdarule:RDAEntityShape</t>
  </si>
  <si>
    <t>RDA entity</t>
  </si>
  <si>
    <t>An abstract class of key conceptual objects in the universe of human discourse that are a focus of interest to users of RDA metadata in a system for resource discovery.</t>
  </si>
  <si>
    <t>C8C8C8</t>
  </si>
  <si>
    <t>grey</t>
  </si>
  <si>
    <t>Instances of RDA Entity SHOULD be URIs, not blank nodes</t>
  </si>
  <si>
    <t>rdarule:Monographie</t>
  </si>
  <si>
    <t>Exemple de NodeShape pour illustré comment définir la target d'une shape avec une requête SPARQL à la place de sh:targetClass</t>
  </si>
  <si>
    <t>rdarule:Monographie-target</t>
  </si>
  <si>
    <t>SELECT ?this
WHERE {
  ?this a rdac:Work .
  ?this rda....
}</t>
  </si>
  <si>
    <t>The type of the constraint (always sh:PropertyConstraint)</t>
  </si>
  <si>
    <r>
      <rPr>
        <i/>
        <sz val="11"/>
        <color theme="1"/>
        <rFont val="Arial"/>
      </rPr>
      <t xml:space="preserve">Validation des rdarules = </t>
    </r>
    <r>
      <rPr>
        <b/>
        <i/>
        <sz val="11"/>
        <color theme="1"/>
        <rFont val="Arial"/>
      </rPr>
      <t>ok</t>
    </r>
    <r>
      <rPr>
        <i/>
        <sz val="11"/>
        <color theme="1"/>
        <rFont val="Arial"/>
      </rPr>
      <t xml:space="preserve"> si validé sinon vide ou note</t>
    </r>
  </si>
  <si>
    <t>sprint</t>
  </si>
  <si>
    <t>Predicate or path on which the constraint applies</t>
  </si>
  <si>
    <t>Name of the property</t>
  </si>
  <si>
    <t>Description of the property</t>
  </si>
  <si>
    <t>Name of the NodeShape</t>
  </si>
  <si>
    <r>
      <rPr>
        <i/>
        <sz val="11"/>
        <color rgb="FF000000"/>
        <rFont val="Arial"/>
      </rPr>
      <t xml:space="preserve">NodeShape to which the constraint is applied (a reference to a NodeShape IRI from the first sheet) </t>
    </r>
    <r>
      <rPr>
        <b/>
        <i/>
        <sz val="11"/>
        <color rgb="FFCC0000"/>
        <rFont val="Arial"/>
      </rPr>
      <t xml:space="preserve">SE REMPLI </t>
    </r>
    <r>
      <rPr>
        <b/>
        <i/>
        <sz val="11"/>
        <color rgb="FF9900FF"/>
        <rFont val="Arial"/>
      </rPr>
      <t xml:space="preserve">AUTOMATIQUEMENT </t>
    </r>
    <r>
      <rPr>
        <b/>
        <i/>
        <sz val="11"/>
        <color rgb="FFCC0000"/>
        <rFont val="Arial"/>
      </rPr>
      <t>A PARTIR DE NODE SHAPE COLONNE A GAUCHE</t>
    </r>
  </si>
  <si>
    <t>The severity of the constraint</t>
  </si>
  <si>
    <t>The textual description of the constraint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</si>
  <si>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</si>
  <si>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</si>
  <si>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</si>
  <si>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r>
      <rPr>
        <i/>
        <sz val="11"/>
        <color rgb="FF000000"/>
        <rFont val="Arial"/>
      </rPr>
      <t xml:space="preserve">For literal values, the expected datatype of the values </t>
    </r>
    <r>
      <rPr>
        <b/>
        <i/>
        <sz val="11"/>
        <color rgb="FFCC0000"/>
        <rFont val="Arial"/>
      </rPr>
      <t xml:space="preserve">SE REMPLI </t>
    </r>
    <r>
      <rPr>
        <b/>
        <i/>
        <sz val="11"/>
        <color rgb="FF9900FF"/>
        <rFont val="Arial"/>
      </rPr>
      <t xml:space="preserve">AUTOMATIQUEMENT </t>
    </r>
    <r>
      <rPr>
        <b/>
        <i/>
        <sz val="11"/>
        <color rgb="FFCC0000"/>
        <rFont val="Arial"/>
      </rPr>
      <t>A PARTIR DE NODE KIND COLONNE A GAUCHE</t>
    </r>
  </si>
  <si>
    <t>Name of the expected class</t>
  </si>
  <si>
    <r>
      <rPr>
        <i/>
        <sz val="11"/>
        <color rgb="FF000000"/>
        <rFont val="Arial"/>
      </rPr>
      <t xml:space="preserve">Expected class that the values of the predicate/path must have, if only one. If more than one, use sh:or </t>
    </r>
    <r>
      <rPr>
        <b/>
        <i/>
        <sz val="11"/>
        <color rgb="FFCC0000"/>
        <rFont val="Arial"/>
      </rPr>
      <t xml:space="preserve">SE REMPLI </t>
    </r>
    <r>
      <rPr>
        <b/>
        <i/>
        <sz val="11"/>
        <color rgb="FF9900FF"/>
        <rFont val="Arial"/>
      </rPr>
      <t xml:space="preserve">AUTOMATIQUEMENT </t>
    </r>
    <r>
      <rPr>
        <b/>
        <i/>
        <sz val="11"/>
        <color rgb="FFCC0000"/>
        <rFont val="Arial"/>
      </rPr>
      <t>A PARTIR DE NAME OF THE EXPECTED CLASSE COLONNE A GAUCHE</t>
    </r>
  </si>
  <si>
    <t>The beginning of the URI pattern that the property values should have.</t>
  </si>
  <si>
    <t>sh:path</t>
  </si>
  <si>
    <t>sh:name@en</t>
  </si>
  <si>
    <t>sh:description^^xsd:string@en</t>
  </si>
  <si>
    <t>^sh:property</t>
  </si>
  <si>
    <t>sh:message^^xsd:string</t>
  </si>
  <si>
    <t>sh:minCount^^xsd:integer</t>
  </si>
  <si>
    <t>sh:maxCount^^xsd:integer</t>
  </si>
  <si>
    <t>sh:datatype</t>
  </si>
  <si>
    <t>sh:class</t>
  </si>
  <si>
    <t>sh:PropertyShape</t>
  </si>
  <si>
    <t>ok</t>
  </si>
  <si>
    <t>sprint_2</t>
  </si>
  <si>
    <t>rdawd:P10012</t>
  </si>
  <si>
    <t>has numbering of part</t>
  </si>
  <si>
    <t>"Relates a work to a designation that is assigned to a work to identify its position in a sequence of individual parts of a larger work."</t>
  </si>
  <si>
    <t>sh:Warning</t>
  </si>
  <si>
    <t>has numbering of part MUST be a datatype</t>
  </si>
  <si>
    <t>sh:Literal</t>
  </si>
  <si>
    <t>rdawo:P10012</t>
  </si>
  <si>
    <t>sh:Info</t>
  </si>
  <si>
    <t>has numbering of part MUST be a literal</t>
  </si>
  <si>
    <t>"1"</t>
  </si>
  <si>
    <t>rdawo:P10088</t>
  </si>
  <si>
    <t>has title of work</t>
  </si>
  <si>
    <t>"Relates a work to a nomen that is an appellation of work in natural language and phrasing used in common discourse."</t>
  </si>
  <si>
    <t>has title of work MUST have a nomen as value, every Work MUST have ONE title of work</t>
  </si>
  <si>
    <t>1</t>
  </si>
  <si>
    <t>rdawd:P10088</t>
  </si>
  <si>
    <t>rdarule:WorkShape</t>
  </si>
  <si>
    <t>all Work entities MUST have a Title of Work</t>
  </si>
  <si>
    <t>rdawo:P10256</t>
  </si>
  <si>
    <t>has subject</t>
  </si>
  <si>
    <t>"Relates a work to a topic that a work is about."</t>
  </si>
  <si>
    <t>has subject MUST have a Nomen as value</t>
  </si>
  <si>
    <t>idref:027221350</t>
  </si>
  <si>
    <t>rdawd:P10256</t>
  </si>
  <si>
    <t>pas pris en compte pour l'instant car on n'a pas mappé d'access point (sprint_2)</t>
  </si>
  <si>
    <t>rdawo:P10328</t>
  </si>
  <si>
    <t>has access point for work</t>
  </si>
  <si>
    <t>"Relates a work to a nomen that is an appellation of work in natural language that is taken from a vocabulary encoding scheme or is constructed using a string encoding scheme."</t>
  </si>
  <si>
    <t>has access point of work MUST be a Nomen and evry work MUST have ONE and ONLY ONE access point of work</t>
  </si>
  <si>
    <t>rdawo:P10436</t>
  </si>
  <si>
    <t>has author person</t>
  </si>
  <si>
    <t>"Relates a work to a person who is responsible for creating a textual work."</t>
  </si>
  <si>
    <t>has author person MUST be an IRI</t>
  </si>
  <si>
    <t>idref:027055094</t>
  </si>
  <si>
    <t>[sh:inversePath rdaeo:P20231]</t>
  </si>
  <si>
    <t>expression of the work</t>
  </si>
  <si>
    <t>"Relates an expression to a work that is realized through an expression."</t>
  </si>
  <si>
    <t>rdawo:P10019</t>
  </si>
  <si>
    <t>is part of work</t>
  </si>
  <si>
    <t>"Relates a work to a work that has another work as a discrete component."</t>
  </si>
  <si>
    <t>is part of work MUST be a Work IRI</t>
  </si>
  <si>
    <t>rdawd:P10330</t>
  </si>
  <si>
    <t>has note on work</t>
  </si>
  <si>
    <t>"Relates a work to a broad unstructured description of one or more attributes of a work."</t>
  </si>
  <si>
    <t>has note on work MUST be a Literal</t>
  </si>
  <si>
    <t>http://lrm-factory.fr/ressource/RDA/[a-z]+[0-9]+</t>
  </si>
  <si>
    <t>rdawd:P10316</t>
  </si>
  <si>
    <t>has related place of work</t>
  </si>
  <si>
    <t>"Relates a work to a place that is associated with a work."</t>
  </si>
  <si>
    <t>has related place of work MUST be a Literal</t>
  </si>
  <si>
    <t>rdawo:P10002</t>
  </si>
  <si>
    <t>has identifier for work</t>
  </si>
  <si>
    <t>"Relates a work to a nomen that is an appellation of work that consists of a code, number, or other string, usually independent of natural language and social naming conventions, used to identify a work."</t>
  </si>
  <si>
    <t>has identifier for work MUST be a Nomen IRI</t>
  </si>
  <si>
    <t>rdawo:P10323</t>
  </si>
  <si>
    <t>has subject nomen</t>
  </si>
  <si>
    <t>"Relates a work to a nomen that a work is about."</t>
  </si>
  <si>
    <t>has subject nomen MUST be an instance of nomen</t>
  </si>
  <si>
    <t>rdawo:P10065</t>
  </si>
  <si>
    <t>has creator agent of work</t>
  </si>
  <si>
    <t>"Relates a work to an agent who is responsoble for creating a work"</t>
  </si>
  <si>
    <t>has creator agent MUST be an Agent IRI</t>
  </si>
  <si>
    <t xml:space="preserve">rdawo:P10172 </t>
  </si>
  <si>
    <t>has supplement work</t>
  </si>
  <si>
    <t>"Relates a work to a work that updates or otherwise complements a predominant work."</t>
  </si>
  <si>
    <t>has supplement work MUST be a Work IRI</t>
  </si>
  <si>
    <t>rdawd:P10223</t>
  </si>
  <si>
    <t>has preffered title of work</t>
  </si>
  <si>
    <t>"Relates a work to a nomen that is a title of work that is selected for preference in a specific application or context."</t>
  </si>
  <si>
    <t>has preffered title of work MUST be a Literal</t>
  </si>
  <si>
    <t>rdawd:P10147</t>
  </si>
  <si>
    <t>has part work</t>
  </si>
  <si>
    <t>"Relates a work to a work that is a discrete component of another work."</t>
  </si>
  <si>
    <t>has part work MUST be a Literal</t>
  </si>
  <si>
    <t>en object puisque création d'entités place</t>
  </si>
  <si>
    <t>rdawo:P10321</t>
  </si>
  <si>
    <t>has subject place</t>
  </si>
  <si>
    <t>"Relates a work to a place that a work is about."</t>
  </si>
  <si>
    <t>has subject place MUST be a Place IRI</t>
  </si>
  <si>
    <t>rdawd:P10086</t>
  </si>
  <si>
    <t>has variant title of work</t>
  </si>
  <si>
    <t>"Relates a work to a nomen that is a title of work that is not selected for preference in a specific application or context."</t>
  </si>
  <si>
    <t>has variant title of work MUST be a Literal</t>
  </si>
  <si>
    <t>rdawo:P10367</t>
  </si>
  <si>
    <t>has key title</t>
  </si>
  <si>
    <t>"Relates a work to a nomen that is a title of work that is assigned by an ISSN registration agency."</t>
  </si>
  <si>
    <t>has key title MUST be an IRI</t>
  </si>
  <si>
    <t>devrait être une object property avec un agent en lien</t>
  </si>
  <si>
    <t>rdaw:P10261</t>
  </si>
  <si>
    <t>has subject person</t>
  </si>
  <si>
    <t>"Relates a work to a person whom a work is about."</t>
  </si>
  <si>
    <t>rdawo:P10198</t>
  </si>
  <si>
    <t>has related work of work</t>
  </si>
  <si>
    <t>"Relates a work to a work that is associated with a work."</t>
  </si>
  <si>
    <t>has related work of work MUST be a Work IRI</t>
  </si>
  <si>
    <t>rdawo:P10226</t>
  </si>
  <si>
    <t>is continuation of work</t>
  </si>
  <si>
    <t>"Relates a work to a work that is a diachronic work that is completed whose content is continued by another diachronic work."</t>
  </si>
  <si>
    <t>is continuation of work MUST be a Work IRI</t>
  </si>
  <si>
    <t>rdawo:P10191</t>
  </si>
  <si>
    <t>is continued by work</t>
  </si>
  <si>
    <t>"Relates a work to a work that is a diachronic work that continues the content of another diachronic work that is completed."</t>
  </si>
  <si>
    <t>is continued by work MUST be a Work IRI</t>
  </si>
  <si>
    <t>rdawo:P10206</t>
  </si>
  <si>
    <t>is replacement in part of work</t>
  </si>
  <si>
    <t>"Relates a work to a work whose content is partially superseded and rendered obsolete by the content of another work."</t>
  </si>
  <si>
    <t>is replacement in part by work MUST be a Work IRI</t>
  </si>
  <si>
    <t>rdawo:P10021</t>
  </si>
  <si>
    <t>is replaced in part by work</t>
  </si>
  <si>
    <t>"Relates a work to a work whose content partially supersedes and renders obsolete the content of another work."</t>
  </si>
  <si>
    <t>is replaced in part by work MUST be a Work IRI</t>
  </si>
  <si>
    <t xml:space="preserve">rdawo:P10207 </t>
  </si>
  <si>
    <t>is replacement of work</t>
  </si>
  <si>
    <t>"Relates a work to a work whose content is superseded and rendered obsolete by the content of another work."</t>
  </si>
  <si>
    <t>is replacement of work MUST be a Work IRI</t>
  </si>
  <si>
    <t>sprint_3</t>
  </si>
  <si>
    <t>rdawo:P10103</t>
  </si>
  <si>
    <t>is complemented by work</t>
  </si>
  <si>
    <t>rdae:P20001</t>
  </si>
  <si>
    <t>has content type</t>
  </si>
  <si>
    <t>"Relates an expression to a categorization that reflects the fundamental form of communication in which the content is expressed and the human sense through which it is intended to be perceived."</t>
  </si>
  <si>
    <t xml:space="preserve">has content type MUST be an IRI </t>
  </si>
  <si>
    <t>http://rdaregistry.info/termList/RDAContentType/[0-9]{4}$</t>
  </si>
  <si>
    <t>https://www.rdaregistry.info/termList/RDAContentType/1020</t>
  </si>
  <si>
    <t>rdae:P20006</t>
  </si>
  <si>
    <t>has language of expression</t>
  </si>
  <si>
    <t xml:space="preserve">"Relates an expression to a language used for the content of an expression."
</t>
  </si>
  <si>
    <t>has language of expression MUST be a literal</t>
  </si>
  <si>
    <t>^http://id.loc.gov/vocabulary/iso639-2/[a-z]{3}$</t>
  </si>
  <si>
    <t xml:space="preserve">ttp://id.loc.gov/vocabulary/iso639-2/fre </t>
  </si>
  <si>
    <t>rdaeo:P20231</t>
  </si>
  <si>
    <t>has work expressed</t>
  </si>
  <si>
    <t>has work expressed MUST have a Work as value, every Expression MUST have ONE work expressed</t>
  </si>
  <si>
    <t>rdaeo:P20310</t>
  </si>
  <si>
    <t>has access point for expression</t>
  </si>
  <si>
    <t>"Relates an expression to a nomen that is an appellation of expression in natural language that is taken from a vocabulary encoding scheme or is constructed using a string encoding scheme."</t>
  </si>
  <si>
    <t>has access point of expression MUST have a nomen as value, every expression MUST have ONE and ONLY one accesss point for expression</t>
  </si>
  <si>
    <t>on ne créé pas de nomen pour les titres simples</t>
  </si>
  <si>
    <t>rdaeo:P20312</t>
  </si>
  <si>
    <t>has title of expression</t>
  </si>
  <si>
    <t>"Relates an expression to a nomen that is an appellation of expression in natural language and phrasing used in common discourse."</t>
  </si>
  <si>
    <t>has title of expression MUST have a Nomen as value</t>
  </si>
  <si>
    <t>rdaed:P20312</t>
  </si>
  <si>
    <t>all expression entities MUST have a Title of expression</t>
  </si>
  <si>
    <t>rdaeo:P20141</t>
  </si>
  <si>
    <t>is translation of</t>
  </si>
  <si>
    <t>"Relates an expression to an expression whose language is modified to create a new expression that is different from another expression of the same work."</t>
  </si>
  <si>
    <t>is translation of MUST be a Expression IRI</t>
  </si>
  <si>
    <t>rdae:P20203</t>
  </si>
  <si>
    <t>has expression of derivative work</t>
  </si>
  <si>
    <t>"Relates an expression to an expression of a work that is a modification of a source expression of a different work."</t>
  </si>
  <si>
    <t>sprint_1</t>
  </si>
  <si>
    <t>rdam:P30002</t>
  </si>
  <si>
    <t>has media type</t>
  </si>
  <si>
    <t>"Relates a manifestation to a categorization that reflects the general type of intermediation device required to view, play, run, or otherwise access the content of a manifestation."</t>
  </si>
  <si>
    <t>has media type MUST have a literal as value</t>
  </si>
  <si>
    <r>
      <rPr>
        <u/>
        <sz val="11"/>
        <color rgb="FF1155CC"/>
        <rFont val="Arial"/>
      </rPr>
      <t>http://rdaregistry.info/termList/RDAMediaType/</t>
    </r>
    <r>
      <rPr>
        <sz val="11"/>
        <color rgb="FF000000"/>
        <rFont val="Arial"/>
      </rPr>
      <t>[0-9]{4}$</t>
    </r>
  </si>
  <si>
    <t>https://www.rdaregistry.info/termList/RDAMediaType/1001</t>
  </si>
  <si>
    <t>rdamd:P30087</t>
  </si>
  <si>
    <t>has place of manufacture</t>
  </si>
  <si>
    <t>"Relates a manifestation to a place that is associated with the printing, duplicating, casting, or other method of manufacturing of a published manifestation."</t>
  </si>
  <si>
    <t>has place of manufacture MUST have a literal as value</t>
  </si>
  <si>
    <r>
      <rPr>
        <strike/>
        <u/>
        <sz val="11"/>
        <color rgb="FF000000"/>
        <rFont val="Arial"/>
      </rPr>
      <t>^</t>
    </r>
    <r>
      <rPr>
        <strike/>
        <u/>
        <sz val="11"/>
        <color rgb="FF1155CC"/>
        <rFont val="Arial"/>
      </rPr>
      <t>http://id.loc.gov/vocabulary/countries/</t>
    </r>
    <r>
      <rPr>
        <strike/>
        <u/>
        <sz val="11"/>
        <color rgb="FF000000"/>
        <rFont val="Arial"/>
      </rPr>
      <t>[a-z]{2}$</t>
    </r>
  </si>
  <si>
    <t>https://id.loc.gov/vocabulary/countries/fr.html</t>
  </si>
  <si>
    <t>rdamd:P30083</t>
  </si>
  <si>
    <t>has publisher agent</t>
  </si>
  <si>
    <t>"Relates a manifestation to an agent who is responsible for publishing, releasing, or issuing a published manifestation."</t>
  </si>
  <si>
    <t>has publisher agent MUST have a literal as value</t>
  </si>
  <si>
    <t>rdamd:P30107</t>
  </si>
  <si>
    <t>has edition statement</t>
  </si>
  <si>
    <t>"Relates a manifestation to a statement that identifies an edition to which a manifestation belongs."</t>
  </si>
  <si>
    <t>has edition statement MUST have a literal as value</t>
  </si>
  <si>
    <t>"Nouvelle édition augmentée"</t>
  </si>
  <si>
    <t>rdamd:P30137</t>
  </si>
  <si>
    <t>has note on manifestation</t>
  </si>
  <si>
    <t>"Relates a manifestation to a broad unstructured description of one or more attributes of a manifestation."</t>
  </si>
  <si>
    <t>has note on manifestation MUST have a literal as value</t>
  </si>
  <si>
    <t>Notes bibliogr. en bas de page. Index</t>
  </si>
  <si>
    <t>rdamd:P30160</t>
  </si>
  <si>
    <t>has term of availability</t>
  </si>
  <si>
    <t>"Relates a manifestation to a condition under which a distributor, manufacturer, producer, or publisher will normally supply a manifestation."</t>
  </si>
  <si>
    <t>has term of availability MUST have a literal as value</t>
  </si>
  <si>
    <t>43,45 FRF</t>
  </si>
  <si>
    <t>rdamd:P30169</t>
  </si>
  <si>
    <t>has dimensions</t>
  </si>
  <si>
    <t>"Relates a manifestation to a measurement of a carrier or a container of a manifestation."</t>
  </si>
  <si>
    <t>has dimensions MUST have a literal as value</t>
  </si>
  <si>
    <t>"22 cm"</t>
  </si>
  <si>
    <t>rdamd:P30182</t>
  </si>
  <si>
    <t>has extent of manifestation</t>
  </si>
  <si>
    <t>"Relates a manifestation to a number and type of unit or subunit of a manifestation."</t>
  </si>
  <si>
    <t>has extent of manifestation MUST have a literal as value</t>
  </si>
  <si>
    <t>"1 vol. (493 p.-[3] p. de pl.)"</t>
  </si>
  <si>
    <t>rdamd:P30278</t>
  </si>
  <si>
    <t>has date of manifestation</t>
  </si>
  <si>
    <t xml:space="preserve">"Relates a manifestation to a timespan during which a published manifestation is published, released, issued, printed, duplicated, cast, or distributed, or an unpublished manifestation is inscribed, fabricated, constructed, or otherwise produced."
</t>
  </si>
  <si>
    <t>has date of manifestation MUST have literal as value</t>
  </si>
  <si>
    <t>"1973"</t>
  </si>
  <si>
    <t>rdamd:P30309</t>
  </si>
  <si>
    <t>has type of binding</t>
  </si>
  <si>
    <t>"Relates a manifestation to a method used to bind a published or unpublished manifestation."</t>
  </si>
  <si>
    <t>has type of binding MUST have a literal as value</t>
  </si>
  <si>
    <t>"br."</t>
  </si>
  <si>
    <t>rdamd:P30329</t>
  </si>
  <si>
    <t>has creator agent of manifestation</t>
  </si>
  <si>
    <t>"Relates a manifestation to an agent who is responsible for the embodiment of one or more expressions."</t>
  </si>
  <si>
    <t>has creator agent of manifestation MUST have a literal as value</t>
  </si>
  <si>
    <t>"Éditions de Minuit"</t>
  </si>
  <si>
    <t>rdamo:P30004</t>
  </si>
  <si>
    <t>has identifier for manifestation</t>
  </si>
  <si>
    <t>"Relates a manifestation to a nomen that is an appellation of manifestation that consists of a code, number, or other string, usually independent of natural language and social naming conventions, used to identify a manifestation."</t>
  </si>
  <si>
    <t>has identifier of manifestation MUST have an IRI as value, every Manifestation MUSThave ONE identifier of manifestation</t>
  </si>
  <si>
    <t>https://www.sudoc.fr/003928691/nomen/2</t>
  </si>
  <si>
    <t>rdamd:P30004</t>
  </si>
  <si>
    <t>has identifier for manifestation MUST be a Literal</t>
  </si>
  <si>
    <t>https://www.sudoc.fr/003928691/nomen/3</t>
  </si>
  <si>
    <t>pas encore dans les mapping de sprint</t>
  </si>
  <si>
    <t>rdamo:P30106</t>
  </si>
  <si>
    <t>has series statement</t>
  </si>
  <si>
    <t>"Relates a manifestation to a statement that identifies a series that is associated with a manifestation and a numbering of a manifestation within the series,"</t>
  </si>
  <si>
    <t>has series statement MUST have a literal as value</t>
  </si>
  <si>
    <t>https://www.sudoc.fr/001031546</t>
  </si>
  <si>
    <t>rdamo:P30134</t>
  </si>
  <si>
    <t>has title of manifestation</t>
  </si>
  <si>
    <t>"Relates a manifestation to a nomen that is an appellation of manifestation in natural language and phrasing used in common discourse."</t>
  </si>
  <si>
    <t>has title of manifestation MUST have a Nomen as value, every Manifestation MUST have ONE title of manifestation</t>
  </si>
  <si>
    <t>http://www.sudoc.fr/003928691/manifestation/nomen/5</t>
  </si>
  <si>
    <t>rdamd:P30134</t>
  </si>
  <si>
    <t>all manifestations MUST have a Title of manifestation</t>
  </si>
  <si>
    <t>rdamo:P30139</t>
  </si>
  <si>
    <t>has expression manifested</t>
  </si>
  <si>
    <t>"Relates a manifestation to an expression that is embodied by a manifestation."</t>
  </si>
  <si>
    <t>has expression manifested MUST have an Expression as value, every manifestation MUST have ONE expression manifested</t>
  </si>
  <si>
    <t>https://www.sudoc.fr/003928691/expression</t>
  </si>
  <si>
    <t>rdamo:P30276</t>
  </si>
  <si>
    <t>has access point for manifestation</t>
  </si>
  <si>
    <t xml:space="preserve">"Relates a manifestation to a nomen that is an appellation of manifestation in natural language that is taken from a vocabulary encoding scheme or is constructed using a string encoding scheme."
</t>
  </si>
  <si>
    <t>has access point for manifestation MUST have a Nomen as value, every Manifestation MUST have ONE access point for manifestation</t>
  </si>
  <si>
    <t>rdamo:P30462</t>
  </si>
  <si>
    <t>is manifestation described with metadata by</t>
  </si>
  <si>
    <t>"Relates a manifestation to a work that is a metadata work for a manifestation."</t>
  </si>
  <si>
    <t>is manifestation described with metadata by MUST have a Metadata Work as value</t>
  </si>
  <si>
    <t>rdamd:P30462</t>
  </si>
  <si>
    <t>is manifestation described with metadata by MUST be a Literal</t>
  </si>
  <si>
    <t>rdam:P30001</t>
  </si>
  <si>
    <t>has carrier type</t>
  </si>
  <si>
    <t>"Relates a manifestation to a categorization reflecting the format of the storage medium and housing of a carrier in combination with the type of intermediation device required to view, play, run, or otherwise access the content of a manifestation."</t>
  </si>
  <si>
    <t>has carrier type MUST have an IRI as value</t>
  </si>
  <si>
    <r>
      <rPr>
        <u/>
        <sz val="11"/>
        <color rgb="FF000000"/>
        <rFont val="Arial"/>
      </rPr>
      <t>^</t>
    </r>
    <r>
      <rPr>
        <u/>
        <sz val="11"/>
        <color rgb="FF1155CC"/>
        <rFont val="Arial"/>
      </rPr>
      <t>http://www.rdaregistry.info/termList/RDACarrierType/</t>
    </r>
    <r>
      <rPr>
        <u/>
        <sz val="11"/>
        <color rgb="FF000000"/>
        <rFont val="Arial"/>
      </rPr>
      <t>[0-9]{4}$</t>
    </r>
  </si>
  <si>
    <t>http://www.rdaregistry.info/termList/RDACarrierType/1049</t>
  </si>
  <si>
    <t>rdamo:P30203</t>
  </si>
  <si>
    <t>has parallel title proper</t>
  </si>
  <si>
    <t>"Relates a manifestation to a nomen that is a title proper in another language or script."</t>
  </si>
  <si>
    <t>has parallel title proper MUST be a Nomen IRI</t>
  </si>
  <si>
    <t>rdamd:P30142</t>
  </si>
  <si>
    <t>has other title information</t>
  </si>
  <si>
    <t>"Relates a manifestation to a word, character, or group of words or characters that appears in conjunction with, and is subordinate to, a title proper of a manifestation."</t>
  </si>
  <si>
    <t>has other title information MUST be a Literal</t>
  </si>
  <si>
    <t>rdamd:P30162</t>
  </si>
  <si>
    <t>has equipment or system requirement</t>
  </si>
  <si>
    <t>"Relates a manifestation to a system or equipment required for access to the content of an electronic analog or digital manifestation."</t>
  </si>
  <si>
    <t>has equipment or system requirement MUST be a Literal</t>
  </si>
  <si>
    <t>rdamd:P30050</t>
  </si>
  <si>
    <t>has note on issue or part or iteration used as basis for identification of manifestation</t>
  </si>
  <si>
    <t>"Relates a manifestation to a note that identifies a part or iteration that is used for the base description of a multiunit or integrating manifestation."</t>
  </si>
  <si>
    <t>has note on issue or part or iteration used as basis for identification of manifestation MUST be a Literal</t>
  </si>
  <si>
    <t>rdamd:P30183</t>
  </si>
  <si>
    <t>has file size</t>
  </si>
  <si>
    <t>"Relates a manifestation to a number of bytes in a digital file."</t>
  </si>
  <si>
    <t>has file size MUST be a Literal</t>
  </si>
  <si>
    <t>rdamd:P30086</t>
  </si>
  <si>
    <t>has place of production</t>
  </si>
  <si>
    <t>"Relates a manifestation to a place that is associated with the inscription, fabrication, construction, or other method of production of an unpublished manifestation."</t>
  </si>
  <si>
    <t>has place of production MUST be a Literal</t>
  </si>
  <si>
    <t>rdamd:P30085</t>
  </si>
  <si>
    <t>has place of distribution</t>
  </si>
  <si>
    <t>"Relates a manifestation to a place that is associated with the distribution of a published manifestation."</t>
  </si>
  <si>
    <t>has place of distribution MUST be a Literal</t>
  </si>
  <si>
    <t>rdamo:P30082</t>
  </si>
  <si>
    <t>has manufacturer agent</t>
  </si>
  <si>
    <t>"Relates a manifestation to an agent who is responsible for printing, duplicating, casting, or other method of manufacturing a published manifestation."</t>
  </si>
  <si>
    <t>has manufacturer agent MUST be a Agent IRI</t>
  </si>
  <si>
    <t>rdamd:P30279</t>
  </si>
  <si>
    <t>has place of manifestation</t>
  </si>
  <si>
    <t>"Relates a manifestation to a place that is associated with the distribution, printing, duplicating, casting, publication, release, or issuing of a published manifestation, or the inscription, fabrication, construction, or other method of production of an unpublished manifestation."</t>
  </si>
  <si>
    <t>has place of manifestation MUST be a Literal</t>
  </si>
  <si>
    <t>rdamo:P30026</t>
  </si>
  <si>
    <t>is also issued as</t>
  </si>
  <si>
    <t>"Relates a manifestation to a manifestation that embodies the same expression of a work in a different format."</t>
  </si>
  <si>
    <t>is also issued as MUST be a Manifestation IRI</t>
  </si>
  <si>
    <t>rdamo:P30279</t>
  </si>
  <si>
    <t>has place of manifestation MUST be a Place IRI</t>
  </si>
  <si>
    <t>faire attention car on map sur un agent vigilence lors des mappings</t>
  </si>
  <si>
    <t>rdamo:P30083</t>
  </si>
  <si>
    <t>has publisher agent MUST be an Agent IRI</t>
  </si>
  <si>
    <t>rdamd:P30131</t>
  </si>
  <si>
    <t>has abbreviated title</t>
  </si>
  <si>
    <t>"Relates a manifestation to a nomen that is a title that has been abbreviated for purposes of indexing or identification."</t>
  </si>
  <si>
    <t>has abbreviated title MUST be a Literal</t>
  </si>
  <si>
    <t>rdamd:P30156</t>
  </si>
  <si>
    <t>has title proper</t>
  </si>
  <si>
    <t>"Relates a manifestation to a nomen that is a title of manifestation that is selected for preference in a specific application or context."</t>
  </si>
  <si>
    <t>has title proper MUST be a Literal</t>
  </si>
  <si>
    <t>faire attention à l'emploi de cette propriété..</t>
  </si>
  <si>
    <t>rdamd:P30057</t>
  </si>
  <si>
    <t>has note on statement of responsibility</t>
  </si>
  <si>
    <t>"Relates a manifestation to note on manifestation that provides information on an agent, and their function, who is responsible for a work or its expression that is embodied by a manifestation."</t>
  </si>
  <si>
    <t>has note on statement of responsibility MUST be a Literal</t>
  </si>
  <si>
    <t>rdamd:P30128</t>
  </si>
  <si>
    <t>has variant title of manifestation</t>
  </si>
  <si>
    <t>"Relates a manifestation to a nomen that is a title of manifestation that is not selected for preference in a specific application or context."</t>
  </si>
  <si>
    <t>has variant title of manifestation MUST be a Literal</t>
  </si>
  <si>
    <t>rdamd:P30010</t>
  </si>
  <si>
    <t>has date of manufacture</t>
  </si>
  <si>
    <t>"Relates a manifestation to a timespan during which a published manifestation is printed, duplicated, cast, or otherwise manufactured."</t>
  </si>
  <si>
    <t>has date of maniufacture MUST be a Literal</t>
  </si>
  <si>
    <t>rdamd:P30055</t>
  </si>
  <si>
    <t>has note on publication statement</t>
  </si>
  <si>
    <t>rdamd:P30063</t>
  </si>
  <si>
    <t>has note on title</t>
  </si>
  <si>
    <t>rdamd:P30214</t>
  </si>
  <si>
    <t>has note on carrier</t>
  </si>
  <si>
    <t>rdand:P80007</t>
  </si>
  <si>
    <t>has related place of nomen</t>
  </si>
  <si>
    <t>"Relates a nomen to a place associated with a nomen."</t>
  </si>
  <si>
    <t>has related place of nomen MUST have a literal as value</t>
  </si>
  <si>
    <t>rdand:P80068</t>
  </si>
  <si>
    <t>has nomen string</t>
  </si>
  <si>
    <t>"Relates a nomen to the combination of signs that forms an appellation associated with an entity."</t>
  </si>
  <si>
    <t>has nomen string MUST be a literal, every Nomen MUST have ONE and ONLY ONE nomen string</t>
  </si>
  <si>
    <t>rdand:P80078</t>
  </si>
  <si>
    <t>has category of nomen</t>
  </si>
  <si>
    <t>"Relates a nomen to a type to which a nomen belongs."</t>
  </si>
  <si>
    <t>has category of nomen MUST have a literal as value</t>
  </si>
  <si>
    <t>rdan:P80066</t>
  </si>
  <si>
    <t>has language of nomen</t>
  </si>
  <si>
    <t>"Relates a nomen to a language of a nomen."</t>
  </si>
  <si>
    <r>
      <rPr>
        <sz val="11"/>
        <rFont val="Arial"/>
      </rPr>
      <t xml:space="preserve">has language of nomen MUST be a </t>
    </r>
    <r>
      <rPr>
        <u/>
        <sz val="11"/>
        <color rgb="FF1155CC"/>
        <rFont val="Arial"/>
      </rPr>
      <t>loc.gov</t>
    </r>
    <r>
      <rPr>
        <sz val="11"/>
        <rFont val="Arial"/>
      </rPr>
      <t xml:space="preserve"> IRI</t>
    </r>
  </si>
  <si>
    <t>rdand:P80071</t>
  </si>
  <si>
    <t>has note on nomen</t>
  </si>
  <si>
    <t>"Relates a nomen to a broad unstructured description of one or more attributes of a nomen."</t>
  </si>
  <si>
    <t>has note on nomen MUST be a Literal</t>
  </si>
  <si>
    <t>propriété sans le d dans CoM3T</t>
  </si>
  <si>
    <t>rdaad:P50385</t>
  </si>
  <si>
    <t>has name of agent</t>
  </si>
  <si>
    <t>"Relates an agent to a nomen that is an appellation of agent in natural language and phrasing used in common discourse."</t>
  </si>
  <si>
    <t>has name of agent MUST be a Literal</t>
  </si>
  <si>
    <t>rdaad:P50418</t>
  </si>
  <si>
    <t>has address of agent</t>
  </si>
  <si>
    <t>"Relates an agent to an address of an agent."</t>
  </si>
  <si>
    <t>has address of agent MUST be a Literal</t>
  </si>
  <si>
    <t>rdaad:P50383</t>
  </si>
  <si>
    <t>has identifier for agent</t>
  </si>
  <si>
    <t>"Relates an agent to a nomen that is an appellation of agent that consists of a code, number, or other string, usually independent of natural language and social naming conventions, used to identify an agent."</t>
  </si>
  <si>
    <t>has identifier of agent MUST be a Literal</t>
  </si>
  <si>
    <t>rdaad:P50339</t>
  </si>
  <si>
    <t>has related timespan of agent</t>
  </si>
  <si>
    <t>"Relates an agent to a timespan that is associated with an agent."</t>
  </si>
  <si>
    <t>has related timespan of agent MUST be a Literal</t>
  </si>
  <si>
    <t>rdaad:P50032</t>
  </si>
  <si>
    <t>has name of corporate body</t>
  </si>
  <si>
    <t>"Relates a corporate body to a nomen that is an appellation of corporate body in natural language and phrasing used in common discourse."</t>
  </si>
  <si>
    <t>has name of corporate body MUST be a Literal</t>
  </si>
  <si>
    <t>rdaad:P50036</t>
  </si>
  <si>
    <t>has address of corporate body</t>
  </si>
  <si>
    <t>"Relates a corporate body to an address of a corporate body."</t>
  </si>
  <si>
    <t>has address of corporate body MUST be a Literal</t>
  </si>
  <si>
    <t>rdaad:P50006</t>
  </si>
  <si>
    <t>has identifier for corporate body</t>
  </si>
  <si>
    <t xml:space="preserve">rdaad:P50111 </t>
  </si>
  <si>
    <t>has name of person</t>
  </si>
  <si>
    <t>"Relates a person to a nomen that is an appellation of person in natural language and phrasing used in common discourse."</t>
  </si>
  <si>
    <t>has name of person MUST be a Listeral</t>
  </si>
  <si>
    <t>rdaad:P50094</t>
  </si>
  <si>
    <t>has identifier for person</t>
  </si>
  <si>
    <t>rdaxd:P00018</t>
  </si>
  <si>
    <t>has identifier for RDA entity</t>
  </si>
  <si>
    <t>"Relates an RDA entity to a nomen that is an appellation of RDA entity that consists of a code, number, or other string, usually independent of natural language and social naming conventions, used to identify an RDA entity."</t>
  </si>
  <si>
    <t>has identifier for RDA entity is an identifier for CoM3T, MUST be a Literal</t>
  </si>
  <si>
    <t>rdapd:P70001</t>
  </si>
  <si>
    <t>has name of place</t>
  </si>
  <si>
    <t>"Relates a place to a nomen that is an appellation of place in natural language and phrasing used in common discourse."</t>
  </si>
  <si>
    <t>has name of place is an identifier for CoM3T, MUST be a Literal</t>
  </si>
  <si>
    <t>rdapd:P70002</t>
  </si>
  <si>
    <t>has prefered name of place</t>
  </si>
  <si>
    <t>rdaw:titleOfTheWork</t>
  </si>
  <si>
    <t>En attente de la correction rdaw:titleOfTheWork vers rdaw:P10088</t>
  </si>
  <si>
    <t>rdaed:P20006</t>
  </si>
  <si>
    <t>En attente de la correction rdaed:P20006 vers rdae:P20006</t>
  </si>
  <si>
    <t>rdaw:P10232</t>
  </si>
  <si>
    <t>has whole-part work relationship with (Deprecated)</t>
  </si>
  <si>
    <t>En attente de la correction des mapping des zones 410 et 463</t>
  </si>
  <si>
    <t>rdaw:expressionOfWork</t>
  </si>
  <si>
    <t>En attente de la correction rdaw:expressionOfTheWork vers rdaeo:P20231</t>
  </si>
  <si>
    <t>rdae:manifestationOfExpression</t>
  </si>
  <si>
    <t>En attente de la correction de rdae:manifestationOfExpression vers rdamo:P30139</t>
  </si>
  <si>
    <t>comme on créé les uri et que CoM3T les reconnaît il faut utiliser la propriété sans object ni datatype puisque l'on pointe sur un référentiel qui n'est pas une entité</t>
  </si>
  <si>
    <t>rdaed:P20001</t>
  </si>
  <si>
    <t>En attente de la correction de la propriété datatype vers la propriété canonique</t>
  </si>
  <si>
    <t>rdamd:P30002</t>
  </si>
  <si>
    <r>
      <rPr>
        <sz val="11"/>
        <color rgb="FF1155CC"/>
        <rFont val="Arial"/>
      </rPr>
      <t>http://rdaregistry.info/termList/RDAMediaType/</t>
    </r>
    <r>
      <rPr>
        <sz val="11"/>
        <color rgb="FF000000"/>
        <rFont val="Arial"/>
      </rPr>
      <t>[0-9]{4}$</t>
    </r>
  </si>
  <si>
    <t>rdamd:P30001</t>
  </si>
  <si>
    <r>
      <rPr>
        <sz val="11"/>
        <color rgb="FF000000"/>
        <rFont val="Arial"/>
      </rPr>
      <t>^</t>
    </r>
    <r>
      <rPr>
        <sz val="11"/>
        <color rgb="FF1155CC"/>
        <rFont val="Arial"/>
      </rPr>
      <t>http://www.rdaregistry.info/termList/RDACarrierType/</t>
    </r>
    <r>
      <rPr>
        <sz val="11"/>
        <color rgb="FF000000"/>
        <rFont val="Arial"/>
      </rPr>
      <t>[0-9]{4}$</t>
    </r>
  </si>
  <si>
    <t>rdand:P80066</t>
  </si>
  <si>
    <t>The property sh:labelTemplate can be used at any constraint component to suggest how constraints could be rendered to humans. The values of sh:labelTemplate are strings (possibly with language tag) and are called label templates.</t>
  </si>
  <si>
    <t>paramétrage de la contrainte quand elle est utilisée sur une NodeShape</t>
  </si>
  <si>
    <t>paramétrage de la contrainte quand elle est utilisée sur une PropertyShape</t>
  </si>
  <si>
    <t>URI de la contrainte</t>
  </si>
  <si>
    <t>Cette valeur sera toujours "ConstraintComponent"</t>
  </si>
  <si>
    <t>Donne l'identifiant de la nouvelle contrainte que l'on pourra utiliser dans les onglets de NodeShape ou PropertyShape</t>
  </si>
  <si>
    <t>?? libellé d'affichage de la contrainte</t>
  </si>
  <si>
    <t>URI du "validateur" construite par concaténation avec l'URI de la colonne A</t>
  </si>
  <si>
    <t>Toujours la même valeur</t>
  </si>
  <si>
    <t>Message qui sera renvoyé quand la contrainte sera invalide</t>
  </si>
  <si>
    <t>Paramétrage de la requête de validation</t>
  </si>
  <si>
    <t>sh:parameter</t>
  </si>
  <si>
    <t>sh:labelTemplate</t>
  </si>
  <si>
    <t>sh:nodeValidator(id="nodeValidator")</t>
  </si>
  <si>
    <t>rdf:type(subjectColumn="nodeValidator")</t>
  </si>
  <si>
    <t>sh:message(subjectColumn="nodeValidator")</t>
  </si>
  <si>
    <t>sh:select(subjectColumn="nodeValidator")</t>
  </si>
  <si>
    <t>sh:propertyValidator(id="propertyValidator")</t>
  </si>
  <si>
    <t>rdf:type(subjectColumn="propertyValidator")</t>
  </si>
  <si>
    <t>sh:message(subjectColumn="propertyValidator")</t>
  </si>
  <si>
    <t>sh:select(subjectColumn="propertyValidator")</t>
  </si>
  <si>
    <t>med:Component_sousClasseDe</t>
  </si>
  <si>
    <t>sh:ConstraintComponent</t>
  </si>
  <si>
    <t>[
 sh:path med:sousClasseDe ;
 sh:name "sous-classe de"@fr;
 sh:name "subClass of"@en;
 sh:description "The class of which the value is expected to be a subClassOf"@en ;
]</t>
  </si>
  <si>
    <t>The value must be a subClassOf {$sousClasseDe}</t>
  </si>
  <si>
    <t>sh:SPARQLSelectValidator</t>
  </si>
  <si>
    <t>Value is not an rdfs:subClassOf {$sousClasseDe}</t>
  </si>
  <si>
    <t>PREFIX rdfs: &lt;http://www.w3.org/2000/01/rdf-schema#&gt;
SELECT ?this WHERE {
 ?this rdfs:subClassOf ?anything .
 FILTER NOT EXISTS { 
 ?this rdfs:subClassOf+ $sousClasseDe .
 }
}</t>
  </si>
  <si>
    <t>PREFIX rdfs: &lt;http://www.w3.org/2000/01/rdf-schema#&gt;
SELECT ?this ?value WHERE {
 ?this ?PATH ?value .
 FILTER NOT EXISTS { 
 ?value rdfs:subClassOf+ $sousClasseDe .
 }
}</t>
  </si>
  <si>
    <t>datatype</t>
  </si>
  <si>
    <t>rdfs:Literal</t>
  </si>
  <si>
    <t>rdf:langString</t>
  </si>
  <si>
    <t>xsd:anyURI</t>
  </si>
  <si>
    <t>xsd:boolean</t>
  </si>
  <si>
    <t>xsd:dateTime</t>
  </si>
  <si>
    <t>xsd:decimal</t>
  </si>
  <si>
    <t>xsd:double</t>
  </si>
  <si>
    <t>xsd:float</t>
  </si>
  <si>
    <t>xsd:integer</t>
  </si>
  <si>
    <t>xsd:long</t>
  </si>
  <si>
    <t>xsd:string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</si>
</sst>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theme="10"/>
      <name val="Arial"/>
    </font>
    <font>
      <sz val="11"/>
      <color rgb="FF212529"/>
      <name val="Calibri"/>
    </font>
    <font>
      <u/>
      <sz val="11"/>
      <color rgb="FF212529"/>
      <name val="Calibri"/>
    </font>
    <font>
      <u/>
      <sz val="11"/>
      <color rgb="FF1155CC"/>
      <name val="Calibri"/>
    </font>
    <font>
      <u/>
      <sz val="11"/>
      <color rgb="FF212529"/>
      <name val="Calibri"/>
    </font>
    <font>
      <sz val="11"/>
      <color rgb="FF000000"/>
      <name val="Arial"/>
    </font>
    <font>
      <u/>
      <sz val="10"/>
      <color theme="10"/>
      <name val="Arial"/>
    </font>
    <font>
      <strike/>
      <sz val="11"/>
      <color rgb="FF000000"/>
      <name val="Arial"/>
    </font>
    <font>
      <i/>
      <sz val="10"/>
      <color theme="1"/>
      <name val="Arial"/>
    </font>
    <font>
      <i/>
      <sz val="11"/>
      <color rgb="FF000000"/>
      <name val="Arial"/>
    </font>
    <font>
      <i/>
      <strike/>
      <sz val="11"/>
      <color rgb="FF000000"/>
      <name val="Arial"/>
    </font>
    <font>
      <i/>
      <strike/>
      <sz val="10"/>
      <color theme="1"/>
      <name val="Arial"/>
    </font>
    <font>
      <b/>
      <sz val="10"/>
      <color rgb="FF000000"/>
      <name val="Arial"/>
    </font>
    <font>
      <b/>
      <strike/>
      <sz val="10"/>
      <color rgb="FF000000"/>
      <name val="Arial"/>
    </font>
    <font>
      <u/>
      <sz val="11"/>
      <color rgb="FF1155CC"/>
      <name val="Arial"/>
    </font>
    <font>
      <sz val="11"/>
      <color rgb="FF212529"/>
      <name val="Arial"/>
    </font>
    <font>
      <sz val="11"/>
      <color rgb="FF1155CC"/>
      <name val="Arial"/>
    </font>
    <font>
      <strike/>
      <sz val="11"/>
      <color rgb="FF1155CC"/>
      <name val="Arial"/>
    </font>
    <font>
      <sz val="11"/>
      <color theme="1"/>
      <name val="Arial"/>
    </font>
    <font>
      <strike/>
      <sz val="10"/>
      <color rgb="FF000000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theme="10"/>
      <name val="Arial"/>
    </font>
    <font>
      <b/>
      <sz val="10"/>
      <color theme="1"/>
      <name val="Arial"/>
    </font>
    <font>
      <sz val="11"/>
      <color theme="1"/>
      <name val="Arial"/>
      <scheme val="minor"/>
    </font>
    <font>
      <i/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2"/>
      <color rgb="FF000000"/>
      <name val="Arial"/>
    </font>
    <font>
      <u/>
      <sz val="11"/>
      <color rgb="FF0000FF"/>
      <name val="Arial"/>
    </font>
    <font>
      <b/>
      <strike/>
      <sz val="10"/>
      <color theme="1"/>
      <name val="Arial"/>
    </font>
    <font>
      <strike/>
      <sz val="12"/>
      <color rgb="FF000000"/>
      <name val="Arial"/>
    </font>
    <font>
      <strike/>
      <sz val="11"/>
      <color theme="1"/>
      <name val="Arial"/>
    </font>
    <font>
      <strike/>
      <sz val="11"/>
      <color theme="1"/>
      <name val="Arial"/>
      <scheme val="minor"/>
    </font>
    <font>
      <strike/>
      <sz val="11"/>
      <color rgb="FF0000FF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trike/>
      <u/>
      <sz val="11"/>
      <color rgb="FF000000"/>
      <name val="Arial"/>
    </font>
    <font>
      <strike/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i/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trike/>
      <sz val="10"/>
      <color rgb="FF000000"/>
      <name val="Arial"/>
    </font>
    <font>
      <strike/>
      <sz val="10"/>
      <color theme="1"/>
      <name val="Arial"/>
      <scheme val="minor"/>
    </font>
    <font>
      <b/>
      <sz val="11"/>
      <color rgb="FFFFFFFF"/>
      <name val="Arial"/>
    </font>
    <font>
      <sz val="11"/>
      <name val="Arial"/>
    </font>
    <font>
      <b/>
      <i/>
      <sz val="11"/>
      <color theme="1"/>
      <name val="Arial"/>
    </font>
    <font>
      <b/>
      <i/>
      <sz val="11"/>
      <color rgb="FFCC0000"/>
      <name val="Arial"/>
    </font>
    <font>
      <b/>
      <i/>
      <sz val="11"/>
      <color rgb="FF9900FF"/>
      <name val="Arial"/>
    </font>
    <font>
      <strike/>
      <u/>
      <sz val="11"/>
      <color rgb="FF1155CC"/>
      <name val="Arial"/>
    </font>
  </fonts>
  <fills count="17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horizontal="left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8" fillId="3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32" fillId="2" borderId="0" xfId="0" applyFont="1" applyFill="1" applyAlignment="1">
      <alignment vertical="top" wrapText="1"/>
    </xf>
    <xf numFmtId="0" fontId="15" fillId="2" borderId="0" xfId="0" applyFont="1" applyFill="1" applyAlignment="1">
      <alignment horizontal="left" vertical="top" wrapText="1"/>
    </xf>
    <xf numFmtId="0" fontId="33" fillId="2" borderId="0" xfId="0" applyFont="1" applyFill="1" applyAlignment="1">
      <alignment horizontal="left" vertical="top" wrapText="1"/>
    </xf>
    <xf numFmtId="0" fontId="34" fillId="2" borderId="0" xfId="0" applyFont="1" applyFill="1" applyAlignment="1">
      <alignment vertical="top" wrapText="1"/>
    </xf>
    <xf numFmtId="0" fontId="33" fillId="2" borderId="0" xfId="0" applyFont="1" applyFill="1" applyAlignment="1">
      <alignment horizontal="left" vertical="top" wrapText="1"/>
    </xf>
    <xf numFmtId="0" fontId="30" fillId="0" borderId="0" xfId="0" applyFont="1" applyAlignment="1">
      <alignment vertical="top" wrapText="1"/>
    </xf>
    <xf numFmtId="49" fontId="11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35" fillId="0" borderId="0" xfId="0" applyNumberFormat="1" applyFont="1" applyAlignment="1"/>
    <xf numFmtId="49" fontId="24" fillId="0" borderId="0" xfId="0" applyNumberFormat="1" applyFont="1" applyAlignment="1">
      <alignment horizontal="left" vertical="top" wrapText="1"/>
    </xf>
    <xf numFmtId="49" fontId="36" fillId="0" borderId="0" xfId="0" applyNumberFormat="1" applyFont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37" fillId="4" borderId="0" xfId="0" applyFont="1" applyFill="1" applyAlignment="1">
      <alignment vertical="top" wrapText="1"/>
    </xf>
    <xf numFmtId="49" fontId="13" fillId="4" borderId="0" xfId="0" applyNumberFormat="1" applyFont="1" applyFill="1" applyAlignment="1">
      <alignment horizontal="left" vertical="top" wrapText="1"/>
    </xf>
    <xf numFmtId="49" fontId="13" fillId="4" borderId="0" xfId="0" applyNumberFormat="1" applyFont="1" applyFill="1" applyAlignment="1">
      <alignment horizontal="left" vertical="top" wrapText="1"/>
    </xf>
    <xf numFmtId="0" fontId="23" fillId="4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49" fontId="38" fillId="4" borderId="0" xfId="0" applyNumberFormat="1" applyFont="1" applyFill="1" applyAlignment="1"/>
    <xf numFmtId="49" fontId="39" fillId="4" borderId="0" xfId="0" applyNumberFormat="1" applyFont="1" applyFill="1" applyAlignment="1">
      <alignment horizontal="left" vertical="top" wrapText="1"/>
    </xf>
    <xf numFmtId="0" fontId="40" fillId="4" borderId="0" xfId="0" applyFont="1" applyFill="1" applyAlignment="1">
      <alignment horizontal="left" vertical="top" wrapText="1"/>
    </xf>
    <xf numFmtId="0" fontId="13" fillId="4" borderId="0" xfId="0" applyFont="1" applyFill="1" applyAlignment="1">
      <alignment wrapText="1"/>
    </xf>
    <xf numFmtId="49" fontId="41" fillId="4" borderId="0" xfId="0" applyNumberFormat="1" applyFont="1" applyFill="1" applyAlignment="1">
      <alignment horizontal="left" vertical="top" wrapText="1"/>
    </xf>
    <xf numFmtId="49" fontId="42" fillId="0" borderId="0" xfId="0" applyNumberFormat="1" applyFont="1" applyAlignment="1">
      <alignment horizontal="left" vertical="top" wrapText="1"/>
    </xf>
    <xf numFmtId="0" fontId="24" fillId="5" borderId="0" xfId="0" applyFont="1" applyFill="1" applyAlignment="1">
      <alignment wrapText="1"/>
    </xf>
    <xf numFmtId="0" fontId="2" fillId="0" borderId="0" xfId="0" applyFont="1" applyAlignment="1">
      <alignment vertical="top"/>
    </xf>
    <xf numFmtId="49" fontId="31" fillId="6" borderId="0" xfId="0" applyNumberFormat="1" applyFont="1" applyFill="1" applyAlignment="1"/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11" fillId="7" borderId="0" xfId="0" applyFont="1" applyFill="1" applyAlignment="1">
      <alignment horizontal="left" vertical="top" wrapText="1"/>
    </xf>
    <xf numFmtId="49" fontId="11" fillId="6" borderId="0" xfId="0" applyNumberFormat="1" applyFont="1" applyFill="1" applyAlignment="1">
      <alignment horizontal="left" vertical="top" wrapText="1"/>
    </xf>
    <xf numFmtId="49" fontId="11" fillId="8" borderId="0" xfId="0" applyNumberFormat="1" applyFont="1" applyFill="1" applyAlignment="1">
      <alignment horizontal="left" vertical="top" wrapText="1"/>
    </xf>
    <xf numFmtId="0" fontId="30" fillId="0" borderId="0" xfId="0" applyFont="1" applyAlignment="1">
      <alignment vertical="top" wrapText="1"/>
    </xf>
    <xf numFmtId="49" fontId="11" fillId="9" borderId="0" xfId="0" applyNumberFormat="1" applyFont="1" applyFill="1" applyAlignment="1">
      <alignment horizontal="left" vertical="top" wrapText="1"/>
    </xf>
    <xf numFmtId="49" fontId="13" fillId="0" borderId="0" xfId="0" applyNumberFormat="1" applyFont="1" applyAlignment="1">
      <alignment horizontal="left" vertical="top" wrapText="1"/>
    </xf>
    <xf numFmtId="49" fontId="43" fillId="0" borderId="0" xfId="0" applyNumberFormat="1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top" wrapText="1"/>
    </xf>
    <xf numFmtId="0" fontId="11" fillId="10" borderId="0" xfId="0" applyFont="1" applyFill="1" applyAlignment="1">
      <alignment horizontal="left" vertical="top" wrapText="1"/>
    </xf>
    <xf numFmtId="0" fontId="37" fillId="10" borderId="0" xfId="0" applyFont="1" applyFill="1" applyAlignment="1">
      <alignment vertical="top" wrapText="1"/>
    </xf>
    <xf numFmtId="49" fontId="11" fillId="10" borderId="0" xfId="0" applyNumberFormat="1" applyFont="1" applyFill="1" applyAlignment="1">
      <alignment horizontal="left" vertical="top" wrapText="1"/>
    </xf>
    <xf numFmtId="49" fontId="11" fillId="10" borderId="0" xfId="0" applyNumberFormat="1" applyFont="1" applyFill="1" applyAlignment="1">
      <alignment horizontal="left" vertical="top" wrapText="1"/>
    </xf>
    <xf numFmtId="0" fontId="22" fillId="10" borderId="0" xfId="0" applyFont="1" applyFill="1" applyAlignment="1">
      <alignment horizontal="left" vertical="top" wrapText="1"/>
    </xf>
    <xf numFmtId="0" fontId="11" fillId="10" borderId="0" xfId="0" applyFont="1" applyFill="1" applyAlignment="1">
      <alignment horizontal="left" vertical="top" wrapText="1"/>
    </xf>
    <xf numFmtId="49" fontId="35" fillId="10" borderId="0" xfId="0" applyNumberFormat="1" applyFont="1" applyFill="1" applyAlignment="1"/>
    <xf numFmtId="49" fontId="24" fillId="10" borderId="0" xfId="0" applyNumberFormat="1" applyFont="1" applyFill="1" applyAlignment="1">
      <alignment horizontal="left" vertical="top" wrapText="1"/>
    </xf>
    <xf numFmtId="0" fontId="31" fillId="10" borderId="0" xfId="0" applyFont="1" applyFill="1" applyAlignment="1">
      <alignment horizontal="left" vertical="top" wrapText="1"/>
    </xf>
    <xf numFmtId="49" fontId="21" fillId="0" borderId="0" xfId="0" applyNumberFormat="1" applyFont="1" applyAlignment="1">
      <alignment horizontal="left" vertical="top" wrapText="1"/>
    </xf>
    <xf numFmtId="49" fontId="46" fillId="0" borderId="0" xfId="0" applyNumberFormat="1" applyFont="1" applyAlignment="1">
      <alignment horizontal="left" vertical="top" wrapText="1"/>
    </xf>
    <xf numFmtId="49" fontId="21" fillId="0" borderId="0" xfId="0" applyNumberFormat="1" applyFont="1" applyAlignment="1">
      <alignment horizontal="left" vertical="top" wrapText="1"/>
    </xf>
    <xf numFmtId="0" fontId="47" fillId="0" borderId="0" xfId="0" applyFont="1" applyAlignment="1">
      <alignment horizontal="left" vertical="top" wrapText="1"/>
    </xf>
    <xf numFmtId="0" fontId="11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vertical="top" wrapText="1"/>
    </xf>
    <xf numFmtId="49" fontId="11" fillId="5" borderId="0" xfId="0" applyNumberFormat="1" applyFont="1" applyFill="1" applyAlignment="1">
      <alignment horizontal="left" vertical="top" wrapText="1"/>
    </xf>
    <xf numFmtId="49" fontId="11" fillId="5" borderId="0" xfId="0" applyNumberFormat="1" applyFont="1" applyFill="1" applyAlignment="1">
      <alignment horizontal="left" vertical="top" wrapText="1"/>
    </xf>
    <xf numFmtId="0" fontId="22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top" wrapText="1"/>
    </xf>
    <xf numFmtId="49" fontId="21" fillId="5" borderId="0" xfId="0" applyNumberFormat="1" applyFont="1" applyFill="1" applyAlignment="1">
      <alignment horizontal="left" vertical="top" wrapText="1"/>
    </xf>
    <xf numFmtId="49" fontId="35" fillId="5" borderId="0" xfId="0" applyNumberFormat="1" applyFont="1" applyFill="1" applyAlignment="1"/>
    <xf numFmtId="0" fontId="48" fillId="5" borderId="0" xfId="0" applyFont="1" applyFill="1" applyAlignment="1">
      <alignment horizontal="left" vertical="top" wrapText="1"/>
    </xf>
    <xf numFmtId="49" fontId="49" fillId="5" borderId="0" xfId="0" applyNumberFormat="1" applyFont="1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left" vertical="top" wrapText="1"/>
    </xf>
    <xf numFmtId="49" fontId="13" fillId="10" borderId="0" xfId="0" applyNumberFormat="1" applyFont="1" applyFill="1" applyAlignment="1">
      <alignment horizontal="left" vertical="top" wrapText="1"/>
    </xf>
    <xf numFmtId="49" fontId="13" fillId="10" borderId="0" xfId="0" applyNumberFormat="1" applyFont="1" applyFill="1" applyAlignment="1">
      <alignment horizontal="left" vertical="top" wrapText="1"/>
    </xf>
    <xf numFmtId="0" fontId="2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left" vertical="top" wrapText="1"/>
    </xf>
    <xf numFmtId="49" fontId="38" fillId="10" borderId="0" xfId="0" applyNumberFormat="1" applyFont="1" applyFill="1" applyAlignment="1"/>
    <xf numFmtId="0" fontId="40" fillId="10" borderId="0" xfId="0" applyFont="1" applyFill="1" applyAlignment="1">
      <alignment horizontal="left" vertical="top" wrapText="1"/>
    </xf>
    <xf numFmtId="49" fontId="50" fillId="0" borderId="0" xfId="0" applyNumberFormat="1" applyFont="1" applyAlignment="1">
      <alignment horizontal="left" vertical="top" wrapText="1"/>
    </xf>
    <xf numFmtId="0" fontId="30" fillId="11" borderId="0" xfId="0" applyFont="1" applyFill="1" applyAlignment="1">
      <alignment vertical="top" wrapText="1"/>
    </xf>
    <xf numFmtId="49" fontId="11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30" fillId="3" borderId="0" xfId="0" applyFont="1" applyFill="1" applyAlignment="1">
      <alignment vertical="top" wrapText="1"/>
    </xf>
    <xf numFmtId="0" fontId="31" fillId="6" borderId="0" xfId="0" applyFont="1" applyFill="1" applyAlignment="1">
      <alignment horizontal="left" vertical="top" wrapText="1"/>
    </xf>
    <xf numFmtId="49" fontId="35" fillId="12" borderId="0" xfId="0" applyNumberFormat="1" applyFont="1" applyFill="1" applyAlignment="1"/>
    <xf numFmtId="0" fontId="31" fillId="8" borderId="0" xfId="0" applyFont="1" applyFill="1" applyAlignment="1">
      <alignment horizontal="left" vertical="top" wrapText="1"/>
    </xf>
    <xf numFmtId="0" fontId="31" fillId="13" borderId="0" xfId="0" applyFont="1" applyFill="1" applyAlignment="1">
      <alignment horizontal="left" vertical="top" wrapText="1"/>
    </xf>
    <xf numFmtId="49" fontId="11" fillId="13" borderId="0" xfId="0" applyNumberFormat="1" applyFont="1" applyFill="1" applyAlignment="1">
      <alignment horizontal="left" vertical="top" wrapText="1"/>
    </xf>
    <xf numFmtId="0" fontId="1" fillId="0" borderId="2" xfId="0" applyFont="1" applyBorder="1"/>
    <xf numFmtId="0" fontId="52" fillId="0" borderId="0" xfId="0" applyFont="1" applyAlignment="1">
      <alignment wrapText="1"/>
    </xf>
    <xf numFmtId="0" fontId="52" fillId="0" borderId="2" xfId="0" applyFont="1" applyBorder="1" applyAlignment="1">
      <alignment wrapText="1"/>
    </xf>
    <xf numFmtId="0" fontId="52" fillId="0" borderId="0" xfId="0" applyFont="1" applyAlignment="1">
      <alignment wrapText="1"/>
    </xf>
    <xf numFmtId="0" fontId="54" fillId="16" borderId="0" xfId="0" applyFont="1" applyFill="1" applyAlignment="1">
      <alignment horizontal="center" wrapText="1"/>
    </xf>
    <xf numFmtId="0" fontId="54" fillId="16" borderId="2" xfId="0" applyFont="1" applyFill="1" applyBorder="1" applyAlignment="1">
      <alignment horizontal="center" wrapText="1"/>
    </xf>
    <xf numFmtId="0" fontId="55" fillId="16" borderId="0" xfId="0" applyFont="1" applyFill="1" applyAlignment="1">
      <alignment horizontal="center" wrapText="1"/>
    </xf>
    <xf numFmtId="0" fontId="56" fillId="0" borderId="0" xfId="0" applyFont="1" applyAlignment="1">
      <alignment wrapText="1"/>
    </xf>
    <xf numFmtId="0" fontId="56" fillId="0" borderId="2" xfId="0" applyFont="1" applyBorder="1" applyAlignment="1">
      <alignment wrapText="1"/>
    </xf>
    <xf numFmtId="0" fontId="57" fillId="0" borderId="0" xfId="0" applyFont="1" applyAlignment="1">
      <alignment wrapText="1"/>
    </xf>
    <xf numFmtId="0" fontId="58" fillId="0" borderId="0" xfId="0" applyFont="1"/>
    <xf numFmtId="0" fontId="11" fillId="0" borderId="0" xfId="0" applyFont="1"/>
    <xf numFmtId="0" fontId="15" fillId="0" borderId="0" xfId="0" applyFont="1" applyAlignment="1">
      <alignment wrapText="1"/>
    </xf>
    <xf numFmtId="0" fontId="0" fillId="0" borderId="0" xfId="0" applyFont="1" applyAlignment="1"/>
    <xf numFmtId="0" fontId="1" fillId="14" borderId="0" xfId="0" applyFont="1" applyFill="1" applyAlignment="1">
      <alignment horizontal="center"/>
    </xf>
    <xf numFmtId="0" fontId="53" fillId="0" borderId="2" xfId="0" applyFont="1" applyBorder="1"/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daregistry.info/Elements/e/datatype/" TargetMode="External"/><Relationship Id="rId117" Type="http://schemas.openxmlformats.org/officeDocument/2006/relationships/hyperlink" Target="http://www.rdaregistry.info/termList/IllusContent/" TargetMode="External"/><Relationship Id="rId21" Type="http://schemas.openxmlformats.org/officeDocument/2006/relationships/hyperlink" Target="http://rdaregistry.info/Elements/a/object/" TargetMode="External"/><Relationship Id="rId42" Type="http://schemas.openxmlformats.org/officeDocument/2006/relationships/hyperlink" Target="http://www.rdaregistry.info/Elements/n/" TargetMode="External"/><Relationship Id="rId47" Type="http://schemas.openxmlformats.org/officeDocument/2006/relationships/hyperlink" Target="http://rdaregistry.info/Elements/p/" TargetMode="External"/><Relationship Id="rId63" Type="http://schemas.openxmlformats.org/officeDocument/2006/relationships/hyperlink" Target="http://rdaregistry.info/Elements/w/datatype/" TargetMode="External"/><Relationship Id="rId68" Type="http://schemas.openxmlformats.org/officeDocument/2006/relationships/hyperlink" Target="http://www.rdaregistry.info/Elements/x/" TargetMode="External"/><Relationship Id="rId84" Type="http://schemas.openxmlformats.org/officeDocument/2006/relationships/hyperlink" Target="http://rdaregistry.info/termList/RDAColourContent/" TargetMode="External"/><Relationship Id="rId89" Type="http://schemas.openxmlformats.org/officeDocument/2006/relationships/hyperlink" Target="http://www.rdaregistry.info/termList/RDAContentType/" TargetMode="External"/><Relationship Id="rId112" Type="http://schemas.openxmlformats.org/officeDocument/2006/relationships/hyperlink" Target="http://rdaregistry.info/termList/groovePitch/" TargetMode="External"/><Relationship Id="rId133" Type="http://schemas.openxmlformats.org/officeDocument/2006/relationships/hyperlink" Target="http://www.rdaregistry.info/termList/RDAproductionMethod/" TargetMode="External"/><Relationship Id="rId138" Type="http://schemas.openxmlformats.org/officeDocument/2006/relationships/hyperlink" Target="http://rdaregistry.info/termList/recMedium/" TargetMode="External"/><Relationship Id="rId154" Type="http://schemas.openxmlformats.org/officeDocument/2006/relationships/hyperlink" Target="http://rdaregistry.info/termList/RDATypeOfBinding/" TargetMode="External"/><Relationship Id="rId159" Type="http://schemas.openxmlformats.org/officeDocument/2006/relationships/hyperlink" Target="http://www.rdaregistry.info/termList/RDATerms/" TargetMode="External"/><Relationship Id="rId16" Type="http://schemas.openxmlformats.org/officeDocument/2006/relationships/hyperlink" Target="http://www.rdaregistry.info/Elements/c/" TargetMode="External"/><Relationship Id="rId107" Type="http://schemas.openxmlformats.org/officeDocument/2006/relationships/hyperlink" Target="http://www.rdaregistry.info/termList/fileType/" TargetMode="External"/><Relationship Id="rId11" Type="http://schemas.openxmlformats.org/officeDocument/2006/relationships/hyperlink" Target="http://www.w3.org/2004/02/skos/core" TargetMode="External"/><Relationship Id="rId32" Type="http://schemas.openxmlformats.org/officeDocument/2006/relationships/hyperlink" Target="http://www.rdaregistry.info/Elements/i/datatype/" TargetMode="External"/><Relationship Id="rId37" Type="http://schemas.openxmlformats.org/officeDocument/2006/relationships/hyperlink" Target="http://rdaregistry.info/Elements/m/datatype/" TargetMode="External"/><Relationship Id="rId53" Type="http://schemas.openxmlformats.org/officeDocument/2006/relationships/hyperlink" Target="http://rdaregistry.info/Elements/t/" TargetMode="External"/><Relationship Id="rId58" Type="http://schemas.openxmlformats.org/officeDocument/2006/relationships/hyperlink" Target="http://www.rdaregistry.info/Elements/t/object/" TargetMode="External"/><Relationship Id="rId74" Type="http://schemas.openxmlformats.org/officeDocument/2006/relationships/hyperlink" Target="http://rdaregistry.info/termList/bookFormat/" TargetMode="External"/><Relationship Id="rId79" Type="http://schemas.openxmlformats.org/officeDocument/2006/relationships/hyperlink" Target="http://www.rdaregistry.info/termList/RDACollectionAccrualMethod/" TargetMode="External"/><Relationship Id="rId102" Type="http://schemas.openxmlformats.org/officeDocument/2006/relationships/hyperlink" Target="http://rdaregistry.info/termList/frequency/" TargetMode="External"/><Relationship Id="rId123" Type="http://schemas.openxmlformats.org/officeDocument/2006/relationships/hyperlink" Target="http://www.rdaregistry.info/termList/RDAMaterial/" TargetMode="External"/><Relationship Id="rId128" Type="http://schemas.openxmlformats.org/officeDocument/2006/relationships/hyperlink" Target="http://rdaregistry.info/termList/RDARecordingMethods/" TargetMode="External"/><Relationship Id="rId144" Type="http://schemas.openxmlformats.org/officeDocument/2006/relationships/hyperlink" Target="http://rdaregistry.info/termList/soundCont/" TargetMode="External"/><Relationship Id="rId149" Type="http://schemas.openxmlformats.org/officeDocument/2006/relationships/hyperlink" Target="http://www.rdaregistry.info/termList/RDARecordingSources/" TargetMode="External"/><Relationship Id="rId5" Type="http://schemas.openxmlformats.org/officeDocument/2006/relationships/hyperlink" Target="http://xmlns.com/foaf/0.1/" TargetMode="External"/><Relationship Id="rId90" Type="http://schemas.openxmlformats.org/officeDocument/2006/relationships/hyperlink" Target="http://rdaregistry.info/termList/configPlayback/" TargetMode="External"/><Relationship Id="rId95" Type="http://schemas.openxmlformats.org/officeDocument/2006/relationships/hyperlink" Target="http://www.rdaregistry.info/termList/RDAExtensionPlan/" TargetMode="External"/><Relationship Id="rId160" Type="http://schemas.openxmlformats.org/officeDocument/2006/relationships/hyperlink" Target="http://rdaregistry.info/termList/typeRec/" TargetMode="External"/><Relationship Id="rId22" Type="http://schemas.openxmlformats.org/officeDocument/2006/relationships/hyperlink" Target="http://www.rdaregistry.info/Elements/a/object/" TargetMode="External"/><Relationship Id="rId27" Type="http://schemas.openxmlformats.org/officeDocument/2006/relationships/hyperlink" Target="http://rdaregistry.info/Elements/e/object/" TargetMode="External"/><Relationship Id="rId43" Type="http://schemas.openxmlformats.org/officeDocument/2006/relationships/hyperlink" Target="http://rdaregistry.info/Elements/n/datatype/" TargetMode="External"/><Relationship Id="rId48" Type="http://schemas.openxmlformats.org/officeDocument/2006/relationships/hyperlink" Target="http://www.rdaregistry.info/Elements/p/" TargetMode="External"/><Relationship Id="rId64" Type="http://schemas.openxmlformats.org/officeDocument/2006/relationships/hyperlink" Target="http://www.rdaregistry.info/Elements/w/datatype/" TargetMode="External"/><Relationship Id="rId69" Type="http://schemas.openxmlformats.org/officeDocument/2006/relationships/hyperlink" Target="http://rdaregistry.info/Elements/x/datatype/" TargetMode="External"/><Relationship Id="rId113" Type="http://schemas.openxmlformats.org/officeDocument/2006/relationships/hyperlink" Target="http://www.rdaregistry.info/termList/groovePitch/" TargetMode="External"/><Relationship Id="rId118" Type="http://schemas.openxmlformats.org/officeDocument/2006/relationships/hyperlink" Target="http://rdaregistry.info/termList/RDAInteractivityMode/" TargetMode="External"/><Relationship Id="rId134" Type="http://schemas.openxmlformats.org/officeDocument/2006/relationships/hyperlink" Target="http://rdaregistry.info/termList/RDAPolarity/" TargetMode="External"/><Relationship Id="rId139" Type="http://schemas.openxmlformats.org/officeDocument/2006/relationships/hyperlink" Target="http://www.rdaregistry.info/termList/recMedium/" TargetMode="External"/><Relationship Id="rId80" Type="http://schemas.openxmlformats.org/officeDocument/2006/relationships/hyperlink" Target="http://rdaregistry.info/termList/RDACollectionAccrualPolicy/" TargetMode="External"/><Relationship Id="rId85" Type="http://schemas.openxmlformats.org/officeDocument/2006/relationships/hyperlink" Target="http://www.rdaregistry.info/termList/RDAColourContent/" TargetMode="External"/><Relationship Id="rId150" Type="http://schemas.openxmlformats.org/officeDocument/2006/relationships/hyperlink" Target="http://rdaregistry.info/termList/specPlayback/" TargetMode="External"/><Relationship Id="rId155" Type="http://schemas.openxmlformats.org/officeDocument/2006/relationships/hyperlink" Target="http://www.rdaregistry.info/termList/RDATypeOfBinding/" TargetMode="External"/><Relationship Id="rId12" Type="http://schemas.openxmlformats.org/officeDocument/2006/relationships/hyperlink" Target="http://www.w3.org/2006/vcard/ns" TargetMode="External"/><Relationship Id="rId17" Type="http://schemas.openxmlformats.org/officeDocument/2006/relationships/hyperlink" Target="http://rdaregistry.info/Elements/a/" TargetMode="External"/><Relationship Id="rId33" Type="http://schemas.openxmlformats.org/officeDocument/2006/relationships/hyperlink" Target="http://rdaregistry.info/Elements/i/object/" TargetMode="External"/><Relationship Id="rId38" Type="http://schemas.openxmlformats.org/officeDocument/2006/relationships/hyperlink" Target="http://www.rdaregistry.info/Elements/m/datatype/" TargetMode="External"/><Relationship Id="rId59" Type="http://schemas.openxmlformats.org/officeDocument/2006/relationships/hyperlink" Target="http://rdaregistry.info/Elements/u/" TargetMode="External"/><Relationship Id="rId103" Type="http://schemas.openxmlformats.org/officeDocument/2006/relationships/hyperlink" Target="http://www.rdaregistry.info/termList/frequency/" TargetMode="External"/><Relationship Id="rId108" Type="http://schemas.openxmlformats.org/officeDocument/2006/relationships/hyperlink" Target="http://rdaregistry.info/termList/TacNotation/" TargetMode="External"/><Relationship Id="rId124" Type="http://schemas.openxmlformats.org/officeDocument/2006/relationships/hyperlink" Target="http://rdaregistry.info/termList/ModeIssue/" TargetMode="External"/><Relationship Id="rId129" Type="http://schemas.openxmlformats.org/officeDocument/2006/relationships/hyperlink" Target="http://www.rdaregistry.info/termList/RDARecordingMethods/" TargetMode="External"/><Relationship Id="rId54" Type="http://schemas.openxmlformats.org/officeDocument/2006/relationships/hyperlink" Target="http://www.rdaregistry.info/Elements/t/" TargetMode="External"/><Relationship Id="rId70" Type="http://schemas.openxmlformats.org/officeDocument/2006/relationships/hyperlink" Target="http://www.rdaregistry.info/Elements/x/datatype/" TargetMode="External"/><Relationship Id="rId75" Type="http://schemas.openxmlformats.org/officeDocument/2006/relationships/hyperlink" Target="http://www.rdaregistry.info/termList/bookFormat/" TargetMode="External"/><Relationship Id="rId91" Type="http://schemas.openxmlformats.org/officeDocument/2006/relationships/hyperlink" Target="http://www.rdaregistry.info/termList/configPlayback/" TargetMode="External"/><Relationship Id="rId96" Type="http://schemas.openxmlformats.org/officeDocument/2006/relationships/hyperlink" Target="http://rdaregistry.info/termList/MusNotation/" TargetMode="External"/><Relationship Id="rId140" Type="http://schemas.openxmlformats.org/officeDocument/2006/relationships/hyperlink" Target="http://rdaregistry.info/termList/RDAReductionRatio/" TargetMode="External"/><Relationship Id="rId145" Type="http://schemas.openxmlformats.org/officeDocument/2006/relationships/hyperlink" Target="http://www.rdaregistry.info/termList/soundCont/" TargetMode="External"/><Relationship Id="rId161" Type="http://schemas.openxmlformats.org/officeDocument/2006/relationships/hyperlink" Target="http://www.rdaregistry.info/termList/typeRec/" TargetMode="External"/><Relationship Id="rId1" Type="http://schemas.openxmlformats.org/officeDocument/2006/relationships/hyperlink" Target="http://www.w3.org/ns/adms" TargetMode="External"/><Relationship Id="rId6" Type="http://schemas.openxmlformats.org/officeDocument/2006/relationships/hyperlink" Target="http://www.w3.org/ns/org" TargetMode="External"/><Relationship Id="rId15" Type="http://schemas.openxmlformats.org/officeDocument/2006/relationships/hyperlink" Target="http://rdaregistry.info/Elements/c/" TargetMode="External"/><Relationship Id="rId23" Type="http://schemas.openxmlformats.org/officeDocument/2006/relationships/hyperlink" Target="http://rdaregistry.info/Elements/e/" TargetMode="External"/><Relationship Id="rId28" Type="http://schemas.openxmlformats.org/officeDocument/2006/relationships/hyperlink" Target="http://www.rdaregistry.info/Elements/e/object/" TargetMode="External"/><Relationship Id="rId36" Type="http://schemas.openxmlformats.org/officeDocument/2006/relationships/hyperlink" Target="http://www.rdaregistry.info/Elements/m/" TargetMode="External"/><Relationship Id="rId49" Type="http://schemas.openxmlformats.org/officeDocument/2006/relationships/hyperlink" Target="http://rdaregistry.info/Elements/p/datatype/" TargetMode="External"/><Relationship Id="rId57" Type="http://schemas.openxmlformats.org/officeDocument/2006/relationships/hyperlink" Target="http://rdaregistry.info/Elements/t/object/" TargetMode="External"/><Relationship Id="rId106" Type="http://schemas.openxmlformats.org/officeDocument/2006/relationships/hyperlink" Target="http://rdaregistry.info/termList/fileType/" TargetMode="External"/><Relationship Id="rId114" Type="http://schemas.openxmlformats.org/officeDocument/2006/relationships/hyperlink" Target="http://rdaregistry.info/termList/grooveWidth/" TargetMode="External"/><Relationship Id="rId119" Type="http://schemas.openxmlformats.org/officeDocument/2006/relationships/hyperlink" Target="http://www.rdaregistry.info/termList/RDAInteractivityMode/" TargetMode="External"/><Relationship Id="rId127" Type="http://schemas.openxmlformats.org/officeDocument/2006/relationships/hyperlink" Target="http://www.rdaregistry.info/termList/RDAMediaType/" TargetMode="External"/><Relationship Id="rId10" Type="http://schemas.openxmlformats.org/officeDocument/2006/relationships/hyperlink" Target="http://www.w3.org/2000/01/rdf-schema" TargetMode="External"/><Relationship Id="rId31" Type="http://schemas.openxmlformats.org/officeDocument/2006/relationships/hyperlink" Target="http://rdaregistry.info/Elements/i/datatype/" TargetMode="External"/><Relationship Id="rId44" Type="http://schemas.openxmlformats.org/officeDocument/2006/relationships/hyperlink" Target="http://www.rdaregistry.info/Elements/n/datatype/" TargetMode="External"/><Relationship Id="rId52" Type="http://schemas.openxmlformats.org/officeDocument/2006/relationships/hyperlink" Target="http://www.rdaregistry.info/Elements/p/object/" TargetMode="External"/><Relationship Id="rId60" Type="http://schemas.openxmlformats.org/officeDocument/2006/relationships/hyperlink" Target="http://www.rdaregistry.info/Elements/u/" TargetMode="External"/><Relationship Id="rId65" Type="http://schemas.openxmlformats.org/officeDocument/2006/relationships/hyperlink" Target="http://rdaregistry.info/Elements/w/object/" TargetMode="External"/><Relationship Id="rId73" Type="http://schemas.openxmlformats.org/officeDocument/2006/relationships/hyperlink" Target="http://www.rdaregistry.info/termList/AspectRatio/" TargetMode="External"/><Relationship Id="rId78" Type="http://schemas.openxmlformats.org/officeDocument/2006/relationships/hyperlink" Target="http://rdaregistry.info/termList/RDACollectionAccrualMethod/" TargetMode="External"/><Relationship Id="rId81" Type="http://schemas.openxmlformats.org/officeDocument/2006/relationships/hyperlink" Target="http://www.rdaregistry.info/termList/RDACollectionAccrualPolicy/" TargetMode="External"/><Relationship Id="rId86" Type="http://schemas.openxmlformats.org/officeDocument/2006/relationships/hyperlink" Target="http://rdaregistry.info/termList/RDACartoDT/" TargetMode="External"/><Relationship Id="rId94" Type="http://schemas.openxmlformats.org/officeDocument/2006/relationships/hyperlink" Target="http://rdaregistry.info/termList/RDAExtensionPlan/" TargetMode="External"/><Relationship Id="rId99" Type="http://schemas.openxmlformats.org/officeDocument/2006/relationships/hyperlink" Target="http://www.rdaregistry.info/termList/formatNoteMus/" TargetMode="External"/><Relationship Id="rId101" Type="http://schemas.openxmlformats.org/officeDocument/2006/relationships/hyperlink" Target="http://www.rdaregistry.info/termList/noteMove/" TargetMode="External"/><Relationship Id="rId122" Type="http://schemas.openxmlformats.org/officeDocument/2006/relationships/hyperlink" Target="http://rdaregistry.info/termList/RDAMaterial/" TargetMode="External"/><Relationship Id="rId130" Type="http://schemas.openxmlformats.org/officeDocument/2006/relationships/hyperlink" Target="http://rdaregistry.info/termList/presFormat/" TargetMode="External"/><Relationship Id="rId135" Type="http://schemas.openxmlformats.org/officeDocument/2006/relationships/hyperlink" Target="http://www.rdaregistry.info/termList/RDAPolarity/" TargetMode="External"/><Relationship Id="rId143" Type="http://schemas.openxmlformats.org/officeDocument/2006/relationships/hyperlink" Target="http://www.rdaregistry.info/termList/scale/" TargetMode="External"/><Relationship Id="rId148" Type="http://schemas.openxmlformats.org/officeDocument/2006/relationships/hyperlink" Target="http://rdaregistry.info/termList/RDARecordingSources/" TargetMode="External"/><Relationship Id="rId151" Type="http://schemas.openxmlformats.org/officeDocument/2006/relationships/hyperlink" Target="http://www.rdaregistry.info/termList/specPlayback/" TargetMode="External"/><Relationship Id="rId156" Type="http://schemas.openxmlformats.org/officeDocument/2006/relationships/hyperlink" Target="http://rdaregistry.info/termList/trackConfig/" TargetMode="External"/><Relationship Id="rId164" Type="http://schemas.openxmlformats.org/officeDocument/2006/relationships/hyperlink" Target="http://rdaregistry.info/termList/videoFormat/" TargetMode="External"/><Relationship Id="rId4" Type="http://schemas.openxmlformats.org/officeDocument/2006/relationships/hyperlink" Target="http://purl.org/dc/terms/" TargetMode="External"/><Relationship Id="rId9" Type="http://schemas.openxmlformats.org/officeDocument/2006/relationships/hyperlink" Target="http://www.w3.org/1999/02/22-rdf-syntax-ns" TargetMode="External"/><Relationship Id="rId13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rdaregistry.info/Elements/a/" TargetMode="External"/><Relationship Id="rId39" Type="http://schemas.openxmlformats.org/officeDocument/2006/relationships/hyperlink" Target="http://rdaregistry.info/Elements/m/object/" TargetMode="External"/><Relationship Id="rId109" Type="http://schemas.openxmlformats.org/officeDocument/2006/relationships/hyperlink" Target="http://www.rdaregistry.info/termList/TacNotation/" TargetMode="External"/><Relationship Id="rId34" Type="http://schemas.openxmlformats.org/officeDocument/2006/relationships/hyperlink" Target="http://www.rdaregistry.info/Elements/i/object" TargetMode="External"/><Relationship Id="rId50" Type="http://schemas.openxmlformats.org/officeDocument/2006/relationships/hyperlink" Target="http://www.rdaregistry.info/Elements/p/datatype/" TargetMode="External"/><Relationship Id="rId55" Type="http://schemas.openxmlformats.org/officeDocument/2006/relationships/hyperlink" Target="http://rdaregistry.info/Elements/t/datatype/" TargetMode="External"/><Relationship Id="rId76" Type="http://schemas.openxmlformats.org/officeDocument/2006/relationships/hyperlink" Target="http://rdaregistry.info/termList/broadcastStand/" TargetMode="External"/><Relationship Id="rId97" Type="http://schemas.openxmlformats.org/officeDocument/2006/relationships/hyperlink" Target="http://www.rdaregistry.info/termList/MusNotation/" TargetMode="External"/><Relationship Id="rId104" Type="http://schemas.openxmlformats.org/officeDocument/2006/relationships/hyperlink" Target="http://rdaregistry.info/termList/fontSize/" TargetMode="External"/><Relationship Id="rId120" Type="http://schemas.openxmlformats.org/officeDocument/2006/relationships/hyperlink" Target="http://rdaregistry.info/termList/layout/" TargetMode="External"/><Relationship Id="rId125" Type="http://schemas.openxmlformats.org/officeDocument/2006/relationships/hyperlink" Target="http://www.rdaregistry.info/termList/ModeIssue/" TargetMode="External"/><Relationship Id="rId141" Type="http://schemas.openxmlformats.org/officeDocument/2006/relationships/hyperlink" Target="http://www.rdaregistry.info/termList/RDAReductionRatio/" TargetMode="External"/><Relationship Id="rId146" Type="http://schemas.openxmlformats.org/officeDocument/2006/relationships/hyperlink" Target="http://rdaregistry.info/termList/statIdentification/" TargetMode="External"/><Relationship Id="rId7" Type="http://schemas.openxmlformats.org/officeDocument/2006/relationships/hyperlink" Target="http://www.w3.org/2002/07/owl" TargetMode="External"/><Relationship Id="rId71" Type="http://schemas.openxmlformats.org/officeDocument/2006/relationships/hyperlink" Target="http://rdaregistry.info/Elements/x/object/" TargetMode="External"/><Relationship Id="rId92" Type="http://schemas.openxmlformats.org/officeDocument/2006/relationships/hyperlink" Target="http://rdaregistry.info/termList/RDACarrierType/" TargetMode="External"/><Relationship Id="rId162" Type="http://schemas.openxmlformats.org/officeDocument/2006/relationships/hyperlink" Target="http://rdaregistry.info/termList/RDAUnitOfTime/" TargetMode="External"/><Relationship Id="rId2" Type="http://schemas.openxmlformats.org/officeDocument/2006/relationships/hyperlink" Target="http://purl.org/dc/elements/1.1/" TargetMode="External"/><Relationship Id="rId29" Type="http://schemas.openxmlformats.org/officeDocument/2006/relationships/hyperlink" Target="http://rdaregistry.info/Elements/i/" TargetMode="External"/><Relationship Id="rId24" Type="http://schemas.openxmlformats.org/officeDocument/2006/relationships/hyperlink" Target="http://www.rdaregistry.info/Elements/e/" TargetMode="External"/><Relationship Id="rId40" Type="http://schemas.openxmlformats.org/officeDocument/2006/relationships/hyperlink" Target="http://www.rdaregistry.info/Elements/m/object/" TargetMode="External"/><Relationship Id="rId45" Type="http://schemas.openxmlformats.org/officeDocument/2006/relationships/hyperlink" Target="http://rdaregistry.info/Elements/n/object/" TargetMode="External"/><Relationship Id="rId66" Type="http://schemas.openxmlformats.org/officeDocument/2006/relationships/hyperlink" Target="http://www.rdaregistry.info/Elements/w/object/" TargetMode="External"/><Relationship Id="rId87" Type="http://schemas.openxmlformats.org/officeDocument/2006/relationships/hyperlink" Target="http://www.rdaregistry.info/termList/RDACartoDT/" TargetMode="External"/><Relationship Id="rId110" Type="http://schemas.openxmlformats.org/officeDocument/2006/relationships/hyperlink" Target="http://rdaregistry.info/termList/RDAGeneration/" TargetMode="External"/><Relationship Id="rId115" Type="http://schemas.openxmlformats.org/officeDocument/2006/relationships/hyperlink" Target="http://www.rdaregistry.info/termList/grooveWidth/" TargetMode="External"/><Relationship Id="rId131" Type="http://schemas.openxmlformats.org/officeDocument/2006/relationships/hyperlink" Target="http://www.rdaregistry.info/termList/presFormat/" TargetMode="External"/><Relationship Id="rId136" Type="http://schemas.openxmlformats.org/officeDocument/2006/relationships/hyperlink" Target="http://rdaregistry.info/termList/RDARegionalEncoding/" TargetMode="External"/><Relationship Id="rId157" Type="http://schemas.openxmlformats.org/officeDocument/2006/relationships/hyperlink" Target="http://www.rdaregistry.info/termList/trackConfig/" TargetMode="External"/><Relationship Id="rId61" Type="http://schemas.openxmlformats.org/officeDocument/2006/relationships/hyperlink" Target="http://rdaregistry.info/Elements/w/" TargetMode="External"/><Relationship Id="rId82" Type="http://schemas.openxmlformats.org/officeDocument/2006/relationships/hyperlink" Target="http://rdaregistry.info/termList/RDACarrierEU/" TargetMode="External"/><Relationship Id="rId152" Type="http://schemas.openxmlformats.org/officeDocument/2006/relationships/hyperlink" Target="http://rdaregistry.info/termList/RDATasks/" TargetMode="External"/><Relationship Id="rId19" Type="http://schemas.openxmlformats.org/officeDocument/2006/relationships/hyperlink" Target="http://rdaregistry.info/Elements/a/datatype/" TargetMode="External"/><Relationship Id="rId14" Type="http://schemas.openxmlformats.org/officeDocument/2006/relationships/hyperlink" Target="https://www.sudoc.fr/rule" TargetMode="External"/><Relationship Id="rId30" Type="http://schemas.openxmlformats.org/officeDocument/2006/relationships/hyperlink" Target="http://www.rdaregistry.info/Elements/i/" TargetMode="External"/><Relationship Id="rId35" Type="http://schemas.openxmlformats.org/officeDocument/2006/relationships/hyperlink" Target="http://rdaregistry.info/Elements/m/" TargetMode="External"/><Relationship Id="rId56" Type="http://schemas.openxmlformats.org/officeDocument/2006/relationships/hyperlink" Target="http://www.rdaregistry.info/Elements/t/datatype/" TargetMode="External"/><Relationship Id="rId77" Type="http://schemas.openxmlformats.org/officeDocument/2006/relationships/hyperlink" Target="http://www.rdaregistry.info/termList/broadcastStand/" TargetMode="External"/><Relationship Id="rId100" Type="http://schemas.openxmlformats.org/officeDocument/2006/relationships/hyperlink" Target="http://rdaregistry.info/termList/noteMove/" TargetMode="External"/><Relationship Id="rId105" Type="http://schemas.openxmlformats.org/officeDocument/2006/relationships/hyperlink" Target="http://www.rdaregistry.info/termList/fontSize/" TargetMode="External"/><Relationship Id="rId126" Type="http://schemas.openxmlformats.org/officeDocument/2006/relationships/hyperlink" Target="http://rdaregistry.info/termList/RDAMediaType/" TargetMode="External"/><Relationship Id="rId147" Type="http://schemas.openxmlformats.org/officeDocument/2006/relationships/hyperlink" Target="http://www.rdaregistry.info/termList/statIdentification/" TargetMode="External"/><Relationship Id="rId8" Type="http://schemas.openxmlformats.org/officeDocument/2006/relationships/hyperlink" Target="http://www.w3.org/ns/prov" TargetMode="External"/><Relationship Id="rId51" Type="http://schemas.openxmlformats.org/officeDocument/2006/relationships/hyperlink" Target="http://rdaregistry.info/Elements/p/object/" TargetMode="External"/><Relationship Id="rId72" Type="http://schemas.openxmlformats.org/officeDocument/2006/relationships/hyperlink" Target="http://rdaregistry.info/termList/AspectRatio/" TargetMode="External"/><Relationship Id="rId93" Type="http://schemas.openxmlformats.org/officeDocument/2006/relationships/hyperlink" Target="http://www.rdaregistry.info/termList/RDACarrierType/" TargetMode="External"/><Relationship Id="rId98" Type="http://schemas.openxmlformats.org/officeDocument/2006/relationships/hyperlink" Target="http://rdaregistry.info/termList/formatNoteMus/" TargetMode="External"/><Relationship Id="rId121" Type="http://schemas.openxmlformats.org/officeDocument/2006/relationships/hyperlink" Target="http://www.rdaregistry.info/termList/layout/" TargetMode="External"/><Relationship Id="rId142" Type="http://schemas.openxmlformats.org/officeDocument/2006/relationships/hyperlink" Target="http://rdaregistry.info/termList/scale/" TargetMode="External"/><Relationship Id="rId163" Type="http://schemas.openxmlformats.org/officeDocument/2006/relationships/hyperlink" Target="http://www.rdaregistry.info/termList/RDAUnitOfTime/" TargetMode="External"/><Relationship Id="rId3" Type="http://schemas.openxmlformats.org/officeDocument/2006/relationships/hyperlink" Target="http://www.w3.org/ns/dcat" TargetMode="External"/><Relationship Id="rId25" Type="http://schemas.openxmlformats.org/officeDocument/2006/relationships/hyperlink" Target="http://rdaregistry.info/Elements/e/datatype/" TargetMode="External"/><Relationship Id="rId46" Type="http://schemas.openxmlformats.org/officeDocument/2006/relationships/hyperlink" Target="http://www.rdaregistry.info/Elements/n/object/" TargetMode="External"/><Relationship Id="rId67" Type="http://schemas.openxmlformats.org/officeDocument/2006/relationships/hyperlink" Target="http://rdaregistry.info/Elements/x/" TargetMode="External"/><Relationship Id="rId116" Type="http://schemas.openxmlformats.org/officeDocument/2006/relationships/hyperlink" Target="http://rdaregistry.info/termList/IllusContent/" TargetMode="External"/><Relationship Id="rId137" Type="http://schemas.openxmlformats.org/officeDocument/2006/relationships/hyperlink" Target="http://www.rdaregistry.info/termList/RDARegionalEncoding/" TargetMode="External"/><Relationship Id="rId158" Type="http://schemas.openxmlformats.org/officeDocument/2006/relationships/hyperlink" Target="http://rdaregistry.info/termList/RDATerms/" TargetMode="External"/><Relationship Id="rId20" Type="http://schemas.openxmlformats.org/officeDocument/2006/relationships/hyperlink" Target="http://www.rdaregistry.info/Elements/a/datatype/" TargetMode="External"/><Relationship Id="rId41" Type="http://schemas.openxmlformats.org/officeDocument/2006/relationships/hyperlink" Target="http://rdaregistry.info/Elements/n/" TargetMode="External"/><Relationship Id="rId62" Type="http://schemas.openxmlformats.org/officeDocument/2006/relationships/hyperlink" Target="http://www.rdaregistry.info/Elements/w/" TargetMode="External"/><Relationship Id="rId83" Type="http://schemas.openxmlformats.org/officeDocument/2006/relationships/hyperlink" Target="http://www.rdaregistry.info/termList/RDACarrierEU/" TargetMode="External"/><Relationship Id="rId88" Type="http://schemas.openxmlformats.org/officeDocument/2006/relationships/hyperlink" Target="http://rdaregistry.info/termList/RDAContentType/" TargetMode="External"/><Relationship Id="rId111" Type="http://schemas.openxmlformats.org/officeDocument/2006/relationships/hyperlink" Target="http://www.rdaregistry.info/termList/RDAGeneration/" TargetMode="External"/><Relationship Id="rId132" Type="http://schemas.openxmlformats.org/officeDocument/2006/relationships/hyperlink" Target="http://rdaregistry.info/termList/RDAproductionMethod/" TargetMode="External"/><Relationship Id="rId153" Type="http://schemas.openxmlformats.org/officeDocument/2006/relationships/hyperlink" Target="http://www.rdaregistry.info/termList/RDATask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daregistry.info/Elements/c/C10004" TargetMode="External"/><Relationship Id="rId13" Type="http://schemas.openxmlformats.org/officeDocument/2006/relationships/hyperlink" Target="http://rdaregistry.info/Elements/c/C10006" TargetMode="External"/><Relationship Id="rId18" Type="http://schemas.openxmlformats.org/officeDocument/2006/relationships/hyperlink" Target="http://rdaregistry.info/Elements/c/C10011" TargetMode="External"/><Relationship Id="rId26" Type="http://schemas.openxmlformats.org/officeDocument/2006/relationships/hyperlink" Target="http://rdaregistry.info/Elements/c/C10013" TargetMode="External"/><Relationship Id="rId3" Type="http://schemas.openxmlformats.org/officeDocument/2006/relationships/hyperlink" Target="http://rdaregistry.info/Elements/c/C10013" TargetMode="External"/><Relationship Id="rId21" Type="http://schemas.openxmlformats.org/officeDocument/2006/relationships/hyperlink" Target="http://rdaregistry.info/Elements/c/C10010" TargetMode="External"/><Relationship Id="rId7" Type="http://schemas.openxmlformats.org/officeDocument/2006/relationships/hyperlink" Target="http://rdaregistry.info/Elements/c/C10013" TargetMode="External"/><Relationship Id="rId12" Type="http://schemas.openxmlformats.org/officeDocument/2006/relationships/hyperlink" Target="http://rdaregistry.info/Elements/c/C10011" TargetMode="External"/><Relationship Id="rId17" Type="http://schemas.openxmlformats.org/officeDocument/2006/relationships/hyperlink" Target="http://rdaregistry.info/Elements/c/C10008" TargetMode="External"/><Relationship Id="rId25" Type="http://schemas.openxmlformats.org/officeDocument/2006/relationships/hyperlink" Target="http://rdaregistry.info/Elements/c/C10012" TargetMode="External"/><Relationship Id="rId2" Type="http://schemas.openxmlformats.org/officeDocument/2006/relationships/hyperlink" Target="http://rdaregistry.info/Elements/c/C10001" TargetMode="External"/><Relationship Id="rId16" Type="http://schemas.openxmlformats.org/officeDocument/2006/relationships/hyperlink" Target="http://rdaregistry.info/Elements/c/C10013" TargetMode="External"/><Relationship Id="rId20" Type="http://schemas.openxmlformats.org/officeDocument/2006/relationships/hyperlink" Target="http://rdaregistry.info/Elements/c/C10013" TargetMode="External"/><Relationship Id="rId1" Type="http://schemas.openxmlformats.org/officeDocument/2006/relationships/hyperlink" Target="https://www.sudoc.fr/rule" TargetMode="External"/><Relationship Id="rId6" Type="http://schemas.openxmlformats.org/officeDocument/2006/relationships/hyperlink" Target="http://rdaregistry.info/Elements/c/C10003" TargetMode="External"/><Relationship Id="rId11" Type="http://schemas.openxmlformats.org/officeDocument/2006/relationships/hyperlink" Target="http://rdaregistry.info/Elements/c/C10005" TargetMode="External"/><Relationship Id="rId24" Type="http://schemas.openxmlformats.org/officeDocument/2006/relationships/hyperlink" Target="http://rdaregistry.info/Elements/c/C10002" TargetMode="External"/><Relationship Id="rId5" Type="http://schemas.openxmlformats.org/officeDocument/2006/relationships/hyperlink" Target="http://rdaregistry.info/Elements/c/C10013" TargetMode="External"/><Relationship Id="rId15" Type="http://schemas.openxmlformats.org/officeDocument/2006/relationships/hyperlink" Target="http://rdaregistry.info/Elements/c/C10007" TargetMode="External"/><Relationship Id="rId23" Type="http://schemas.openxmlformats.org/officeDocument/2006/relationships/hyperlink" Target="http://rdaregistry.info/Elements/c/C10011" TargetMode="External"/><Relationship Id="rId10" Type="http://schemas.openxmlformats.org/officeDocument/2006/relationships/hyperlink" Target="http://rdaregistry.info/Elements/c/C10002" TargetMode="External"/><Relationship Id="rId19" Type="http://schemas.openxmlformats.org/officeDocument/2006/relationships/hyperlink" Target="http://rdaregistry.info/Elements/c/C10009" TargetMode="External"/><Relationship Id="rId4" Type="http://schemas.openxmlformats.org/officeDocument/2006/relationships/hyperlink" Target="http://rdaregistry.info/Elements/c/C10002" TargetMode="External"/><Relationship Id="rId9" Type="http://schemas.openxmlformats.org/officeDocument/2006/relationships/hyperlink" Target="http://rdaregistry.info/Elements/c/C10004" TargetMode="External"/><Relationship Id="rId14" Type="http://schemas.openxmlformats.org/officeDocument/2006/relationships/hyperlink" Target="http://rdaregistry.info/Elements/c/C10013" TargetMode="External"/><Relationship Id="rId22" Type="http://schemas.openxmlformats.org/officeDocument/2006/relationships/hyperlink" Target="http://rdaregistry.info/Elements/c/C10013" TargetMode="External"/><Relationship Id="rId27" Type="http://schemas.openxmlformats.org/officeDocument/2006/relationships/hyperlink" Target="http://rdaregistry.info/Elements/c/C1001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doc.fr/001031546" TargetMode="External"/><Relationship Id="rId13" Type="http://schemas.openxmlformats.org/officeDocument/2006/relationships/hyperlink" Target="http://www.rdaregistry.info/termList/RDACarrierType/" TargetMode="External"/><Relationship Id="rId18" Type="http://schemas.openxmlformats.org/officeDocument/2006/relationships/hyperlink" Target="http://www.rdaregistry.info/termList/RDACarrierType/" TargetMode="External"/><Relationship Id="rId3" Type="http://schemas.openxmlformats.org/officeDocument/2006/relationships/hyperlink" Target="http://rdaregistry.info/termList/RDAMediaType/" TargetMode="External"/><Relationship Id="rId7" Type="http://schemas.openxmlformats.org/officeDocument/2006/relationships/hyperlink" Target="https://www.sudoc.fr/003928691/nomen/1" TargetMode="External"/><Relationship Id="rId12" Type="http://schemas.openxmlformats.org/officeDocument/2006/relationships/hyperlink" Target="http://www.rdaregistry.info/termList/RDACarrierType/" TargetMode="External"/><Relationship Id="rId17" Type="http://schemas.openxmlformats.org/officeDocument/2006/relationships/hyperlink" Target="https://www.rdaregistry.info/termList/RDAMediaType/1001" TargetMode="External"/><Relationship Id="rId2" Type="http://schemas.openxmlformats.org/officeDocument/2006/relationships/hyperlink" Target="https://www.rdaregistry.info/termList/RDAContentType/" TargetMode="External"/><Relationship Id="rId16" Type="http://schemas.openxmlformats.org/officeDocument/2006/relationships/hyperlink" Target="http://rdaregistry.info/termList/RDAMediaType/" TargetMode="External"/><Relationship Id="rId1" Type="http://schemas.openxmlformats.org/officeDocument/2006/relationships/hyperlink" Target="https://www.sudoc.fr/rule" TargetMode="External"/><Relationship Id="rId6" Type="http://schemas.openxmlformats.org/officeDocument/2006/relationships/hyperlink" Target="https://id.loc.gov/vocabulary/countries/fr.html" TargetMode="External"/><Relationship Id="rId11" Type="http://schemas.openxmlformats.org/officeDocument/2006/relationships/hyperlink" Target="https://www.sudoc.fr/003928691/nomen/1" TargetMode="External"/><Relationship Id="rId5" Type="http://schemas.openxmlformats.org/officeDocument/2006/relationships/hyperlink" Target="http://id.loc.gov/vocabulary/countries/" TargetMode="External"/><Relationship Id="rId15" Type="http://schemas.openxmlformats.org/officeDocument/2006/relationships/hyperlink" Target="https://www.rdaregistry.info/termList/RDAContentType/" TargetMode="External"/><Relationship Id="rId10" Type="http://schemas.openxmlformats.org/officeDocument/2006/relationships/hyperlink" Target="https://www.sudoc.fr/003928691/expression" TargetMode="External"/><Relationship Id="rId19" Type="http://schemas.openxmlformats.org/officeDocument/2006/relationships/hyperlink" Target="http://www.rdaregistry.info/termList/RDACarrierType/" TargetMode="External"/><Relationship Id="rId4" Type="http://schemas.openxmlformats.org/officeDocument/2006/relationships/hyperlink" Target="https://www.rdaregistry.info/termList/RDAMediaType/1001" TargetMode="External"/><Relationship Id="rId9" Type="http://schemas.openxmlformats.org/officeDocument/2006/relationships/hyperlink" Target="http://www.sudoc.fr/003928691/manifestation/nomen/" TargetMode="External"/><Relationship Id="rId14" Type="http://schemas.openxmlformats.org/officeDocument/2006/relationships/hyperlink" Target="http://loc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doc.fr/r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baseColWidth="10" defaultColWidth="12.5703125" defaultRowHeight="15" customHeight="1" x14ac:dyDescent="0.2"/>
  <cols>
    <col min="3" max="3" width="55" customWidth="1"/>
  </cols>
  <sheetData>
    <row r="1" spans="1:4" ht="15.75" customHeight="1" x14ac:dyDescent="0.25">
      <c r="A1" s="2" t="s">
        <v>0</v>
      </c>
      <c r="B1" s="3" t="s">
        <v>1</v>
      </c>
      <c r="C1" s="4" t="s">
        <v>2</v>
      </c>
      <c r="D1" s="5"/>
    </row>
    <row r="2" spans="1:4" ht="15.75" customHeight="1" x14ac:dyDescent="0.25">
      <c r="A2" s="2" t="s">
        <v>0</v>
      </c>
      <c r="B2" s="3" t="s">
        <v>3</v>
      </c>
      <c r="C2" s="4" t="s">
        <v>4</v>
      </c>
      <c r="D2" s="5"/>
    </row>
    <row r="3" spans="1:4" ht="15.75" customHeight="1" x14ac:dyDescent="0.25">
      <c r="A3" s="2" t="s">
        <v>0</v>
      </c>
      <c r="B3" s="3" t="s">
        <v>5</v>
      </c>
      <c r="C3" s="4" t="s">
        <v>6</v>
      </c>
      <c r="D3" s="5"/>
    </row>
    <row r="4" spans="1:4" ht="15.75" customHeight="1" x14ac:dyDescent="0.25">
      <c r="A4" s="2" t="s">
        <v>0</v>
      </c>
      <c r="B4" s="3" t="s">
        <v>7</v>
      </c>
      <c r="C4" s="4" t="s">
        <v>8</v>
      </c>
      <c r="D4" s="5"/>
    </row>
    <row r="5" spans="1:4" ht="15.75" customHeight="1" x14ac:dyDescent="0.25">
      <c r="A5" s="2" t="s">
        <v>0</v>
      </c>
      <c r="B5" s="3" t="s">
        <v>9</v>
      </c>
      <c r="C5" s="4" t="s">
        <v>10</v>
      </c>
      <c r="D5" s="5"/>
    </row>
    <row r="6" spans="1:4" ht="15.75" customHeight="1" x14ac:dyDescent="0.25">
      <c r="A6" s="2" t="s">
        <v>0</v>
      </c>
      <c r="B6" s="3" t="s">
        <v>11</v>
      </c>
      <c r="C6" s="4" t="s">
        <v>12</v>
      </c>
      <c r="D6" s="5"/>
    </row>
    <row r="7" spans="1:4" ht="15.75" customHeight="1" x14ac:dyDescent="0.25">
      <c r="A7" s="2" t="s">
        <v>0</v>
      </c>
      <c r="B7" s="3" t="s">
        <v>13</v>
      </c>
      <c r="C7" s="4" t="s">
        <v>14</v>
      </c>
      <c r="D7" s="5"/>
    </row>
    <row r="8" spans="1:4" ht="15.75" customHeight="1" x14ac:dyDescent="0.25">
      <c r="A8" s="2" t="s">
        <v>0</v>
      </c>
      <c r="B8" s="3" t="s">
        <v>15</v>
      </c>
      <c r="C8" s="4" t="s">
        <v>16</v>
      </c>
      <c r="D8" s="5"/>
    </row>
    <row r="9" spans="1:4" ht="15.75" customHeight="1" x14ac:dyDescent="0.25">
      <c r="A9" s="2" t="s">
        <v>0</v>
      </c>
      <c r="B9" s="3" t="s">
        <v>17</v>
      </c>
      <c r="C9" s="4" t="s">
        <v>18</v>
      </c>
      <c r="D9" s="5"/>
    </row>
    <row r="10" spans="1:4" ht="15.75" customHeight="1" x14ac:dyDescent="0.25">
      <c r="A10" s="2" t="s">
        <v>0</v>
      </c>
      <c r="B10" s="3" t="s">
        <v>19</v>
      </c>
      <c r="C10" s="4" t="s">
        <v>20</v>
      </c>
      <c r="D10" s="5"/>
    </row>
    <row r="11" spans="1:4" ht="15.75" customHeight="1" x14ac:dyDescent="0.25">
      <c r="A11" s="2" t="s">
        <v>0</v>
      </c>
      <c r="B11" s="3" t="s">
        <v>21</v>
      </c>
      <c r="C11" s="4" t="s">
        <v>22</v>
      </c>
      <c r="D11" s="5"/>
    </row>
    <row r="12" spans="1:4" ht="15.75" customHeight="1" x14ac:dyDescent="0.25">
      <c r="A12" s="2" t="s">
        <v>0</v>
      </c>
      <c r="B12" s="3" t="s">
        <v>23</v>
      </c>
      <c r="C12" s="4" t="s">
        <v>24</v>
      </c>
      <c r="D12" s="5"/>
    </row>
    <row r="13" spans="1:4" ht="15.75" customHeight="1" x14ac:dyDescent="0.25">
      <c r="A13" s="2" t="s">
        <v>0</v>
      </c>
      <c r="B13" s="3" t="s">
        <v>25</v>
      </c>
      <c r="C13" s="4" t="s">
        <v>26</v>
      </c>
      <c r="D13" s="5"/>
    </row>
    <row r="14" spans="1:4" ht="15.75" customHeight="1" x14ac:dyDescent="0.25">
      <c r="A14" s="2" t="s">
        <v>0</v>
      </c>
      <c r="B14" s="2" t="s">
        <v>27</v>
      </c>
      <c r="C14" s="6" t="s">
        <v>28</v>
      </c>
      <c r="D14" s="5"/>
    </row>
    <row r="15" spans="1:4" ht="15.75" customHeight="1" x14ac:dyDescent="0.25">
      <c r="A15" s="5" t="s">
        <v>0</v>
      </c>
      <c r="B15" s="5" t="s">
        <v>29</v>
      </c>
      <c r="C15" s="6" t="s">
        <v>30</v>
      </c>
      <c r="D15" s="5" t="s">
        <v>31</v>
      </c>
    </row>
    <row r="16" spans="1:4" ht="15.75" customHeight="1" x14ac:dyDescent="0.25">
      <c r="A16" s="5" t="s">
        <v>0</v>
      </c>
      <c r="B16" s="7" t="s">
        <v>32</v>
      </c>
      <c r="C16" s="8" t="s">
        <v>33</v>
      </c>
      <c r="D16" s="9" t="s">
        <v>34</v>
      </c>
    </row>
    <row r="17" spans="1:4" ht="15.75" customHeight="1" x14ac:dyDescent="0.25">
      <c r="A17" s="5" t="s">
        <v>0</v>
      </c>
      <c r="B17" s="7" t="s">
        <v>35</v>
      </c>
      <c r="C17" s="8" t="s">
        <v>36</v>
      </c>
      <c r="D17" s="9" t="s">
        <v>37</v>
      </c>
    </row>
    <row r="18" spans="1:4" ht="15.75" customHeight="1" x14ac:dyDescent="0.25">
      <c r="A18" s="5" t="s">
        <v>0</v>
      </c>
      <c r="B18" s="7" t="s">
        <v>38</v>
      </c>
      <c r="C18" s="8" t="s">
        <v>39</v>
      </c>
      <c r="D18" s="9" t="s">
        <v>40</v>
      </c>
    </row>
    <row r="19" spans="1:4" ht="15.75" customHeight="1" x14ac:dyDescent="0.25">
      <c r="A19" s="5" t="s">
        <v>0</v>
      </c>
      <c r="B19" s="7" t="s">
        <v>41</v>
      </c>
      <c r="C19" s="8" t="s">
        <v>42</v>
      </c>
      <c r="D19" s="9" t="s">
        <v>43</v>
      </c>
    </row>
    <row r="20" spans="1:4" ht="15.75" customHeight="1" x14ac:dyDescent="0.25">
      <c r="A20" s="5" t="s">
        <v>0</v>
      </c>
      <c r="B20" s="7" t="s">
        <v>44</v>
      </c>
      <c r="C20" s="8" t="s">
        <v>45</v>
      </c>
      <c r="D20" s="9" t="s">
        <v>46</v>
      </c>
    </row>
    <row r="21" spans="1:4" ht="15.75" customHeight="1" x14ac:dyDescent="0.25">
      <c r="A21" s="5" t="s">
        <v>0</v>
      </c>
      <c r="B21" s="7" t="s">
        <v>47</v>
      </c>
      <c r="C21" s="8" t="s">
        <v>48</v>
      </c>
      <c r="D21" s="9" t="s">
        <v>49</v>
      </c>
    </row>
    <row r="22" spans="1:4" ht="15.75" customHeight="1" x14ac:dyDescent="0.25">
      <c r="A22" s="5" t="s">
        <v>0</v>
      </c>
      <c r="B22" s="7" t="s">
        <v>50</v>
      </c>
      <c r="C22" s="8" t="s">
        <v>51</v>
      </c>
      <c r="D22" s="9" t="s">
        <v>52</v>
      </c>
    </row>
    <row r="23" spans="1:4" ht="15.75" customHeight="1" x14ac:dyDescent="0.25">
      <c r="A23" s="5" t="s">
        <v>0</v>
      </c>
      <c r="B23" s="7" t="s">
        <v>53</v>
      </c>
      <c r="C23" s="8" t="s">
        <v>54</v>
      </c>
      <c r="D23" s="9" t="s">
        <v>55</v>
      </c>
    </row>
    <row r="24" spans="1:4" ht="15.75" customHeight="1" x14ac:dyDescent="0.25">
      <c r="A24" s="5" t="s">
        <v>0</v>
      </c>
      <c r="B24" s="7" t="s">
        <v>56</v>
      </c>
      <c r="C24" s="8" t="s">
        <v>57</v>
      </c>
      <c r="D24" s="9" t="s">
        <v>58</v>
      </c>
    </row>
    <row r="25" spans="1:4" ht="15.75" customHeight="1" x14ac:dyDescent="0.25">
      <c r="A25" s="5" t="s">
        <v>0</v>
      </c>
      <c r="B25" s="7" t="s">
        <v>59</v>
      </c>
      <c r="C25" s="8" t="s">
        <v>60</v>
      </c>
      <c r="D25" s="9" t="s">
        <v>61</v>
      </c>
    </row>
    <row r="26" spans="1:4" ht="15.75" customHeight="1" x14ac:dyDescent="0.25">
      <c r="A26" s="5" t="s">
        <v>0</v>
      </c>
      <c r="B26" s="7" t="s">
        <v>62</v>
      </c>
      <c r="C26" s="10" t="s">
        <v>63</v>
      </c>
      <c r="D26" s="9" t="s">
        <v>64</v>
      </c>
    </row>
    <row r="27" spans="1:4" ht="15.75" customHeight="1" x14ac:dyDescent="0.25">
      <c r="A27" s="5" t="s">
        <v>0</v>
      </c>
      <c r="B27" s="7" t="s">
        <v>65</v>
      </c>
      <c r="C27" s="8" t="s">
        <v>66</v>
      </c>
      <c r="D27" s="9" t="s">
        <v>67</v>
      </c>
    </row>
    <row r="28" spans="1:4" ht="15.75" customHeight="1" x14ac:dyDescent="0.25">
      <c r="A28" s="5" t="s">
        <v>0</v>
      </c>
      <c r="B28" s="7" t="s">
        <v>68</v>
      </c>
      <c r="C28" s="8" t="s">
        <v>69</v>
      </c>
      <c r="D28" s="9" t="s">
        <v>70</v>
      </c>
    </row>
    <row r="29" spans="1:4" ht="15.75" customHeight="1" x14ac:dyDescent="0.25">
      <c r="A29" s="5" t="s">
        <v>0</v>
      </c>
      <c r="B29" s="7" t="s">
        <v>71</v>
      </c>
      <c r="C29" s="8" t="s">
        <v>72</v>
      </c>
      <c r="D29" s="9" t="s">
        <v>73</v>
      </c>
    </row>
    <row r="30" spans="1:4" ht="15.75" customHeight="1" x14ac:dyDescent="0.25">
      <c r="A30" s="5" t="s">
        <v>0</v>
      </c>
      <c r="B30" s="7" t="s">
        <v>74</v>
      </c>
      <c r="C30" s="8" t="s">
        <v>75</v>
      </c>
      <c r="D30" s="9" t="s">
        <v>76</v>
      </c>
    </row>
    <row r="31" spans="1:4" ht="15.75" customHeight="1" x14ac:dyDescent="0.25">
      <c r="A31" s="5" t="s">
        <v>0</v>
      </c>
      <c r="B31" s="7" t="s">
        <v>77</v>
      </c>
      <c r="C31" s="8" t="s">
        <v>78</v>
      </c>
      <c r="D31" s="9" t="s">
        <v>79</v>
      </c>
    </row>
    <row r="32" spans="1:4" ht="15.75" customHeight="1" x14ac:dyDescent="0.25">
      <c r="A32" s="5" t="s">
        <v>0</v>
      </c>
      <c r="B32" s="7" t="s">
        <v>80</v>
      </c>
      <c r="C32" s="8" t="s">
        <v>81</v>
      </c>
      <c r="D32" s="9" t="s">
        <v>82</v>
      </c>
    </row>
    <row r="33" spans="1:4" ht="15.75" customHeight="1" x14ac:dyDescent="0.25">
      <c r="A33" s="5" t="s">
        <v>0</v>
      </c>
      <c r="B33" s="7" t="s">
        <v>83</v>
      </c>
      <c r="C33" s="8" t="s">
        <v>84</v>
      </c>
      <c r="D33" s="9" t="s">
        <v>85</v>
      </c>
    </row>
    <row r="34" spans="1:4" ht="15.75" customHeight="1" x14ac:dyDescent="0.25">
      <c r="A34" s="5" t="s">
        <v>0</v>
      </c>
      <c r="B34" s="7" t="s">
        <v>86</v>
      </c>
      <c r="C34" s="8" t="s">
        <v>87</v>
      </c>
      <c r="D34" s="9" t="s">
        <v>88</v>
      </c>
    </row>
    <row r="35" spans="1:4" ht="15.75" customHeight="1" x14ac:dyDescent="0.25">
      <c r="A35" s="5" t="s">
        <v>0</v>
      </c>
      <c r="B35" s="7" t="s">
        <v>89</v>
      </c>
      <c r="C35" s="8" t="s">
        <v>90</v>
      </c>
      <c r="D35" s="9" t="s">
        <v>91</v>
      </c>
    </row>
    <row r="36" spans="1:4" ht="15.75" customHeight="1" x14ac:dyDescent="0.25">
      <c r="A36" s="5" t="s">
        <v>0</v>
      </c>
      <c r="B36" s="7" t="s">
        <v>92</v>
      </c>
      <c r="C36" s="8" t="s">
        <v>93</v>
      </c>
      <c r="D36" s="9" t="s">
        <v>94</v>
      </c>
    </row>
    <row r="37" spans="1:4" ht="15.75" customHeight="1" x14ac:dyDescent="0.25">
      <c r="A37" s="5" t="s">
        <v>0</v>
      </c>
      <c r="B37" s="7" t="s">
        <v>95</v>
      </c>
      <c r="C37" s="8" t="s">
        <v>96</v>
      </c>
      <c r="D37" s="9" t="s">
        <v>97</v>
      </c>
    </row>
    <row r="38" spans="1:4" ht="15.75" customHeight="1" x14ac:dyDescent="0.25">
      <c r="A38" s="5" t="s">
        <v>0</v>
      </c>
      <c r="B38" s="7" t="s">
        <v>98</v>
      </c>
      <c r="C38" s="8" t="s">
        <v>99</v>
      </c>
      <c r="D38" s="9" t="s">
        <v>100</v>
      </c>
    </row>
    <row r="39" spans="1:4" ht="15.75" customHeight="1" x14ac:dyDescent="0.25">
      <c r="A39" s="5" t="s">
        <v>0</v>
      </c>
      <c r="B39" s="7" t="s">
        <v>101</v>
      </c>
      <c r="C39" s="8" t="s">
        <v>102</v>
      </c>
      <c r="D39" s="9" t="s">
        <v>103</v>
      </c>
    </row>
    <row r="40" spans="1:4" ht="15.75" customHeight="1" x14ac:dyDescent="0.25">
      <c r="A40" s="5" t="s">
        <v>0</v>
      </c>
      <c r="B40" s="7" t="s">
        <v>104</v>
      </c>
      <c r="C40" s="8" t="s">
        <v>105</v>
      </c>
      <c r="D40" s="9" t="s">
        <v>106</v>
      </c>
    </row>
    <row r="41" spans="1:4" ht="15.75" customHeight="1" x14ac:dyDescent="0.25">
      <c r="A41" s="5" t="s">
        <v>0</v>
      </c>
      <c r="B41" s="7" t="s">
        <v>107</v>
      </c>
      <c r="C41" s="8" t="s">
        <v>108</v>
      </c>
      <c r="D41" s="9" t="s">
        <v>109</v>
      </c>
    </row>
    <row r="42" spans="1:4" ht="15.75" customHeight="1" x14ac:dyDescent="0.25">
      <c r="A42" s="5" t="s">
        <v>0</v>
      </c>
      <c r="B42" s="7" t="s">
        <v>110</v>
      </c>
      <c r="C42" s="8" t="s">
        <v>111</v>
      </c>
      <c r="D42" s="9" t="s">
        <v>112</v>
      </c>
    </row>
    <row r="43" spans="1:4" ht="15.75" customHeight="1" x14ac:dyDescent="0.25">
      <c r="A43" s="5" t="s">
        <v>0</v>
      </c>
      <c r="B43" s="7" t="s">
        <v>113</v>
      </c>
      <c r="C43" s="8" t="s">
        <v>114</v>
      </c>
      <c r="D43" s="9" t="s">
        <v>115</v>
      </c>
    </row>
    <row r="44" spans="1:4" ht="15.75" customHeight="1" x14ac:dyDescent="0.25">
      <c r="A44" s="5" t="s">
        <v>0</v>
      </c>
      <c r="B44" s="7" t="s">
        <v>116</v>
      </c>
      <c r="C44" s="8" t="s">
        <v>117</v>
      </c>
      <c r="D44" s="5"/>
    </row>
    <row r="45" spans="1:4" ht="15.75" customHeight="1" x14ac:dyDescent="0.25">
      <c r="A45" s="5" t="s">
        <v>0</v>
      </c>
      <c r="B45" s="7" t="s">
        <v>118</v>
      </c>
      <c r="C45" s="8" t="s">
        <v>119</v>
      </c>
      <c r="D45" s="9" t="s">
        <v>120</v>
      </c>
    </row>
    <row r="46" spans="1:4" ht="15.75" customHeight="1" x14ac:dyDescent="0.25">
      <c r="A46" s="5" t="s">
        <v>0</v>
      </c>
      <c r="B46" s="7" t="s">
        <v>121</v>
      </c>
      <c r="C46" s="8" t="s">
        <v>122</v>
      </c>
      <c r="D46" s="9" t="s">
        <v>123</v>
      </c>
    </row>
    <row r="47" spans="1:4" ht="15.75" customHeight="1" x14ac:dyDescent="0.25">
      <c r="A47" s="5" t="s">
        <v>0</v>
      </c>
      <c r="B47" s="7" t="s">
        <v>124</v>
      </c>
      <c r="C47" s="8" t="s">
        <v>125</v>
      </c>
      <c r="D47" s="9" t="s">
        <v>126</v>
      </c>
    </row>
    <row r="48" spans="1:4" ht="15.75" customHeight="1" x14ac:dyDescent="0.25">
      <c r="A48" s="5" t="s">
        <v>0</v>
      </c>
      <c r="B48" s="7" t="s">
        <v>127</v>
      </c>
      <c r="C48" s="8" t="s">
        <v>128</v>
      </c>
      <c r="D48" s="9" t="s">
        <v>129</v>
      </c>
    </row>
    <row r="49" spans="1:4" ht="15.75" customHeight="1" x14ac:dyDescent="0.25">
      <c r="A49" s="5" t="s">
        <v>0</v>
      </c>
      <c r="B49" s="7" t="s">
        <v>130</v>
      </c>
      <c r="C49" s="8" t="s">
        <v>131</v>
      </c>
      <c r="D49" s="9" t="s">
        <v>132</v>
      </c>
    </row>
    <row r="50" spans="1:4" ht="15.75" customHeight="1" x14ac:dyDescent="0.25">
      <c r="A50" s="5" t="s">
        <v>0</v>
      </c>
      <c r="B50" s="7" t="s">
        <v>133</v>
      </c>
      <c r="C50" s="8" t="s">
        <v>134</v>
      </c>
      <c r="D50" s="9" t="s">
        <v>135</v>
      </c>
    </row>
    <row r="51" spans="1:4" ht="15.75" customHeight="1" x14ac:dyDescent="0.25">
      <c r="A51" s="5" t="s">
        <v>0</v>
      </c>
      <c r="B51" s="7" t="s">
        <v>136</v>
      </c>
      <c r="C51" s="8" t="s">
        <v>137</v>
      </c>
      <c r="D51" s="9" t="s">
        <v>138</v>
      </c>
    </row>
    <row r="52" spans="1:4" ht="15.75" customHeight="1" x14ac:dyDescent="0.25">
      <c r="A52" s="5" t="s">
        <v>0</v>
      </c>
      <c r="B52" s="7" t="s">
        <v>139</v>
      </c>
      <c r="C52" s="8" t="s">
        <v>140</v>
      </c>
      <c r="D52" s="9" t="s">
        <v>141</v>
      </c>
    </row>
    <row r="53" spans="1:4" ht="15.75" customHeight="1" x14ac:dyDescent="0.25">
      <c r="A53" s="5" t="s">
        <v>0</v>
      </c>
      <c r="B53" s="7" t="s">
        <v>142</v>
      </c>
      <c r="C53" s="8" t="s">
        <v>143</v>
      </c>
      <c r="D53" s="9" t="s">
        <v>144</v>
      </c>
    </row>
    <row r="54" spans="1:4" ht="15.75" customHeight="1" x14ac:dyDescent="0.25">
      <c r="A54" s="5" t="s">
        <v>0</v>
      </c>
      <c r="B54" s="7" t="s">
        <v>145</v>
      </c>
      <c r="C54" s="8" t="s">
        <v>146</v>
      </c>
      <c r="D54" s="9" t="s">
        <v>147</v>
      </c>
    </row>
    <row r="55" spans="1:4" ht="15.75" customHeight="1" x14ac:dyDescent="0.25">
      <c r="A55" s="5" t="s">
        <v>0</v>
      </c>
      <c r="B55" s="7" t="s">
        <v>148</v>
      </c>
      <c r="C55" s="8" t="s">
        <v>149</v>
      </c>
      <c r="D55" s="9" t="s">
        <v>150</v>
      </c>
    </row>
    <row r="56" spans="1:4" ht="15.75" customHeight="1" x14ac:dyDescent="0.25">
      <c r="A56" s="5" t="s">
        <v>0</v>
      </c>
      <c r="B56" s="7" t="s">
        <v>151</v>
      </c>
      <c r="C56" s="8" t="s">
        <v>152</v>
      </c>
      <c r="D56" s="9" t="s">
        <v>153</v>
      </c>
    </row>
    <row r="57" spans="1:4" ht="15.75" customHeight="1" x14ac:dyDescent="0.25">
      <c r="A57" s="5" t="s">
        <v>0</v>
      </c>
      <c r="B57" s="7" t="s">
        <v>154</v>
      </c>
      <c r="C57" s="8" t="s">
        <v>155</v>
      </c>
      <c r="D57" s="9" t="s">
        <v>156</v>
      </c>
    </row>
    <row r="58" spans="1:4" ht="15.75" customHeight="1" x14ac:dyDescent="0.25">
      <c r="A58" s="5" t="s">
        <v>0</v>
      </c>
      <c r="B58" s="7" t="s">
        <v>157</v>
      </c>
      <c r="C58" s="8" t="s">
        <v>158</v>
      </c>
      <c r="D58" s="9" t="s">
        <v>159</v>
      </c>
    </row>
    <row r="59" spans="1:4" ht="15.75" customHeight="1" x14ac:dyDescent="0.25">
      <c r="A59" s="5" t="s">
        <v>0</v>
      </c>
      <c r="B59" s="7" t="s">
        <v>160</v>
      </c>
      <c r="C59" s="8" t="s">
        <v>161</v>
      </c>
      <c r="D59" s="9" t="s">
        <v>162</v>
      </c>
    </row>
    <row r="60" spans="1:4" ht="15.75" customHeight="1" x14ac:dyDescent="0.25">
      <c r="A60" s="5" t="s">
        <v>0</v>
      </c>
      <c r="B60" s="7" t="s">
        <v>163</v>
      </c>
      <c r="C60" s="8" t="s">
        <v>164</v>
      </c>
      <c r="D60" s="9" t="s">
        <v>165</v>
      </c>
    </row>
    <row r="61" spans="1:4" ht="15.75" customHeight="1" x14ac:dyDescent="0.25">
      <c r="A61" s="5" t="s">
        <v>0</v>
      </c>
      <c r="B61" s="7" t="s">
        <v>166</v>
      </c>
      <c r="C61" s="8" t="s">
        <v>167</v>
      </c>
      <c r="D61" s="9" t="s">
        <v>168</v>
      </c>
    </row>
    <row r="62" spans="1:4" ht="15.75" customHeight="1" x14ac:dyDescent="0.25">
      <c r="A62" s="5" t="s">
        <v>0</v>
      </c>
      <c r="B62" s="7" t="s">
        <v>169</v>
      </c>
      <c r="C62" s="8" t="s">
        <v>170</v>
      </c>
      <c r="D62" s="9" t="s">
        <v>171</v>
      </c>
    </row>
    <row r="63" spans="1:4" ht="15.75" customHeight="1" x14ac:dyDescent="0.25">
      <c r="A63" s="5" t="s">
        <v>0</v>
      </c>
      <c r="B63" s="7" t="s">
        <v>172</v>
      </c>
      <c r="C63" s="8" t="s">
        <v>173</v>
      </c>
      <c r="D63" s="9" t="s">
        <v>174</v>
      </c>
    </row>
    <row r="64" spans="1:4" ht="15.75" customHeight="1" x14ac:dyDescent="0.25">
      <c r="A64" s="5" t="s">
        <v>0</v>
      </c>
      <c r="B64" s="7" t="s">
        <v>175</v>
      </c>
      <c r="C64" s="8" t="s">
        <v>176</v>
      </c>
      <c r="D64" s="9" t="s">
        <v>177</v>
      </c>
    </row>
    <row r="65" spans="1:4" ht="15.75" customHeight="1" x14ac:dyDescent="0.25">
      <c r="A65" s="5" t="s">
        <v>0</v>
      </c>
      <c r="B65" s="7" t="s">
        <v>178</v>
      </c>
      <c r="C65" s="8" t="s">
        <v>179</v>
      </c>
      <c r="D65" s="9" t="s">
        <v>180</v>
      </c>
    </row>
    <row r="66" spans="1:4" ht="15.75" customHeight="1" x14ac:dyDescent="0.25">
      <c r="A66" s="5" t="s">
        <v>0</v>
      </c>
      <c r="B66" s="7" t="s">
        <v>181</v>
      </c>
      <c r="C66" s="8" t="s">
        <v>182</v>
      </c>
      <c r="D66" s="9" t="s">
        <v>183</v>
      </c>
    </row>
    <row r="67" spans="1:4" ht="15.75" customHeight="1" x14ac:dyDescent="0.25">
      <c r="A67" s="5" t="s">
        <v>0</v>
      </c>
      <c r="B67" s="7" t="s">
        <v>184</v>
      </c>
      <c r="C67" s="8" t="s">
        <v>185</v>
      </c>
      <c r="D67" s="9" t="s">
        <v>186</v>
      </c>
    </row>
    <row r="68" spans="1:4" ht="15.75" customHeight="1" x14ac:dyDescent="0.25">
      <c r="A68" s="5" t="s">
        <v>0</v>
      </c>
      <c r="B68" s="7" t="s">
        <v>187</v>
      </c>
      <c r="C68" s="8" t="s">
        <v>188</v>
      </c>
      <c r="D68" s="9" t="s">
        <v>189</v>
      </c>
    </row>
    <row r="69" spans="1:4" ht="15.75" customHeight="1" x14ac:dyDescent="0.25">
      <c r="A69" s="5" t="s">
        <v>0</v>
      </c>
      <c r="B69" s="7" t="s">
        <v>190</v>
      </c>
      <c r="C69" s="8" t="s">
        <v>191</v>
      </c>
      <c r="D69" s="9" t="s">
        <v>192</v>
      </c>
    </row>
    <row r="70" spans="1:4" ht="15.75" customHeight="1" x14ac:dyDescent="0.25">
      <c r="A70" s="5" t="s">
        <v>0</v>
      </c>
      <c r="B70" s="7" t="s">
        <v>193</v>
      </c>
      <c r="C70" s="8" t="s">
        <v>194</v>
      </c>
      <c r="D70" s="9" t="s">
        <v>195</v>
      </c>
    </row>
    <row r="71" spans="1:4" ht="15.75" customHeight="1" x14ac:dyDescent="0.25">
      <c r="A71" s="5" t="s">
        <v>0</v>
      </c>
      <c r="B71" s="7" t="s">
        <v>196</v>
      </c>
      <c r="C71" s="8" t="s">
        <v>197</v>
      </c>
      <c r="D71" s="9" t="s">
        <v>198</v>
      </c>
    </row>
    <row r="72" spans="1:4" ht="15.75" customHeight="1" x14ac:dyDescent="0.25">
      <c r="A72" s="5" t="s">
        <v>0</v>
      </c>
      <c r="B72" s="7" t="s">
        <v>199</v>
      </c>
      <c r="C72" s="8" t="s">
        <v>200</v>
      </c>
      <c r="D72" s="9" t="s">
        <v>201</v>
      </c>
    </row>
    <row r="73" spans="1:4" ht="15.75" customHeight="1" x14ac:dyDescent="0.25">
      <c r="A73" s="5" t="s">
        <v>0</v>
      </c>
      <c r="B73" s="7" t="s">
        <v>202</v>
      </c>
      <c r="C73" s="8" t="s">
        <v>203</v>
      </c>
      <c r="D73" s="9" t="s">
        <v>204</v>
      </c>
    </row>
    <row r="74" spans="1:4" ht="15.75" customHeight="1" x14ac:dyDescent="0.25">
      <c r="A74" s="5" t="s">
        <v>0</v>
      </c>
      <c r="B74" s="7" t="s">
        <v>205</v>
      </c>
      <c r="C74" s="8" t="s">
        <v>206</v>
      </c>
      <c r="D74" s="9" t="s">
        <v>207</v>
      </c>
    </row>
    <row r="75" spans="1:4" ht="15.75" customHeight="1" x14ac:dyDescent="0.25">
      <c r="A75" s="5" t="s">
        <v>0</v>
      </c>
      <c r="B75" s="7" t="s">
        <v>208</v>
      </c>
      <c r="C75" s="8" t="s">
        <v>209</v>
      </c>
      <c r="D75" s="9" t="s">
        <v>210</v>
      </c>
    </row>
    <row r="76" spans="1:4" ht="15.75" customHeight="1" x14ac:dyDescent="0.25">
      <c r="A76" s="5" t="s">
        <v>0</v>
      </c>
      <c r="B76" s="7" t="s">
        <v>211</v>
      </c>
      <c r="C76" s="8" t="s">
        <v>212</v>
      </c>
      <c r="D76" s="9" t="s">
        <v>213</v>
      </c>
    </row>
    <row r="77" spans="1:4" ht="15.75" customHeight="1" x14ac:dyDescent="0.25">
      <c r="A77" s="5" t="s">
        <v>0</v>
      </c>
      <c r="B77" s="7" t="s">
        <v>214</v>
      </c>
      <c r="C77" s="8" t="s">
        <v>215</v>
      </c>
      <c r="D77" s="9" t="s">
        <v>216</v>
      </c>
    </row>
    <row r="78" spans="1:4" ht="15.75" customHeight="1" x14ac:dyDescent="0.25">
      <c r="A78" s="5" t="s">
        <v>0</v>
      </c>
      <c r="B78" s="7" t="s">
        <v>217</v>
      </c>
      <c r="C78" s="8" t="s">
        <v>218</v>
      </c>
      <c r="D78" s="9" t="s">
        <v>219</v>
      </c>
    </row>
    <row r="79" spans="1:4" ht="15.75" customHeight="1" x14ac:dyDescent="0.25">
      <c r="A79" s="5" t="s">
        <v>0</v>
      </c>
      <c r="B79" s="7" t="s">
        <v>220</v>
      </c>
      <c r="C79" s="8" t="s">
        <v>221</v>
      </c>
      <c r="D79" s="9" t="s">
        <v>222</v>
      </c>
    </row>
    <row r="80" spans="1:4" ht="15.75" customHeight="1" x14ac:dyDescent="0.25">
      <c r="A80" s="5" t="s">
        <v>0</v>
      </c>
      <c r="B80" s="7" t="s">
        <v>223</v>
      </c>
      <c r="C80" s="8" t="s">
        <v>224</v>
      </c>
      <c r="D80" s="9" t="s">
        <v>225</v>
      </c>
    </row>
    <row r="81" spans="1:4" ht="15.75" customHeight="1" x14ac:dyDescent="0.25">
      <c r="A81" s="5" t="s">
        <v>0</v>
      </c>
      <c r="B81" s="7" t="s">
        <v>226</v>
      </c>
      <c r="C81" s="8" t="s">
        <v>227</v>
      </c>
      <c r="D81" s="9" t="s">
        <v>228</v>
      </c>
    </row>
    <row r="82" spans="1:4" ht="15.75" customHeight="1" x14ac:dyDescent="0.25">
      <c r="A82" s="5" t="s">
        <v>0</v>
      </c>
      <c r="B82" s="7" t="s">
        <v>229</v>
      </c>
      <c r="C82" s="8" t="s">
        <v>230</v>
      </c>
      <c r="D82" s="9" t="s">
        <v>231</v>
      </c>
    </row>
    <row r="83" spans="1:4" ht="15.75" customHeight="1" x14ac:dyDescent="0.25">
      <c r="A83" s="5" t="s">
        <v>0</v>
      </c>
      <c r="B83" s="7" t="s">
        <v>232</v>
      </c>
      <c r="C83" s="8" t="s">
        <v>233</v>
      </c>
      <c r="D83" s="9" t="s">
        <v>234</v>
      </c>
    </row>
    <row r="84" spans="1:4" ht="15.75" customHeight="1" x14ac:dyDescent="0.25">
      <c r="A84" s="5" t="s">
        <v>0</v>
      </c>
      <c r="B84" s="7" t="s">
        <v>235</v>
      </c>
      <c r="C84" s="8" t="s">
        <v>236</v>
      </c>
      <c r="D84" s="9" t="s">
        <v>237</v>
      </c>
    </row>
    <row r="85" spans="1:4" ht="15.75" customHeight="1" x14ac:dyDescent="0.25">
      <c r="A85" s="5" t="s">
        <v>0</v>
      </c>
      <c r="B85" s="7" t="s">
        <v>238</v>
      </c>
      <c r="C85" s="8" t="s">
        <v>239</v>
      </c>
      <c r="D85" s="9" t="s">
        <v>240</v>
      </c>
    </row>
    <row r="86" spans="1:4" ht="15.75" customHeight="1" x14ac:dyDescent="0.25">
      <c r="A86" s="5" t="s">
        <v>0</v>
      </c>
      <c r="B86" s="7" t="s">
        <v>241</v>
      </c>
      <c r="C86" s="8" t="s">
        <v>242</v>
      </c>
      <c r="D86" s="9" t="s">
        <v>243</v>
      </c>
    </row>
    <row r="87" spans="1:4" ht="15.75" customHeight="1" x14ac:dyDescent="0.25">
      <c r="A87" s="5" t="s">
        <v>0</v>
      </c>
      <c r="B87" s="7" t="s">
        <v>244</v>
      </c>
      <c r="C87" s="8" t="s">
        <v>245</v>
      </c>
      <c r="D87" s="9" t="s">
        <v>246</v>
      </c>
    </row>
    <row r="88" spans="1:4" ht="15.75" customHeight="1" x14ac:dyDescent="0.25">
      <c r="A88" s="5" t="s">
        <v>0</v>
      </c>
      <c r="B88" s="7" t="s">
        <v>247</v>
      </c>
      <c r="C88" s="8" t="s">
        <v>248</v>
      </c>
      <c r="D88" s="9" t="s">
        <v>249</v>
      </c>
    </row>
    <row r="89" spans="1:4" ht="15.75" customHeight="1" x14ac:dyDescent="0.25">
      <c r="A89" s="5" t="s">
        <v>0</v>
      </c>
      <c r="B89" s="7" t="s">
        <v>250</v>
      </c>
      <c r="C89" s="8" t="s">
        <v>251</v>
      </c>
      <c r="D89" s="9" t="s">
        <v>252</v>
      </c>
    </row>
    <row r="90" spans="1:4" ht="15.75" customHeight="1" x14ac:dyDescent="0.25">
      <c r="A90" s="5" t="s">
        <v>0</v>
      </c>
      <c r="B90" s="7" t="s">
        <v>253</v>
      </c>
      <c r="C90" s="8" t="s">
        <v>254</v>
      </c>
      <c r="D90" s="9" t="s">
        <v>255</v>
      </c>
    </row>
    <row r="91" spans="1:4" ht="15.75" customHeight="1" x14ac:dyDescent="0.25">
      <c r="A91" s="5" t="s">
        <v>0</v>
      </c>
      <c r="B91" s="7" t="s">
        <v>256</v>
      </c>
      <c r="C91" s="8" t="s">
        <v>257</v>
      </c>
      <c r="D91" s="5"/>
    </row>
    <row r="92" spans="1:4" ht="15.75" customHeight="1" x14ac:dyDescent="0.2"/>
    <row r="93" spans="1:4" ht="15.75" customHeight="1" x14ac:dyDescent="0.2"/>
    <row r="94" spans="1:4" ht="15.75" customHeight="1" x14ac:dyDescent="0.2"/>
    <row r="95" spans="1:4" ht="15.75" customHeight="1" x14ac:dyDescent="0.2"/>
    <row r="96" spans="1: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1" r:id="rId1" xr:uid="{00000000-0004-0000-0100-000000000000}"/>
    <hyperlink ref="C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  <hyperlink ref="C6" r:id="rId6" xr:uid="{00000000-0004-0000-0100-000005000000}"/>
    <hyperlink ref="C7" r:id="rId7" xr:uid="{00000000-0004-0000-0100-000006000000}"/>
    <hyperlink ref="C8" r:id="rId8" xr:uid="{00000000-0004-0000-0100-000007000000}"/>
    <hyperlink ref="C9" r:id="rId9" xr:uid="{00000000-0004-0000-0100-000008000000}"/>
    <hyperlink ref="C10" r:id="rId10" xr:uid="{00000000-0004-0000-0100-000009000000}"/>
    <hyperlink ref="C11" r:id="rId11" xr:uid="{00000000-0004-0000-0100-00000A000000}"/>
    <hyperlink ref="C12" r:id="rId12" xr:uid="{00000000-0004-0000-0100-00000B000000}"/>
    <hyperlink ref="C13" r:id="rId13" xr:uid="{00000000-0004-0000-0100-00000C000000}"/>
    <hyperlink ref="C15" r:id="rId14" xr:uid="{00000000-0004-0000-0100-00000D000000}"/>
    <hyperlink ref="C16" r:id="rId15" xr:uid="{00000000-0004-0000-0100-00000E000000}"/>
    <hyperlink ref="D16" r:id="rId16" xr:uid="{00000000-0004-0000-0100-00000F000000}"/>
    <hyperlink ref="C17" r:id="rId17" xr:uid="{00000000-0004-0000-0100-000010000000}"/>
    <hyperlink ref="D17" r:id="rId18" xr:uid="{00000000-0004-0000-0100-000011000000}"/>
    <hyperlink ref="C18" r:id="rId19" xr:uid="{00000000-0004-0000-0100-000012000000}"/>
    <hyperlink ref="D18" r:id="rId20" xr:uid="{00000000-0004-0000-0100-000013000000}"/>
    <hyperlink ref="C19" r:id="rId21" xr:uid="{00000000-0004-0000-0100-000014000000}"/>
    <hyperlink ref="D19" r:id="rId22" xr:uid="{00000000-0004-0000-0100-000015000000}"/>
    <hyperlink ref="C20" r:id="rId23" xr:uid="{00000000-0004-0000-0100-000016000000}"/>
    <hyperlink ref="D20" r:id="rId24" xr:uid="{00000000-0004-0000-0100-000017000000}"/>
    <hyperlink ref="C21" r:id="rId25" xr:uid="{00000000-0004-0000-0100-000018000000}"/>
    <hyperlink ref="D21" r:id="rId26" xr:uid="{00000000-0004-0000-0100-000019000000}"/>
    <hyperlink ref="C22" r:id="rId27" xr:uid="{00000000-0004-0000-0100-00001A000000}"/>
    <hyperlink ref="D22" r:id="rId28" xr:uid="{00000000-0004-0000-0100-00001B000000}"/>
    <hyperlink ref="C23" r:id="rId29" xr:uid="{00000000-0004-0000-0100-00001C000000}"/>
    <hyperlink ref="D23" r:id="rId30" xr:uid="{00000000-0004-0000-0100-00001D000000}"/>
    <hyperlink ref="C24" r:id="rId31" xr:uid="{00000000-0004-0000-0100-00001E000000}"/>
    <hyperlink ref="D24" r:id="rId32" xr:uid="{00000000-0004-0000-0100-00001F000000}"/>
    <hyperlink ref="C25" r:id="rId33" xr:uid="{00000000-0004-0000-0100-000020000000}"/>
    <hyperlink ref="D25" r:id="rId34" xr:uid="{00000000-0004-0000-0100-000021000000}"/>
    <hyperlink ref="C26" r:id="rId35" xr:uid="{00000000-0004-0000-0100-000022000000}"/>
    <hyperlink ref="D26" r:id="rId36" xr:uid="{00000000-0004-0000-0100-000023000000}"/>
    <hyperlink ref="C27" r:id="rId37" xr:uid="{00000000-0004-0000-0100-000024000000}"/>
    <hyperlink ref="D27" r:id="rId38" xr:uid="{00000000-0004-0000-0100-000025000000}"/>
    <hyperlink ref="C28" r:id="rId39" xr:uid="{00000000-0004-0000-0100-000026000000}"/>
    <hyperlink ref="D28" r:id="rId40" xr:uid="{00000000-0004-0000-0100-000027000000}"/>
    <hyperlink ref="C29" r:id="rId41" xr:uid="{00000000-0004-0000-0100-000028000000}"/>
    <hyperlink ref="D29" r:id="rId42" xr:uid="{00000000-0004-0000-0100-000029000000}"/>
    <hyperlink ref="C30" r:id="rId43" xr:uid="{00000000-0004-0000-0100-00002A000000}"/>
    <hyperlink ref="D30" r:id="rId44" xr:uid="{00000000-0004-0000-0100-00002B000000}"/>
    <hyperlink ref="C31" r:id="rId45" xr:uid="{00000000-0004-0000-0100-00002C000000}"/>
    <hyperlink ref="D31" r:id="rId46" xr:uid="{00000000-0004-0000-0100-00002D000000}"/>
    <hyperlink ref="C32" r:id="rId47" xr:uid="{00000000-0004-0000-0100-00002E000000}"/>
    <hyperlink ref="D32" r:id="rId48" xr:uid="{00000000-0004-0000-0100-00002F000000}"/>
    <hyperlink ref="C33" r:id="rId49" xr:uid="{00000000-0004-0000-0100-000030000000}"/>
    <hyperlink ref="D33" r:id="rId50" xr:uid="{00000000-0004-0000-0100-000031000000}"/>
    <hyperlink ref="C34" r:id="rId51" xr:uid="{00000000-0004-0000-0100-000032000000}"/>
    <hyperlink ref="D34" r:id="rId52" xr:uid="{00000000-0004-0000-0100-000033000000}"/>
    <hyperlink ref="C35" r:id="rId53" xr:uid="{00000000-0004-0000-0100-000034000000}"/>
    <hyperlink ref="D35" r:id="rId54" xr:uid="{00000000-0004-0000-0100-000035000000}"/>
    <hyperlink ref="C36" r:id="rId55" xr:uid="{00000000-0004-0000-0100-000036000000}"/>
    <hyperlink ref="D36" r:id="rId56" xr:uid="{00000000-0004-0000-0100-000037000000}"/>
    <hyperlink ref="C37" r:id="rId57" xr:uid="{00000000-0004-0000-0100-000038000000}"/>
    <hyperlink ref="D37" r:id="rId58" xr:uid="{00000000-0004-0000-0100-000039000000}"/>
    <hyperlink ref="C38" r:id="rId59" xr:uid="{00000000-0004-0000-0100-00003A000000}"/>
    <hyperlink ref="D38" r:id="rId60" xr:uid="{00000000-0004-0000-0100-00003B000000}"/>
    <hyperlink ref="C39" r:id="rId61" xr:uid="{00000000-0004-0000-0100-00003C000000}"/>
    <hyperlink ref="D39" r:id="rId62" xr:uid="{00000000-0004-0000-0100-00003D000000}"/>
    <hyperlink ref="C40" r:id="rId63" xr:uid="{00000000-0004-0000-0100-00003E000000}"/>
    <hyperlink ref="D40" r:id="rId64" xr:uid="{00000000-0004-0000-0100-00003F000000}"/>
    <hyperlink ref="C41" r:id="rId65" xr:uid="{00000000-0004-0000-0100-000040000000}"/>
    <hyperlink ref="D41" r:id="rId66" xr:uid="{00000000-0004-0000-0100-000041000000}"/>
    <hyperlink ref="C42" r:id="rId67" xr:uid="{00000000-0004-0000-0100-000042000000}"/>
    <hyperlink ref="D42" r:id="rId68" xr:uid="{00000000-0004-0000-0100-000043000000}"/>
    <hyperlink ref="C43" r:id="rId69" xr:uid="{00000000-0004-0000-0100-000044000000}"/>
    <hyperlink ref="D43" r:id="rId70" xr:uid="{00000000-0004-0000-0100-000045000000}"/>
    <hyperlink ref="C44" r:id="rId71" xr:uid="{00000000-0004-0000-0100-000046000000}"/>
    <hyperlink ref="C45" r:id="rId72" xr:uid="{00000000-0004-0000-0100-000047000000}"/>
    <hyperlink ref="D45" r:id="rId73" xr:uid="{00000000-0004-0000-0100-000048000000}"/>
    <hyperlink ref="C46" r:id="rId74" xr:uid="{00000000-0004-0000-0100-000049000000}"/>
    <hyperlink ref="D46" r:id="rId75" xr:uid="{00000000-0004-0000-0100-00004A000000}"/>
    <hyperlink ref="C47" r:id="rId76" xr:uid="{00000000-0004-0000-0100-00004B000000}"/>
    <hyperlink ref="D47" r:id="rId77" xr:uid="{00000000-0004-0000-0100-00004C000000}"/>
    <hyperlink ref="C48" r:id="rId78" xr:uid="{00000000-0004-0000-0100-00004D000000}"/>
    <hyperlink ref="D48" r:id="rId79" xr:uid="{00000000-0004-0000-0100-00004E000000}"/>
    <hyperlink ref="C49" r:id="rId80" xr:uid="{00000000-0004-0000-0100-00004F000000}"/>
    <hyperlink ref="D49" r:id="rId81" xr:uid="{00000000-0004-0000-0100-000050000000}"/>
    <hyperlink ref="C50" r:id="rId82" xr:uid="{00000000-0004-0000-0100-000051000000}"/>
    <hyperlink ref="D50" r:id="rId83" xr:uid="{00000000-0004-0000-0100-000052000000}"/>
    <hyperlink ref="C51" r:id="rId84" xr:uid="{00000000-0004-0000-0100-000053000000}"/>
    <hyperlink ref="D51" r:id="rId85" xr:uid="{00000000-0004-0000-0100-000054000000}"/>
    <hyperlink ref="C52" r:id="rId86" xr:uid="{00000000-0004-0000-0100-000055000000}"/>
    <hyperlink ref="D52" r:id="rId87" xr:uid="{00000000-0004-0000-0100-000056000000}"/>
    <hyperlink ref="C53" r:id="rId88" xr:uid="{00000000-0004-0000-0100-000057000000}"/>
    <hyperlink ref="D53" r:id="rId89" xr:uid="{00000000-0004-0000-0100-000058000000}"/>
    <hyperlink ref="C54" r:id="rId90" xr:uid="{00000000-0004-0000-0100-000059000000}"/>
    <hyperlink ref="D54" r:id="rId91" xr:uid="{00000000-0004-0000-0100-00005A000000}"/>
    <hyperlink ref="C55" r:id="rId92" xr:uid="{00000000-0004-0000-0100-00005B000000}"/>
    <hyperlink ref="D55" r:id="rId93" xr:uid="{00000000-0004-0000-0100-00005C000000}"/>
    <hyperlink ref="C56" r:id="rId94" xr:uid="{00000000-0004-0000-0100-00005D000000}"/>
    <hyperlink ref="D56" r:id="rId95" xr:uid="{00000000-0004-0000-0100-00005E000000}"/>
    <hyperlink ref="C57" r:id="rId96" xr:uid="{00000000-0004-0000-0100-00005F000000}"/>
    <hyperlink ref="D57" r:id="rId97" xr:uid="{00000000-0004-0000-0100-000060000000}"/>
    <hyperlink ref="C58" r:id="rId98" xr:uid="{00000000-0004-0000-0100-000061000000}"/>
    <hyperlink ref="D58" r:id="rId99" xr:uid="{00000000-0004-0000-0100-000062000000}"/>
    <hyperlink ref="C59" r:id="rId100" xr:uid="{00000000-0004-0000-0100-000063000000}"/>
    <hyperlink ref="D59" r:id="rId101" xr:uid="{00000000-0004-0000-0100-000064000000}"/>
    <hyperlink ref="C60" r:id="rId102" xr:uid="{00000000-0004-0000-0100-000065000000}"/>
    <hyperlink ref="D60" r:id="rId103" xr:uid="{00000000-0004-0000-0100-000066000000}"/>
    <hyperlink ref="C61" r:id="rId104" xr:uid="{00000000-0004-0000-0100-000067000000}"/>
    <hyperlink ref="D61" r:id="rId105" xr:uid="{00000000-0004-0000-0100-000068000000}"/>
    <hyperlink ref="C62" r:id="rId106" xr:uid="{00000000-0004-0000-0100-000069000000}"/>
    <hyperlink ref="D62" r:id="rId107" xr:uid="{00000000-0004-0000-0100-00006A000000}"/>
    <hyperlink ref="C63" r:id="rId108" xr:uid="{00000000-0004-0000-0100-00006B000000}"/>
    <hyperlink ref="D63" r:id="rId109" xr:uid="{00000000-0004-0000-0100-00006C000000}"/>
    <hyperlink ref="C64" r:id="rId110" xr:uid="{00000000-0004-0000-0100-00006D000000}"/>
    <hyperlink ref="D64" r:id="rId111" xr:uid="{00000000-0004-0000-0100-00006E000000}"/>
    <hyperlink ref="C65" r:id="rId112" xr:uid="{00000000-0004-0000-0100-00006F000000}"/>
    <hyperlink ref="D65" r:id="rId113" xr:uid="{00000000-0004-0000-0100-000070000000}"/>
    <hyperlink ref="C66" r:id="rId114" xr:uid="{00000000-0004-0000-0100-000071000000}"/>
    <hyperlink ref="D66" r:id="rId115" xr:uid="{00000000-0004-0000-0100-000072000000}"/>
    <hyperlink ref="C67" r:id="rId116" xr:uid="{00000000-0004-0000-0100-000073000000}"/>
    <hyperlink ref="D67" r:id="rId117" xr:uid="{00000000-0004-0000-0100-000074000000}"/>
    <hyperlink ref="C68" r:id="rId118" xr:uid="{00000000-0004-0000-0100-000075000000}"/>
    <hyperlink ref="D68" r:id="rId119" xr:uid="{00000000-0004-0000-0100-000076000000}"/>
    <hyperlink ref="C69" r:id="rId120" xr:uid="{00000000-0004-0000-0100-000077000000}"/>
    <hyperlink ref="D69" r:id="rId121" xr:uid="{00000000-0004-0000-0100-000078000000}"/>
    <hyperlink ref="C70" r:id="rId122" xr:uid="{00000000-0004-0000-0100-000079000000}"/>
    <hyperlink ref="D70" r:id="rId123" xr:uid="{00000000-0004-0000-0100-00007A000000}"/>
    <hyperlink ref="C71" r:id="rId124" xr:uid="{00000000-0004-0000-0100-00007B000000}"/>
    <hyperlink ref="D71" r:id="rId125" xr:uid="{00000000-0004-0000-0100-00007C000000}"/>
    <hyperlink ref="C72" r:id="rId126" xr:uid="{00000000-0004-0000-0100-00007D000000}"/>
    <hyperlink ref="D72" r:id="rId127" xr:uid="{00000000-0004-0000-0100-00007E000000}"/>
    <hyperlink ref="C73" r:id="rId128" xr:uid="{00000000-0004-0000-0100-00007F000000}"/>
    <hyperlink ref="D73" r:id="rId129" xr:uid="{00000000-0004-0000-0100-000080000000}"/>
    <hyperlink ref="C74" r:id="rId130" xr:uid="{00000000-0004-0000-0100-000081000000}"/>
    <hyperlink ref="D74" r:id="rId131" xr:uid="{00000000-0004-0000-0100-000082000000}"/>
    <hyperlink ref="C75" r:id="rId132" xr:uid="{00000000-0004-0000-0100-000083000000}"/>
    <hyperlink ref="D75" r:id="rId133" xr:uid="{00000000-0004-0000-0100-000084000000}"/>
    <hyperlink ref="C76" r:id="rId134" xr:uid="{00000000-0004-0000-0100-000085000000}"/>
    <hyperlink ref="D76" r:id="rId135" xr:uid="{00000000-0004-0000-0100-000086000000}"/>
    <hyperlink ref="C77" r:id="rId136" xr:uid="{00000000-0004-0000-0100-000087000000}"/>
    <hyperlink ref="D77" r:id="rId137" xr:uid="{00000000-0004-0000-0100-000088000000}"/>
    <hyperlink ref="C78" r:id="rId138" xr:uid="{00000000-0004-0000-0100-000089000000}"/>
    <hyperlink ref="D78" r:id="rId139" xr:uid="{00000000-0004-0000-0100-00008A000000}"/>
    <hyperlink ref="C79" r:id="rId140" xr:uid="{00000000-0004-0000-0100-00008B000000}"/>
    <hyperlink ref="D79" r:id="rId141" xr:uid="{00000000-0004-0000-0100-00008C000000}"/>
    <hyperlink ref="C80" r:id="rId142" xr:uid="{00000000-0004-0000-0100-00008D000000}"/>
    <hyperlink ref="D80" r:id="rId143" xr:uid="{00000000-0004-0000-0100-00008E000000}"/>
    <hyperlink ref="C81" r:id="rId144" xr:uid="{00000000-0004-0000-0100-00008F000000}"/>
    <hyperlink ref="D81" r:id="rId145" xr:uid="{00000000-0004-0000-0100-000090000000}"/>
    <hyperlink ref="C82" r:id="rId146" xr:uid="{00000000-0004-0000-0100-000091000000}"/>
    <hyperlink ref="D82" r:id="rId147" xr:uid="{00000000-0004-0000-0100-000092000000}"/>
    <hyperlink ref="C83" r:id="rId148" xr:uid="{00000000-0004-0000-0100-000093000000}"/>
    <hyperlink ref="D83" r:id="rId149" xr:uid="{00000000-0004-0000-0100-000094000000}"/>
    <hyperlink ref="C84" r:id="rId150" xr:uid="{00000000-0004-0000-0100-000095000000}"/>
    <hyperlink ref="D84" r:id="rId151" xr:uid="{00000000-0004-0000-0100-000096000000}"/>
    <hyperlink ref="C85" r:id="rId152" xr:uid="{00000000-0004-0000-0100-000097000000}"/>
    <hyperlink ref="D85" r:id="rId153" xr:uid="{00000000-0004-0000-0100-000098000000}"/>
    <hyperlink ref="C86" r:id="rId154" xr:uid="{00000000-0004-0000-0100-000099000000}"/>
    <hyperlink ref="D86" r:id="rId155" xr:uid="{00000000-0004-0000-0100-00009A000000}"/>
    <hyperlink ref="C87" r:id="rId156" xr:uid="{00000000-0004-0000-0100-00009B000000}"/>
    <hyperlink ref="D87" r:id="rId157" xr:uid="{00000000-0004-0000-0100-00009C000000}"/>
    <hyperlink ref="C88" r:id="rId158" xr:uid="{00000000-0004-0000-0100-00009D000000}"/>
    <hyperlink ref="D88" r:id="rId159" xr:uid="{00000000-0004-0000-0100-00009E000000}"/>
    <hyperlink ref="C89" r:id="rId160" xr:uid="{00000000-0004-0000-0100-00009F000000}"/>
    <hyperlink ref="D89" r:id="rId161" xr:uid="{00000000-0004-0000-0100-0000A0000000}"/>
    <hyperlink ref="C90" r:id="rId162" xr:uid="{00000000-0004-0000-0100-0000A1000000}"/>
    <hyperlink ref="D90" r:id="rId163" xr:uid="{00000000-0004-0000-0100-0000A2000000}"/>
    <hyperlink ref="C91" r:id="rId164" xr:uid="{00000000-0004-0000-0100-0000A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2"/>
  <sheetViews>
    <sheetView workbookViewId="0"/>
  </sheetViews>
  <sheetFormatPr baseColWidth="10" defaultColWidth="12.5703125" defaultRowHeight="15" customHeight="1" x14ac:dyDescent="0.2"/>
  <cols>
    <col min="1" max="1" width="28.85546875" customWidth="1"/>
    <col min="2" max="2" width="20.42578125" customWidth="1"/>
    <col min="3" max="3" width="51.5703125" customWidth="1"/>
    <col min="4" max="5" width="18.42578125" customWidth="1"/>
    <col min="6" max="6" width="27.42578125" customWidth="1"/>
    <col min="7" max="7" width="20.85546875" customWidth="1"/>
    <col min="8" max="8" width="17.42578125" customWidth="1"/>
    <col min="9" max="9" width="40" customWidth="1"/>
    <col min="11" max="11" width="15.85546875" customWidth="1"/>
    <col min="12" max="12" width="23.140625" customWidth="1"/>
    <col min="13" max="13" width="16.42578125" customWidth="1"/>
    <col min="14" max="14" width="11.42578125" customWidth="1"/>
    <col min="15" max="15" width="51.140625" customWidth="1"/>
    <col min="17" max="17" width="42.85546875" customWidth="1"/>
    <col min="18" max="18" width="21.42578125" customWidth="1"/>
    <col min="19" max="19" width="17" customWidth="1"/>
  </cols>
  <sheetData>
    <row r="1" spans="1:30" ht="15.75" customHeight="1" x14ac:dyDescent="0.2">
      <c r="A1" s="11" t="s">
        <v>258</v>
      </c>
      <c r="B1" s="12" t="s">
        <v>30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3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">
      <c r="A2" s="11" t="s">
        <v>259</v>
      </c>
      <c r="B2" s="11" t="s">
        <v>260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">
      <c r="A3" s="14" t="s">
        <v>261</v>
      </c>
      <c r="B3" s="14" t="s">
        <v>262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">
      <c r="A4" s="11" t="s">
        <v>263</v>
      </c>
      <c r="B4" s="14" t="s">
        <v>262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">
      <c r="A5" s="14" t="s">
        <v>264</v>
      </c>
      <c r="B5" s="14" t="s">
        <v>265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3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">
      <c r="A6" s="11" t="s">
        <v>266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3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">
      <c r="A7" s="11" t="s">
        <v>267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">
      <c r="A8" s="11" t="s">
        <v>268</v>
      </c>
      <c r="B8" s="11" t="s">
        <v>269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">
      <c r="A9" s="11" t="s">
        <v>270</v>
      </c>
      <c r="B9" s="15">
        <v>45495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72" customHeight="1" x14ac:dyDescent="0.2">
      <c r="A10" s="16" t="s">
        <v>271</v>
      </c>
      <c r="B10" s="17" t="s">
        <v>272</v>
      </c>
      <c r="C10" s="17" t="s">
        <v>273</v>
      </c>
      <c r="D10" s="18" t="s">
        <v>274</v>
      </c>
      <c r="E10" s="143" t="s">
        <v>275</v>
      </c>
      <c r="F10" s="144"/>
      <c r="G10" s="19" t="s">
        <v>276</v>
      </c>
      <c r="H10" s="17" t="s">
        <v>277</v>
      </c>
      <c r="I10" s="17" t="s">
        <v>278</v>
      </c>
      <c r="J10" s="17" t="s">
        <v>279</v>
      </c>
      <c r="K10" s="17" t="s">
        <v>280</v>
      </c>
      <c r="L10" s="17" t="s">
        <v>281</v>
      </c>
      <c r="M10" s="17" t="s">
        <v>282</v>
      </c>
      <c r="N10" s="11"/>
      <c r="O10" s="11" t="s">
        <v>283</v>
      </c>
      <c r="P10" s="16" t="s">
        <v>284</v>
      </c>
      <c r="Q10" s="20" t="s">
        <v>285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40.5" customHeight="1" x14ac:dyDescent="0.2">
      <c r="A11" s="21" t="s">
        <v>286</v>
      </c>
      <c r="B11" s="21" t="s">
        <v>261</v>
      </c>
      <c r="C11" s="21" t="s">
        <v>264</v>
      </c>
      <c r="D11" s="22" t="s">
        <v>287</v>
      </c>
      <c r="E11" s="22" t="s">
        <v>288</v>
      </c>
      <c r="F11" s="22" t="s">
        <v>289</v>
      </c>
      <c r="G11" s="23" t="s">
        <v>290</v>
      </c>
      <c r="H11" s="21" t="s">
        <v>291</v>
      </c>
      <c r="I11" s="22" t="s">
        <v>259</v>
      </c>
      <c r="J11" s="21" t="s">
        <v>292</v>
      </c>
      <c r="K11" s="21" t="s">
        <v>293</v>
      </c>
      <c r="L11" s="21" t="s">
        <v>294</v>
      </c>
      <c r="M11" s="21" t="s">
        <v>295</v>
      </c>
      <c r="N11" s="22" t="s">
        <v>296</v>
      </c>
      <c r="O11" s="21" t="s">
        <v>297</v>
      </c>
      <c r="P11" s="21" t="s">
        <v>298</v>
      </c>
      <c r="Q11" s="24" t="s">
        <v>299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28.5" x14ac:dyDescent="0.2">
      <c r="A12" s="25" t="s">
        <v>300</v>
      </c>
      <c r="B12" s="26" t="s">
        <v>301</v>
      </c>
      <c r="C12" s="27" t="s">
        <v>302</v>
      </c>
      <c r="D12" s="28" t="s">
        <v>303</v>
      </c>
      <c r="E12" s="28"/>
      <c r="F12" s="28"/>
      <c r="G12" s="29" t="s">
        <v>304</v>
      </c>
      <c r="H12" s="30">
        <v>5</v>
      </c>
      <c r="I12" s="14" t="s">
        <v>305</v>
      </c>
      <c r="J12" s="11" t="s">
        <v>306</v>
      </c>
      <c r="K12" s="31" t="s">
        <v>307</v>
      </c>
      <c r="L12" s="11" t="s">
        <v>308</v>
      </c>
      <c r="M12" s="32" t="s">
        <v>309</v>
      </c>
      <c r="N12" s="33" t="s">
        <v>310</v>
      </c>
      <c r="O12" s="31"/>
      <c r="P12" s="33" t="s">
        <v>311</v>
      </c>
      <c r="Q12" s="34" t="s">
        <v>312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25.5" customHeight="1" x14ac:dyDescent="0.2">
      <c r="A13" s="35" t="s">
        <v>313</v>
      </c>
      <c r="B13" s="26" t="s">
        <v>314</v>
      </c>
      <c r="C13" s="27" t="s">
        <v>315</v>
      </c>
      <c r="D13" s="36" t="s">
        <v>316</v>
      </c>
      <c r="E13" s="37"/>
      <c r="F13" s="37"/>
      <c r="G13" s="29" t="s">
        <v>304</v>
      </c>
      <c r="H13" s="30">
        <v>25</v>
      </c>
      <c r="I13" s="14" t="s">
        <v>305</v>
      </c>
      <c r="J13" s="11" t="s">
        <v>306</v>
      </c>
      <c r="K13" s="31" t="s">
        <v>307</v>
      </c>
      <c r="L13" s="11" t="s">
        <v>308</v>
      </c>
      <c r="M13" s="38"/>
      <c r="N13" s="33"/>
      <c r="O13" s="33" t="s">
        <v>317</v>
      </c>
      <c r="P13" s="33" t="s">
        <v>311</v>
      </c>
      <c r="Q13" s="34" t="s">
        <v>318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25.5" customHeight="1" x14ac:dyDescent="0.2">
      <c r="A14" s="35" t="s">
        <v>319</v>
      </c>
      <c r="B14" s="26" t="s">
        <v>320</v>
      </c>
      <c r="C14" s="27" t="s">
        <v>321</v>
      </c>
      <c r="D14" s="36" t="s">
        <v>322</v>
      </c>
      <c r="E14" s="37"/>
      <c r="F14" s="37"/>
      <c r="G14" s="29" t="s">
        <v>304</v>
      </c>
      <c r="H14" s="30">
        <v>20</v>
      </c>
      <c r="I14" s="14" t="s">
        <v>305</v>
      </c>
      <c r="J14" s="11" t="s">
        <v>306</v>
      </c>
      <c r="K14" s="31" t="s">
        <v>307</v>
      </c>
      <c r="L14" s="11" t="s">
        <v>308</v>
      </c>
      <c r="M14" s="32" t="s">
        <v>323</v>
      </c>
      <c r="N14" s="33" t="s">
        <v>324</v>
      </c>
      <c r="O14" s="31"/>
      <c r="P14" s="33" t="s">
        <v>311</v>
      </c>
      <c r="Q14" s="39" t="s">
        <v>325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25.5" customHeight="1" x14ac:dyDescent="0.2">
      <c r="A15" s="40" t="s">
        <v>326</v>
      </c>
      <c r="B15" s="26" t="s">
        <v>327</v>
      </c>
      <c r="C15" s="27" t="s">
        <v>328</v>
      </c>
      <c r="D15" s="36" t="s">
        <v>329</v>
      </c>
      <c r="E15" s="37"/>
      <c r="F15" s="37"/>
      <c r="G15" s="29" t="s">
        <v>316</v>
      </c>
      <c r="H15" s="30">
        <v>30</v>
      </c>
      <c r="I15" s="14" t="s">
        <v>305</v>
      </c>
      <c r="J15" s="11" t="s">
        <v>306</v>
      </c>
      <c r="K15" s="31" t="s">
        <v>307</v>
      </c>
      <c r="L15" s="11" t="s">
        <v>308</v>
      </c>
      <c r="M15" s="38"/>
      <c r="N15" s="33"/>
      <c r="O15" s="33" t="s">
        <v>317</v>
      </c>
      <c r="P15" s="33" t="s">
        <v>311</v>
      </c>
      <c r="Q15" s="34" t="s">
        <v>330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8.25" customHeight="1" x14ac:dyDescent="0.2">
      <c r="A16" s="41" t="s">
        <v>331</v>
      </c>
      <c r="B16" s="26" t="s">
        <v>332</v>
      </c>
      <c r="C16" s="27" t="s">
        <v>333</v>
      </c>
      <c r="D16" s="36" t="s">
        <v>334</v>
      </c>
      <c r="E16" s="37"/>
      <c r="F16" s="37"/>
      <c r="G16" s="29" t="s">
        <v>335</v>
      </c>
      <c r="H16" s="30">
        <v>48</v>
      </c>
      <c r="I16" s="14" t="s">
        <v>305</v>
      </c>
      <c r="J16" s="11" t="s">
        <v>306</v>
      </c>
      <c r="K16" s="31" t="s">
        <v>307</v>
      </c>
      <c r="L16" s="11" t="s">
        <v>308</v>
      </c>
      <c r="M16" s="38"/>
      <c r="N16" s="33"/>
      <c r="O16" s="33" t="s">
        <v>317</v>
      </c>
      <c r="P16" s="33" t="s">
        <v>311</v>
      </c>
      <c r="Q16" s="39" t="s">
        <v>336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25.5" customHeight="1" x14ac:dyDescent="0.2">
      <c r="A17" s="41" t="s">
        <v>337</v>
      </c>
      <c r="B17" s="26" t="s">
        <v>338</v>
      </c>
      <c r="C17" s="27" t="s">
        <v>339</v>
      </c>
      <c r="D17" s="42" t="s">
        <v>340</v>
      </c>
      <c r="E17" s="28"/>
      <c r="F17" s="28"/>
      <c r="G17" s="29" t="s">
        <v>304</v>
      </c>
      <c r="H17" s="30">
        <v>10</v>
      </c>
      <c r="I17" s="14" t="s">
        <v>305</v>
      </c>
      <c r="J17" s="11" t="s">
        <v>306</v>
      </c>
      <c r="K17" s="31" t="s">
        <v>307</v>
      </c>
      <c r="L17" s="11" t="s">
        <v>308</v>
      </c>
      <c r="M17" s="32" t="s">
        <v>341</v>
      </c>
      <c r="N17" s="33" t="s">
        <v>342</v>
      </c>
      <c r="O17" s="31"/>
      <c r="P17" s="33" t="s">
        <v>311</v>
      </c>
      <c r="Q17" s="34" t="s">
        <v>343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25.5" customHeight="1" x14ac:dyDescent="0.2">
      <c r="A18" s="41" t="s">
        <v>344</v>
      </c>
      <c r="B18" s="26" t="s">
        <v>345</v>
      </c>
      <c r="C18" s="27" t="s">
        <v>346</v>
      </c>
      <c r="D18" s="42" t="s">
        <v>347</v>
      </c>
      <c r="E18" s="28"/>
      <c r="F18" s="28"/>
      <c r="G18" s="29" t="s">
        <v>304</v>
      </c>
      <c r="H18" s="30">
        <v>15</v>
      </c>
      <c r="I18" s="14" t="s">
        <v>305</v>
      </c>
      <c r="J18" s="11" t="s">
        <v>306</v>
      </c>
      <c r="K18" s="31" t="s">
        <v>307</v>
      </c>
      <c r="L18" s="11" t="s">
        <v>308</v>
      </c>
      <c r="M18" s="32" t="s">
        <v>348</v>
      </c>
      <c r="N18" s="33" t="s">
        <v>349</v>
      </c>
      <c r="O18" s="31"/>
      <c r="P18" s="33" t="s">
        <v>311</v>
      </c>
      <c r="Q18" s="34" t="s">
        <v>350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25.5" customHeight="1" x14ac:dyDescent="0.2">
      <c r="A19" s="35" t="s">
        <v>351</v>
      </c>
      <c r="B19" s="26" t="s">
        <v>352</v>
      </c>
      <c r="C19" s="27" t="s">
        <v>353</v>
      </c>
      <c r="D19" s="36" t="s">
        <v>354</v>
      </c>
      <c r="E19" s="37"/>
      <c r="F19" s="37"/>
      <c r="G19" s="29" t="s">
        <v>335</v>
      </c>
      <c r="H19" s="30">
        <v>50</v>
      </c>
      <c r="I19" s="14" t="s">
        <v>305</v>
      </c>
      <c r="J19" s="11" t="s">
        <v>306</v>
      </c>
      <c r="K19" s="31" t="s">
        <v>307</v>
      </c>
      <c r="L19" s="11" t="s">
        <v>308</v>
      </c>
      <c r="M19" s="38"/>
      <c r="N19" s="33"/>
      <c r="O19" s="33" t="s">
        <v>317</v>
      </c>
      <c r="P19" s="33" t="s">
        <v>311</v>
      </c>
      <c r="Q19" s="39" t="s">
        <v>355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25.5" customHeight="1" x14ac:dyDescent="0.2">
      <c r="A20" s="35" t="s">
        <v>356</v>
      </c>
      <c r="B20" s="26" t="s">
        <v>357</v>
      </c>
      <c r="C20" s="27" t="s">
        <v>358</v>
      </c>
      <c r="D20" s="36" t="s">
        <v>359</v>
      </c>
      <c r="E20" s="37"/>
      <c r="F20" s="37"/>
      <c r="G20" s="29" t="s">
        <v>304</v>
      </c>
      <c r="H20" s="30">
        <v>55</v>
      </c>
      <c r="I20" s="14" t="s">
        <v>305</v>
      </c>
      <c r="J20" s="11" t="s">
        <v>306</v>
      </c>
      <c r="K20" s="31" t="s">
        <v>307</v>
      </c>
      <c r="L20" s="11" t="s">
        <v>308</v>
      </c>
      <c r="M20" s="38"/>
      <c r="N20" s="11"/>
      <c r="O20" s="11"/>
      <c r="P20" s="33" t="s">
        <v>311</v>
      </c>
      <c r="Q20" s="39" t="s">
        <v>360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25.5" customHeight="1" x14ac:dyDescent="0.2">
      <c r="A21" s="41" t="s">
        <v>361</v>
      </c>
      <c r="B21" s="26" t="s">
        <v>362</v>
      </c>
      <c r="C21" s="27" t="s">
        <v>363</v>
      </c>
      <c r="D21" s="36" t="s">
        <v>364</v>
      </c>
      <c r="E21" s="37"/>
      <c r="F21" s="37"/>
      <c r="G21" s="29" t="s">
        <v>304</v>
      </c>
      <c r="H21" s="30">
        <v>60</v>
      </c>
      <c r="I21" s="14" t="s">
        <v>305</v>
      </c>
      <c r="J21" s="11" t="s">
        <v>306</v>
      </c>
      <c r="K21" s="31" t="s">
        <v>307</v>
      </c>
      <c r="L21" s="11" t="s">
        <v>308</v>
      </c>
      <c r="M21" s="38"/>
      <c r="N21" s="11"/>
      <c r="O21" s="11"/>
      <c r="P21" s="33" t="s">
        <v>311</v>
      </c>
      <c r="Q21" s="39" t="s">
        <v>365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25.5" customHeight="1" x14ac:dyDescent="0.2">
      <c r="A22" s="35" t="s">
        <v>366</v>
      </c>
      <c r="B22" s="26" t="s">
        <v>367</v>
      </c>
      <c r="C22" s="27" t="s">
        <v>368</v>
      </c>
      <c r="D22" s="36" t="s">
        <v>335</v>
      </c>
      <c r="E22" s="37"/>
      <c r="F22" s="37"/>
      <c r="G22" s="29" t="s">
        <v>316</v>
      </c>
      <c r="H22" s="30">
        <v>47</v>
      </c>
      <c r="I22" s="14" t="s">
        <v>305</v>
      </c>
      <c r="J22" s="11" t="s">
        <v>306</v>
      </c>
      <c r="K22" s="31" t="s">
        <v>307</v>
      </c>
      <c r="L22" s="11" t="s">
        <v>308</v>
      </c>
      <c r="M22" s="38"/>
      <c r="N22" s="33"/>
      <c r="O22" s="33" t="s">
        <v>317</v>
      </c>
      <c r="P22" s="33" t="s">
        <v>311</v>
      </c>
      <c r="Q22" s="39" t="s">
        <v>369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25.5" customHeight="1" x14ac:dyDescent="0.2">
      <c r="A23" s="35" t="s">
        <v>370</v>
      </c>
      <c r="B23" s="26" t="s">
        <v>371</v>
      </c>
      <c r="C23" s="27" t="s">
        <v>372</v>
      </c>
      <c r="D23" s="36" t="s">
        <v>373</v>
      </c>
      <c r="E23" s="37"/>
      <c r="F23" s="37"/>
      <c r="G23" s="29" t="s">
        <v>304</v>
      </c>
      <c r="H23" s="30">
        <v>2</v>
      </c>
      <c r="I23" s="14" t="s">
        <v>305</v>
      </c>
      <c r="J23" s="11" t="s">
        <v>306</v>
      </c>
      <c r="K23" s="31" t="s">
        <v>307</v>
      </c>
      <c r="L23" s="11" t="s">
        <v>308</v>
      </c>
      <c r="M23" s="32" t="s">
        <v>374</v>
      </c>
      <c r="N23" s="14" t="s">
        <v>375</v>
      </c>
      <c r="O23" s="11"/>
      <c r="P23" s="33" t="s">
        <v>311</v>
      </c>
      <c r="Q23" s="39" t="s">
        <v>376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25.5" customHeight="1" x14ac:dyDescent="0.2">
      <c r="A24" s="35" t="s">
        <v>377</v>
      </c>
      <c r="B24" s="27" t="s">
        <v>378</v>
      </c>
      <c r="C24" s="27" t="s">
        <v>379</v>
      </c>
      <c r="D24" s="36" t="s">
        <v>304</v>
      </c>
      <c r="E24" s="37"/>
      <c r="F24" s="37"/>
      <c r="G24" s="11"/>
      <c r="H24" s="30">
        <v>1</v>
      </c>
      <c r="I24" s="14" t="s">
        <v>305</v>
      </c>
      <c r="J24" s="11" t="s">
        <v>306</v>
      </c>
      <c r="K24" s="31" t="s">
        <v>307</v>
      </c>
      <c r="L24" s="11" t="s">
        <v>308</v>
      </c>
      <c r="M24" s="32" t="s">
        <v>380</v>
      </c>
      <c r="N24" s="33" t="s">
        <v>381</v>
      </c>
      <c r="O24" s="31"/>
      <c r="P24" s="33" t="s">
        <v>311</v>
      </c>
      <c r="Q24" s="39" t="s">
        <v>382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5.75" customHeight="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71.25" x14ac:dyDescent="0.2">
      <c r="A26" s="43" t="s">
        <v>383</v>
      </c>
      <c r="B26" s="13"/>
      <c r="C26" s="43" t="s">
        <v>384</v>
      </c>
      <c r="D26" s="13"/>
      <c r="E26" s="43" t="s">
        <v>385</v>
      </c>
      <c r="F26" s="43" t="s">
        <v>386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5.75" customHeigh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.75" customHeight="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customHeight="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.75" customHeight="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.7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5.75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5.75" customHeight="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5.75" customHeight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5.75" customHeigh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5.75" customHeigh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5.75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5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5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5.75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3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3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3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3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3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3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3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3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3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3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3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3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3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3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3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3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5.75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3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3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3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3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3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3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5.75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3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5.75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3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5.75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3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5.75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3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5.7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3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5.75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3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5.7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3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.75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3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5.7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3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5.7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3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5.7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3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5.7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3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5.7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3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5.75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3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5.7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3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5.7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3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5.7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3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5.7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3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5.75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3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5.75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3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5.7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3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5.7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3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5.75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3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5.75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3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5.7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3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5.7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3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5.7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3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5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3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5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3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5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3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5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3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5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3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5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3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5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3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5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3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5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3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5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3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5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3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5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3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5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3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5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3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5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3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5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3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5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3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5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3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5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3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5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3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5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3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5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3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3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5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3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3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5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3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5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3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5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3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5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3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5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3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5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3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5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3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5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3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5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3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5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3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5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3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3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5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3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5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3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5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3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5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3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5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3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5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3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5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3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5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3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5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3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5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3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5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3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5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3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5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3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5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3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5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3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5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3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5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3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5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3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5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3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5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3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5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3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5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3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5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3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5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3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5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3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5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3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5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3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5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3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5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3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5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3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5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3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5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3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5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3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5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3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5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3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5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3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5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3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5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3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5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3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5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3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5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3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5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3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5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3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5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3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5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3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5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3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5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3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5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3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5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3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5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3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5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3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5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3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5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3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5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3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5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3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5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3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5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3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5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3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5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3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5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3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5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3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5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3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5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3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5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3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5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3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5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3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5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3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5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3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5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5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5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5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5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5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5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5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5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5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5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5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5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5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5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5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5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5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5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5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5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5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5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5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5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3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5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3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5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3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5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3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5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3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5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3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5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3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5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3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5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3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5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3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5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3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5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3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5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3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5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3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5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3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5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3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5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3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5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3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5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3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5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3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5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3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5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3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5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3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5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3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5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3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5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3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5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3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5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3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5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3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5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3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5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5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3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5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3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5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3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5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3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5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3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5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3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5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5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3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5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3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5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3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5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3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5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3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5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3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5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3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5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3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5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3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5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3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5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3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5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3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5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3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5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3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5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3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5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3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5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5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5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5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3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5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5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3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5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3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5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3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5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5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3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5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3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5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3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5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3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5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3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5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3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5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3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5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3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5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3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5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3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5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3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5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3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5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3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5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3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5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3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5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3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5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3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5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3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5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3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5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3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5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3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5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3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5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3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5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3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5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3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5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3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5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3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5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3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5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3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5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3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5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3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5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3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5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3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5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3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5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3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5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3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5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3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5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3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5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3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5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3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5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3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5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3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5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3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5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3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5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3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5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3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5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3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5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3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5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3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5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3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5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3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5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3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5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3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5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3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5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3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5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3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5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3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5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3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5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3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5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3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5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3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5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3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5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3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5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3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5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3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5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3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5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3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5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3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5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3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5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3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5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3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5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3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5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3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5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3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5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3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5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3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5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3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5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3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5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3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5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3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5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3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5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3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5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3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5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3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5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3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5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3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5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3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5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3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5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3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5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3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5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3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5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3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5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3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5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3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5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3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5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3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5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3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5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3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5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3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5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3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5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3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5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3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5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3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5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3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5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3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5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3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5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3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5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3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5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3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5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3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5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3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5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3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5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3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5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3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5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3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5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3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5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3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5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3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5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3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5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3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5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3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5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3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5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3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5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3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5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3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5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3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5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3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5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3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5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3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5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3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5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3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5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3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5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3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5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3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5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3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5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3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5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3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5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3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5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3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5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3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5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3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5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3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5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3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5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3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5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3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5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3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5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3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5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3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5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3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5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3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5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3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5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3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5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3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5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3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5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3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5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3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5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3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5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3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5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3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5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3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5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3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5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3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5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3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5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3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5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3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5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3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5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3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5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3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5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3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5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3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5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3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5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3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5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3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5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3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5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3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5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3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5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3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5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3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5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3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5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3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5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3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5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3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5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3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5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3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5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3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5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3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5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3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5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3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5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3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5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3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5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3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5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3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5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3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5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3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5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3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5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3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5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3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5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3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5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3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5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3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5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3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5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3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5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3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5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3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5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3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5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3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5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3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5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3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5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3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5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3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5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3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5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3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5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3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5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3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5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3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5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3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5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3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5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3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5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3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5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3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5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3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5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3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5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3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5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3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5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3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5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3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5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3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5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3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5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3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5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3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5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3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5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3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5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3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5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3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5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3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5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3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5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3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5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3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5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3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5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3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5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3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5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3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5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3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5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3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5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3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5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3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5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3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5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3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5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3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5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3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5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3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5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3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5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3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5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3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5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3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5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3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5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3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5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3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5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3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5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3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5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3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5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3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5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3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5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3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5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3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5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3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5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3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5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3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5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3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5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3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5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3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5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3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5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3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5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3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5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3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5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3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5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3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5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3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5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3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5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3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5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3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5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3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5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3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5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3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5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3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5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3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5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3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5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3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5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3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5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3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5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3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5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3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5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3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5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3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5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3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5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3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5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3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5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3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5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3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5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3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5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3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5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3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5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3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5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3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5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3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5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3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5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3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5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3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5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3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5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3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5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3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5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3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5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3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5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3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5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3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5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3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5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3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5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3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5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3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5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3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5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3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5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3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5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3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5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3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5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3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5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3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5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3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5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3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5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3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5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3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5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3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5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3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5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3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5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3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5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3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5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3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5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3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5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3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5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3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5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3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5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3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5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3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5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3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5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3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5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3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5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3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5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3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5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3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5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3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5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3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5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3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5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3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5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3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5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3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5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3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5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3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5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3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5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3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5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3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5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3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5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3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5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3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5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3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5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3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5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3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5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3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5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3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5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3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5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3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5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3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5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3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5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3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5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3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5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3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5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3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5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3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5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3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5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3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5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3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5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3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5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3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5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3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5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3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5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3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5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3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5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3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5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3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5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3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5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3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5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3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5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3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5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3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5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3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5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3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5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3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5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3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5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3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5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3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5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3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5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3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5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3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5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3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5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3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5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3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5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3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5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3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5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3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5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3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5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3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5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3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5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3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5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3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5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3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5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3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5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3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5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3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5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3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5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3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5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3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5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3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5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3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5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3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5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3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5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3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5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3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5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3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5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3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5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3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5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3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5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3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5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3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5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3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5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3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5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3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5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3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5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3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5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3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5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3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5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3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5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3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5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3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5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3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5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3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5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3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5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3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5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3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5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3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5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3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5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3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5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3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5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3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5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3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5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3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5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3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5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3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5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3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5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3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5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3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5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3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5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3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5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3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5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3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5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3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5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3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5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3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5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3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5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3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5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3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5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3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5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3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5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3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5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3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5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3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5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3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5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3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5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3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5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3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5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3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5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3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5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3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5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3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5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3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5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3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5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3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5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3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5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3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5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3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5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3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5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3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5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3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5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3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5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3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5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3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5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3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5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3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5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3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5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3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5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3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5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3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5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3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5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3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5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3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5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3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5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3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5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3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5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3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5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3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5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3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5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3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5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3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5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3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5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3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5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3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5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3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5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3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5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3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5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3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5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3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5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3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5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3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5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3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5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3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5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3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5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3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5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3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5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3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5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3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5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3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5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3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5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3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5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3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5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3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5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3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5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3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5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3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5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3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5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3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5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3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5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3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5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3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5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3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5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3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5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3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5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3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5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3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5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3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5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3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5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3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5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3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5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3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5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3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5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3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5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3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5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3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5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3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5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3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5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3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5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3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5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3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5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3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5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3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5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3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5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3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5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3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5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3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5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3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5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3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5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3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5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3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5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3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5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3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5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3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5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3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5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3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5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3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5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3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5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3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5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3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5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3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5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3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5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3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5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3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5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3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5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3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5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3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5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3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5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3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5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3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5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3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5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3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5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3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5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3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5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3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5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3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5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3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5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3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5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3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5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3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5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3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5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3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5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3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5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3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5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3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5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3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5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3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5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3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5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3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5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3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5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3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5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3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5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3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5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3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5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3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5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3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5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3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5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3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5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3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5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3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5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3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5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3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5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3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5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3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5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3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5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3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5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3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5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3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5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3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5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3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5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3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5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3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5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3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5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3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5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3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5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3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5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3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5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3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5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3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5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3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5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3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5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3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5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3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5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3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5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3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5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3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5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3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5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3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5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3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5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3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5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3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5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3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5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3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5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3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5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3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5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3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5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3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5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3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5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3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5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3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5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3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5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3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5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3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5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3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5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3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5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3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5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3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5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3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5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3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5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3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5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3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5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3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5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3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5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3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5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3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5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3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5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3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5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3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5.75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3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5.75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3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5.75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3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5.75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3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5.75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3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5.75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3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5.75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3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5.75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3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5.75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3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5.75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3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5.75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3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5.75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3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5.75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3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5.75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3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5.75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3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5.75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3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5.75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3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5.75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3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5.75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3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5.75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3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5.75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3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5.75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3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5.75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3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5.75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3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5.75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3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5.75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3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5.75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3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5.75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3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5.75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3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5.75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3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5.75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3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5.75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3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5.75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3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5.75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3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5.75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3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5.75" customHeight="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3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5.75" customHeight="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3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5.75" customHeight="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3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spans="1:30" ht="15.75" customHeight="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3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spans="1:30" ht="15.75" customHeight="1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3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spans="1:30" ht="15.75" customHeight="1" x14ac:dyDescent="0.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3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</sheetData>
  <mergeCells count="1">
    <mergeCell ref="E10:F10"/>
  </mergeCells>
  <conditionalFormatting sqref="C3">
    <cfRule type="notContainsBlanks" dxfId="0" priority="1">
      <formula>LEN(TRIM(C3))&gt;0</formula>
    </cfRule>
  </conditionalFormatting>
  <hyperlinks>
    <hyperlink ref="B1" r:id="rId1" xr:uid="{00000000-0004-0000-0200-000000000000}"/>
    <hyperlink ref="A12" r:id="rId2" xr:uid="{00000000-0004-0000-0200-000001000000}"/>
    <hyperlink ref="G12" r:id="rId3" xr:uid="{00000000-0004-0000-0200-000002000000}"/>
    <hyperlink ref="D13" r:id="rId4" xr:uid="{00000000-0004-0000-0200-000003000000}"/>
    <hyperlink ref="G13" r:id="rId5" xr:uid="{00000000-0004-0000-0200-000004000000}"/>
    <hyperlink ref="D14" r:id="rId6" xr:uid="{00000000-0004-0000-0200-000005000000}"/>
    <hyperlink ref="G14" r:id="rId7" xr:uid="{00000000-0004-0000-0200-000006000000}"/>
    <hyperlink ref="A15" r:id="rId8" xr:uid="{00000000-0004-0000-0200-000007000000}"/>
    <hyperlink ref="D15" r:id="rId9" xr:uid="{00000000-0004-0000-0200-000008000000}"/>
    <hyperlink ref="G15" r:id="rId10" xr:uid="{00000000-0004-0000-0200-000009000000}"/>
    <hyperlink ref="D16" r:id="rId11" xr:uid="{00000000-0004-0000-0200-00000A000000}"/>
    <hyperlink ref="G16" r:id="rId12" xr:uid="{00000000-0004-0000-0200-00000B000000}"/>
    <hyperlink ref="D17" r:id="rId13" xr:uid="{00000000-0004-0000-0200-00000C000000}"/>
    <hyperlink ref="G17" r:id="rId14" xr:uid="{00000000-0004-0000-0200-00000D000000}"/>
    <hyperlink ref="D18" r:id="rId15" xr:uid="{00000000-0004-0000-0200-00000E000000}"/>
    <hyperlink ref="G18" r:id="rId16" xr:uid="{00000000-0004-0000-0200-00000F000000}"/>
    <hyperlink ref="D19" r:id="rId17" xr:uid="{00000000-0004-0000-0200-000010000000}"/>
    <hyperlink ref="G19" r:id="rId18" xr:uid="{00000000-0004-0000-0200-000011000000}"/>
    <hyperlink ref="D20" r:id="rId19" xr:uid="{00000000-0004-0000-0200-000012000000}"/>
    <hyperlink ref="G20" r:id="rId20" xr:uid="{00000000-0004-0000-0200-000013000000}"/>
    <hyperlink ref="D21" r:id="rId21" xr:uid="{00000000-0004-0000-0200-000014000000}"/>
    <hyperlink ref="G21" r:id="rId22" xr:uid="{00000000-0004-0000-0200-000015000000}"/>
    <hyperlink ref="D22" r:id="rId23" xr:uid="{00000000-0004-0000-0200-000016000000}"/>
    <hyperlink ref="G22" r:id="rId24" xr:uid="{00000000-0004-0000-0200-000017000000}"/>
    <hyperlink ref="D23" r:id="rId25" xr:uid="{00000000-0004-0000-0200-000018000000}"/>
    <hyperlink ref="G23" r:id="rId26" xr:uid="{00000000-0004-0000-0200-000019000000}"/>
    <hyperlink ref="D24" r:id="rId27" xr:uid="{00000000-0004-0000-0200-00001A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56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5703125" defaultRowHeight="15" customHeight="1" x14ac:dyDescent="0.2"/>
  <cols>
    <col min="1" max="1" width="17.5703125" customWidth="1"/>
    <col min="2" max="2" width="27.42578125" customWidth="1"/>
    <col min="3" max="3" width="23.140625" customWidth="1"/>
    <col min="4" max="4" width="11.85546875" customWidth="1"/>
    <col min="5" max="5" width="15.42578125" customWidth="1"/>
    <col min="6" max="6" width="31.42578125" customWidth="1"/>
    <col min="7" max="7" width="29.28515625" customWidth="1"/>
    <col min="8" max="8" width="27.42578125" customWidth="1"/>
    <col min="9" max="9" width="32.140625" customWidth="1"/>
    <col min="10" max="10" width="19" customWidth="1"/>
    <col min="11" max="11" width="39.42578125" customWidth="1"/>
    <col min="12" max="12" width="15.85546875" customWidth="1"/>
    <col min="13" max="13" width="15.42578125" customWidth="1"/>
    <col min="14" max="17" width="27.42578125" customWidth="1"/>
    <col min="18" max="18" width="52.7109375" customWidth="1"/>
    <col min="19" max="19" width="54.85546875" customWidth="1"/>
    <col min="20" max="27" width="10.5703125" customWidth="1"/>
  </cols>
  <sheetData>
    <row r="1" spans="1:27" ht="18.75" customHeight="1" x14ac:dyDescent="0.2">
      <c r="A1" s="44" t="s">
        <v>258</v>
      </c>
      <c r="B1" s="45" t="s">
        <v>30</v>
      </c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4"/>
      <c r="S1" s="47"/>
      <c r="T1" s="47"/>
      <c r="U1" s="47"/>
      <c r="V1" s="47"/>
      <c r="W1" s="47"/>
      <c r="X1" s="47"/>
      <c r="Y1" s="47"/>
      <c r="Z1" s="47"/>
      <c r="AA1" s="47"/>
    </row>
    <row r="2" spans="1:27" ht="18.75" customHeight="1" x14ac:dyDescent="0.2">
      <c r="A2" s="47"/>
      <c r="B2" s="47"/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4"/>
      <c r="S2" s="47"/>
      <c r="T2" s="47"/>
      <c r="U2" s="47"/>
      <c r="V2" s="47"/>
      <c r="W2" s="47"/>
      <c r="X2" s="47"/>
      <c r="Y2" s="47"/>
      <c r="Z2" s="47"/>
      <c r="AA2" s="47"/>
    </row>
    <row r="3" spans="1:27" ht="111.75" customHeight="1" x14ac:dyDescent="0.2">
      <c r="A3" s="48"/>
      <c r="B3" s="48" t="s">
        <v>387</v>
      </c>
      <c r="C3" s="49" t="s">
        <v>388</v>
      </c>
      <c r="D3" s="50" t="s">
        <v>389</v>
      </c>
      <c r="E3" s="48" t="s">
        <v>390</v>
      </c>
      <c r="F3" s="48" t="s">
        <v>391</v>
      </c>
      <c r="G3" s="50" t="s">
        <v>392</v>
      </c>
      <c r="H3" s="48" t="s">
        <v>393</v>
      </c>
      <c r="I3" s="50" t="s">
        <v>394</v>
      </c>
      <c r="J3" s="48" t="s">
        <v>395</v>
      </c>
      <c r="K3" s="48" t="s">
        <v>396</v>
      </c>
      <c r="L3" s="48" t="s">
        <v>397</v>
      </c>
      <c r="M3" s="48" t="s">
        <v>398</v>
      </c>
      <c r="N3" s="48" t="s">
        <v>399</v>
      </c>
      <c r="O3" s="50" t="s">
        <v>400</v>
      </c>
      <c r="P3" s="48" t="s">
        <v>401</v>
      </c>
      <c r="Q3" s="50" t="s">
        <v>402</v>
      </c>
      <c r="R3" s="48" t="s">
        <v>403</v>
      </c>
      <c r="S3" s="48"/>
      <c r="T3" s="47"/>
      <c r="U3" s="47"/>
      <c r="V3" s="47"/>
      <c r="W3" s="47"/>
      <c r="X3" s="47"/>
      <c r="Y3" s="47"/>
      <c r="Z3" s="47"/>
      <c r="AA3" s="47"/>
    </row>
    <row r="4" spans="1:27" ht="18" customHeight="1" x14ac:dyDescent="0.2">
      <c r="A4" s="51" t="s">
        <v>286</v>
      </c>
      <c r="B4" s="51" t="s">
        <v>259</v>
      </c>
      <c r="C4" s="52" t="s">
        <v>296</v>
      </c>
      <c r="D4" s="53" t="s">
        <v>296</v>
      </c>
      <c r="E4" s="51" t="s">
        <v>404</v>
      </c>
      <c r="F4" s="51" t="s">
        <v>405</v>
      </c>
      <c r="G4" s="53" t="s">
        <v>406</v>
      </c>
      <c r="H4" s="51" t="s">
        <v>296</v>
      </c>
      <c r="I4" s="53" t="s">
        <v>407</v>
      </c>
      <c r="J4" s="51" t="s">
        <v>298</v>
      </c>
      <c r="K4" s="53" t="s">
        <v>408</v>
      </c>
      <c r="L4" s="51" t="s">
        <v>409</v>
      </c>
      <c r="M4" s="51" t="s">
        <v>410</v>
      </c>
      <c r="N4" s="51" t="s">
        <v>292</v>
      </c>
      <c r="O4" s="51" t="s">
        <v>411</v>
      </c>
      <c r="P4" s="51" t="s">
        <v>296</v>
      </c>
      <c r="Q4" s="51" t="s">
        <v>412</v>
      </c>
      <c r="R4" s="53" t="s">
        <v>297</v>
      </c>
      <c r="S4" s="51" t="s">
        <v>296</v>
      </c>
      <c r="T4" s="47"/>
      <c r="U4" s="47"/>
      <c r="V4" s="47"/>
      <c r="W4" s="47"/>
      <c r="X4" s="47"/>
      <c r="Y4" s="47"/>
      <c r="Z4" s="47"/>
      <c r="AA4" s="47"/>
    </row>
    <row r="5" spans="1:27" ht="23.25" customHeight="1" x14ac:dyDescent="0.2">
      <c r="A5" s="44" t="str">
        <f t="shared" ref="A5:A33" si="0">CONCATENATE("rdarule:PR",ROW(A5))</f>
        <v>rdarule:PR5</v>
      </c>
      <c r="B5" s="44" t="s">
        <v>413</v>
      </c>
      <c r="C5" s="54" t="s">
        <v>414</v>
      </c>
      <c r="D5" s="55" t="s">
        <v>415</v>
      </c>
      <c r="E5" s="55" t="s">
        <v>416</v>
      </c>
      <c r="F5" s="55" t="s">
        <v>417</v>
      </c>
      <c r="G5" s="55" t="s">
        <v>418</v>
      </c>
      <c r="H5" s="56" t="s">
        <v>301</v>
      </c>
      <c r="I5" s="57" t="e">
        <f t="shared" ref="I5:I7" ca="1" si="1">_xludf.IFS(H5="","",H5="Work","rdarule:WorkShape",H5="Agent","rdarule:AgentShape",H5="Item","rdarule:ItemShape",H5="Person","rdarule:PersonShape",H5="Corporate Body","rdarule:CorporateBodyShape",H5="Expression","rdarule:ExpressionShape",H5="Manifestation","rdarule:ManifestationShape",H5="Family","rdarule:FamilyShape",H5="Place","rdarule:PlaceShape",H5="Timespan","rdarule:TimeSpanShape",H5="Collective agent","rdarule:CollectiveAgentShape",H5="Nomen","rdarule:NomenShape",H5="RDA entity","rdarule:RDAEntityShape")</f>
        <v>#NAME?</v>
      </c>
      <c r="J5" s="56" t="s">
        <v>419</v>
      </c>
      <c r="K5" s="56" t="s">
        <v>420</v>
      </c>
      <c r="L5" s="58"/>
      <c r="M5" s="58"/>
      <c r="N5" s="55" t="s">
        <v>421</v>
      </c>
      <c r="O5" s="44" t="e">
        <f t="shared" ref="O5:O42" ca="1" si="2">_xludf.IFS(N5="","",N5="sh:IRI","",N5="sh:Literal","xsd:string")</f>
        <v>#NAME?</v>
      </c>
      <c r="P5" s="55"/>
      <c r="Q5" s="59" t="e">
        <f t="shared" ref="Q5:Q42" ca="1" si="3">_xludf.IFS(P5 = "", "",P5 = "Work", " rdac:Work", P5 = "Agent", " rdac:C10002", P5 = "Item", "rdac:C10003",P5 = "Person", "rdac:C10004", P5 = "Corporate body", " rdac:C10005", P5 = "Expression", " rdac:Expression", P5 = "Manifestation", " rdac:Manifestation", P5 = "Family", " rdac :C10008", P5 = "Place", " rdac:C10009", P5 = "Timespan", "rdac:C10010", P5 = "Collective agent", "rdac:C10011", P5 = "Nomen", "rdac:C10012", P5 = "RDA entity", "rdac:C10013")</f>
        <v>#NAME?</v>
      </c>
      <c r="R5" s="58"/>
      <c r="S5" s="58"/>
      <c r="T5" s="47"/>
      <c r="U5" s="47"/>
      <c r="V5" s="47"/>
      <c r="W5" s="47"/>
      <c r="X5" s="47"/>
      <c r="Y5" s="47"/>
      <c r="Z5" s="47"/>
      <c r="AA5" s="47"/>
    </row>
    <row r="6" spans="1:27" ht="23.25" customHeight="1" x14ac:dyDescent="0.2">
      <c r="A6" s="44" t="str">
        <f t="shared" si="0"/>
        <v>rdarule:PR6</v>
      </c>
      <c r="B6" s="44" t="s">
        <v>413</v>
      </c>
      <c r="C6" s="54" t="s">
        <v>414</v>
      </c>
      <c r="D6" s="58"/>
      <c r="E6" s="58" t="s">
        <v>422</v>
      </c>
      <c r="F6" s="58" t="s">
        <v>417</v>
      </c>
      <c r="G6" s="55" t="s">
        <v>418</v>
      </c>
      <c r="H6" s="44" t="s">
        <v>301</v>
      </c>
      <c r="I6" s="57" t="e">
        <f t="shared" ca="1" si="1"/>
        <v>#NAME?</v>
      </c>
      <c r="J6" s="56" t="s">
        <v>423</v>
      </c>
      <c r="K6" s="56" t="s">
        <v>424</v>
      </c>
      <c r="L6" s="58"/>
      <c r="M6" s="58"/>
      <c r="N6" s="58" t="s">
        <v>421</v>
      </c>
      <c r="O6" s="44" t="e">
        <f t="shared" ca="1" si="2"/>
        <v>#NAME?</v>
      </c>
      <c r="P6" s="55"/>
      <c r="Q6" s="59" t="e">
        <f t="shared" ca="1" si="3"/>
        <v>#NAME?</v>
      </c>
      <c r="R6" s="58"/>
      <c r="S6" s="58" t="s">
        <v>425</v>
      </c>
      <c r="T6" s="47"/>
      <c r="U6" s="47"/>
      <c r="V6" s="47"/>
      <c r="W6" s="47"/>
      <c r="X6" s="47"/>
      <c r="Y6" s="47"/>
      <c r="Z6" s="47"/>
      <c r="AA6" s="47"/>
    </row>
    <row r="7" spans="1:27" ht="18.75" customHeight="1" x14ac:dyDescent="0.2">
      <c r="A7" s="44" t="str">
        <f t="shared" si="0"/>
        <v>rdarule:PR7</v>
      </c>
      <c r="B7" s="44" t="s">
        <v>413</v>
      </c>
      <c r="C7" s="54" t="s">
        <v>414</v>
      </c>
      <c r="D7" s="58"/>
      <c r="E7" s="58" t="s">
        <v>426</v>
      </c>
      <c r="F7" s="58" t="s">
        <v>427</v>
      </c>
      <c r="G7" s="55" t="s">
        <v>428</v>
      </c>
      <c r="H7" s="44" t="s">
        <v>301</v>
      </c>
      <c r="I7" s="57" t="e">
        <f t="shared" ca="1" si="1"/>
        <v>#NAME?</v>
      </c>
      <c r="J7" s="56" t="s">
        <v>423</v>
      </c>
      <c r="K7" s="56" t="s">
        <v>429</v>
      </c>
      <c r="L7" s="55" t="s">
        <v>430</v>
      </c>
      <c r="M7" s="55" t="s">
        <v>430</v>
      </c>
      <c r="N7" s="58" t="s">
        <v>306</v>
      </c>
      <c r="O7" s="44" t="e">
        <f t="shared" ca="1" si="2"/>
        <v>#NAME?</v>
      </c>
      <c r="P7" s="55" t="s">
        <v>371</v>
      </c>
      <c r="Q7" s="59" t="e">
        <f t="shared" ca="1" si="3"/>
        <v>#NAME?</v>
      </c>
      <c r="R7" s="44"/>
      <c r="S7" s="60"/>
      <c r="T7" s="47"/>
      <c r="U7" s="47"/>
      <c r="V7" s="47"/>
      <c r="W7" s="47"/>
      <c r="X7" s="47"/>
      <c r="Y7" s="47"/>
      <c r="Z7" s="47"/>
      <c r="AA7" s="47"/>
    </row>
    <row r="8" spans="1:27" ht="18.75" customHeight="1" x14ac:dyDescent="0.2">
      <c r="A8" s="44" t="str">
        <f t="shared" si="0"/>
        <v>rdarule:PR8</v>
      </c>
      <c r="B8" s="44" t="s">
        <v>413</v>
      </c>
      <c r="C8" s="54" t="s">
        <v>414</v>
      </c>
      <c r="D8" s="55" t="s">
        <v>415</v>
      </c>
      <c r="E8" s="55" t="s">
        <v>431</v>
      </c>
      <c r="F8" s="55" t="s">
        <v>427</v>
      </c>
      <c r="G8" s="55" t="s">
        <v>428</v>
      </c>
      <c r="H8" s="44" t="s">
        <v>301</v>
      </c>
      <c r="I8" s="57" t="s">
        <v>432</v>
      </c>
      <c r="J8" s="56" t="s">
        <v>423</v>
      </c>
      <c r="K8" s="56" t="s">
        <v>433</v>
      </c>
      <c r="L8" s="55" t="s">
        <v>430</v>
      </c>
      <c r="M8" s="58"/>
      <c r="N8" s="55" t="s">
        <v>421</v>
      </c>
      <c r="O8" s="44" t="e">
        <f t="shared" ca="1" si="2"/>
        <v>#NAME?</v>
      </c>
      <c r="P8" s="55"/>
      <c r="Q8" s="59" t="e">
        <f t="shared" ca="1" si="3"/>
        <v>#NAME?</v>
      </c>
      <c r="R8" s="14"/>
      <c r="S8" s="61"/>
      <c r="T8" s="47"/>
      <c r="U8" s="47"/>
      <c r="V8" s="47"/>
      <c r="W8" s="47"/>
      <c r="X8" s="47"/>
      <c r="Y8" s="47"/>
      <c r="Z8" s="47"/>
      <c r="AA8" s="47"/>
    </row>
    <row r="9" spans="1:27" ht="18.75" customHeight="1" x14ac:dyDescent="0.2">
      <c r="A9" s="44" t="str">
        <f t="shared" si="0"/>
        <v>rdarule:PR9</v>
      </c>
      <c r="B9" s="44" t="s">
        <v>413</v>
      </c>
      <c r="C9" s="54" t="s">
        <v>414</v>
      </c>
      <c r="D9" s="58"/>
      <c r="E9" s="58" t="s">
        <v>434</v>
      </c>
      <c r="F9" s="58" t="s">
        <v>435</v>
      </c>
      <c r="G9" s="55" t="s">
        <v>436</v>
      </c>
      <c r="H9" s="44" t="s">
        <v>301</v>
      </c>
      <c r="I9" s="57" t="e">
        <f t="shared" ref="I9:I42" ca="1" si="4">_xludf.IFS(H9="","",H9="Work","rdarule:WorkShape",H9="Agent","rdarule:AgentShape",H9="Item","rdarule:ItemShape",H9="Person","rdarule:PersonShape",H9="Corporate Body","rdarule:CorporateBodyShape",H9="Expression","rdarule:ExpressionShape",H9="Manifestation","rdarule:ManifestationShape",H9="Family","rdarule:FamilyShape",H9="Place","rdarule:PlaceShape",H9="Timespan","rdarule:TimeSpanShape",H9="Collective agent","rdarule:CollectiveAgentShape",H9="Nomen","rdarule:NomenShape",H9="RDA entity","rdarule:RDAEntityShape")</f>
        <v>#NAME?</v>
      </c>
      <c r="J9" s="56" t="s">
        <v>423</v>
      </c>
      <c r="K9" s="56" t="s">
        <v>437</v>
      </c>
      <c r="L9" s="58"/>
      <c r="M9" s="58"/>
      <c r="N9" s="58" t="s">
        <v>306</v>
      </c>
      <c r="O9" s="44" t="e">
        <f t="shared" ca="1" si="2"/>
        <v>#NAME?</v>
      </c>
      <c r="P9" s="55" t="s">
        <v>371</v>
      </c>
      <c r="Q9" s="59" t="e">
        <f t="shared" ca="1" si="3"/>
        <v>#NAME?</v>
      </c>
      <c r="R9" s="14" t="s">
        <v>317</v>
      </c>
      <c r="S9" s="61" t="s">
        <v>438</v>
      </c>
      <c r="T9" s="47"/>
      <c r="U9" s="47"/>
      <c r="V9" s="47"/>
      <c r="W9" s="47"/>
      <c r="X9" s="47"/>
      <c r="Y9" s="47"/>
      <c r="Z9" s="47"/>
      <c r="AA9" s="47"/>
    </row>
    <row r="10" spans="1:27" ht="18.75" customHeight="1" x14ac:dyDescent="0.2">
      <c r="A10" s="44" t="str">
        <f t="shared" si="0"/>
        <v>rdarule:PR10</v>
      </c>
      <c r="B10" s="44" t="s">
        <v>413</v>
      </c>
      <c r="C10" s="54" t="s">
        <v>414</v>
      </c>
      <c r="D10" s="55" t="s">
        <v>415</v>
      </c>
      <c r="E10" s="55" t="s">
        <v>439</v>
      </c>
      <c r="F10" s="58" t="s">
        <v>435</v>
      </c>
      <c r="G10" s="55" t="s">
        <v>436</v>
      </c>
      <c r="H10" s="44" t="s">
        <v>301</v>
      </c>
      <c r="I10" s="57" t="e">
        <f t="shared" ca="1" si="4"/>
        <v>#NAME?</v>
      </c>
      <c r="J10" s="56" t="s">
        <v>423</v>
      </c>
      <c r="K10" s="56" t="s">
        <v>437</v>
      </c>
      <c r="L10" s="58"/>
      <c r="M10" s="58"/>
      <c r="N10" s="58" t="s">
        <v>306</v>
      </c>
      <c r="O10" s="44" t="e">
        <f t="shared" ca="1" si="2"/>
        <v>#NAME?</v>
      </c>
      <c r="P10" s="55" t="s">
        <v>371</v>
      </c>
      <c r="Q10" s="59" t="e">
        <f t="shared" ca="1" si="3"/>
        <v>#NAME?</v>
      </c>
      <c r="R10" s="14" t="s">
        <v>317</v>
      </c>
      <c r="S10" s="61" t="s">
        <v>438</v>
      </c>
      <c r="T10" s="47"/>
      <c r="U10" s="47"/>
      <c r="V10" s="47"/>
      <c r="W10" s="47"/>
      <c r="X10" s="47"/>
      <c r="Y10" s="47"/>
      <c r="Z10" s="47"/>
      <c r="AA10" s="47"/>
    </row>
    <row r="11" spans="1:27" ht="18.75" customHeight="1" x14ac:dyDescent="0.2">
      <c r="A11" s="62" t="str">
        <f t="shared" si="0"/>
        <v>rdarule:PR11</v>
      </c>
      <c r="B11" s="62" t="s">
        <v>413</v>
      </c>
      <c r="C11" s="63" t="s">
        <v>440</v>
      </c>
      <c r="D11" s="64"/>
      <c r="E11" s="64" t="s">
        <v>441</v>
      </c>
      <c r="F11" s="64" t="s">
        <v>442</v>
      </c>
      <c r="G11" s="65" t="s">
        <v>443</v>
      </c>
      <c r="H11" s="62" t="s">
        <v>301</v>
      </c>
      <c r="I11" s="66" t="e">
        <f t="shared" ca="1" si="4"/>
        <v>#NAME?</v>
      </c>
      <c r="J11" s="67" t="s">
        <v>423</v>
      </c>
      <c r="K11" s="67" t="s">
        <v>444</v>
      </c>
      <c r="L11" s="64" t="s">
        <v>430</v>
      </c>
      <c r="M11" s="65" t="s">
        <v>430</v>
      </c>
      <c r="N11" s="64" t="s">
        <v>306</v>
      </c>
      <c r="O11" s="62" t="e">
        <f t="shared" ca="1" si="2"/>
        <v>#NAME?</v>
      </c>
      <c r="P11" s="65"/>
      <c r="Q11" s="68" t="e">
        <f t="shared" ca="1" si="3"/>
        <v>#NAME?</v>
      </c>
      <c r="R11" s="62"/>
      <c r="S11" s="69"/>
      <c r="T11" s="70"/>
      <c r="U11" s="70"/>
      <c r="V11" s="70"/>
      <c r="W11" s="70"/>
      <c r="X11" s="70"/>
      <c r="Y11" s="70"/>
      <c r="Z11" s="70"/>
      <c r="AA11" s="70"/>
    </row>
    <row r="12" spans="1:27" ht="18.75" customHeight="1" x14ac:dyDescent="0.2">
      <c r="A12" s="62" t="str">
        <f t="shared" si="0"/>
        <v>rdarule:PR12</v>
      </c>
      <c r="B12" s="62" t="s">
        <v>413</v>
      </c>
      <c r="C12" s="63" t="s">
        <v>440</v>
      </c>
      <c r="D12" s="64"/>
      <c r="E12" s="64" t="s">
        <v>445</v>
      </c>
      <c r="F12" s="64" t="s">
        <v>446</v>
      </c>
      <c r="G12" s="65" t="s">
        <v>447</v>
      </c>
      <c r="H12" s="62" t="s">
        <v>301</v>
      </c>
      <c r="I12" s="66" t="e">
        <f t="shared" ca="1" si="4"/>
        <v>#NAME?</v>
      </c>
      <c r="J12" s="67" t="s">
        <v>423</v>
      </c>
      <c r="K12" s="67" t="s">
        <v>448</v>
      </c>
      <c r="L12" s="64"/>
      <c r="M12" s="64"/>
      <c r="N12" s="64" t="s">
        <v>306</v>
      </c>
      <c r="O12" s="62" t="e">
        <f t="shared" ca="1" si="2"/>
        <v>#NAME?</v>
      </c>
      <c r="P12" s="65" t="s">
        <v>314</v>
      </c>
      <c r="Q12" s="68" t="e">
        <f t="shared" ca="1" si="3"/>
        <v>#NAME?</v>
      </c>
      <c r="R12" s="71" t="s">
        <v>317</v>
      </c>
      <c r="S12" s="72" t="s">
        <v>449</v>
      </c>
      <c r="T12" s="70"/>
      <c r="U12" s="70"/>
      <c r="V12" s="70"/>
      <c r="W12" s="70"/>
      <c r="X12" s="70"/>
      <c r="Y12" s="70"/>
      <c r="Z12" s="70"/>
      <c r="AA12" s="70"/>
    </row>
    <row r="13" spans="1:27" ht="20.25" customHeight="1" x14ac:dyDescent="0.2">
      <c r="A13" s="44" t="str">
        <f t="shared" si="0"/>
        <v>rdarule:PR13</v>
      </c>
      <c r="B13" s="44" t="s">
        <v>413</v>
      </c>
      <c r="C13" s="54" t="s">
        <v>414</v>
      </c>
      <c r="D13" s="58"/>
      <c r="E13" s="55" t="s">
        <v>450</v>
      </c>
      <c r="F13" s="55" t="s">
        <v>451</v>
      </c>
      <c r="G13" s="55" t="s">
        <v>452</v>
      </c>
      <c r="H13" s="44" t="s">
        <v>301</v>
      </c>
      <c r="I13" s="57" t="e">
        <f t="shared" ca="1" si="4"/>
        <v>#NAME?</v>
      </c>
      <c r="J13" s="56" t="s">
        <v>423</v>
      </c>
      <c r="K13" s="56"/>
      <c r="L13" s="55" t="s">
        <v>430</v>
      </c>
      <c r="M13" s="58"/>
      <c r="N13" s="58" t="s">
        <v>306</v>
      </c>
      <c r="O13" s="44" t="e">
        <f t="shared" ca="1" si="2"/>
        <v>#NAME?</v>
      </c>
      <c r="P13" s="55"/>
      <c r="Q13" s="59" t="e">
        <f t="shared" ca="1" si="3"/>
        <v>#NAME?</v>
      </c>
      <c r="R13" s="14"/>
      <c r="S13" s="73"/>
      <c r="T13" s="47"/>
      <c r="U13" s="47"/>
      <c r="V13" s="47"/>
      <c r="W13" s="47"/>
      <c r="X13" s="47"/>
      <c r="Y13" s="47"/>
      <c r="Z13" s="47"/>
      <c r="AA13" s="47"/>
    </row>
    <row r="14" spans="1:27" ht="18.75" customHeight="1" x14ac:dyDescent="0.2">
      <c r="A14" s="44" t="str">
        <f t="shared" si="0"/>
        <v>rdarule:PR14</v>
      </c>
      <c r="B14" s="44" t="s">
        <v>413</v>
      </c>
      <c r="C14" s="54" t="s">
        <v>414</v>
      </c>
      <c r="D14" s="55" t="s">
        <v>415</v>
      </c>
      <c r="E14" s="55" t="s">
        <v>453</v>
      </c>
      <c r="F14" s="55" t="s">
        <v>454</v>
      </c>
      <c r="G14" s="55" t="s">
        <v>455</v>
      </c>
      <c r="H14" s="55" t="s">
        <v>301</v>
      </c>
      <c r="I14" s="57" t="e">
        <f t="shared" ca="1" si="4"/>
        <v>#NAME?</v>
      </c>
      <c r="J14" s="56" t="s">
        <v>419</v>
      </c>
      <c r="K14" s="56" t="s">
        <v>456</v>
      </c>
      <c r="L14" s="58"/>
      <c r="M14" s="58"/>
      <c r="N14" s="55" t="s">
        <v>306</v>
      </c>
      <c r="O14" s="44" t="e">
        <f t="shared" ca="1" si="2"/>
        <v>#NAME?</v>
      </c>
      <c r="P14" s="55" t="s">
        <v>301</v>
      </c>
      <c r="Q14" s="59" t="e">
        <f t="shared" ca="1" si="3"/>
        <v>#NAME?</v>
      </c>
      <c r="R14" s="44"/>
      <c r="S14" s="60"/>
      <c r="T14" s="47"/>
      <c r="U14" s="47"/>
      <c r="V14" s="47"/>
      <c r="W14" s="47"/>
      <c r="X14" s="47"/>
      <c r="Y14" s="47"/>
      <c r="Z14" s="47"/>
      <c r="AA14" s="47"/>
    </row>
    <row r="15" spans="1:27" ht="18.75" customHeight="1" x14ac:dyDescent="0.2">
      <c r="A15" s="44" t="str">
        <f t="shared" si="0"/>
        <v>rdarule:PR15</v>
      </c>
      <c r="B15" s="44" t="s">
        <v>413</v>
      </c>
      <c r="C15" s="54" t="s">
        <v>414</v>
      </c>
      <c r="D15" s="55" t="s">
        <v>415</v>
      </c>
      <c r="E15" s="55" t="s">
        <v>457</v>
      </c>
      <c r="F15" s="55" t="s">
        <v>458</v>
      </c>
      <c r="G15" s="55" t="s">
        <v>459</v>
      </c>
      <c r="H15" s="55" t="s">
        <v>301</v>
      </c>
      <c r="I15" s="57" t="e">
        <f t="shared" ca="1" si="4"/>
        <v>#NAME?</v>
      </c>
      <c r="J15" s="56" t="s">
        <v>419</v>
      </c>
      <c r="K15" s="56" t="s">
        <v>460</v>
      </c>
      <c r="L15" s="58"/>
      <c r="M15" s="58"/>
      <c r="N15" s="55" t="s">
        <v>421</v>
      </c>
      <c r="O15" s="44" t="e">
        <f t="shared" ca="1" si="2"/>
        <v>#NAME?</v>
      </c>
      <c r="P15" s="55"/>
      <c r="Q15" s="59" t="e">
        <f t="shared" ca="1" si="3"/>
        <v>#NAME?</v>
      </c>
      <c r="R15" s="44"/>
      <c r="S15" s="74" t="s">
        <v>461</v>
      </c>
      <c r="T15" s="47"/>
      <c r="U15" s="47"/>
      <c r="V15" s="47"/>
      <c r="W15" s="47"/>
      <c r="X15" s="47"/>
      <c r="Y15" s="47"/>
      <c r="Z15" s="47"/>
      <c r="AA15" s="47"/>
    </row>
    <row r="16" spans="1:27" ht="18.75" customHeight="1" x14ac:dyDescent="0.2">
      <c r="A16" s="44" t="str">
        <f t="shared" si="0"/>
        <v>rdarule:PR16</v>
      </c>
      <c r="B16" s="44" t="s">
        <v>413</v>
      </c>
      <c r="C16" s="54" t="s">
        <v>414</v>
      </c>
      <c r="D16" s="55" t="s">
        <v>415</v>
      </c>
      <c r="E16" s="55" t="s">
        <v>462</v>
      </c>
      <c r="F16" s="55" t="s">
        <v>463</v>
      </c>
      <c r="G16" s="55" t="s">
        <v>464</v>
      </c>
      <c r="H16" s="55" t="s">
        <v>301</v>
      </c>
      <c r="I16" s="57" t="e">
        <f t="shared" ca="1" si="4"/>
        <v>#NAME?</v>
      </c>
      <c r="J16" s="56" t="s">
        <v>419</v>
      </c>
      <c r="K16" s="56" t="s">
        <v>465</v>
      </c>
      <c r="L16" s="58"/>
      <c r="M16" s="58"/>
      <c r="N16" s="55" t="s">
        <v>421</v>
      </c>
      <c r="O16" s="44" t="e">
        <f t="shared" ca="1" si="2"/>
        <v>#NAME?</v>
      </c>
      <c r="P16" s="55"/>
      <c r="Q16" s="59" t="e">
        <f t="shared" ca="1" si="3"/>
        <v>#NAME?</v>
      </c>
      <c r="R16" s="44"/>
      <c r="S16" s="60"/>
      <c r="T16" s="47"/>
      <c r="U16" s="47"/>
      <c r="V16" s="47"/>
      <c r="W16" s="47"/>
      <c r="X16" s="47"/>
      <c r="Y16" s="47"/>
      <c r="Z16" s="47"/>
      <c r="AA16" s="47"/>
    </row>
    <row r="17" spans="1:27" ht="18.75" customHeight="1" x14ac:dyDescent="0.2">
      <c r="A17" s="44" t="str">
        <f t="shared" si="0"/>
        <v>rdarule:PR17</v>
      </c>
      <c r="B17" s="44" t="s">
        <v>413</v>
      </c>
      <c r="C17" s="54" t="s">
        <v>414</v>
      </c>
      <c r="D17" s="55" t="s">
        <v>415</v>
      </c>
      <c r="E17" s="55" t="s">
        <v>466</v>
      </c>
      <c r="F17" s="55" t="s">
        <v>467</v>
      </c>
      <c r="G17" s="55" t="s">
        <v>468</v>
      </c>
      <c r="H17" s="55" t="s">
        <v>301</v>
      </c>
      <c r="I17" s="57" t="e">
        <f t="shared" ca="1" si="4"/>
        <v>#NAME?</v>
      </c>
      <c r="J17" s="56" t="s">
        <v>419</v>
      </c>
      <c r="K17" s="56" t="s">
        <v>469</v>
      </c>
      <c r="L17" s="58"/>
      <c r="M17" s="58"/>
      <c r="N17" s="55" t="s">
        <v>306</v>
      </c>
      <c r="O17" s="44" t="e">
        <f t="shared" ca="1" si="2"/>
        <v>#NAME?</v>
      </c>
      <c r="P17" s="55" t="s">
        <v>371</v>
      </c>
      <c r="Q17" s="59" t="e">
        <f t="shared" ca="1" si="3"/>
        <v>#NAME?</v>
      </c>
      <c r="R17" s="44"/>
      <c r="S17" s="60"/>
      <c r="T17" s="47"/>
      <c r="U17" s="47"/>
      <c r="V17" s="47"/>
      <c r="W17" s="47"/>
      <c r="X17" s="47"/>
      <c r="Y17" s="47"/>
      <c r="Z17" s="47"/>
      <c r="AA17" s="47"/>
    </row>
    <row r="18" spans="1:27" ht="18.75" customHeight="1" x14ac:dyDescent="0.2">
      <c r="A18" s="44" t="str">
        <f t="shared" si="0"/>
        <v>rdarule:PR18</v>
      </c>
      <c r="B18" s="44" t="s">
        <v>413</v>
      </c>
      <c r="C18" s="75"/>
      <c r="D18" s="55" t="s">
        <v>415</v>
      </c>
      <c r="E18" s="76" t="s">
        <v>470</v>
      </c>
      <c r="F18" s="55" t="s">
        <v>471</v>
      </c>
      <c r="G18" s="55" t="s">
        <v>472</v>
      </c>
      <c r="H18" s="55" t="s">
        <v>301</v>
      </c>
      <c r="I18" s="57" t="e">
        <f t="shared" ca="1" si="4"/>
        <v>#NAME?</v>
      </c>
      <c r="J18" s="56" t="s">
        <v>419</v>
      </c>
      <c r="K18" s="56" t="s">
        <v>473</v>
      </c>
      <c r="L18" s="58"/>
      <c r="M18" s="58"/>
      <c r="N18" s="55" t="s">
        <v>306</v>
      </c>
      <c r="O18" s="44" t="e">
        <f t="shared" ca="1" si="2"/>
        <v>#NAME?</v>
      </c>
      <c r="P18" s="55" t="s">
        <v>371</v>
      </c>
      <c r="Q18" s="59" t="e">
        <f t="shared" ca="1" si="3"/>
        <v>#NAME?</v>
      </c>
      <c r="R18" s="44"/>
      <c r="S18" s="60"/>
      <c r="T18" s="47"/>
      <c r="U18" s="47"/>
      <c r="V18" s="47"/>
      <c r="W18" s="47"/>
      <c r="X18" s="47"/>
      <c r="Y18" s="47"/>
      <c r="Z18" s="47"/>
      <c r="AA18" s="47"/>
    </row>
    <row r="19" spans="1:27" ht="18.75" customHeight="1" x14ac:dyDescent="0.2">
      <c r="A19" s="44" t="str">
        <f t="shared" si="0"/>
        <v>rdarule:PR19</v>
      </c>
      <c r="B19" s="44" t="s">
        <v>413</v>
      </c>
      <c r="C19" s="75"/>
      <c r="D19" s="55" t="s">
        <v>415</v>
      </c>
      <c r="E19" s="76" t="s">
        <v>474</v>
      </c>
      <c r="F19" s="55" t="s">
        <v>475</v>
      </c>
      <c r="G19" s="55" t="s">
        <v>476</v>
      </c>
      <c r="H19" s="55" t="s">
        <v>301</v>
      </c>
      <c r="I19" s="57" t="e">
        <f t="shared" ca="1" si="4"/>
        <v>#NAME?</v>
      </c>
      <c r="J19" s="56" t="s">
        <v>419</v>
      </c>
      <c r="K19" s="56" t="s">
        <v>477</v>
      </c>
      <c r="L19" s="58"/>
      <c r="M19" s="58"/>
      <c r="N19" s="55" t="s">
        <v>306</v>
      </c>
      <c r="O19" s="44" t="e">
        <f t="shared" ca="1" si="2"/>
        <v>#NAME?</v>
      </c>
      <c r="P19" s="55" t="s">
        <v>314</v>
      </c>
      <c r="Q19" s="59" t="e">
        <f t="shared" ca="1" si="3"/>
        <v>#NAME?</v>
      </c>
      <c r="R19" s="44"/>
      <c r="S19" s="60"/>
      <c r="T19" s="47"/>
      <c r="U19" s="47"/>
      <c r="V19" s="47"/>
      <c r="W19" s="47"/>
      <c r="X19" s="47"/>
      <c r="Y19" s="47"/>
      <c r="Z19" s="47"/>
      <c r="AA19" s="47"/>
    </row>
    <row r="20" spans="1:27" ht="18.75" customHeight="1" x14ac:dyDescent="0.2">
      <c r="A20" s="44" t="str">
        <f t="shared" si="0"/>
        <v>rdarule:PR20</v>
      </c>
      <c r="B20" s="44" t="s">
        <v>413</v>
      </c>
      <c r="C20" s="75"/>
      <c r="D20" s="55" t="s">
        <v>415</v>
      </c>
      <c r="E20" s="76" t="s">
        <v>478</v>
      </c>
      <c r="F20" s="55" t="s">
        <v>479</v>
      </c>
      <c r="G20" s="55" t="s">
        <v>480</v>
      </c>
      <c r="H20" s="55" t="s">
        <v>301</v>
      </c>
      <c r="I20" s="57" t="e">
        <f t="shared" ca="1" si="4"/>
        <v>#NAME?</v>
      </c>
      <c r="J20" s="56" t="s">
        <v>419</v>
      </c>
      <c r="K20" s="56" t="s">
        <v>481</v>
      </c>
      <c r="L20" s="58"/>
      <c r="M20" s="58"/>
      <c r="N20" s="55" t="s">
        <v>306</v>
      </c>
      <c r="O20" s="44" t="e">
        <f t="shared" ca="1" si="2"/>
        <v>#NAME?</v>
      </c>
      <c r="P20" s="55" t="s">
        <v>301</v>
      </c>
      <c r="Q20" s="59" t="e">
        <f t="shared" ca="1" si="3"/>
        <v>#NAME?</v>
      </c>
      <c r="R20" s="44"/>
      <c r="S20" s="60"/>
      <c r="T20" s="47"/>
      <c r="U20" s="47"/>
      <c r="V20" s="47"/>
      <c r="W20" s="47"/>
      <c r="X20" s="47"/>
      <c r="Y20" s="47"/>
      <c r="Z20" s="47"/>
      <c r="AA20" s="47"/>
    </row>
    <row r="21" spans="1:27" ht="18.75" customHeight="1" x14ac:dyDescent="0.2">
      <c r="A21" s="44" t="str">
        <f t="shared" si="0"/>
        <v>rdarule:PR21</v>
      </c>
      <c r="B21" s="44" t="s">
        <v>413</v>
      </c>
      <c r="C21" s="75"/>
      <c r="D21" s="55" t="s">
        <v>415</v>
      </c>
      <c r="E21" s="76" t="s">
        <v>482</v>
      </c>
      <c r="F21" s="55" t="s">
        <v>483</v>
      </c>
      <c r="G21" s="55" t="s">
        <v>484</v>
      </c>
      <c r="H21" s="55" t="s">
        <v>301</v>
      </c>
      <c r="I21" s="57" t="e">
        <f t="shared" ca="1" si="4"/>
        <v>#NAME?</v>
      </c>
      <c r="J21" s="56" t="s">
        <v>419</v>
      </c>
      <c r="K21" s="56" t="s">
        <v>485</v>
      </c>
      <c r="L21" s="58"/>
      <c r="M21" s="58"/>
      <c r="N21" s="55" t="s">
        <v>421</v>
      </c>
      <c r="O21" s="44" t="e">
        <f t="shared" ca="1" si="2"/>
        <v>#NAME?</v>
      </c>
      <c r="P21" s="55"/>
      <c r="Q21" s="59" t="e">
        <f t="shared" ca="1" si="3"/>
        <v>#NAME?</v>
      </c>
      <c r="R21" s="44"/>
      <c r="S21" s="60"/>
      <c r="T21" s="47"/>
      <c r="U21" s="47"/>
      <c r="V21" s="47"/>
      <c r="W21" s="47"/>
      <c r="X21" s="47"/>
      <c r="Y21" s="47"/>
      <c r="Z21" s="47"/>
      <c r="AA21" s="47"/>
    </row>
    <row r="22" spans="1:27" ht="18.75" customHeight="1" x14ac:dyDescent="0.2">
      <c r="A22" s="44" t="str">
        <f t="shared" si="0"/>
        <v>rdarule:PR22</v>
      </c>
      <c r="B22" s="44" t="s">
        <v>413</v>
      </c>
      <c r="C22" s="77"/>
      <c r="D22" s="55" t="s">
        <v>415</v>
      </c>
      <c r="E22" s="76" t="s">
        <v>486</v>
      </c>
      <c r="F22" s="55" t="s">
        <v>487</v>
      </c>
      <c r="G22" s="55" t="s">
        <v>488</v>
      </c>
      <c r="H22" s="55" t="s">
        <v>301</v>
      </c>
      <c r="I22" s="57" t="e">
        <f t="shared" ca="1" si="4"/>
        <v>#NAME?</v>
      </c>
      <c r="J22" s="56" t="s">
        <v>419</v>
      </c>
      <c r="K22" s="56" t="s">
        <v>489</v>
      </c>
      <c r="L22" s="58"/>
      <c r="M22" s="58"/>
      <c r="N22" s="55" t="s">
        <v>421</v>
      </c>
      <c r="O22" s="44" t="e">
        <f t="shared" ca="1" si="2"/>
        <v>#NAME?</v>
      </c>
      <c r="P22" s="55"/>
      <c r="Q22" s="59" t="e">
        <f t="shared" ca="1" si="3"/>
        <v>#NAME?</v>
      </c>
      <c r="R22" s="44"/>
      <c r="S22" s="60"/>
      <c r="T22" s="47"/>
      <c r="U22" s="47"/>
      <c r="V22" s="47"/>
      <c r="W22" s="47"/>
      <c r="X22" s="47"/>
      <c r="Y22" s="47"/>
      <c r="Z22" s="47"/>
      <c r="AA22" s="47"/>
    </row>
    <row r="23" spans="1:27" ht="18.75" customHeight="1" x14ac:dyDescent="0.2">
      <c r="A23" s="44" t="str">
        <f t="shared" si="0"/>
        <v>rdarule:PR23</v>
      </c>
      <c r="B23" s="44" t="s">
        <v>413</v>
      </c>
      <c r="C23" s="77" t="s">
        <v>490</v>
      </c>
      <c r="D23" s="55" t="s">
        <v>415</v>
      </c>
      <c r="E23" s="76" t="s">
        <v>491</v>
      </c>
      <c r="F23" s="55" t="s">
        <v>492</v>
      </c>
      <c r="G23" s="55" t="s">
        <v>493</v>
      </c>
      <c r="H23" s="55" t="s">
        <v>301</v>
      </c>
      <c r="I23" s="57" t="e">
        <f t="shared" ca="1" si="4"/>
        <v>#NAME?</v>
      </c>
      <c r="J23" s="56" t="s">
        <v>419</v>
      </c>
      <c r="K23" s="56" t="s">
        <v>494</v>
      </c>
      <c r="L23" s="58"/>
      <c r="M23" s="58"/>
      <c r="N23" s="55" t="s">
        <v>306</v>
      </c>
      <c r="O23" s="44" t="e">
        <f t="shared" ca="1" si="2"/>
        <v>#NAME?</v>
      </c>
      <c r="P23" s="55" t="s">
        <v>357</v>
      </c>
      <c r="Q23" s="59" t="e">
        <f t="shared" ca="1" si="3"/>
        <v>#NAME?</v>
      </c>
      <c r="R23" s="44"/>
      <c r="S23" s="60"/>
      <c r="T23" s="47"/>
      <c r="U23" s="47"/>
      <c r="V23" s="47"/>
      <c r="W23" s="47"/>
      <c r="X23" s="47"/>
      <c r="Y23" s="47"/>
      <c r="Z23" s="47"/>
      <c r="AA23" s="47"/>
    </row>
    <row r="24" spans="1:27" ht="18.75" customHeight="1" x14ac:dyDescent="0.2">
      <c r="A24" s="44" t="str">
        <f t="shared" si="0"/>
        <v>rdarule:PR24</v>
      </c>
      <c r="B24" s="44" t="s">
        <v>413</v>
      </c>
      <c r="C24" s="75"/>
      <c r="D24" s="55" t="s">
        <v>415</v>
      </c>
      <c r="E24" s="76" t="s">
        <v>495</v>
      </c>
      <c r="F24" s="55" t="s">
        <v>496</v>
      </c>
      <c r="G24" s="55" t="s">
        <v>497</v>
      </c>
      <c r="H24" s="55" t="s">
        <v>301</v>
      </c>
      <c r="I24" s="57" t="e">
        <f t="shared" ca="1" si="4"/>
        <v>#NAME?</v>
      </c>
      <c r="J24" s="56" t="s">
        <v>419</v>
      </c>
      <c r="K24" s="56" t="s">
        <v>498</v>
      </c>
      <c r="L24" s="58"/>
      <c r="M24" s="58"/>
      <c r="N24" s="55" t="s">
        <v>421</v>
      </c>
      <c r="O24" s="44" t="e">
        <f t="shared" ca="1" si="2"/>
        <v>#NAME?</v>
      </c>
      <c r="P24" s="55"/>
      <c r="Q24" s="59" t="e">
        <f t="shared" ca="1" si="3"/>
        <v>#NAME?</v>
      </c>
      <c r="R24" s="44"/>
      <c r="S24" s="60"/>
      <c r="T24" s="47"/>
      <c r="U24" s="47"/>
      <c r="V24" s="47"/>
      <c r="W24" s="47"/>
      <c r="X24" s="47"/>
      <c r="Y24" s="47"/>
      <c r="Z24" s="47"/>
      <c r="AA24" s="47"/>
    </row>
    <row r="25" spans="1:27" ht="18.75" customHeight="1" x14ac:dyDescent="0.2">
      <c r="A25" s="44" t="str">
        <f t="shared" si="0"/>
        <v>rdarule:PR25</v>
      </c>
      <c r="B25" s="44" t="s">
        <v>413</v>
      </c>
      <c r="C25" s="75"/>
      <c r="D25" s="55" t="s">
        <v>415</v>
      </c>
      <c r="E25" s="76" t="s">
        <v>499</v>
      </c>
      <c r="F25" s="55" t="s">
        <v>500</v>
      </c>
      <c r="G25" s="55" t="s">
        <v>501</v>
      </c>
      <c r="H25" s="55" t="s">
        <v>301</v>
      </c>
      <c r="I25" s="57" t="e">
        <f t="shared" ca="1" si="4"/>
        <v>#NAME?</v>
      </c>
      <c r="J25" s="56" t="s">
        <v>419</v>
      </c>
      <c r="K25" s="56" t="s">
        <v>502</v>
      </c>
      <c r="L25" s="58"/>
      <c r="M25" s="58"/>
      <c r="N25" s="55" t="s">
        <v>306</v>
      </c>
      <c r="O25" s="44" t="e">
        <f t="shared" ca="1" si="2"/>
        <v>#NAME?</v>
      </c>
      <c r="P25" s="55" t="s">
        <v>371</v>
      </c>
      <c r="Q25" s="59" t="e">
        <f t="shared" ca="1" si="3"/>
        <v>#NAME?</v>
      </c>
      <c r="R25" s="44"/>
      <c r="S25" s="60"/>
      <c r="T25" s="47"/>
      <c r="U25" s="47"/>
      <c r="V25" s="47"/>
      <c r="W25" s="47"/>
      <c r="X25" s="47"/>
      <c r="Y25" s="47"/>
      <c r="Z25" s="47"/>
      <c r="AA25" s="47"/>
    </row>
    <row r="26" spans="1:27" ht="18.75" customHeight="1" x14ac:dyDescent="0.2">
      <c r="A26" s="44" t="str">
        <f t="shared" si="0"/>
        <v>rdarule:PR26</v>
      </c>
      <c r="B26" s="44" t="s">
        <v>413</v>
      </c>
      <c r="C26" s="78" t="s">
        <v>503</v>
      </c>
      <c r="D26" s="55" t="s">
        <v>415</v>
      </c>
      <c r="E26" s="76" t="s">
        <v>504</v>
      </c>
      <c r="F26" s="55" t="s">
        <v>505</v>
      </c>
      <c r="G26" s="55" t="s">
        <v>506</v>
      </c>
      <c r="H26" s="55" t="s">
        <v>301</v>
      </c>
      <c r="I26" s="57" t="e">
        <f t="shared" ca="1" si="4"/>
        <v>#NAME?</v>
      </c>
      <c r="J26" s="56" t="s">
        <v>419</v>
      </c>
      <c r="K26" s="79"/>
      <c r="L26" s="58"/>
      <c r="M26" s="58"/>
      <c r="N26" s="55"/>
      <c r="O26" s="44" t="e">
        <f t="shared" ca="1" si="2"/>
        <v>#NAME?</v>
      </c>
      <c r="P26" s="55"/>
      <c r="Q26" s="59" t="e">
        <f t="shared" ca="1" si="3"/>
        <v>#NAME?</v>
      </c>
      <c r="R26" s="44"/>
      <c r="S26" s="60"/>
      <c r="T26" s="47"/>
      <c r="U26" s="47"/>
      <c r="V26" s="47"/>
      <c r="W26" s="47"/>
      <c r="X26" s="47"/>
      <c r="Y26" s="47"/>
      <c r="Z26" s="47"/>
      <c r="AA26" s="47"/>
    </row>
    <row r="27" spans="1:27" ht="18.75" customHeight="1" x14ac:dyDescent="0.2">
      <c r="A27" s="44" t="str">
        <f t="shared" si="0"/>
        <v>rdarule:PR27</v>
      </c>
      <c r="B27" s="44" t="s">
        <v>413</v>
      </c>
      <c r="C27" s="75"/>
      <c r="D27" s="55" t="s">
        <v>415</v>
      </c>
      <c r="E27" s="76" t="s">
        <v>507</v>
      </c>
      <c r="F27" s="55" t="s">
        <v>508</v>
      </c>
      <c r="G27" s="55" t="s">
        <v>509</v>
      </c>
      <c r="H27" s="55" t="s">
        <v>301</v>
      </c>
      <c r="I27" s="57" t="e">
        <f t="shared" ca="1" si="4"/>
        <v>#NAME?</v>
      </c>
      <c r="J27" s="56" t="s">
        <v>419</v>
      </c>
      <c r="K27" s="56" t="s">
        <v>510</v>
      </c>
      <c r="L27" s="58"/>
      <c r="M27" s="58"/>
      <c r="N27" s="55" t="s">
        <v>306</v>
      </c>
      <c r="O27" s="44" t="e">
        <f t="shared" ca="1" si="2"/>
        <v>#NAME?</v>
      </c>
      <c r="P27" s="55" t="s">
        <v>301</v>
      </c>
      <c r="Q27" s="59" t="e">
        <f t="shared" ca="1" si="3"/>
        <v>#NAME?</v>
      </c>
      <c r="R27" s="44"/>
      <c r="S27" s="60"/>
      <c r="T27" s="47"/>
      <c r="U27" s="47"/>
      <c r="V27" s="47"/>
      <c r="W27" s="47"/>
      <c r="X27" s="47"/>
      <c r="Y27" s="47"/>
      <c r="Z27" s="47"/>
      <c r="AA27" s="47"/>
    </row>
    <row r="28" spans="1:27" ht="18.75" customHeight="1" x14ac:dyDescent="0.2">
      <c r="A28" s="44" t="str">
        <f t="shared" si="0"/>
        <v>rdarule:PR28</v>
      </c>
      <c r="B28" s="44" t="s">
        <v>413</v>
      </c>
      <c r="C28" s="75"/>
      <c r="D28" s="55" t="s">
        <v>415</v>
      </c>
      <c r="E28" s="80" t="s">
        <v>511</v>
      </c>
      <c r="F28" s="55" t="s">
        <v>512</v>
      </c>
      <c r="G28" s="55" t="s">
        <v>513</v>
      </c>
      <c r="H28" s="55" t="s">
        <v>301</v>
      </c>
      <c r="I28" s="57" t="e">
        <f t="shared" ca="1" si="4"/>
        <v>#NAME?</v>
      </c>
      <c r="J28" s="56" t="s">
        <v>419</v>
      </c>
      <c r="K28" s="56" t="s">
        <v>514</v>
      </c>
      <c r="L28" s="58"/>
      <c r="M28" s="58"/>
      <c r="N28" s="55" t="s">
        <v>306</v>
      </c>
      <c r="O28" s="44" t="e">
        <f t="shared" ca="1" si="2"/>
        <v>#NAME?</v>
      </c>
      <c r="P28" s="55" t="s">
        <v>301</v>
      </c>
      <c r="Q28" s="59" t="e">
        <f t="shared" ca="1" si="3"/>
        <v>#NAME?</v>
      </c>
      <c r="R28" s="44"/>
      <c r="S28" s="60"/>
      <c r="T28" s="47"/>
      <c r="U28" s="47"/>
      <c r="V28" s="47"/>
      <c r="W28" s="47"/>
      <c r="X28" s="47"/>
      <c r="Y28" s="47"/>
      <c r="Z28" s="47"/>
      <c r="AA28" s="47"/>
    </row>
    <row r="29" spans="1:27" ht="18.75" customHeight="1" x14ac:dyDescent="0.2">
      <c r="A29" s="44" t="str">
        <f t="shared" si="0"/>
        <v>rdarule:PR29</v>
      </c>
      <c r="B29" s="44" t="s">
        <v>413</v>
      </c>
      <c r="C29" s="75"/>
      <c r="D29" s="55" t="s">
        <v>415</v>
      </c>
      <c r="E29" s="80" t="s">
        <v>515</v>
      </c>
      <c r="F29" s="55" t="s">
        <v>516</v>
      </c>
      <c r="G29" s="55" t="s">
        <v>517</v>
      </c>
      <c r="H29" s="55" t="s">
        <v>301</v>
      </c>
      <c r="I29" s="57" t="e">
        <f t="shared" ca="1" si="4"/>
        <v>#NAME?</v>
      </c>
      <c r="J29" s="56" t="s">
        <v>419</v>
      </c>
      <c r="K29" s="56" t="s">
        <v>518</v>
      </c>
      <c r="L29" s="58"/>
      <c r="M29" s="58"/>
      <c r="N29" s="55" t="s">
        <v>306</v>
      </c>
      <c r="O29" s="44" t="e">
        <f t="shared" ca="1" si="2"/>
        <v>#NAME?</v>
      </c>
      <c r="P29" s="55" t="s">
        <v>301</v>
      </c>
      <c r="Q29" s="59" t="e">
        <f t="shared" ca="1" si="3"/>
        <v>#NAME?</v>
      </c>
      <c r="R29" s="44"/>
      <c r="S29" s="60"/>
      <c r="T29" s="47"/>
      <c r="U29" s="47"/>
      <c r="V29" s="47"/>
      <c r="W29" s="47"/>
      <c r="X29" s="47"/>
      <c r="Y29" s="47"/>
      <c r="Z29" s="47"/>
      <c r="AA29" s="47"/>
    </row>
    <row r="30" spans="1:27" ht="18.75" customHeight="1" x14ac:dyDescent="0.2">
      <c r="A30" s="44" t="str">
        <f t="shared" si="0"/>
        <v>rdarule:PR30</v>
      </c>
      <c r="B30" s="44" t="s">
        <v>413</v>
      </c>
      <c r="C30" s="75"/>
      <c r="D30" s="55" t="s">
        <v>415</v>
      </c>
      <c r="E30" s="80" t="s">
        <v>519</v>
      </c>
      <c r="F30" s="55" t="s">
        <v>520</v>
      </c>
      <c r="G30" s="55" t="s">
        <v>521</v>
      </c>
      <c r="H30" s="55" t="s">
        <v>301</v>
      </c>
      <c r="I30" s="57" t="e">
        <f t="shared" ca="1" si="4"/>
        <v>#NAME?</v>
      </c>
      <c r="J30" s="56" t="s">
        <v>419</v>
      </c>
      <c r="K30" s="56" t="s">
        <v>522</v>
      </c>
      <c r="L30" s="58"/>
      <c r="M30" s="58"/>
      <c r="N30" s="55" t="s">
        <v>306</v>
      </c>
      <c r="O30" s="44" t="e">
        <f t="shared" ca="1" si="2"/>
        <v>#NAME?</v>
      </c>
      <c r="P30" s="55" t="s">
        <v>301</v>
      </c>
      <c r="Q30" s="59" t="e">
        <f t="shared" ca="1" si="3"/>
        <v>#NAME?</v>
      </c>
      <c r="R30" s="44"/>
      <c r="S30" s="60"/>
      <c r="T30" s="47"/>
      <c r="U30" s="47"/>
      <c r="V30" s="47"/>
      <c r="W30" s="47"/>
      <c r="X30" s="47"/>
      <c r="Y30" s="47"/>
      <c r="Z30" s="47"/>
      <c r="AA30" s="47"/>
    </row>
    <row r="31" spans="1:27" ht="18.75" customHeight="1" x14ac:dyDescent="0.2">
      <c r="A31" s="44" t="str">
        <f t="shared" si="0"/>
        <v>rdarule:PR31</v>
      </c>
      <c r="B31" s="44" t="s">
        <v>413</v>
      </c>
      <c r="C31" s="75"/>
      <c r="D31" s="55" t="s">
        <v>415</v>
      </c>
      <c r="E31" s="80" t="s">
        <v>523</v>
      </c>
      <c r="F31" s="55" t="s">
        <v>524</v>
      </c>
      <c r="G31" s="55" t="s">
        <v>525</v>
      </c>
      <c r="H31" s="55" t="s">
        <v>301</v>
      </c>
      <c r="I31" s="57" t="e">
        <f t="shared" ca="1" si="4"/>
        <v>#NAME?</v>
      </c>
      <c r="J31" s="56" t="s">
        <v>419</v>
      </c>
      <c r="K31" s="56" t="s">
        <v>526</v>
      </c>
      <c r="L31" s="58"/>
      <c r="M31" s="58"/>
      <c r="N31" s="55" t="s">
        <v>306</v>
      </c>
      <c r="O31" s="44" t="e">
        <f t="shared" ca="1" si="2"/>
        <v>#NAME?</v>
      </c>
      <c r="P31" s="55" t="s">
        <v>301</v>
      </c>
      <c r="Q31" s="59" t="e">
        <f t="shared" ca="1" si="3"/>
        <v>#NAME?</v>
      </c>
      <c r="R31" s="44"/>
      <c r="S31" s="60"/>
      <c r="T31" s="47"/>
      <c r="U31" s="47"/>
      <c r="V31" s="47"/>
      <c r="W31" s="47"/>
      <c r="X31" s="47"/>
      <c r="Y31" s="47"/>
      <c r="Z31" s="47"/>
      <c r="AA31" s="47"/>
    </row>
    <row r="32" spans="1:27" ht="18.75" customHeight="1" x14ac:dyDescent="0.2">
      <c r="A32" s="44" t="str">
        <f t="shared" si="0"/>
        <v>rdarule:PR32</v>
      </c>
      <c r="B32" s="44" t="s">
        <v>413</v>
      </c>
      <c r="C32" s="75"/>
      <c r="D32" s="55" t="s">
        <v>415</v>
      </c>
      <c r="E32" s="80" t="s">
        <v>527</v>
      </c>
      <c r="F32" s="55" t="s">
        <v>528</v>
      </c>
      <c r="G32" s="55" t="s">
        <v>529</v>
      </c>
      <c r="H32" s="55" t="s">
        <v>301</v>
      </c>
      <c r="I32" s="57" t="e">
        <f t="shared" ca="1" si="4"/>
        <v>#NAME?</v>
      </c>
      <c r="J32" s="56" t="s">
        <v>419</v>
      </c>
      <c r="K32" s="56" t="s">
        <v>530</v>
      </c>
      <c r="L32" s="58"/>
      <c r="M32" s="58"/>
      <c r="N32" s="55"/>
      <c r="O32" s="44" t="e">
        <f t="shared" ca="1" si="2"/>
        <v>#NAME?</v>
      </c>
      <c r="P32" s="55"/>
      <c r="Q32" s="59" t="e">
        <f t="shared" ca="1" si="3"/>
        <v>#NAME?</v>
      </c>
      <c r="R32" s="44"/>
      <c r="S32" s="60"/>
      <c r="T32" s="47"/>
      <c r="U32" s="47"/>
      <c r="V32" s="47"/>
      <c r="W32" s="47"/>
      <c r="X32" s="47"/>
      <c r="Y32" s="47"/>
      <c r="Z32" s="47"/>
      <c r="AA32" s="47"/>
    </row>
    <row r="33" spans="1:27" ht="18.75" customHeight="1" x14ac:dyDescent="0.2">
      <c r="A33" s="44" t="str">
        <f t="shared" si="0"/>
        <v>rdarule:PR33</v>
      </c>
      <c r="B33" s="44" t="s">
        <v>413</v>
      </c>
      <c r="C33" s="75"/>
      <c r="D33" s="55" t="s">
        <v>531</v>
      </c>
      <c r="E33" s="81" t="s">
        <v>532</v>
      </c>
      <c r="F33" s="55" t="s">
        <v>533</v>
      </c>
      <c r="G33" s="55"/>
      <c r="H33" s="55" t="s">
        <v>301</v>
      </c>
      <c r="I33" s="57" t="e">
        <f t="shared" ca="1" si="4"/>
        <v>#NAME?</v>
      </c>
      <c r="J33" s="56" t="s">
        <v>419</v>
      </c>
      <c r="K33" s="56"/>
      <c r="L33" s="58"/>
      <c r="M33" s="58"/>
      <c r="N33" s="55"/>
      <c r="O33" s="44" t="e">
        <f t="shared" ca="1" si="2"/>
        <v>#NAME?</v>
      </c>
      <c r="P33" s="55"/>
      <c r="Q33" s="59" t="e">
        <f t="shared" ca="1" si="3"/>
        <v>#NAME?</v>
      </c>
      <c r="R33" s="44"/>
      <c r="S33" s="60"/>
      <c r="T33" s="47"/>
      <c r="U33" s="47"/>
      <c r="V33" s="47"/>
      <c r="W33" s="47"/>
      <c r="X33" s="47"/>
      <c r="Y33" s="47"/>
      <c r="Z33" s="47"/>
      <c r="AA33" s="47"/>
    </row>
    <row r="34" spans="1:27" ht="18.75" customHeight="1" x14ac:dyDescent="0.2">
      <c r="A34" s="44"/>
      <c r="B34" s="44"/>
      <c r="C34" s="82"/>
      <c r="D34" s="58"/>
      <c r="E34" s="58"/>
      <c r="F34" s="58"/>
      <c r="G34" s="58"/>
      <c r="H34" s="58"/>
      <c r="I34" s="57" t="e">
        <f t="shared" ca="1" si="4"/>
        <v>#NAME?</v>
      </c>
      <c r="J34" s="44"/>
      <c r="K34" s="44"/>
      <c r="L34" s="58"/>
      <c r="M34" s="58"/>
      <c r="N34" s="58"/>
      <c r="O34" s="44" t="e">
        <f t="shared" ca="1" si="2"/>
        <v>#NAME?</v>
      </c>
      <c r="P34" s="55"/>
      <c r="Q34" s="59" t="e">
        <f t="shared" ca="1" si="3"/>
        <v>#NAME?</v>
      </c>
      <c r="R34" s="44"/>
      <c r="S34" s="60"/>
      <c r="T34" s="47"/>
      <c r="U34" s="47"/>
      <c r="V34" s="47"/>
      <c r="W34" s="47"/>
      <c r="X34" s="47"/>
      <c r="Y34" s="47"/>
      <c r="Z34" s="47"/>
      <c r="AA34" s="47"/>
    </row>
    <row r="35" spans="1:27" ht="18.75" customHeight="1" x14ac:dyDescent="0.2">
      <c r="A35" s="44" t="str">
        <f t="shared" ref="A35:A42" si="5">CONCATENATE("rdarule:PR",ROW(A35))</f>
        <v>rdarule:PR35</v>
      </c>
      <c r="B35" s="44" t="s">
        <v>413</v>
      </c>
      <c r="C35" s="54" t="s">
        <v>414</v>
      </c>
      <c r="D35" s="55" t="s">
        <v>415</v>
      </c>
      <c r="E35" s="83" t="s">
        <v>534</v>
      </c>
      <c r="F35" s="58" t="s">
        <v>535</v>
      </c>
      <c r="G35" s="55" t="s">
        <v>536</v>
      </c>
      <c r="H35" s="58" t="s">
        <v>338</v>
      </c>
      <c r="I35" s="57" t="e">
        <f t="shared" ca="1" si="4"/>
        <v>#NAME?</v>
      </c>
      <c r="J35" s="44" t="s">
        <v>419</v>
      </c>
      <c r="K35" s="56" t="s">
        <v>537</v>
      </c>
      <c r="L35" s="84"/>
      <c r="M35" s="58"/>
      <c r="N35" s="55" t="s">
        <v>306</v>
      </c>
      <c r="O35" s="44" t="e">
        <f t="shared" ca="1" si="2"/>
        <v>#NAME?</v>
      </c>
      <c r="P35" s="58"/>
      <c r="Q35" s="59" t="e">
        <f t="shared" ca="1" si="3"/>
        <v>#NAME?</v>
      </c>
      <c r="R35" s="56" t="s">
        <v>538</v>
      </c>
      <c r="S35" s="85" t="s">
        <v>539</v>
      </c>
      <c r="T35" s="47"/>
      <c r="U35" s="47"/>
      <c r="V35" s="47"/>
      <c r="W35" s="47"/>
      <c r="X35" s="47"/>
      <c r="Y35" s="47"/>
      <c r="Z35" s="47"/>
      <c r="AA35" s="47"/>
    </row>
    <row r="36" spans="1:27" ht="18.75" customHeight="1" x14ac:dyDescent="0.2">
      <c r="A36" s="44" t="str">
        <f t="shared" si="5"/>
        <v>rdarule:PR36</v>
      </c>
      <c r="B36" s="44" t="s">
        <v>413</v>
      </c>
      <c r="C36" s="54" t="s">
        <v>414</v>
      </c>
      <c r="D36" s="58"/>
      <c r="E36" s="55" t="s">
        <v>540</v>
      </c>
      <c r="F36" s="58" t="s">
        <v>541</v>
      </c>
      <c r="G36" s="55" t="s">
        <v>542</v>
      </c>
      <c r="H36" s="58" t="s">
        <v>338</v>
      </c>
      <c r="I36" s="57" t="e">
        <f t="shared" ca="1" si="4"/>
        <v>#NAME?</v>
      </c>
      <c r="J36" s="44" t="s">
        <v>419</v>
      </c>
      <c r="K36" s="56" t="s">
        <v>543</v>
      </c>
      <c r="L36" s="58"/>
      <c r="M36" s="58"/>
      <c r="N36" s="55" t="s">
        <v>306</v>
      </c>
      <c r="O36" s="44" t="e">
        <f t="shared" ca="1" si="2"/>
        <v>#NAME?</v>
      </c>
      <c r="P36" s="58"/>
      <c r="Q36" s="59" t="e">
        <f t="shared" ca="1" si="3"/>
        <v>#NAME?</v>
      </c>
      <c r="R36" s="86" t="s">
        <v>544</v>
      </c>
      <c r="S36" s="87" t="s">
        <v>545</v>
      </c>
      <c r="T36" s="47"/>
      <c r="U36" s="47"/>
      <c r="V36" s="47"/>
      <c r="W36" s="47"/>
      <c r="X36" s="47"/>
      <c r="Y36" s="47"/>
      <c r="Z36" s="47"/>
      <c r="AA36" s="47"/>
    </row>
    <row r="37" spans="1:27" ht="18.75" customHeight="1" x14ac:dyDescent="0.2">
      <c r="A37" s="44" t="str">
        <f t="shared" si="5"/>
        <v>rdarule:PR37</v>
      </c>
      <c r="B37" s="44" t="s">
        <v>413</v>
      </c>
      <c r="C37" s="54" t="s">
        <v>414</v>
      </c>
      <c r="D37" s="58"/>
      <c r="E37" s="58" t="s">
        <v>546</v>
      </c>
      <c r="F37" s="58" t="s">
        <v>547</v>
      </c>
      <c r="G37" s="55" t="s">
        <v>452</v>
      </c>
      <c r="H37" s="58" t="s">
        <v>338</v>
      </c>
      <c r="I37" s="57" t="e">
        <f t="shared" ca="1" si="4"/>
        <v>#NAME?</v>
      </c>
      <c r="J37" s="56" t="s">
        <v>423</v>
      </c>
      <c r="K37" s="56" t="s">
        <v>548</v>
      </c>
      <c r="L37" s="55" t="s">
        <v>430</v>
      </c>
      <c r="M37" s="58"/>
      <c r="N37" s="58" t="s">
        <v>306</v>
      </c>
      <c r="O37" s="44" t="e">
        <f t="shared" ca="1" si="2"/>
        <v>#NAME?</v>
      </c>
      <c r="P37" s="55" t="s">
        <v>301</v>
      </c>
      <c r="Q37" s="59" t="e">
        <f t="shared" ca="1" si="3"/>
        <v>#NAME?</v>
      </c>
      <c r="R37" s="44"/>
      <c r="S37" s="61"/>
      <c r="T37" s="47"/>
      <c r="U37" s="47"/>
      <c r="V37" s="47"/>
      <c r="W37" s="47"/>
      <c r="X37" s="47"/>
      <c r="Y37" s="47"/>
      <c r="Z37" s="47"/>
      <c r="AA37" s="47"/>
    </row>
    <row r="38" spans="1:27" ht="18.75" customHeight="1" x14ac:dyDescent="0.2">
      <c r="A38" s="62" t="str">
        <f t="shared" si="5"/>
        <v>rdarule:PR38</v>
      </c>
      <c r="B38" s="62" t="s">
        <v>413</v>
      </c>
      <c r="C38" s="63" t="s">
        <v>440</v>
      </c>
      <c r="D38" s="64"/>
      <c r="E38" s="64" t="s">
        <v>549</v>
      </c>
      <c r="F38" s="64" t="s">
        <v>550</v>
      </c>
      <c r="G38" s="65" t="s">
        <v>551</v>
      </c>
      <c r="H38" s="64" t="s">
        <v>338</v>
      </c>
      <c r="I38" s="66" t="e">
        <f t="shared" ca="1" si="4"/>
        <v>#NAME?</v>
      </c>
      <c r="J38" s="67" t="s">
        <v>423</v>
      </c>
      <c r="K38" s="67" t="s">
        <v>552</v>
      </c>
      <c r="L38" s="64" t="s">
        <v>430</v>
      </c>
      <c r="M38" s="64"/>
      <c r="N38" s="64" t="s">
        <v>306</v>
      </c>
      <c r="O38" s="62" t="e">
        <f t="shared" ca="1" si="2"/>
        <v>#NAME?</v>
      </c>
      <c r="P38" s="65" t="s">
        <v>371</v>
      </c>
      <c r="Q38" s="68" t="e">
        <f t="shared" ca="1" si="3"/>
        <v>#NAME?</v>
      </c>
      <c r="R38" s="72"/>
      <c r="S38" s="72"/>
      <c r="T38" s="70"/>
      <c r="U38" s="70"/>
      <c r="V38" s="70"/>
      <c r="W38" s="70"/>
      <c r="X38" s="70"/>
      <c r="Y38" s="70"/>
      <c r="Z38" s="70"/>
      <c r="AA38" s="70"/>
    </row>
    <row r="39" spans="1:27" ht="18.75" customHeight="1" x14ac:dyDescent="0.2">
      <c r="A39" s="88" t="str">
        <f t="shared" si="5"/>
        <v>rdarule:PR39</v>
      </c>
      <c r="B39" s="88" t="s">
        <v>413</v>
      </c>
      <c r="C39" s="89" t="s">
        <v>553</v>
      </c>
      <c r="D39" s="90"/>
      <c r="E39" s="90" t="s">
        <v>554</v>
      </c>
      <c r="F39" s="90" t="s">
        <v>555</v>
      </c>
      <c r="G39" s="91" t="s">
        <v>556</v>
      </c>
      <c r="H39" s="90" t="s">
        <v>338</v>
      </c>
      <c r="I39" s="92" t="e">
        <f t="shared" ca="1" si="4"/>
        <v>#NAME?</v>
      </c>
      <c r="J39" s="93" t="s">
        <v>423</v>
      </c>
      <c r="K39" s="93" t="s">
        <v>557</v>
      </c>
      <c r="L39" s="90"/>
      <c r="M39" s="90"/>
      <c r="N39" s="90" t="s">
        <v>306</v>
      </c>
      <c r="O39" s="88" t="e">
        <f t="shared" ca="1" si="2"/>
        <v>#NAME?</v>
      </c>
      <c r="P39" s="91" t="s">
        <v>371</v>
      </c>
      <c r="Q39" s="94" t="e">
        <f t="shared" ca="1" si="3"/>
        <v>#NAME?</v>
      </c>
      <c r="R39" s="88"/>
      <c r="S39" s="95"/>
      <c r="T39" s="96"/>
      <c r="U39" s="96"/>
      <c r="V39" s="96"/>
      <c r="W39" s="96"/>
      <c r="X39" s="96"/>
      <c r="Y39" s="96"/>
      <c r="Z39" s="96"/>
      <c r="AA39" s="96"/>
    </row>
    <row r="40" spans="1:27" ht="18.75" customHeight="1" x14ac:dyDescent="0.2">
      <c r="A40" s="44" t="str">
        <f t="shared" si="5"/>
        <v>rdarule:PR40</v>
      </c>
      <c r="B40" s="44" t="s">
        <v>413</v>
      </c>
      <c r="C40" s="54" t="s">
        <v>414</v>
      </c>
      <c r="D40" s="55" t="s">
        <v>415</v>
      </c>
      <c r="E40" s="55" t="s">
        <v>558</v>
      </c>
      <c r="F40" s="55" t="s">
        <v>555</v>
      </c>
      <c r="G40" s="55" t="s">
        <v>556</v>
      </c>
      <c r="H40" s="55" t="s">
        <v>338</v>
      </c>
      <c r="I40" s="57" t="e">
        <f t="shared" ca="1" si="4"/>
        <v>#NAME?</v>
      </c>
      <c r="J40" s="56" t="s">
        <v>419</v>
      </c>
      <c r="K40" s="56" t="s">
        <v>559</v>
      </c>
      <c r="L40" s="55" t="s">
        <v>430</v>
      </c>
      <c r="M40" s="58"/>
      <c r="N40" s="55" t="s">
        <v>421</v>
      </c>
      <c r="O40" s="44" t="e">
        <f t="shared" ca="1" si="2"/>
        <v>#NAME?</v>
      </c>
      <c r="P40" s="97"/>
      <c r="Q40" s="59" t="e">
        <f t="shared" ca="1" si="3"/>
        <v>#NAME?</v>
      </c>
      <c r="R40" s="98"/>
      <c r="S40" s="98"/>
      <c r="T40" s="47"/>
      <c r="U40" s="47"/>
      <c r="V40" s="47"/>
      <c r="W40" s="47"/>
      <c r="X40" s="47"/>
      <c r="Y40" s="47"/>
      <c r="Z40" s="47"/>
      <c r="AA40" s="47"/>
    </row>
    <row r="41" spans="1:27" ht="18.75" customHeight="1" x14ac:dyDescent="0.2">
      <c r="A41" s="44" t="str">
        <f t="shared" si="5"/>
        <v>rdarule:PR41</v>
      </c>
      <c r="B41" s="44" t="s">
        <v>413</v>
      </c>
      <c r="C41" s="54"/>
      <c r="D41" s="55" t="s">
        <v>415</v>
      </c>
      <c r="E41" s="80" t="s">
        <v>560</v>
      </c>
      <c r="F41" s="55" t="s">
        <v>561</v>
      </c>
      <c r="G41" s="55" t="s">
        <v>562</v>
      </c>
      <c r="H41" s="55" t="s">
        <v>338</v>
      </c>
      <c r="I41" s="57" t="e">
        <f t="shared" ca="1" si="4"/>
        <v>#NAME?</v>
      </c>
      <c r="J41" s="56" t="s">
        <v>419</v>
      </c>
      <c r="K41" s="56" t="s">
        <v>563</v>
      </c>
      <c r="L41" s="55"/>
      <c r="M41" s="58"/>
      <c r="N41" s="55" t="s">
        <v>306</v>
      </c>
      <c r="O41" s="44" t="e">
        <f t="shared" ca="1" si="2"/>
        <v>#NAME?</v>
      </c>
      <c r="P41" s="99" t="s">
        <v>338</v>
      </c>
      <c r="Q41" s="59" t="e">
        <f t="shared" ca="1" si="3"/>
        <v>#NAME?</v>
      </c>
      <c r="R41" s="98"/>
      <c r="S41" s="98"/>
      <c r="T41" s="47"/>
      <c r="U41" s="47"/>
      <c r="V41" s="47"/>
      <c r="W41" s="47"/>
      <c r="X41" s="47"/>
      <c r="Y41" s="47"/>
      <c r="Z41" s="47"/>
      <c r="AA41" s="47"/>
    </row>
    <row r="42" spans="1:27" ht="18.75" customHeight="1" x14ac:dyDescent="0.2">
      <c r="A42" s="44" t="str">
        <f t="shared" si="5"/>
        <v>rdarule:PR42</v>
      </c>
      <c r="B42" s="44" t="s">
        <v>413</v>
      </c>
      <c r="C42" s="54"/>
      <c r="D42" s="55" t="s">
        <v>415</v>
      </c>
      <c r="E42" s="80" t="s">
        <v>564</v>
      </c>
      <c r="F42" s="55" t="s">
        <v>565</v>
      </c>
      <c r="G42" s="55" t="s">
        <v>566</v>
      </c>
      <c r="H42" s="55" t="s">
        <v>338</v>
      </c>
      <c r="I42" s="57" t="e">
        <f t="shared" ca="1" si="4"/>
        <v>#NAME?</v>
      </c>
      <c r="J42" s="56" t="s">
        <v>419</v>
      </c>
      <c r="K42" s="56" t="s">
        <v>563</v>
      </c>
      <c r="L42" s="55"/>
      <c r="M42" s="58"/>
      <c r="N42" s="55" t="s">
        <v>306</v>
      </c>
      <c r="O42" s="44" t="e">
        <f t="shared" ca="1" si="2"/>
        <v>#NAME?</v>
      </c>
      <c r="P42" s="99" t="s">
        <v>338</v>
      </c>
      <c r="Q42" s="59" t="e">
        <f t="shared" ca="1" si="3"/>
        <v>#NAME?</v>
      </c>
      <c r="R42" s="98"/>
      <c r="S42" s="98"/>
      <c r="T42" s="47"/>
      <c r="U42" s="47"/>
      <c r="V42" s="47"/>
      <c r="W42" s="47"/>
      <c r="X42" s="47"/>
      <c r="Y42" s="47"/>
      <c r="Z42" s="47"/>
      <c r="AA42" s="47"/>
    </row>
    <row r="44" spans="1:27" ht="18.75" customHeight="1" x14ac:dyDescent="0.2">
      <c r="A44" s="44" t="str">
        <f t="shared" ref="A44:A84" si="6">CONCATENATE("rdarule:PR",ROW(A44))</f>
        <v>rdarule:PR44</v>
      </c>
      <c r="B44" s="44" t="s">
        <v>413</v>
      </c>
      <c r="C44" s="54" t="s">
        <v>414</v>
      </c>
      <c r="D44" s="55" t="s">
        <v>567</v>
      </c>
      <c r="E44" s="83" t="s">
        <v>568</v>
      </c>
      <c r="F44" s="58" t="s">
        <v>569</v>
      </c>
      <c r="G44" s="55" t="s">
        <v>570</v>
      </c>
      <c r="H44" s="58" t="s">
        <v>345</v>
      </c>
      <c r="I44" s="57" t="e">
        <f t="shared" ref="I44:I95" ca="1" si="7">_xludf.IFS(H44="","",H44="Work","rdarule:WorkShape",H44="Agent","rdarule:AgentShape",H44="Item","rdarule:ItemShape",H44="Person","rdarule:PersonShape",H44="Corporate Body","rdarule:CorporateBodyShape",H44="Expression","rdarule:ExpressionShape",H44="Manifestation","rdarule:ManifestationShape",H44="Family","rdarule:FamilyShape",H44="Place","rdarule:PlaceShape",H44="Timespan","rdarule:TimeSpanShape",H44="Collective agent","rdarule:CollectiveAgentShape",H44="Nomen","rdarule:NomenShape",H44="RDA entity","rdarule:RDAEntityShape")</f>
        <v>#NAME?</v>
      </c>
      <c r="J44" s="44" t="s">
        <v>419</v>
      </c>
      <c r="K44" s="56" t="s">
        <v>571</v>
      </c>
      <c r="L44" s="55"/>
      <c r="M44" s="58"/>
      <c r="N44" s="55" t="s">
        <v>306</v>
      </c>
      <c r="O44" s="44" t="e">
        <f t="shared" ref="O44:O95" ca="1" si="8">_xludf.IFS(N44="","",N44="sh:IRI","",N44="sh:Literal","xsd:string")</f>
        <v>#NAME?</v>
      </c>
      <c r="P44" s="97"/>
      <c r="Q44" s="59" t="e">
        <f t="shared" ref="Q44:Q95" ca="1" si="9">_xludf.IFS(P44 = "", "",P44 = "Work", " rdac:Work", P44 = "Agent", " rdac:C10002", P44 = "Item", "rdac:C10003",P44 = "Person", "rdac:C10004", P44 = "Corporate body", " rdac:C10005", P44 = "Expression", " rdac:Expression", P44 = "Manifestation", " rdac:Manifestation", P44 = "Family", " rdac :C10008", P44 = "Place", " rdac:C10009", P44 = "Timespan", "rdac:C10010", P44 = "Collective agent", "rdac:C10011", P44 = "Nomen", "rdac:C10012", P44 = "RDA entity", "rdac:C10013")</f>
        <v>#NAME?</v>
      </c>
      <c r="R44" s="100" t="s">
        <v>572</v>
      </c>
      <c r="S44" s="85" t="s">
        <v>573</v>
      </c>
      <c r="T44" s="47"/>
      <c r="U44" s="47"/>
      <c r="V44" s="47"/>
      <c r="W44" s="47"/>
      <c r="X44" s="47"/>
      <c r="Y44" s="47"/>
      <c r="Z44" s="47"/>
      <c r="AA44" s="47"/>
    </row>
    <row r="45" spans="1:27" ht="18.75" customHeight="1" x14ac:dyDescent="0.2">
      <c r="A45" s="101" t="str">
        <f t="shared" si="6"/>
        <v>rdarule:PR45</v>
      </c>
      <c r="B45" s="101" t="s">
        <v>413</v>
      </c>
      <c r="C45" s="102" t="s">
        <v>414</v>
      </c>
      <c r="D45" s="103"/>
      <c r="E45" s="103" t="s">
        <v>574</v>
      </c>
      <c r="F45" s="104" t="s">
        <v>575</v>
      </c>
      <c r="G45" s="103" t="s">
        <v>576</v>
      </c>
      <c r="H45" s="104" t="s">
        <v>345</v>
      </c>
      <c r="I45" s="105" t="e">
        <f t="shared" ca="1" si="7"/>
        <v>#NAME?</v>
      </c>
      <c r="J45" s="101" t="s">
        <v>419</v>
      </c>
      <c r="K45" s="106" t="s">
        <v>577</v>
      </c>
      <c r="L45" s="104"/>
      <c r="M45" s="104"/>
      <c r="N45" s="104" t="s">
        <v>421</v>
      </c>
      <c r="O45" s="101" t="e">
        <f t="shared" ca="1" si="8"/>
        <v>#NAME?</v>
      </c>
      <c r="P45" s="107"/>
      <c r="Q45" s="108" t="e">
        <f t="shared" ca="1" si="9"/>
        <v>#NAME?</v>
      </c>
      <c r="R45" s="109" t="s">
        <v>578</v>
      </c>
      <c r="S45" s="110" t="s">
        <v>579</v>
      </c>
      <c r="T45" s="111"/>
      <c r="U45" s="111"/>
      <c r="V45" s="111"/>
      <c r="W45" s="111"/>
      <c r="X45" s="111"/>
      <c r="Y45" s="111"/>
      <c r="Z45" s="111"/>
      <c r="AA45" s="111"/>
    </row>
    <row r="46" spans="1:27" ht="18.75" customHeight="1" x14ac:dyDescent="0.2">
      <c r="A46" s="44" t="str">
        <f t="shared" si="6"/>
        <v>rdarule:PR46</v>
      </c>
      <c r="B46" s="44" t="s">
        <v>413</v>
      </c>
      <c r="C46" s="54" t="s">
        <v>414</v>
      </c>
      <c r="D46" s="58"/>
      <c r="E46" s="58" t="s">
        <v>580</v>
      </c>
      <c r="F46" s="55" t="s">
        <v>581</v>
      </c>
      <c r="G46" s="55" t="s">
        <v>582</v>
      </c>
      <c r="H46" s="58" t="s">
        <v>345</v>
      </c>
      <c r="I46" s="57" t="e">
        <f t="shared" ca="1" si="7"/>
        <v>#NAME?</v>
      </c>
      <c r="J46" s="44" t="s">
        <v>419</v>
      </c>
      <c r="K46" s="56" t="s">
        <v>583</v>
      </c>
      <c r="L46" s="58"/>
      <c r="M46" s="58"/>
      <c r="N46" s="58" t="s">
        <v>421</v>
      </c>
      <c r="O46" s="44" t="e">
        <f t="shared" ca="1" si="8"/>
        <v>#NAME?</v>
      </c>
      <c r="P46" s="58"/>
      <c r="Q46" s="59" t="e">
        <f t="shared" ca="1" si="9"/>
        <v>#NAME?</v>
      </c>
      <c r="R46" s="58"/>
      <c r="S46" s="58"/>
      <c r="T46" s="47"/>
      <c r="U46" s="47"/>
      <c r="V46" s="47"/>
      <c r="W46" s="47"/>
      <c r="X46" s="47"/>
      <c r="Y46" s="47"/>
      <c r="Z46" s="47"/>
      <c r="AA46" s="47"/>
    </row>
    <row r="47" spans="1:27" ht="18.75" customHeight="1" x14ac:dyDescent="0.2">
      <c r="A47" s="44" t="str">
        <f t="shared" si="6"/>
        <v>rdarule:PR47</v>
      </c>
      <c r="B47" s="44" t="s">
        <v>413</v>
      </c>
      <c r="C47" s="54" t="s">
        <v>414</v>
      </c>
      <c r="D47" s="58"/>
      <c r="E47" s="58" t="s">
        <v>584</v>
      </c>
      <c r="F47" s="58" t="s">
        <v>585</v>
      </c>
      <c r="G47" s="55" t="s">
        <v>586</v>
      </c>
      <c r="H47" s="58" t="s">
        <v>345</v>
      </c>
      <c r="I47" s="57" t="e">
        <f t="shared" ca="1" si="7"/>
        <v>#NAME?</v>
      </c>
      <c r="J47" s="44" t="s">
        <v>419</v>
      </c>
      <c r="K47" s="56" t="s">
        <v>587</v>
      </c>
      <c r="L47" s="58"/>
      <c r="M47" s="58"/>
      <c r="N47" s="58" t="s">
        <v>421</v>
      </c>
      <c r="O47" s="44" t="e">
        <f t="shared" ca="1" si="8"/>
        <v>#NAME?</v>
      </c>
      <c r="P47" s="58"/>
      <c r="Q47" s="59" t="e">
        <f t="shared" ca="1" si="9"/>
        <v>#NAME?</v>
      </c>
      <c r="R47" s="58"/>
      <c r="S47" s="58" t="s">
        <v>588</v>
      </c>
      <c r="T47" s="47"/>
      <c r="U47" s="47"/>
      <c r="V47" s="47"/>
      <c r="W47" s="47"/>
      <c r="X47" s="47"/>
      <c r="Y47" s="47"/>
      <c r="Z47" s="47"/>
      <c r="AA47" s="47"/>
    </row>
    <row r="48" spans="1:27" ht="18.75" customHeight="1" x14ac:dyDescent="0.2">
      <c r="A48" s="44" t="str">
        <f t="shared" si="6"/>
        <v>rdarule:PR48</v>
      </c>
      <c r="B48" s="44" t="s">
        <v>413</v>
      </c>
      <c r="C48" s="54" t="s">
        <v>414</v>
      </c>
      <c r="D48" s="55" t="s">
        <v>567</v>
      </c>
      <c r="E48" s="58" t="s">
        <v>589</v>
      </c>
      <c r="F48" s="58" t="s">
        <v>590</v>
      </c>
      <c r="G48" s="55" t="s">
        <v>591</v>
      </c>
      <c r="H48" s="58" t="s">
        <v>345</v>
      </c>
      <c r="I48" s="57" t="e">
        <f t="shared" ca="1" si="7"/>
        <v>#NAME?</v>
      </c>
      <c r="J48" s="44" t="s">
        <v>419</v>
      </c>
      <c r="K48" s="56" t="s">
        <v>592</v>
      </c>
      <c r="L48" s="58"/>
      <c r="M48" s="58"/>
      <c r="N48" s="58" t="s">
        <v>421</v>
      </c>
      <c r="O48" s="44" t="e">
        <f t="shared" ca="1" si="8"/>
        <v>#NAME?</v>
      </c>
      <c r="P48" s="58"/>
      <c r="Q48" s="59" t="e">
        <f t="shared" ca="1" si="9"/>
        <v>#NAME?</v>
      </c>
      <c r="R48" s="58"/>
      <c r="S48" s="58" t="s">
        <v>593</v>
      </c>
      <c r="T48" s="47"/>
      <c r="U48" s="47"/>
      <c r="V48" s="47"/>
      <c r="W48" s="47"/>
      <c r="X48" s="47"/>
      <c r="Y48" s="47"/>
      <c r="Z48" s="47"/>
      <c r="AA48" s="47"/>
    </row>
    <row r="49" spans="1:27" ht="18.75" customHeight="1" x14ac:dyDescent="0.2">
      <c r="A49" s="44" t="str">
        <f t="shared" si="6"/>
        <v>rdarule:PR49</v>
      </c>
      <c r="B49" s="44" t="s">
        <v>413</v>
      </c>
      <c r="C49" s="54" t="s">
        <v>414</v>
      </c>
      <c r="D49" s="58"/>
      <c r="E49" s="58" t="s">
        <v>594</v>
      </c>
      <c r="F49" s="58" t="s">
        <v>595</v>
      </c>
      <c r="G49" s="55" t="s">
        <v>596</v>
      </c>
      <c r="H49" s="58" t="s">
        <v>345</v>
      </c>
      <c r="I49" s="57" t="e">
        <f t="shared" ca="1" si="7"/>
        <v>#NAME?</v>
      </c>
      <c r="J49" s="44" t="s">
        <v>419</v>
      </c>
      <c r="K49" s="56" t="s">
        <v>597</v>
      </c>
      <c r="L49" s="58"/>
      <c r="M49" s="58"/>
      <c r="N49" s="58" t="s">
        <v>421</v>
      </c>
      <c r="O49" s="44" t="e">
        <f t="shared" ca="1" si="8"/>
        <v>#NAME?</v>
      </c>
      <c r="P49" s="58"/>
      <c r="Q49" s="59" t="e">
        <f t="shared" ca="1" si="9"/>
        <v>#NAME?</v>
      </c>
      <c r="R49" s="58"/>
      <c r="S49" s="58" t="s">
        <v>598</v>
      </c>
      <c r="T49" s="47"/>
      <c r="U49" s="47"/>
      <c r="V49" s="47"/>
      <c r="W49" s="47"/>
      <c r="X49" s="47"/>
      <c r="Y49" s="47"/>
      <c r="Z49" s="47"/>
      <c r="AA49" s="47"/>
    </row>
    <row r="50" spans="1:27" ht="18.75" customHeight="1" x14ac:dyDescent="0.2">
      <c r="A50" s="44" t="str">
        <f t="shared" si="6"/>
        <v>rdarule:PR50</v>
      </c>
      <c r="B50" s="44" t="s">
        <v>413</v>
      </c>
      <c r="C50" s="54" t="s">
        <v>414</v>
      </c>
      <c r="D50" s="58"/>
      <c r="E50" s="58" t="s">
        <v>599</v>
      </c>
      <c r="F50" s="58" t="s">
        <v>600</v>
      </c>
      <c r="G50" s="55" t="s">
        <v>601</v>
      </c>
      <c r="H50" s="58" t="s">
        <v>345</v>
      </c>
      <c r="I50" s="57" t="e">
        <f t="shared" ca="1" si="7"/>
        <v>#NAME?</v>
      </c>
      <c r="J50" s="44" t="s">
        <v>419</v>
      </c>
      <c r="K50" s="56" t="s">
        <v>602</v>
      </c>
      <c r="L50" s="58"/>
      <c r="M50" s="58"/>
      <c r="N50" s="58" t="s">
        <v>421</v>
      </c>
      <c r="O50" s="44" t="e">
        <f t="shared" ca="1" si="8"/>
        <v>#NAME?</v>
      </c>
      <c r="P50" s="58"/>
      <c r="Q50" s="59" t="e">
        <f t="shared" ca="1" si="9"/>
        <v>#NAME?</v>
      </c>
      <c r="R50" s="58"/>
      <c r="S50" s="58" t="s">
        <v>603</v>
      </c>
      <c r="T50" s="47"/>
      <c r="U50" s="47"/>
      <c r="V50" s="47"/>
      <c r="W50" s="47"/>
      <c r="X50" s="47"/>
      <c r="Y50" s="47"/>
      <c r="Z50" s="47"/>
      <c r="AA50" s="47"/>
    </row>
    <row r="51" spans="1:27" ht="18.75" customHeight="1" x14ac:dyDescent="0.2">
      <c r="A51" s="44" t="str">
        <f t="shared" si="6"/>
        <v>rdarule:PR51</v>
      </c>
      <c r="B51" s="44" t="s">
        <v>413</v>
      </c>
      <c r="C51" s="54" t="s">
        <v>414</v>
      </c>
      <c r="D51" s="55" t="s">
        <v>567</v>
      </c>
      <c r="E51" s="58" t="s">
        <v>604</v>
      </c>
      <c r="F51" s="58" t="s">
        <v>605</v>
      </c>
      <c r="G51" s="55" t="s">
        <v>606</v>
      </c>
      <c r="H51" s="58" t="s">
        <v>345</v>
      </c>
      <c r="I51" s="57" t="e">
        <f t="shared" ca="1" si="7"/>
        <v>#NAME?</v>
      </c>
      <c r="J51" s="44" t="s">
        <v>419</v>
      </c>
      <c r="K51" s="56" t="s">
        <v>607</v>
      </c>
      <c r="L51" s="58"/>
      <c r="M51" s="58"/>
      <c r="N51" s="58" t="s">
        <v>421</v>
      </c>
      <c r="O51" s="44" t="e">
        <f t="shared" ca="1" si="8"/>
        <v>#NAME?</v>
      </c>
      <c r="P51" s="58"/>
      <c r="Q51" s="59" t="e">
        <f t="shared" ca="1" si="9"/>
        <v>#NAME?</v>
      </c>
      <c r="R51" s="58"/>
      <c r="S51" s="58" t="s">
        <v>608</v>
      </c>
      <c r="T51" s="47"/>
      <c r="U51" s="47"/>
      <c r="V51" s="47"/>
      <c r="W51" s="47"/>
      <c r="X51" s="47"/>
      <c r="Y51" s="47"/>
      <c r="Z51" s="47"/>
      <c r="AA51" s="47"/>
    </row>
    <row r="52" spans="1:27" ht="18.75" customHeight="1" x14ac:dyDescent="0.2">
      <c r="A52" s="44" t="str">
        <f t="shared" si="6"/>
        <v>rdarule:PR52</v>
      </c>
      <c r="B52" s="44" t="s">
        <v>413</v>
      </c>
      <c r="C52" s="54" t="s">
        <v>414</v>
      </c>
      <c r="D52" s="58"/>
      <c r="E52" s="58" t="s">
        <v>609</v>
      </c>
      <c r="F52" s="58" t="s">
        <v>610</v>
      </c>
      <c r="G52" s="55" t="s">
        <v>611</v>
      </c>
      <c r="H52" s="58" t="s">
        <v>345</v>
      </c>
      <c r="I52" s="57" t="e">
        <f t="shared" ca="1" si="7"/>
        <v>#NAME?</v>
      </c>
      <c r="J52" s="44" t="s">
        <v>419</v>
      </c>
      <c r="K52" s="56" t="s">
        <v>612</v>
      </c>
      <c r="L52" s="58"/>
      <c r="M52" s="58"/>
      <c r="N52" s="58" t="s">
        <v>421</v>
      </c>
      <c r="O52" s="44" t="e">
        <f t="shared" ca="1" si="8"/>
        <v>#NAME?</v>
      </c>
      <c r="P52" s="58"/>
      <c r="Q52" s="59" t="e">
        <f t="shared" ca="1" si="9"/>
        <v>#NAME?</v>
      </c>
      <c r="R52" s="58"/>
      <c r="S52" s="58" t="s">
        <v>613</v>
      </c>
      <c r="T52" s="47"/>
      <c r="U52" s="47"/>
      <c r="V52" s="47"/>
      <c r="W52" s="47"/>
      <c r="X52" s="47"/>
      <c r="Y52" s="47"/>
      <c r="Z52" s="47"/>
      <c r="AA52" s="47"/>
    </row>
    <row r="53" spans="1:27" ht="18.75" customHeight="1" x14ac:dyDescent="0.2">
      <c r="A53" s="44" t="str">
        <f t="shared" si="6"/>
        <v>rdarule:PR53</v>
      </c>
      <c r="B53" s="44" t="s">
        <v>413</v>
      </c>
      <c r="C53" s="54" t="s">
        <v>414</v>
      </c>
      <c r="D53" s="58"/>
      <c r="E53" s="58" t="s">
        <v>614</v>
      </c>
      <c r="F53" s="58" t="s">
        <v>615</v>
      </c>
      <c r="G53" s="55" t="s">
        <v>616</v>
      </c>
      <c r="H53" s="58" t="s">
        <v>345</v>
      </c>
      <c r="I53" s="57" t="e">
        <f t="shared" ca="1" si="7"/>
        <v>#NAME?</v>
      </c>
      <c r="J53" s="56" t="s">
        <v>423</v>
      </c>
      <c r="K53" s="56" t="s">
        <v>617</v>
      </c>
      <c r="L53" s="58"/>
      <c r="M53" s="58"/>
      <c r="N53" s="58" t="s">
        <v>421</v>
      </c>
      <c r="O53" s="44" t="e">
        <f t="shared" ca="1" si="8"/>
        <v>#NAME?</v>
      </c>
      <c r="P53" s="58"/>
      <c r="Q53" s="59" t="e">
        <f t="shared" ca="1" si="9"/>
        <v>#NAME?</v>
      </c>
      <c r="R53" s="58"/>
      <c r="S53" s="58" t="s">
        <v>618</v>
      </c>
      <c r="T53" s="47"/>
      <c r="U53" s="47"/>
      <c r="V53" s="47"/>
      <c r="W53" s="47"/>
      <c r="X53" s="47"/>
      <c r="Y53" s="47"/>
      <c r="Z53" s="47"/>
      <c r="AA53" s="47"/>
    </row>
    <row r="54" spans="1:27" ht="18.75" customHeight="1" x14ac:dyDescent="0.2">
      <c r="A54" s="44" t="str">
        <f t="shared" si="6"/>
        <v>rdarule:PR54</v>
      </c>
      <c r="B54" s="44" t="s">
        <v>413</v>
      </c>
      <c r="C54" s="54" t="s">
        <v>414</v>
      </c>
      <c r="D54" s="58"/>
      <c r="E54" s="58" t="s">
        <v>619</v>
      </c>
      <c r="F54" s="58" t="s">
        <v>620</v>
      </c>
      <c r="G54" s="55" t="s">
        <v>621</v>
      </c>
      <c r="H54" s="58" t="s">
        <v>345</v>
      </c>
      <c r="I54" s="57" t="e">
        <f t="shared" ca="1" si="7"/>
        <v>#NAME?</v>
      </c>
      <c r="J54" s="56" t="s">
        <v>423</v>
      </c>
      <c r="K54" s="56" t="s">
        <v>622</v>
      </c>
      <c r="L54" s="58"/>
      <c r="M54" s="58"/>
      <c r="N54" s="58" t="s">
        <v>421</v>
      </c>
      <c r="O54" s="44" t="e">
        <f t="shared" ca="1" si="8"/>
        <v>#NAME?</v>
      </c>
      <c r="P54" s="58"/>
      <c r="Q54" s="59" t="e">
        <f t="shared" ca="1" si="9"/>
        <v>#NAME?</v>
      </c>
      <c r="R54" s="58"/>
      <c r="S54" s="58" t="s">
        <v>623</v>
      </c>
      <c r="T54" s="47"/>
      <c r="U54" s="47"/>
      <c r="V54" s="47"/>
      <c r="W54" s="47"/>
      <c r="X54" s="47"/>
      <c r="Y54" s="47"/>
      <c r="Z54" s="47"/>
      <c r="AA54" s="47"/>
    </row>
    <row r="55" spans="1:27" ht="18.75" customHeight="1" x14ac:dyDescent="0.2">
      <c r="A55" s="44" t="str">
        <f t="shared" si="6"/>
        <v>rdarule:PR55</v>
      </c>
      <c r="B55" s="44" t="s">
        <v>413</v>
      </c>
      <c r="C55" s="54" t="s">
        <v>414</v>
      </c>
      <c r="D55" s="58"/>
      <c r="E55" s="58" t="s">
        <v>624</v>
      </c>
      <c r="F55" s="58" t="s">
        <v>625</v>
      </c>
      <c r="G55" s="55" t="s">
        <v>626</v>
      </c>
      <c r="H55" s="58" t="s">
        <v>345</v>
      </c>
      <c r="I55" s="57" t="e">
        <f t="shared" ca="1" si="7"/>
        <v>#NAME?</v>
      </c>
      <c r="J55" s="44" t="s">
        <v>419</v>
      </c>
      <c r="K55" s="56" t="s">
        <v>627</v>
      </c>
      <c r="L55" s="58"/>
      <c r="M55" s="58"/>
      <c r="N55" s="58" t="s">
        <v>306</v>
      </c>
      <c r="O55" s="44" t="e">
        <f t="shared" ca="1" si="8"/>
        <v>#NAME?</v>
      </c>
      <c r="P55" s="55" t="s">
        <v>371</v>
      </c>
      <c r="Q55" s="59" t="e">
        <f t="shared" ca="1" si="9"/>
        <v>#NAME?</v>
      </c>
      <c r="R55" s="44"/>
      <c r="S55" s="61" t="s">
        <v>628</v>
      </c>
      <c r="T55" s="47"/>
      <c r="U55" s="47"/>
      <c r="V55" s="47"/>
      <c r="W55" s="47"/>
      <c r="X55" s="47"/>
      <c r="Y55" s="47"/>
      <c r="Z55" s="47"/>
      <c r="AA55" s="47"/>
    </row>
    <row r="56" spans="1:27" ht="18.75" customHeight="1" x14ac:dyDescent="0.2">
      <c r="A56" s="44" t="str">
        <f t="shared" si="6"/>
        <v>rdarule:PR56</v>
      </c>
      <c r="B56" s="44" t="s">
        <v>413</v>
      </c>
      <c r="C56" s="54" t="s">
        <v>414</v>
      </c>
      <c r="D56" s="58"/>
      <c r="E56" s="55" t="s">
        <v>629</v>
      </c>
      <c r="F56" s="58" t="s">
        <v>625</v>
      </c>
      <c r="G56" s="55" t="s">
        <v>626</v>
      </c>
      <c r="H56" s="58" t="s">
        <v>345</v>
      </c>
      <c r="I56" s="57" t="e">
        <f t="shared" ca="1" si="7"/>
        <v>#NAME?</v>
      </c>
      <c r="J56" s="44" t="s">
        <v>419</v>
      </c>
      <c r="K56" s="56" t="s">
        <v>630</v>
      </c>
      <c r="L56" s="58"/>
      <c r="M56" s="58"/>
      <c r="N56" s="55" t="s">
        <v>421</v>
      </c>
      <c r="O56" s="44" t="e">
        <f t="shared" ca="1" si="8"/>
        <v>#NAME?</v>
      </c>
      <c r="P56" s="55"/>
      <c r="Q56" s="59" t="e">
        <f t="shared" ca="1" si="9"/>
        <v>#NAME?</v>
      </c>
      <c r="R56" s="44"/>
      <c r="S56" s="60" t="s">
        <v>631</v>
      </c>
      <c r="T56" s="47"/>
      <c r="U56" s="47"/>
      <c r="V56" s="47"/>
      <c r="W56" s="47"/>
      <c r="X56" s="47"/>
      <c r="Y56" s="47"/>
      <c r="Z56" s="47"/>
      <c r="AA56" s="47"/>
    </row>
    <row r="57" spans="1:27" ht="18.75" customHeight="1" x14ac:dyDescent="0.2">
      <c r="A57" s="62" t="str">
        <f t="shared" si="6"/>
        <v>rdarule:PR57</v>
      </c>
      <c r="B57" s="62" t="s">
        <v>413</v>
      </c>
      <c r="C57" s="63" t="s">
        <v>632</v>
      </c>
      <c r="D57" s="64"/>
      <c r="E57" s="64" t="s">
        <v>633</v>
      </c>
      <c r="F57" s="64" t="s">
        <v>634</v>
      </c>
      <c r="G57" s="65" t="s">
        <v>635</v>
      </c>
      <c r="H57" s="64" t="s">
        <v>345</v>
      </c>
      <c r="I57" s="66" t="e">
        <f t="shared" ca="1" si="7"/>
        <v>#NAME?</v>
      </c>
      <c r="J57" s="67" t="s">
        <v>423</v>
      </c>
      <c r="K57" s="67" t="s">
        <v>636</v>
      </c>
      <c r="L57" s="64"/>
      <c r="M57" s="64"/>
      <c r="N57" s="64" t="s">
        <v>421</v>
      </c>
      <c r="O57" s="62" t="e">
        <f t="shared" ca="1" si="8"/>
        <v>#NAME?</v>
      </c>
      <c r="P57" s="65"/>
      <c r="Q57" s="68" t="e">
        <f t="shared" ca="1" si="9"/>
        <v>#NAME?</v>
      </c>
      <c r="R57" s="62"/>
      <c r="S57" s="72" t="s">
        <v>637</v>
      </c>
      <c r="T57" s="70"/>
      <c r="U57" s="70"/>
      <c r="V57" s="70"/>
      <c r="W57" s="70"/>
      <c r="X57" s="70"/>
      <c r="Y57" s="70"/>
      <c r="Z57" s="70"/>
      <c r="AA57" s="70"/>
    </row>
    <row r="58" spans="1:27" ht="18.75" customHeight="1" x14ac:dyDescent="0.2">
      <c r="A58" s="112" t="str">
        <f t="shared" si="6"/>
        <v>rdarule:PR58</v>
      </c>
      <c r="B58" s="112" t="s">
        <v>413</v>
      </c>
      <c r="C58" s="89" t="s">
        <v>553</v>
      </c>
      <c r="D58" s="113"/>
      <c r="E58" s="113" t="s">
        <v>638</v>
      </c>
      <c r="F58" s="113" t="s">
        <v>639</v>
      </c>
      <c r="G58" s="114" t="s">
        <v>640</v>
      </c>
      <c r="H58" s="113" t="s">
        <v>345</v>
      </c>
      <c r="I58" s="115" t="e">
        <f t="shared" ca="1" si="7"/>
        <v>#NAME?</v>
      </c>
      <c r="J58" s="116" t="s">
        <v>423</v>
      </c>
      <c r="K58" s="116" t="s">
        <v>641</v>
      </c>
      <c r="L58" s="113" t="s">
        <v>430</v>
      </c>
      <c r="M58" s="113"/>
      <c r="N58" s="113" t="s">
        <v>306</v>
      </c>
      <c r="O58" s="112" t="e">
        <f t="shared" ca="1" si="8"/>
        <v>#NAME?</v>
      </c>
      <c r="P58" s="114" t="s">
        <v>371</v>
      </c>
      <c r="Q58" s="117" t="e">
        <f t="shared" ca="1" si="9"/>
        <v>#NAME?</v>
      </c>
      <c r="R58" s="112"/>
      <c r="S58" s="113" t="s">
        <v>642</v>
      </c>
      <c r="T58" s="118"/>
      <c r="U58" s="118"/>
      <c r="V58" s="118"/>
      <c r="W58" s="118"/>
      <c r="X58" s="118"/>
      <c r="Y58" s="118"/>
      <c r="Z58" s="118"/>
      <c r="AA58" s="118"/>
    </row>
    <row r="59" spans="1:27" ht="18.75" customHeight="1" x14ac:dyDescent="0.2">
      <c r="A59" s="44" t="str">
        <f t="shared" si="6"/>
        <v>rdarule:PR59</v>
      </c>
      <c r="B59" s="44" t="s">
        <v>413</v>
      </c>
      <c r="C59" s="54" t="s">
        <v>414</v>
      </c>
      <c r="D59" s="58"/>
      <c r="E59" s="55" t="s">
        <v>643</v>
      </c>
      <c r="F59" s="58" t="s">
        <v>639</v>
      </c>
      <c r="G59" s="55" t="s">
        <v>640</v>
      </c>
      <c r="H59" s="55" t="s">
        <v>345</v>
      </c>
      <c r="I59" s="57" t="e">
        <f t="shared" ca="1" si="7"/>
        <v>#NAME?</v>
      </c>
      <c r="J59" s="56" t="s">
        <v>419</v>
      </c>
      <c r="K59" s="56" t="s">
        <v>644</v>
      </c>
      <c r="L59" s="55" t="s">
        <v>430</v>
      </c>
      <c r="M59" s="58"/>
      <c r="N59" s="55" t="s">
        <v>421</v>
      </c>
      <c r="O59" s="44" t="e">
        <f t="shared" ca="1" si="8"/>
        <v>#NAME?</v>
      </c>
      <c r="P59" s="55"/>
      <c r="Q59" s="59" t="e">
        <f t="shared" ca="1" si="9"/>
        <v>#NAME?</v>
      </c>
      <c r="R59" s="44"/>
      <c r="S59" s="60"/>
      <c r="T59" s="47"/>
      <c r="U59" s="47"/>
      <c r="V59" s="47"/>
      <c r="W59" s="47"/>
      <c r="X59" s="47"/>
      <c r="Y59" s="47"/>
      <c r="Z59" s="47"/>
      <c r="AA59" s="47"/>
    </row>
    <row r="60" spans="1:27" ht="18.75" customHeight="1" x14ac:dyDescent="0.2">
      <c r="A60" s="44" t="str">
        <f t="shared" si="6"/>
        <v>rdarule:PR60</v>
      </c>
      <c r="B60" s="44" t="s">
        <v>413</v>
      </c>
      <c r="C60" s="54" t="s">
        <v>414</v>
      </c>
      <c r="D60" s="58"/>
      <c r="E60" s="58" t="s">
        <v>645</v>
      </c>
      <c r="F60" s="58" t="s">
        <v>646</v>
      </c>
      <c r="G60" s="55" t="s">
        <v>647</v>
      </c>
      <c r="H60" s="58" t="s">
        <v>345</v>
      </c>
      <c r="I60" s="57" t="e">
        <f t="shared" ca="1" si="7"/>
        <v>#NAME?</v>
      </c>
      <c r="J60" s="56" t="s">
        <v>423</v>
      </c>
      <c r="K60" s="56" t="s">
        <v>648</v>
      </c>
      <c r="L60" s="55" t="s">
        <v>430</v>
      </c>
      <c r="M60" s="58"/>
      <c r="N60" s="58" t="s">
        <v>306</v>
      </c>
      <c r="O60" s="44" t="e">
        <f t="shared" ca="1" si="8"/>
        <v>#NAME?</v>
      </c>
      <c r="P60" s="55" t="s">
        <v>338</v>
      </c>
      <c r="Q60" s="59" t="e">
        <f t="shared" ca="1" si="9"/>
        <v>#NAME?</v>
      </c>
      <c r="R60" s="44"/>
      <c r="S60" s="61" t="s">
        <v>649</v>
      </c>
      <c r="T60" s="47"/>
      <c r="U60" s="47"/>
      <c r="V60" s="47"/>
      <c r="W60" s="47"/>
      <c r="X60" s="47"/>
      <c r="Y60" s="47"/>
      <c r="Z60" s="47"/>
      <c r="AA60" s="47"/>
    </row>
    <row r="61" spans="1:27" ht="18.75" customHeight="1" x14ac:dyDescent="0.2">
      <c r="A61" s="62" t="str">
        <f t="shared" si="6"/>
        <v>rdarule:PR61</v>
      </c>
      <c r="B61" s="62" t="s">
        <v>413</v>
      </c>
      <c r="C61" s="63" t="s">
        <v>632</v>
      </c>
      <c r="D61" s="64"/>
      <c r="E61" s="64" t="s">
        <v>650</v>
      </c>
      <c r="F61" s="64" t="s">
        <v>651</v>
      </c>
      <c r="G61" s="65" t="s">
        <v>652</v>
      </c>
      <c r="H61" s="64" t="s">
        <v>345</v>
      </c>
      <c r="I61" s="66" t="e">
        <f t="shared" ca="1" si="7"/>
        <v>#NAME?</v>
      </c>
      <c r="J61" s="67" t="s">
        <v>423</v>
      </c>
      <c r="K61" s="67" t="s">
        <v>653</v>
      </c>
      <c r="L61" s="64" t="s">
        <v>430</v>
      </c>
      <c r="M61" s="64"/>
      <c r="N61" s="64" t="s">
        <v>306</v>
      </c>
      <c r="O61" s="62" t="e">
        <f t="shared" ca="1" si="8"/>
        <v>#NAME?</v>
      </c>
      <c r="P61" s="65" t="s">
        <v>371</v>
      </c>
      <c r="Q61" s="68" t="e">
        <f t="shared" ca="1" si="9"/>
        <v>#NAME?</v>
      </c>
      <c r="R61" s="62"/>
      <c r="S61" s="72" t="s">
        <v>628</v>
      </c>
      <c r="T61" s="70"/>
      <c r="U61" s="70"/>
      <c r="V61" s="70"/>
      <c r="W61" s="70"/>
      <c r="X61" s="70"/>
      <c r="Y61" s="70"/>
      <c r="Z61" s="70"/>
      <c r="AA61" s="70"/>
    </row>
    <row r="62" spans="1:27" ht="18.75" customHeight="1" x14ac:dyDescent="0.2">
      <c r="A62" s="44" t="str">
        <f t="shared" si="6"/>
        <v>rdarule:PR62</v>
      </c>
      <c r="B62" s="44" t="s">
        <v>413</v>
      </c>
      <c r="C62" s="54" t="s">
        <v>414</v>
      </c>
      <c r="D62" s="55" t="s">
        <v>415</v>
      </c>
      <c r="E62" s="58" t="s">
        <v>654</v>
      </c>
      <c r="F62" s="58" t="s">
        <v>655</v>
      </c>
      <c r="G62" s="55" t="s">
        <v>656</v>
      </c>
      <c r="H62" s="58" t="s">
        <v>345</v>
      </c>
      <c r="I62" s="57" t="e">
        <f t="shared" ca="1" si="7"/>
        <v>#NAME?</v>
      </c>
      <c r="J62" s="56" t="s">
        <v>423</v>
      </c>
      <c r="K62" s="56" t="s">
        <v>657</v>
      </c>
      <c r="L62" s="58"/>
      <c r="M62" s="58"/>
      <c r="N62" s="58" t="s">
        <v>306</v>
      </c>
      <c r="O62" s="44" t="e">
        <f t="shared" ca="1" si="8"/>
        <v>#NAME?</v>
      </c>
      <c r="P62" s="55" t="s">
        <v>301</v>
      </c>
      <c r="Q62" s="59" t="e">
        <f t="shared" ca="1" si="9"/>
        <v>#NAME?</v>
      </c>
      <c r="R62" s="61"/>
      <c r="S62" s="61"/>
      <c r="T62" s="47"/>
      <c r="U62" s="47"/>
      <c r="V62" s="47"/>
      <c r="W62" s="47"/>
      <c r="X62" s="47"/>
      <c r="Y62" s="47"/>
      <c r="Z62" s="47"/>
      <c r="AA62" s="47"/>
    </row>
    <row r="63" spans="1:27" ht="18.75" customHeight="1" x14ac:dyDescent="0.2">
      <c r="A63" s="44" t="str">
        <f t="shared" si="6"/>
        <v>rdarule:PR63</v>
      </c>
      <c r="B63" s="44" t="s">
        <v>413</v>
      </c>
      <c r="C63" s="54" t="s">
        <v>414</v>
      </c>
      <c r="D63" s="55" t="s">
        <v>415</v>
      </c>
      <c r="E63" s="55" t="s">
        <v>658</v>
      </c>
      <c r="F63" s="55" t="s">
        <v>655</v>
      </c>
      <c r="G63" s="55" t="s">
        <v>656</v>
      </c>
      <c r="H63" s="55" t="s">
        <v>345</v>
      </c>
      <c r="I63" s="57" t="e">
        <f t="shared" ca="1" si="7"/>
        <v>#NAME?</v>
      </c>
      <c r="J63" s="56" t="s">
        <v>419</v>
      </c>
      <c r="K63" s="56" t="s">
        <v>659</v>
      </c>
      <c r="L63" s="58"/>
      <c r="M63" s="58"/>
      <c r="N63" s="55" t="s">
        <v>421</v>
      </c>
      <c r="O63" s="44" t="e">
        <f t="shared" ca="1" si="8"/>
        <v>#NAME?</v>
      </c>
      <c r="P63" s="58"/>
      <c r="Q63" s="59" t="e">
        <f t="shared" ca="1" si="9"/>
        <v>#NAME?</v>
      </c>
      <c r="R63" s="98"/>
      <c r="S63" s="98"/>
      <c r="T63" s="47"/>
      <c r="U63" s="47"/>
      <c r="V63" s="47"/>
      <c r="W63" s="47"/>
      <c r="X63" s="47"/>
      <c r="Y63" s="47"/>
      <c r="Z63" s="47"/>
      <c r="AA63" s="47"/>
    </row>
    <row r="64" spans="1:27" ht="18.75" customHeight="1" x14ac:dyDescent="0.2">
      <c r="A64" s="44" t="str">
        <f t="shared" si="6"/>
        <v>rdarule:PR64</v>
      </c>
      <c r="B64" s="44" t="s">
        <v>413</v>
      </c>
      <c r="C64" s="54" t="s">
        <v>414</v>
      </c>
      <c r="D64" s="55" t="s">
        <v>567</v>
      </c>
      <c r="E64" s="83" t="s">
        <v>660</v>
      </c>
      <c r="F64" s="55" t="s">
        <v>661</v>
      </c>
      <c r="G64" s="55" t="s">
        <v>662</v>
      </c>
      <c r="H64" s="55" t="s">
        <v>345</v>
      </c>
      <c r="I64" s="57" t="e">
        <f t="shared" ca="1" si="7"/>
        <v>#NAME?</v>
      </c>
      <c r="J64" s="44" t="s">
        <v>419</v>
      </c>
      <c r="K64" s="56" t="s">
        <v>663</v>
      </c>
      <c r="L64" s="55"/>
      <c r="M64" s="58"/>
      <c r="N64" s="58" t="s">
        <v>306</v>
      </c>
      <c r="O64" s="44" t="e">
        <f t="shared" ca="1" si="8"/>
        <v>#NAME?</v>
      </c>
      <c r="P64" s="58"/>
      <c r="Q64" s="59" t="e">
        <f t="shared" ca="1" si="9"/>
        <v>#NAME?</v>
      </c>
      <c r="R64" s="119" t="s">
        <v>664</v>
      </c>
      <c r="S64" s="119" t="s">
        <v>665</v>
      </c>
      <c r="T64" s="47"/>
      <c r="U64" s="47"/>
      <c r="V64" s="47"/>
      <c r="W64" s="47"/>
      <c r="X64" s="47"/>
      <c r="Y64" s="47"/>
      <c r="Z64" s="47"/>
      <c r="AA64" s="47"/>
    </row>
    <row r="65" spans="1:27" ht="18.75" customHeight="1" x14ac:dyDescent="0.2">
      <c r="A65" s="44" t="str">
        <f t="shared" si="6"/>
        <v>rdarule:PR65</v>
      </c>
      <c r="B65" s="44" t="s">
        <v>413</v>
      </c>
      <c r="C65" s="54" t="s">
        <v>414</v>
      </c>
      <c r="D65" s="55" t="s">
        <v>415</v>
      </c>
      <c r="E65" s="55" t="s">
        <v>666</v>
      </c>
      <c r="F65" s="55" t="s">
        <v>667</v>
      </c>
      <c r="G65" s="55" t="s">
        <v>668</v>
      </c>
      <c r="H65" s="55" t="s">
        <v>345</v>
      </c>
      <c r="I65" s="57" t="e">
        <f t="shared" ca="1" si="7"/>
        <v>#NAME?</v>
      </c>
      <c r="J65" s="56" t="s">
        <v>419</v>
      </c>
      <c r="K65" s="56" t="s">
        <v>669</v>
      </c>
      <c r="L65" s="58"/>
      <c r="M65" s="58"/>
      <c r="N65" s="55" t="s">
        <v>306</v>
      </c>
      <c r="O65" s="44" t="e">
        <f t="shared" ca="1" si="8"/>
        <v>#NAME?</v>
      </c>
      <c r="P65" s="55" t="s">
        <v>371</v>
      </c>
      <c r="Q65" s="59" t="e">
        <f t="shared" ca="1" si="9"/>
        <v>#NAME?</v>
      </c>
      <c r="R65" s="98"/>
      <c r="S65" s="98"/>
      <c r="T65" s="47"/>
      <c r="U65" s="47"/>
      <c r="V65" s="47"/>
      <c r="W65" s="47"/>
      <c r="X65" s="47"/>
      <c r="Y65" s="47"/>
      <c r="Z65" s="47"/>
      <c r="AA65" s="47"/>
    </row>
    <row r="66" spans="1:27" ht="18.75" customHeight="1" x14ac:dyDescent="0.2">
      <c r="A66" s="44" t="str">
        <f t="shared" si="6"/>
        <v>rdarule:PR66</v>
      </c>
      <c r="B66" s="44" t="s">
        <v>413</v>
      </c>
      <c r="C66" s="54" t="s">
        <v>414</v>
      </c>
      <c r="D66" s="55" t="s">
        <v>415</v>
      </c>
      <c r="E66" s="55" t="s">
        <v>670</v>
      </c>
      <c r="F66" s="55" t="s">
        <v>671</v>
      </c>
      <c r="G66" s="55" t="s">
        <v>672</v>
      </c>
      <c r="H66" s="55" t="s">
        <v>345</v>
      </c>
      <c r="I66" s="57" t="e">
        <f t="shared" ca="1" si="7"/>
        <v>#NAME?</v>
      </c>
      <c r="J66" s="56" t="s">
        <v>419</v>
      </c>
      <c r="K66" s="56" t="s">
        <v>673</v>
      </c>
      <c r="L66" s="58"/>
      <c r="M66" s="58"/>
      <c r="N66" s="55" t="s">
        <v>421</v>
      </c>
      <c r="O66" s="44" t="e">
        <f t="shared" ca="1" si="8"/>
        <v>#NAME?</v>
      </c>
      <c r="P66" s="58"/>
      <c r="Q66" s="59" t="e">
        <f t="shared" ca="1" si="9"/>
        <v>#NAME?</v>
      </c>
      <c r="R66" s="98"/>
      <c r="S66" s="98"/>
      <c r="T66" s="47"/>
      <c r="U66" s="47"/>
      <c r="V66" s="47"/>
      <c r="W66" s="47"/>
      <c r="X66" s="47"/>
      <c r="Y66" s="47"/>
      <c r="Z66" s="47"/>
      <c r="AA66" s="47"/>
    </row>
    <row r="67" spans="1:27" ht="27" customHeight="1" x14ac:dyDescent="0.2">
      <c r="A67" s="44" t="str">
        <f t="shared" si="6"/>
        <v>rdarule:PR67</v>
      </c>
      <c r="B67" s="44" t="s">
        <v>413</v>
      </c>
      <c r="C67" s="54" t="s">
        <v>414</v>
      </c>
      <c r="D67" s="55" t="s">
        <v>415</v>
      </c>
      <c r="E67" s="55" t="s">
        <v>674</v>
      </c>
      <c r="F67" s="55" t="s">
        <v>675</v>
      </c>
      <c r="G67" s="55" t="s">
        <v>676</v>
      </c>
      <c r="H67" s="55" t="s">
        <v>345</v>
      </c>
      <c r="I67" s="57" t="e">
        <f t="shared" ca="1" si="7"/>
        <v>#NAME?</v>
      </c>
      <c r="J67" s="56" t="s">
        <v>419</v>
      </c>
      <c r="K67" s="56" t="s">
        <v>677</v>
      </c>
      <c r="L67" s="58"/>
      <c r="M67" s="58"/>
      <c r="N67" s="55" t="s">
        <v>421</v>
      </c>
      <c r="O67" s="44" t="e">
        <f t="shared" ca="1" si="8"/>
        <v>#NAME?</v>
      </c>
      <c r="P67" s="58"/>
      <c r="Q67" s="59" t="e">
        <f t="shared" ca="1" si="9"/>
        <v>#NAME?</v>
      </c>
      <c r="R67" s="98"/>
      <c r="S67" s="98"/>
      <c r="T67" s="47"/>
      <c r="U67" s="47"/>
      <c r="V67" s="47"/>
      <c r="W67" s="47"/>
      <c r="X67" s="47"/>
      <c r="Y67" s="47"/>
      <c r="Z67" s="47"/>
      <c r="AA67" s="47"/>
    </row>
    <row r="68" spans="1:27" ht="18.75" customHeight="1" x14ac:dyDescent="0.2">
      <c r="A68" s="44" t="str">
        <f t="shared" si="6"/>
        <v>rdarule:PR68</v>
      </c>
      <c r="B68" s="44" t="s">
        <v>413</v>
      </c>
      <c r="C68" s="54" t="s">
        <v>414</v>
      </c>
      <c r="D68" s="55" t="s">
        <v>415</v>
      </c>
      <c r="E68" s="55" t="s">
        <v>678</v>
      </c>
      <c r="F68" s="55" t="s">
        <v>679</v>
      </c>
      <c r="G68" s="55" t="s">
        <v>680</v>
      </c>
      <c r="H68" s="55" t="s">
        <v>345</v>
      </c>
      <c r="I68" s="57" t="e">
        <f t="shared" ca="1" si="7"/>
        <v>#NAME?</v>
      </c>
      <c r="J68" s="56" t="s">
        <v>419</v>
      </c>
      <c r="K68" s="55" t="s">
        <v>681</v>
      </c>
      <c r="L68" s="58"/>
      <c r="M68" s="58"/>
      <c r="N68" s="55" t="s">
        <v>421</v>
      </c>
      <c r="O68" s="44" t="e">
        <f t="shared" ca="1" si="8"/>
        <v>#NAME?</v>
      </c>
      <c r="P68" s="58"/>
      <c r="Q68" s="59" t="e">
        <f t="shared" ca="1" si="9"/>
        <v>#NAME?</v>
      </c>
      <c r="R68" s="98"/>
      <c r="S68" s="98"/>
      <c r="T68" s="47"/>
      <c r="U68" s="47"/>
      <c r="V68" s="47"/>
      <c r="W68" s="47"/>
      <c r="X68" s="47"/>
      <c r="Y68" s="47"/>
      <c r="Z68" s="47"/>
      <c r="AA68" s="47"/>
    </row>
    <row r="69" spans="1:27" ht="18.75" customHeight="1" x14ac:dyDescent="0.2">
      <c r="A69" s="44" t="str">
        <f t="shared" si="6"/>
        <v>rdarule:PR69</v>
      </c>
      <c r="B69" s="44" t="s">
        <v>413</v>
      </c>
      <c r="C69" s="54" t="s">
        <v>414</v>
      </c>
      <c r="D69" s="55" t="s">
        <v>415</v>
      </c>
      <c r="E69" s="55" t="s">
        <v>682</v>
      </c>
      <c r="F69" s="55" t="s">
        <v>683</v>
      </c>
      <c r="G69" s="55" t="s">
        <v>684</v>
      </c>
      <c r="H69" s="55" t="s">
        <v>345</v>
      </c>
      <c r="I69" s="57" t="e">
        <f t="shared" ca="1" si="7"/>
        <v>#NAME?</v>
      </c>
      <c r="J69" s="56" t="s">
        <v>419</v>
      </c>
      <c r="K69" s="56" t="s">
        <v>685</v>
      </c>
      <c r="L69" s="58"/>
      <c r="M69" s="58"/>
      <c r="N69" s="55" t="s">
        <v>421</v>
      </c>
      <c r="O69" s="44" t="e">
        <f t="shared" ca="1" si="8"/>
        <v>#NAME?</v>
      </c>
      <c r="P69" s="58"/>
      <c r="Q69" s="59" t="e">
        <f t="shared" ca="1" si="9"/>
        <v>#NAME?</v>
      </c>
      <c r="R69" s="98"/>
      <c r="S69" s="98"/>
      <c r="T69" s="47"/>
      <c r="U69" s="47"/>
      <c r="V69" s="47"/>
      <c r="W69" s="47"/>
      <c r="X69" s="47"/>
      <c r="Y69" s="47"/>
      <c r="Z69" s="47"/>
      <c r="AA69" s="47"/>
    </row>
    <row r="70" spans="1:27" ht="18.75" customHeight="1" x14ac:dyDescent="0.2">
      <c r="A70" s="44" t="str">
        <f t="shared" si="6"/>
        <v>rdarule:PR70</v>
      </c>
      <c r="B70" s="44" t="s">
        <v>413</v>
      </c>
      <c r="C70" s="54" t="s">
        <v>414</v>
      </c>
      <c r="D70" s="55" t="s">
        <v>415</v>
      </c>
      <c r="E70" s="55" t="s">
        <v>686</v>
      </c>
      <c r="F70" s="55" t="s">
        <v>687</v>
      </c>
      <c r="G70" s="55" t="s">
        <v>688</v>
      </c>
      <c r="H70" s="55" t="s">
        <v>345</v>
      </c>
      <c r="I70" s="57" t="e">
        <f t="shared" ca="1" si="7"/>
        <v>#NAME?</v>
      </c>
      <c r="J70" s="56" t="s">
        <v>419</v>
      </c>
      <c r="K70" s="56" t="s">
        <v>689</v>
      </c>
      <c r="L70" s="58"/>
      <c r="M70" s="58"/>
      <c r="N70" s="55" t="s">
        <v>421</v>
      </c>
      <c r="O70" s="44" t="e">
        <f t="shared" ca="1" si="8"/>
        <v>#NAME?</v>
      </c>
      <c r="P70" s="58"/>
      <c r="Q70" s="59" t="e">
        <f t="shared" ca="1" si="9"/>
        <v>#NAME?</v>
      </c>
      <c r="R70" s="98"/>
      <c r="S70" s="98"/>
      <c r="T70" s="47"/>
      <c r="U70" s="47"/>
      <c r="V70" s="47"/>
      <c r="W70" s="47"/>
      <c r="X70" s="47"/>
      <c r="Y70" s="47"/>
      <c r="Z70" s="47"/>
      <c r="AA70" s="47"/>
    </row>
    <row r="71" spans="1:27" ht="18.75" customHeight="1" x14ac:dyDescent="0.2">
      <c r="A71" s="44" t="str">
        <f t="shared" si="6"/>
        <v>rdarule:PR71</v>
      </c>
      <c r="B71" s="44" t="s">
        <v>413</v>
      </c>
      <c r="C71" s="54" t="s">
        <v>414</v>
      </c>
      <c r="D71" s="55" t="s">
        <v>415</v>
      </c>
      <c r="E71" s="55" t="s">
        <v>690</v>
      </c>
      <c r="F71" s="55" t="s">
        <v>691</v>
      </c>
      <c r="G71" s="55" t="s">
        <v>692</v>
      </c>
      <c r="H71" s="55" t="s">
        <v>345</v>
      </c>
      <c r="I71" s="57" t="e">
        <f t="shared" ca="1" si="7"/>
        <v>#NAME?</v>
      </c>
      <c r="J71" s="56" t="s">
        <v>419</v>
      </c>
      <c r="K71" s="56" t="s">
        <v>693</v>
      </c>
      <c r="L71" s="58"/>
      <c r="M71" s="58"/>
      <c r="N71" s="55" t="s">
        <v>421</v>
      </c>
      <c r="O71" s="44" t="e">
        <f t="shared" ca="1" si="8"/>
        <v>#NAME?</v>
      </c>
      <c r="P71" s="58"/>
      <c r="Q71" s="59" t="e">
        <f t="shared" ca="1" si="9"/>
        <v>#NAME?</v>
      </c>
      <c r="R71" s="98"/>
      <c r="S71" s="98"/>
      <c r="T71" s="47"/>
      <c r="U71" s="47"/>
      <c r="V71" s="47"/>
      <c r="W71" s="47"/>
      <c r="X71" s="47"/>
      <c r="Y71" s="47"/>
      <c r="Z71" s="47"/>
      <c r="AA71" s="47"/>
    </row>
    <row r="72" spans="1:27" ht="18.75" customHeight="1" x14ac:dyDescent="0.2">
      <c r="A72" s="44" t="str">
        <f t="shared" si="6"/>
        <v>rdarule:PR72</v>
      </c>
      <c r="B72" s="44" t="s">
        <v>413</v>
      </c>
      <c r="C72" s="54" t="s">
        <v>414</v>
      </c>
      <c r="D72" s="55" t="s">
        <v>415</v>
      </c>
      <c r="E72" s="55" t="s">
        <v>694</v>
      </c>
      <c r="F72" s="55" t="s">
        <v>695</v>
      </c>
      <c r="G72" s="55" t="s">
        <v>696</v>
      </c>
      <c r="H72" s="55" t="s">
        <v>345</v>
      </c>
      <c r="I72" s="57" t="e">
        <f t="shared" ca="1" si="7"/>
        <v>#NAME?</v>
      </c>
      <c r="J72" s="56" t="s">
        <v>419</v>
      </c>
      <c r="K72" s="56" t="s">
        <v>697</v>
      </c>
      <c r="L72" s="58"/>
      <c r="M72" s="58"/>
      <c r="N72" s="55" t="s">
        <v>306</v>
      </c>
      <c r="O72" s="44" t="e">
        <f t="shared" ca="1" si="8"/>
        <v>#NAME?</v>
      </c>
      <c r="P72" s="55" t="s">
        <v>314</v>
      </c>
      <c r="Q72" s="59" t="e">
        <f t="shared" ca="1" si="9"/>
        <v>#NAME?</v>
      </c>
      <c r="R72" s="98"/>
      <c r="S72" s="98"/>
      <c r="T72" s="47"/>
      <c r="U72" s="47"/>
      <c r="V72" s="47"/>
      <c r="W72" s="47"/>
      <c r="X72" s="47"/>
      <c r="Y72" s="47"/>
      <c r="Z72" s="47"/>
      <c r="AA72" s="47"/>
    </row>
    <row r="73" spans="1:27" ht="18.75" customHeight="1" x14ac:dyDescent="0.2">
      <c r="A73" s="44" t="str">
        <f t="shared" si="6"/>
        <v>rdarule:PR73</v>
      </c>
      <c r="B73" s="44" t="s">
        <v>413</v>
      </c>
      <c r="C73" s="54" t="s">
        <v>414</v>
      </c>
      <c r="D73" s="55" t="s">
        <v>415</v>
      </c>
      <c r="E73" s="55" t="s">
        <v>698</v>
      </c>
      <c r="F73" s="55" t="s">
        <v>699</v>
      </c>
      <c r="G73" s="55" t="s">
        <v>700</v>
      </c>
      <c r="H73" s="55" t="s">
        <v>345</v>
      </c>
      <c r="I73" s="57" t="e">
        <f t="shared" ca="1" si="7"/>
        <v>#NAME?</v>
      </c>
      <c r="J73" s="56" t="s">
        <v>419</v>
      </c>
      <c r="K73" s="56" t="s">
        <v>701</v>
      </c>
      <c r="L73" s="58"/>
      <c r="M73" s="58"/>
      <c r="N73" s="55" t="s">
        <v>421</v>
      </c>
      <c r="O73" s="44" t="e">
        <f t="shared" ca="1" si="8"/>
        <v>#NAME?</v>
      </c>
      <c r="P73" s="58"/>
      <c r="Q73" s="59" t="e">
        <f t="shared" ca="1" si="9"/>
        <v>#NAME?</v>
      </c>
      <c r="R73" s="98"/>
      <c r="S73" s="98"/>
      <c r="T73" s="47"/>
      <c r="U73" s="47"/>
      <c r="V73" s="47"/>
      <c r="W73" s="47"/>
      <c r="X73" s="47"/>
      <c r="Y73" s="47"/>
      <c r="Z73" s="47"/>
      <c r="AA73" s="47"/>
    </row>
    <row r="74" spans="1:27" ht="18.75" customHeight="1" x14ac:dyDescent="0.2">
      <c r="A74" s="44" t="str">
        <f t="shared" si="6"/>
        <v>rdarule:PR74</v>
      </c>
      <c r="B74" s="44" t="s">
        <v>413</v>
      </c>
      <c r="C74" s="54"/>
      <c r="D74" s="55" t="s">
        <v>415</v>
      </c>
      <c r="E74" s="80" t="s">
        <v>702</v>
      </c>
      <c r="F74" s="55" t="s">
        <v>703</v>
      </c>
      <c r="G74" s="55" t="s">
        <v>704</v>
      </c>
      <c r="H74" s="55" t="s">
        <v>345</v>
      </c>
      <c r="I74" s="57" t="e">
        <f t="shared" ca="1" si="7"/>
        <v>#NAME?</v>
      </c>
      <c r="J74" s="56" t="s">
        <v>419</v>
      </c>
      <c r="K74" s="56" t="s">
        <v>705</v>
      </c>
      <c r="L74" s="58"/>
      <c r="M74" s="58"/>
      <c r="N74" s="55" t="s">
        <v>306</v>
      </c>
      <c r="O74" s="44" t="e">
        <f t="shared" ca="1" si="8"/>
        <v>#NAME?</v>
      </c>
      <c r="P74" s="55" t="s">
        <v>378</v>
      </c>
      <c r="Q74" s="59" t="e">
        <f t="shared" ca="1" si="9"/>
        <v>#NAME?</v>
      </c>
      <c r="R74" s="98"/>
      <c r="S74" s="98"/>
      <c r="T74" s="47"/>
      <c r="U74" s="47"/>
      <c r="V74" s="47"/>
      <c r="W74" s="47"/>
      <c r="X74" s="47"/>
      <c r="Y74" s="47"/>
      <c r="Z74" s="47"/>
      <c r="AA74" s="47"/>
    </row>
    <row r="75" spans="1:27" ht="18.75" customHeight="1" x14ac:dyDescent="0.2">
      <c r="A75" s="44" t="str">
        <f t="shared" si="6"/>
        <v>rdarule:PR75</v>
      </c>
      <c r="B75" s="44" t="s">
        <v>413</v>
      </c>
      <c r="C75" s="54"/>
      <c r="D75" s="55" t="s">
        <v>415</v>
      </c>
      <c r="E75" s="80" t="s">
        <v>706</v>
      </c>
      <c r="F75" s="55" t="s">
        <v>699</v>
      </c>
      <c r="G75" s="55" t="s">
        <v>700</v>
      </c>
      <c r="H75" s="55" t="s">
        <v>345</v>
      </c>
      <c r="I75" s="57" t="e">
        <f t="shared" ca="1" si="7"/>
        <v>#NAME?</v>
      </c>
      <c r="J75" s="56" t="s">
        <v>419</v>
      </c>
      <c r="K75" s="56" t="s">
        <v>707</v>
      </c>
      <c r="L75" s="58"/>
      <c r="M75" s="58"/>
      <c r="N75" s="55" t="s">
        <v>306</v>
      </c>
      <c r="O75" s="44" t="e">
        <f t="shared" ca="1" si="8"/>
        <v>#NAME?</v>
      </c>
      <c r="P75" s="55" t="s">
        <v>357</v>
      </c>
      <c r="Q75" s="59" t="e">
        <f t="shared" ca="1" si="9"/>
        <v>#NAME?</v>
      </c>
      <c r="R75" s="98"/>
      <c r="S75" s="98"/>
      <c r="T75" s="47"/>
      <c r="U75" s="47"/>
      <c r="V75" s="47"/>
      <c r="W75" s="47"/>
      <c r="X75" s="47"/>
      <c r="Y75" s="47"/>
      <c r="Z75" s="47"/>
      <c r="AA75" s="47"/>
    </row>
    <row r="76" spans="1:27" ht="18.75" customHeight="1" x14ac:dyDescent="0.2">
      <c r="A76" s="44" t="str">
        <f t="shared" si="6"/>
        <v>rdarule:PR76</v>
      </c>
      <c r="B76" s="44" t="s">
        <v>413</v>
      </c>
      <c r="C76" s="120" t="s">
        <v>708</v>
      </c>
      <c r="D76" s="55" t="s">
        <v>415</v>
      </c>
      <c r="E76" s="80" t="s">
        <v>709</v>
      </c>
      <c r="F76" s="55" t="s">
        <v>581</v>
      </c>
      <c r="G76" s="55" t="s">
        <v>582</v>
      </c>
      <c r="H76" s="55" t="s">
        <v>345</v>
      </c>
      <c r="I76" s="57" t="e">
        <f t="shared" ca="1" si="7"/>
        <v>#NAME?</v>
      </c>
      <c r="J76" s="56" t="s">
        <v>419</v>
      </c>
      <c r="K76" s="56" t="s">
        <v>710</v>
      </c>
      <c r="L76" s="58"/>
      <c r="M76" s="58"/>
      <c r="N76" s="55" t="s">
        <v>306</v>
      </c>
      <c r="O76" s="44" t="e">
        <f t="shared" ca="1" si="8"/>
        <v>#NAME?</v>
      </c>
      <c r="P76" s="55" t="s">
        <v>314</v>
      </c>
      <c r="Q76" s="59" t="e">
        <f t="shared" ca="1" si="9"/>
        <v>#NAME?</v>
      </c>
      <c r="R76" s="98"/>
      <c r="S76" s="98"/>
      <c r="T76" s="47"/>
      <c r="U76" s="47"/>
      <c r="V76" s="47"/>
      <c r="W76" s="47"/>
      <c r="X76" s="47"/>
      <c r="Y76" s="47"/>
      <c r="Z76" s="47"/>
      <c r="AA76" s="47"/>
    </row>
    <row r="77" spans="1:27" ht="18.75" customHeight="1" x14ac:dyDescent="0.2">
      <c r="A77" s="44" t="str">
        <f t="shared" si="6"/>
        <v>rdarule:PR77</v>
      </c>
      <c r="B77" s="44" t="s">
        <v>413</v>
      </c>
      <c r="C77" s="54"/>
      <c r="D77" s="55" t="s">
        <v>415</v>
      </c>
      <c r="E77" s="80" t="s">
        <v>711</v>
      </c>
      <c r="F77" s="55" t="s">
        <v>712</v>
      </c>
      <c r="G77" s="55" t="s">
        <v>713</v>
      </c>
      <c r="H77" s="55" t="s">
        <v>345</v>
      </c>
      <c r="I77" s="57" t="e">
        <f t="shared" ca="1" si="7"/>
        <v>#NAME?</v>
      </c>
      <c r="J77" s="56" t="s">
        <v>419</v>
      </c>
      <c r="K77" s="56" t="s">
        <v>714</v>
      </c>
      <c r="L77" s="58"/>
      <c r="M77" s="58"/>
      <c r="N77" s="55" t="s">
        <v>421</v>
      </c>
      <c r="O77" s="44" t="e">
        <f t="shared" ca="1" si="8"/>
        <v>#NAME?</v>
      </c>
      <c r="P77" s="55"/>
      <c r="Q77" s="59" t="e">
        <f t="shared" ca="1" si="9"/>
        <v>#NAME?</v>
      </c>
      <c r="R77" s="98"/>
      <c r="S77" s="98"/>
      <c r="T77" s="47"/>
      <c r="U77" s="47"/>
      <c r="V77" s="47"/>
      <c r="W77" s="47"/>
      <c r="X77" s="47"/>
      <c r="Y77" s="47"/>
      <c r="Z77" s="47"/>
      <c r="AA77" s="47"/>
    </row>
    <row r="78" spans="1:27" ht="18.75" customHeight="1" x14ac:dyDescent="0.2">
      <c r="A78" s="44" t="str">
        <f t="shared" si="6"/>
        <v>rdarule:PR78</v>
      </c>
      <c r="B78" s="44" t="s">
        <v>413</v>
      </c>
      <c r="C78" s="54"/>
      <c r="D78" s="55" t="s">
        <v>415</v>
      </c>
      <c r="E78" s="80" t="s">
        <v>715</v>
      </c>
      <c r="F78" s="55" t="s">
        <v>716</v>
      </c>
      <c r="G78" s="55" t="s">
        <v>717</v>
      </c>
      <c r="H78" s="55" t="s">
        <v>345</v>
      </c>
      <c r="I78" s="57" t="e">
        <f t="shared" ca="1" si="7"/>
        <v>#NAME?</v>
      </c>
      <c r="J78" s="56" t="s">
        <v>419</v>
      </c>
      <c r="K78" s="56" t="s">
        <v>718</v>
      </c>
      <c r="L78" s="58"/>
      <c r="M78" s="58"/>
      <c r="N78" s="55" t="s">
        <v>421</v>
      </c>
      <c r="O78" s="44" t="e">
        <f t="shared" ca="1" si="8"/>
        <v>#NAME?</v>
      </c>
      <c r="P78" s="55"/>
      <c r="Q78" s="59" t="e">
        <f t="shared" ca="1" si="9"/>
        <v>#NAME?</v>
      </c>
      <c r="R78" s="98"/>
      <c r="S78" s="98"/>
      <c r="T78" s="47"/>
      <c r="U78" s="47"/>
      <c r="V78" s="47"/>
      <c r="W78" s="47"/>
      <c r="X78" s="47"/>
      <c r="Y78" s="47"/>
      <c r="Z78" s="47"/>
      <c r="AA78" s="47"/>
    </row>
    <row r="79" spans="1:27" ht="18.75" customHeight="1" x14ac:dyDescent="0.2">
      <c r="A79" s="44" t="str">
        <f t="shared" si="6"/>
        <v>rdarule:PR79</v>
      </c>
      <c r="B79" s="44" t="s">
        <v>413</v>
      </c>
      <c r="C79" s="120" t="s">
        <v>719</v>
      </c>
      <c r="D79" s="55" t="s">
        <v>415</v>
      </c>
      <c r="E79" s="80" t="s">
        <v>720</v>
      </c>
      <c r="F79" s="55" t="s">
        <v>721</v>
      </c>
      <c r="G79" s="55" t="s">
        <v>722</v>
      </c>
      <c r="H79" s="55" t="s">
        <v>345</v>
      </c>
      <c r="I79" s="57" t="e">
        <f t="shared" ca="1" si="7"/>
        <v>#NAME?</v>
      </c>
      <c r="J79" s="56" t="s">
        <v>419</v>
      </c>
      <c r="K79" s="56" t="s">
        <v>723</v>
      </c>
      <c r="L79" s="58"/>
      <c r="M79" s="58"/>
      <c r="N79" s="55"/>
      <c r="O79" s="44" t="e">
        <f t="shared" ca="1" si="8"/>
        <v>#NAME?</v>
      </c>
      <c r="P79" s="55"/>
      <c r="Q79" s="59" t="e">
        <f t="shared" ca="1" si="9"/>
        <v>#NAME?</v>
      </c>
      <c r="R79" s="98"/>
      <c r="S79" s="98"/>
      <c r="T79" s="47"/>
      <c r="U79" s="47"/>
      <c r="V79" s="47"/>
      <c r="W79" s="47"/>
      <c r="X79" s="47"/>
      <c r="Y79" s="47"/>
      <c r="Z79" s="47"/>
      <c r="AA79" s="47"/>
    </row>
    <row r="80" spans="1:27" ht="18.75" customHeight="1" x14ac:dyDescent="0.2">
      <c r="A80" s="44" t="str">
        <f t="shared" si="6"/>
        <v>rdarule:PR80</v>
      </c>
      <c r="B80" s="44" t="s">
        <v>413</v>
      </c>
      <c r="C80" s="54"/>
      <c r="D80" s="55" t="s">
        <v>415</v>
      </c>
      <c r="E80" s="80" t="s">
        <v>724</v>
      </c>
      <c r="F80" s="55" t="s">
        <v>725</v>
      </c>
      <c r="G80" s="55" t="s">
        <v>726</v>
      </c>
      <c r="H80" s="55" t="s">
        <v>345</v>
      </c>
      <c r="I80" s="57" t="e">
        <f t="shared" ca="1" si="7"/>
        <v>#NAME?</v>
      </c>
      <c r="J80" s="56" t="s">
        <v>419</v>
      </c>
      <c r="K80" s="56" t="s">
        <v>727</v>
      </c>
      <c r="L80" s="58"/>
      <c r="M80" s="58"/>
      <c r="N80" s="55" t="s">
        <v>421</v>
      </c>
      <c r="O80" s="44" t="e">
        <f t="shared" ca="1" si="8"/>
        <v>#NAME?</v>
      </c>
      <c r="P80" s="55"/>
      <c r="Q80" s="59" t="e">
        <f t="shared" ca="1" si="9"/>
        <v>#NAME?</v>
      </c>
      <c r="R80" s="98"/>
      <c r="S80" s="98"/>
      <c r="T80" s="47"/>
      <c r="U80" s="47"/>
      <c r="V80" s="47"/>
      <c r="W80" s="47"/>
      <c r="X80" s="47"/>
      <c r="Y80" s="47"/>
      <c r="Z80" s="47"/>
      <c r="AA80" s="47"/>
    </row>
    <row r="81" spans="1:27" ht="18.75" customHeight="1" x14ac:dyDescent="0.2">
      <c r="A81" s="44" t="str">
        <f t="shared" si="6"/>
        <v>rdarule:PR81</v>
      </c>
      <c r="B81" s="44" t="s">
        <v>413</v>
      </c>
      <c r="C81" s="54"/>
      <c r="D81" s="55" t="s">
        <v>415</v>
      </c>
      <c r="E81" s="80" t="s">
        <v>728</v>
      </c>
      <c r="F81" s="55" t="s">
        <v>729</v>
      </c>
      <c r="G81" s="55" t="s">
        <v>730</v>
      </c>
      <c r="H81" s="55" t="s">
        <v>345</v>
      </c>
      <c r="I81" s="57" t="e">
        <f t="shared" ca="1" si="7"/>
        <v>#NAME?</v>
      </c>
      <c r="J81" s="56" t="s">
        <v>419</v>
      </c>
      <c r="K81" s="56" t="s">
        <v>731</v>
      </c>
      <c r="L81" s="58"/>
      <c r="M81" s="58"/>
      <c r="N81" s="55" t="s">
        <v>421</v>
      </c>
      <c r="O81" s="44" t="e">
        <f t="shared" ca="1" si="8"/>
        <v>#NAME?</v>
      </c>
      <c r="P81" s="55"/>
      <c r="Q81" s="59" t="e">
        <f t="shared" ca="1" si="9"/>
        <v>#NAME?</v>
      </c>
      <c r="R81" s="98"/>
      <c r="S81" s="98"/>
      <c r="T81" s="47"/>
      <c r="U81" s="47"/>
      <c r="V81" s="47"/>
      <c r="W81" s="47"/>
      <c r="X81" s="47"/>
      <c r="Y81" s="47"/>
      <c r="Z81" s="47"/>
      <c r="AA81" s="47"/>
    </row>
    <row r="82" spans="1:27" ht="18.75" customHeight="1" x14ac:dyDescent="0.2">
      <c r="A82" s="44" t="str">
        <f t="shared" si="6"/>
        <v>rdarule:PR82</v>
      </c>
      <c r="B82" s="44" t="s">
        <v>413</v>
      </c>
      <c r="C82" s="54"/>
      <c r="D82" s="55" t="s">
        <v>531</v>
      </c>
      <c r="E82" s="81" t="s">
        <v>732</v>
      </c>
      <c r="F82" s="55" t="s">
        <v>733</v>
      </c>
      <c r="G82" s="55"/>
      <c r="H82" s="55" t="s">
        <v>345</v>
      </c>
      <c r="I82" s="57" t="e">
        <f t="shared" ca="1" si="7"/>
        <v>#NAME?</v>
      </c>
      <c r="J82" s="56" t="s">
        <v>419</v>
      </c>
      <c r="K82" s="56"/>
      <c r="L82" s="58"/>
      <c r="M82" s="58"/>
      <c r="N82" s="55" t="s">
        <v>421</v>
      </c>
      <c r="O82" s="44" t="e">
        <f t="shared" ca="1" si="8"/>
        <v>#NAME?</v>
      </c>
      <c r="P82" s="55"/>
      <c r="Q82" s="59" t="e">
        <f t="shared" ca="1" si="9"/>
        <v>#NAME?</v>
      </c>
      <c r="R82" s="98"/>
      <c r="S82" s="98"/>
      <c r="T82" s="47"/>
      <c r="U82" s="47"/>
      <c r="V82" s="47"/>
      <c r="W82" s="47"/>
      <c r="X82" s="47"/>
      <c r="Y82" s="47"/>
      <c r="Z82" s="47"/>
      <c r="AA82" s="47"/>
    </row>
    <row r="83" spans="1:27" ht="18.75" customHeight="1" x14ac:dyDescent="0.2">
      <c r="A83" s="44" t="str">
        <f t="shared" si="6"/>
        <v>rdarule:PR83</v>
      </c>
      <c r="B83" s="44" t="s">
        <v>413</v>
      </c>
      <c r="C83" s="54"/>
      <c r="D83" s="55" t="s">
        <v>531</v>
      </c>
      <c r="E83" s="81" t="s">
        <v>734</v>
      </c>
      <c r="F83" s="55" t="s">
        <v>735</v>
      </c>
      <c r="G83" s="55"/>
      <c r="H83" s="55" t="s">
        <v>345</v>
      </c>
      <c r="I83" s="57" t="e">
        <f t="shared" ca="1" si="7"/>
        <v>#NAME?</v>
      </c>
      <c r="J83" s="56" t="s">
        <v>419</v>
      </c>
      <c r="K83" s="56"/>
      <c r="L83" s="58"/>
      <c r="M83" s="58"/>
      <c r="N83" s="55" t="s">
        <v>421</v>
      </c>
      <c r="O83" s="44" t="e">
        <f t="shared" ca="1" si="8"/>
        <v>#NAME?</v>
      </c>
      <c r="P83" s="55"/>
      <c r="Q83" s="59" t="e">
        <f t="shared" ca="1" si="9"/>
        <v>#NAME?</v>
      </c>
      <c r="R83" s="98"/>
      <c r="S83" s="98"/>
      <c r="T83" s="47"/>
      <c r="U83" s="47"/>
      <c r="V83" s="47"/>
      <c r="W83" s="47"/>
      <c r="X83" s="47"/>
      <c r="Y83" s="47"/>
      <c r="Z83" s="47"/>
      <c r="AA83" s="47"/>
    </row>
    <row r="84" spans="1:27" ht="18.75" customHeight="1" x14ac:dyDescent="0.2">
      <c r="A84" s="44" t="str">
        <f t="shared" si="6"/>
        <v>rdarule:PR84</v>
      </c>
      <c r="B84" s="44" t="s">
        <v>413</v>
      </c>
      <c r="C84" s="54"/>
      <c r="D84" s="55" t="s">
        <v>531</v>
      </c>
      <c r="E84" s="81" t="s">
        <v>736</v>
      </c>
      <c r="F84" s="55" t="s">
        <v>737</v>
      </c>
      <c r="G84" s="55"/>
      <c r="H84" s="55" t="s">
        <v>345</v>
      </c>
      <c r="I84" s="57" t="e">
        <f t="shared" ca="1" si="7"/>
        <v>#NAME?</v>
      </c>
      <c r="J84" s="56" t="s">
        <v>419</v>
      </c>
      <c r="K84" s="56"/>
      <c r="L84" s="58"/>
      <c r="M84" s="58"/>
      <c r="N84" s="55" t="s">
        <v>421</v>
      </c>
      <c r="O84" s="44" t="e">
        <f t="shared" ca="1" si="8"/>
        <v>#NAME?</v>
      </c>
      <c r="P84" s="55"/>
      <c r="Q84" s="59" t="e">
        <f t="shared" ca="1" si="9"/>
        <v>#NAME?</v>
      </c>
      <c r="R84" s="98"/>
      <c r="S84" s="98"/>
      <c r="T84" s="47"/>
      <c r="U84" s="47"/>
      <c r="V84" s="47"/>
      <c r="W84" s="47"/>
      <c r="X84" s="47"/>
      <c r="Y84" s="47"/>
      <c r="Z84" s="47"/>
      <c r="AA84" s="47"/>
    </row>
    <row r="85" spans="1:27" ht="18.75" customHeight="1" x14ac:dyDescent="0.2">
      <c r="A85" s="44"/>
      <c r="B85" s="44"/>
      <c r="C85" s="82"/>
      <c r="D85" s="58"/>
      <c r="E85" s="58"/>
      <c r="F85" s="58"/>
      <c r="G85" s="58"/>
      <c r="H85" s="55"/>
      <c r="I85" s="57" t="e">
        <f t="shared" ca="1" si="7"/>
        <v>#NAME?</v>
      </c>
      <c r="J85" s="56"/>
      <c r="K85" s="44"/>
      <c r="L85" s="58"/>
      <c r="M85" s="58"/>
      <c r="N85" s="58"/>
      <c r="O85" s="44" t="e">
        <f t="shared" ca="1" si="8"/>
        <v>#NAME?</v>
      </c>
      <c r="P85" s="58"/>
      <c r="Q85" s="59" t="e">
        <f t="shared" ca="1" si="9"/>
        <v>#NAME?</v>
      </c>
      <c r="R85" s="98"/>
      <c r="S85" s="98"/>
      <c r="T85" s="47"/>
      <c r="U85" s="47"/>
      <c r="V85" s="47"/>
      <c r="W85" s="47"/>
      <c r="X85" s="47"/>
      <c r="Y85" s="47"/>
      <c r="Z85" s="47"/>
      <c r="AA85" s="47"/>
    </row>
    <row r="86" spans="1:27" ht="20.25" customHeight="1" x14ac:dyDescent="0.2">
      <c r="A86" s="44" t="str">
        <f t="shared" ref="A86:A90" si="10">CONCATENATE("rdarule:PR",ROW(A86))</f>
        <v>rdarule:PR86</v>
      </c>
      <c r="B86" s="44" t="s">
        <v>413</v>
      </c>
      <c r="C86" s="54" t="s">
        <v>414</v>
      </c>
      <c r="D86" s="119"/>
      <c r="E86" s="121" t="s">
        <v>738</v>
      </c>
      <c r="F86" s="58" t="s">
        <v>739</v>
      </c>
      <c r="G86" s="55" t="s">
        <v>740</v>
      </c>
      <c r="H86" s="58" t="s">
        <v>371</v>
      </c>
      <c r="I86" s="57" t="e">
        <f t="shared" ca="1" si="7"/>
        <v>#NAME?</v>
      </c>
      <c r="J86" s="56" t="s">
        <v>423</v>
      </c>
      <c r="K86" s="56" t="s">
        <v>741</v>
      </c>
      <c r="L86" s="58"/>
      <c r="M86" s="58"/>
      <c r="N86" s="58" t="s">
        <v>421</v>
      </c>
      <c r="O86" s="44" t="e">
        <f t="shared" ca="1" si="8"/>
        <v>#NAME?</v>
      </c>
      <c r="P86" s="58"/>
      <c r="Q86" s="59" t="e">
        <f t="shared" ca="1" si="9"/>
        <v>#NAME?</v>
      </c>
      <c r="R86" s="98"/>
      <c r="S86" s="98"/>
      <c r="T86" s="47"/>
      <c r="U86" s="47"/>
      <c r="V86" s="47"/>
      <c r="W86" s="47"/>
      <c r="X86" s="47"/>
      <c r="Y86" s="47"/>
      <c r="Z86" s="47"/>
      <c r="AA86" s="47"/>
    </row>
    <row r="87" spans="1:27" ht="18.75" customHeight="1" x14ac:dyDescent="0.2">
      <c r="A87" s="44" t="str">
        <f t="shared" si="10"/>
        <v>rdarule:PR87</v>
      </c>
      <c r="B87" s="44" t="s">
        <v>413</v>
      </c>
      <c r="C87" s="54" t="s">
        <v>414</v>
      </c>
      <c r="D87" s="58"/>
      <c r="E87" s="58" t="s">
        <v>742</v>
      </c>
      <c r="F87" s="58" t="s">
        <v>743</v>
      </c>
      <c r="G87" s="55" t="s">
        <v>744</v>
      </c>
      <c r="H87" s="58" t="s">
        <v>371</v>
      </c>
      <c r="I87" s="57" t="e">
        <f t="shared" ca="1" si="7"/>
        <v>#NAME?</v>
      </c>
      <c r="J87" s="56" t="s">
        <v>423</v>
      </c>
      <c r="K87" s="56" t="s">
        <v>745</v>
      </c>
      <c r="L87" s="122">
        <v>1</v>
      </c>
      <c r="M87" s="122">
        <v>1</v>
      </c>
      <c r="N87" s="58" t="s">
        <v>421</v>
      </c>
      <c r="O87" s="44" t="e">
        <f t="shared" ca="1" si="8"/>
        <v>#NAME?</v>
      </c>
      <c r="P87" s="47"/>
      <c r="Q87" s="59" t="e">
        <f t="shared" ca="1" si="9"/>
        <v>#NAME?</v>
      </c>
      <c r="R87" s="44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8.75" customHeight="1" x14ac:dyDescent="0.2">
      <c r="A88" s="44" t="str">
        <f t="shared" si="10"/>
        <v>rdarule:PR88</v>
      </c>
      <c r="B88" s="44" t="s">
        <v>413</v>
      </c>
      <c r="C88" s="54" t="s">
        <v>414</v>
      </c>
      <c r="D88" s="44"/>
      <c r="E88" s="44" t="s">
        <v>746</v>
      </c>
      <c r="F88" s="58" t="s">
        <v>747</v>
      </c>
      <c r="G88" s="55" t="s">
        <v>748</v>
      </c>
      <c r="H88" s="58" t="s">
        <v>371</v>
      </c>
      <c r="I88" s="57" t="e">
        <f t="shared" ca="1" si="7"/>
        <v>#NAME?</v>
      </c>
      <c r="J88" s="44" t="s">
        <v>419</v>
      </c>
      <c r="K88" s="56" t="s">
        <v>749</v>
      </c>
      <c r="L88" s="47"/>
      <c r="M88" s="47"/>
      <c r="N88" s="58" t="s">
        <v>421</v>
      </c>
      <c r="O88" s="44" t="e">
        <f t="shared" ca="1" si="8"/>
        <v>#NAME?</v>
      </c>
      <c r="P88" s="47"/>
      <c r="Q88" s="59" t="e">
        <f t="shared" ca="1" si="9"/>
        <v>#NAME?</v>
      </c>
      <c r="R88" s="44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8.75" customHeight="1" x14ac:dyDescent="0.2">
      <c r="A89" s="44" t="str">
        <f t="shared" si="10"/>
        <v>rdarule:PR89</v>
      </c>
      <c r="B89" s="44" t="s">
        <v>413</v>
      </c>
      <c r="C89" s="54" t="s">
        <v>414</v>
      </c>
      <c r="D89" s="55" t="s">
        <v>415</v>
      </c>
      <c r="E89" s="123" t="s">
        <v>750</v>
      </c>
      <c r="F89" s="123" t="s">
        <v>751</v>
      </c>
      <c r="G89" s="123" t="s">
        <v>752</v>
      </c>
      <c r="H89" s="58" t="s">
        <v>371</v>
      </c>
      <c r="I89" s="57" t="e">
        <f t="shared" ca="1" si="7"/>
        <v>#NAME?</v>
      </c>
      <c r="J89" s="44" t="s">
        <v>419</v>
      </c>
      <c r="K89" s="124" t="s">
        <v>753</v>
      </c>
      <c r="L89" s="47"/>
      <c r="M89" s="47"/>
      <c r="N89" s="123" t="s">
        <v>306</v>
      </c>
      <c r="O89" s="44" t="e">
        <f t="shared" ca="1" si="8"/>
        <v>#NAME?</v>
      </c>
      <c r="P89" s="47"/>
      <c r="Q89" s="59" t="e">
        <f t="shared" ca="1" si="9"/>
        <v>#NAME?</v>
      </c>
      <c r="R89" s="44" t="s">
        <v>544</v>
      </c>
      <c r="S89" s="61" t="s">
        <v>545</v>
      </c>
      <c r="T89" s="47"/>
      <c r="U89" s="47"/>
      <c r="V89" s="47"/>
      <c r="W89" s="47"/>
      <c r="X89" s="47"/>
      <c r="Y89" s="47"/>
      <c r="Z89" s="47"/>
      <c r="AA89" s="47"/>
    </row>
    <row r="90" spans="1:27" ht="18.75" customHeight="1" x14ac:dyDescent="0.2">
      <c r="A90" s="44" t="str">
        <f t="shared" si="10"/>
        <v>rdarule:PR90</v>
      </c>
      <c r="B90" s="44" t="s">
        <v>413</v>
      </c>
      <c r="C90" s="54" t="s">
        <v>414</v>
      </c>
      <c r="D90" s="55" t="s">
        <v>415</v>
      </c>
      <c r="E90" s="123" t="s">
        <v>754</v>
      </c>
      <c r="F90" s="123" t="s">
        <v>755</v>
      </c>
      <c r="G90" s="123" t="s">
        <v>756</v>
      </c>
      <c r="H90" s="58" t="s">
        <v>371</v>
      </c>
      <c r="I90" s="57" t="e">
        <f t="shared" ca="1" si="7"/>
        <v>#NAME?</v>
      </c>
      <c r="J90" s="44" t="s">
        <v>419</v>
      </c>
      <c r="K90" s="123" t="s">
        <v>757</v>
      </c>
      <c r="L90" s="47"/>
      <c r="M90" s="47"/>
      <c r="N90" s="123" t="s">
        <v>421</v>
      </c>
      <c r="O90" s="44" t="e">
        <f t="shared" ca="1" si="8"/>
        <v>#NAME?</v>
      </c>
      <c r="P90" s="47"/>
      <c r="Q90" s="59" t="e">
        <f t="shared" ca="1" si="9"/>
        <v>#NAME?</v>
      </c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8.75" customHeight="1" x14ac:dyDescent="0.2">
      <c r="A91" s="47"/>
      <c r="B91" s="47"/>
      <c r="C91" s="46"/>
      <c r="D91" s="47"/>
      <c r="E91" s="47"/>
      <c r="F91" s="47"/>
      <c r="G91" s="47"/>
      <c r="H91" s="58"/>
      <c r="I91" s="57" t="e">
        <f t="shared" ca="1" si="7"/>
        <v>#NAME?</v>
      </c>
      <c r="J91" s="44"/>
      <c r="K91" s="47"/>
      <c r="L91" s="47"/>
      <c r="M91" s="47"/>
      <c r="N91" s="47"/>
      <c r="O91" s="44" t="e">
        <f t="shared" ca="1" si="8"/>
        <v>#NAME?</v>
      </c>
      <c r="P91" s="47"/>
      <c r="Q91" s="59" t="e">
        <f t="shared" ca="1" si="9"/>
        <v>#NAME?</v>
      </c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8.75" customHeight="1" x14ac:dyDescent="0.2">
      <c r="A92" s="44" t="str">
        <f t="shared" ref="A92:A95" si="11">CONCATENATE("rdarule:PR",ROW(A92))</f>
        <v>rdarule:PR92</v>
      </c>
      <c r="B92" s="44" t="s">
        <v>413</v>
      </c>
      <c r="C92" s="125" t="s">
        <v>758</v>
      </c>
      <c r="D92" s="55" t="s">
        <v>415</v>
      </c>
      <c r="E92" s="123" t="s">
        <v>759</v>
      </c>
      <c r="F92" s="123" t="s">
        <v>760</v>
      </c>
      <c r="G92" s="123" t="s">
        <v>761</v>
      </c>
      <c r="H92" s="55" t="s">
        <v>314</v>
      </c>
      <c r="I92" s="57" t="e">
        <f t="shared" ca="1" si="7"/>
        <v>#NAME?</v>
      </c>
      <c r="J92" s="44" t="s">
        <v>419</v>
      </c>
      <c r="K92" s="123" t="s">
        <v>762</v>
      </c>
      <c r="L92" s="47"/>
      <c r="M92" s="47"/>
      <c r="N92" s="123" t="s">
        <v>421</v>
      </c>
      <c r="O92" s="44" t="e">
        <f t="shared" ca="1" si="8"/>
        <v>#NAME?</v>
      </c>
      <c r="P92" s="47"/>
      <c r="Q92" s="59" t="e">
        <f t="shared" ca="1" si="9"/>
        <v>#NAME?</v>
      </c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8.75" customHeight="1" x14ac:dyDescent="0.2">
      <c r="A93" s="44" t="str">
        <f t="shared" si="11"/>
        <v>rdarule:PR93</v>
      </c>
      <c r="B93" s="44" t="s">
        <v>413</v>
      </c>
      <c r="C93" s="54" t="s">
        <v>414</v>
      </c>
      <c r="D93" s="55" t="s">
        <v>415</v>
      </c>
      <c r="E93" s="123" t="s">
        <v>763</v>
      </c>
      <c r="F93" s="123" t="s">
        <v>764</v>
      </c>
      <c r="G93" s="123" t="s">
        <v>765</v>
      </c>
      <c r="H93" s="55" t="s">
        <v>314</v>
      </c>
      <c r="I93" s="57" t="e">
        <f t="shared" ca="1" si="7"/>
        <v>#NAME?</v>
      </c>
      <c r="J93" s="44" t="s">
        <v>419</v>
      </c>
      <c r="K93" s="123" t="s">
        <v>766</v>
      </c>
      <c r="L93" s="47"/>
      <c r="M93" s="47"/>
      <c r="N93" s="123" t="s">
        <v>421</v>
      </c>
      <c r="O93" s="44" t="e">
        <f t="shared" ca="1" si="8"/>
        <v>#NAME?</v>
      </c>
      <c r="P93" s="47"/>
      <c r="Q93" s="59" t="e">
        <f t="shared" ca="1" si="9"/>
        <v>#NAME?</v>
      </c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8.75" customHeight="1" x14ac:dyDescent="0.2">
      <c r="A94" s="44" t="str">
        <f t="shared" si="11"/>
        <v>rdarule:PR94</v>
      </c>
      <c r="B94" s="44" t="s">
        <v>413</v>
      </c>
      <c r="C94" s="54"/>
      <c r="D94" s="55" t="s">
        <v>415</v>
      </c>
      <c r="E94" s="126" t="s">
        <v>767</v>
      </c>
      <c r="F94" s="123" t="s">
        <v>768</v>
      </c>
      <c r="G94" s="123" t="s">
        <v>769</v>
      </c>
      <c r="H94" s="55" t="s">
        <v>314</v>
      </c>
      <c r="I94" s="57" t="e">
        <f t="shared" ca="1" si="7"/>
        <v>#NAME?</v>
      </c>
      <c r="J94" s="44" t="s">
        <v>419</v>
      </c>
      <c r="K94" s="123" t="s">
        <v>770</v>
      </c>
      <c r="L94" s="47"/>
      <c r="M94" s="47"/>
      <c r="N94" s="123" t="s">
        <v>421</v>
      </c>
      <c r="O94" s="44" t="e">
        <f t="shared" ca="1" si="8"/>
        <v>#NAME?</v>
      </c>
      <c r="P94" s="47"/>
      <c r="Q94" s="59" t="e">
        <f t="shared" ca="1" si="9"/>
        <v>#NAME?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8.75" customHeight="1" x14ac:dyDescent="0.2">
      <c r="A95" s="44" t="str">
        <f t="shared" si="11"/>
        <v>rdarule:PR95</v>
      </c>
      <c r="B95" s="44" t="s">
        <v>413</v>
      </c>
      <c r="C95" s="54"/>
      <c r="D95" s="55" t="s">
        <v>415</v>
      </c>
      <c r="E95" s="126" t="s">
        <v>771</v>
      </c>
      <c r="F95" s="123" t="s">
        <v>772</v>
      </c>
      <c r="G95" s="123" t="s">
        <v>773</v>
      </c>
      <c r="H95" s="55" t="s">
        <v>314</v>
      </c>
      <c r="I95" s="57" t="e">
        <f t="shared" ca="1" si="7"/>
        <v>#NAME?</v>
      </c>
      <c r="J95" s="44" t="s">
        <v>419</v>
      </c>
      <c r="K95" s="123" t="s">
        <v>774</v>
      </c>
      <c r="L95" s="47"/>
      <c r="M95" s="47"/>
      <c r="N95" s="123" t="s">
        <v>421</v>
      </c>
      <c r="O95" s="44" t="e">
        <f t="shared" ca="1" si="8"/>
        <v>#NAME?</v>
      </c>
      <c r="P95" s="47"/>
      <c r="Q95" s="127" t="e">
        <f t="shared" ca="1" si="9"/>
        <v>#NAME?</v>
      </c>
      <c r="R95" s="44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8.75" customHeight="1" x14ac:dyDescent="0.2">
      <c r="A96" s="44"/>
      <c r="B96" s="44"/>
      <c r="C96" s="54"/>
      <c r="D96" s="55"/>
      <c r="E96" s="123"/>
      <c r="F96" s="123"/>
      <c r="G96" s="123"/>
      <c r="H96" s="55"/>
      <c r="I96" s="57"/>
      <c r="J96" s="44"/>
      <c r="K96" s="123"/>
      <c r="L96" s="47"/>
      <c r="M96" s="47"/>
      <c r="N96" s="123"/>
      <c r="O96" s="44"/>
      <c r="P96" s="47"/>
      <c r="Q96" s="127"/>
      <c r="R96" s="44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8.75" customHeight="1" x14ac:dyDescent="0.2">
      <c r="A97" s="44" t="str">
        <f t="shared" ref="A97:A99" si="12">CONCATENATE("rdarule:PR",ROW(A97))</f>
        <v>rdarule:PR97</v>
      </c>
      <c r="B97" s="44" t="s">
        <v>413</v>
      </c>
      <c r="C97" s="54"/>
      <c r="D97" s="55" t="s">
        <v>415</v>
      </c>
      <c r="E97" s="126" t="s">
        <v>775</v>
      </c>
      <c r="F97" s="123" t="s">
        <v>776</v>
      </c>
      <c r="G97" s="123" t="s">
        <v>777</v>
      </c>
      <c r="H97" s="55" t="s">
        <v>332</v>
      </c>
      <c r="I97" s="57" t="e">
        <f t="shared" ref="I97:I99" ca="1" si="13">_xludf.IFS(H97="","",H97="Work","rdarule:WorkShape",H97="Agent","rdarule:AgentShape",H97="Item","rdarule:ItemShape",H97="Person","rdarule:PersonShape",H97="Corporate Body","rdarule:CorporateBodyShape",H97="Expression","rdarule:ExpressionShape",H97="Manifestation","rdarule:ManifestationShape",H97="Family","rdarule:FamilyShape",H97="Place","rdarule:PlaceShape",H97="Timespan","rdarule:TimeSpanShape",H97="Collective agent","rdarule:CollectiveAgentShape",H97="Nomen","rdarule:NomenShape",H97="RDA entity","rdarule:RDAEntityShape")</f>
        <v>#NAME?</v>
      </c>
      <c r="J97" s="44" t="s">
        <v>419</v>
      </c>
      <c r="K97" s="123" t="s">
        <v>778</v>
      </c>
      <c r="L97" s="47"/>
      <c r="M97" s="47"/>
      <c r="N97" s="123" t="s">
        <v>421</v>
      </c>
      <c r="O97" s="44" t="e">
        <f t="shared" ref="O97:O99" ca="1" si="14">_xludf.IFS(N97="","",N97="sh:IRI","",N97="sh:Literal","xsd:string")</f>
        <v>#NAME?</v>
      </c>
      <c r="P97" s="47"/>
      <c r="Q97" s="127" t="e">
        <f t="shared" ref="Q97:Q99" ca="1" si="15">_xludf.IFS(P97 = "", "",P97 = "Work", " rdac:Work", P97 = "Agent", " rdac:C10002", P97 = "Item", "rdac:C10003",P97 = "Person", "rdac:C10004", P97 = "Corporate body", " rdac:C10005", P97 = "Expression", " rdac:Expression", P97 = "Manifestation", " rdac:Manifestation", P97 = "Family", " rdac :C10008", P97 = "Place", " rdac:C10009", P97 = "Timespan", "rdac:C10010", P97 = "Collective agent", "rdac:C10011", P97 = "Nomen", "rdac:C10012", P97 = "RDA entity", "rdac:C10013")</f>
        <v>#NAME?</v>
      </c>
      <c r="R97" s="44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8.75" customHeight="1" x14ac:dyDescent="0.2">
      <c r="A98" s="44" t="str">
        <f t="shared" si="12"/>
        <v>rdarule:PR98</v>
      </c>
      <c r="B98" s="44" t="s">
        <v>413</v>
      </c>
      <c r="C98" s="54"/>
      <c r="D98" s="55" t="s">
        <v>415</v>
      </c>
      <c r="E98" s="126" t="s">
        <v>779</v>
      </c>
      <c r="F98" s="123" t="s">
        <v>780</v>
      </c>
      <c r="G98" s="123" t="s">
        <v>781</v>
      </c>
      <c r="H98" s="55" t="s">
        <v>332</v>
      </c>
      <c r="I98" s="57" t="e">
        <f t="shared" ca="1" si="13"/>
        <v>#NAME?</v>
      </c>
      <c r="J98" s="44" t="s">
        <v>419</v>
      </c>
      <c r="K98" s="123" t="s">
        <v>782</v>
      </c>
      <c r="L98" s="47"/>
      <c r="M98" s="47"/>
      <c r="N98" s="123" t="s">
        <v>421</v>
      </c>
      <c r="O98" s="44" t="e">
        <f t="shared" ca="1" si="14"/>
        <v>#NAME?</v>
      </c>
      <c r="P98" s="47"/>
      <c r="Q98" s="127" t="e">
        <f t="shared" ca="1" si="15"/>
        <v>#NAME?</v>
      </c>
      <c r="R98" s="44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8.75" customHeight="1" x14ac:dyDescent="0.2">
      <c r="A99" s="44" t="str">
        <f t="shared" si="12"/>
        <v>rdarule:PR99</v>
      </c>
      <c r="B99" s="44" t="s">
        <v>413</v>
      </c>
      <c r="C99" s="54"/>
      <c r="D99" s="55" t="s">
        <v>531</v>
      </c>
      <c r="E99" s="128" t="s">
        <v>783</v>
      </c>
      <c r="F99" s="123" t="s">
        <v>784</v>
      </c>
      <c r="G99" s="123"/>
      <c r="H99" s="55" t="s">
        <v>332</v>
      </c>
      <c r="I99" s="57" t="e">
        <f t="shared" ca="1" si="13"/>
        <v>#NAME?</v>
      </c>
      <c r="J99" s="44" t="s">
        <v>419</v>
      </c>
      <c r="K99" s="123"/>
      <c r="L99" s="47"/>
      <c r="M99" s="47"/>
      <c r="N99" s="123" t="s">
        <v>421</v>
      </c>
      <c r="O99" s="44" t="e">
        <f t="shared" ca="1" si="14"/>
        <v>#NAME?</v>
      </c>
      <c r="P99" s="47"/>
      <c r="Q99" s="127" t="e">
        <f t="shared" ca="1" si="15"/>
        <v>#NAME?</v>
      </c>
      <c r="R99" s="44"/>
      <c r="S99" s="47"/>
      <c r="T99" s="47"/>
      <c r="U99" s="47"/>
      <c r="V99" s="47"/>
      <c r="W99" s="47"/>
      <c r="X99" s="47"/>
      <c r="Y99" s="47"/>
      <c r="Z99" s="47"/>
      <c r="AA99" s="47"/>
    </row>
    <row r="101" spans="1:27" ht="18.75" customHeight="1" x14ac:dyDescent="0.2">
      <c r="A101" s="44" t="str">
        <f t="shared" ref="A101:A102" si="16">CONCATENATE("rdarule:PR",ROW(A101))</f>
        <v>rdarule:PR101</v>
      </c>
      <c r="B101" s="44" t="s">
        <v>413</v>
      </c>
      <c r="C101" s="54"/>
      <c r="D101" s="55" t="s">
        <v>415</v>
      </c>
      <c r="E101" s="126" t="s">
        <v>785</v>
      </c>
      <c r="F101" s="123" t="s">
        <v>786</v>
      </c>
      <c r="G101" s="123" t="s">
        <v>787</v>
      </c>
      <c r="H101" s="55" t="s">
        <v>327</v>
      </c>
      <c r="I101" s="57" t="e">
        <f t="shared" ref="I101:I262" ca="1" si="17">_xludf.IFS(H101="","",H101="Work","rdarule:WorkShape",H101="Agent","rdarule:AgentShape",H101="Item","rdarule:ItemShape",H101="Person","rdarule:PersonShape",H101="Corporate Body","rdarule:CorporateBodyShape",H101="Expression","rdarule:ExpressionShape",H101="Manifestation","rdarule:ManifestationShape",H101="Family","rdarule:FamilyShape",H101="Place","rdarule:PlaceShape",H101="Timespan","rdarule:TimeSpanShape",H101="Collective agent","rdarule:CollectiveAgentShape",H101="Nomen","rdarule:NomenShape",H101="RDA entity","rdarule:RDAEntityShape")</f>
        <v>#NAME?</v>
      </c>
      <c r="J101" s="44" t="s">
        <v>419</v>
      </c>
      <c r="K101" s="123" t="s">
        <v>788</v>
      </c>
      <c r="L101" s="47"/>
      <c r="M101" s="47"/>
      <c r="N101" s="123" t="s">
        <v>421</v>
      </c>
      <c r="O101" s="44" t="e">
        <f t="shared" ref="O101:O108" ca="1" si="18">_xludf.IFS(N101="","",N101="sh:IRI","",N101="sh:Literal","xsd:string")</f>
        <v>#NAME?</v>
      </c>
      <c r="P101" s="47"/>
      <c r="Q101" s="127" t="e">
        <f t="shared" ref="Q101:Q108" ca="1" si="19">_xludf.IFS(P101 = "", "",P101 = "Work", " rdac:Work", P101 = "Agent", " rdac:C10002", P101 = "Item", "rdac:C10003",P101 = "Person", "rdac:C10004", P101 = "Corporate body", " rdac:C10005", P101 = "Expression", " rdac:Expression", P101 = "Manifestation", " rdac:Manifestation", P101 = "Family", " rdac :C10008", P101 = "Place", " rdac:C10009", P101 = "Timespan", "rdac:C10010", P101 = "Collective agent", "rdac:C10011", P101 = "Nomen", "rdac:C10012", P101 = "RDA entity", "rdac:C10013")</f>
        <v>#NAME?</v>
      </c>
      <c r="R101" s="44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8.75" customHeight="1" x14ac:dyDescent="0.2">
      <c r="A102" s="44" t="str">
        <f t="shared" si="16"/>
        <v>rdarule:PR102</v>
      </c>
      <c r="B102" s="44" t="s">
        <v>413</v>
      </c>
      <c r="C102" s="54"/>
      <c r="D102" s="55" t="s">
        <v>531</v>
      </c>
      <c r="E102" s="128" t="s">
        <v>789</v>
      </c>
      <c r="F102" s="123" t="s">
        <v>790</v>
      </c>
      <c r="G102" s="123"/>
      <c r="H102" s="55" t="s">
        <v>327</v>
      </c>
      <c r="I102" s="57" t="e">
        <f t="shared" ca="1" si="17"/>
        <v>#NAME?</v>
      </c>
      <c r="J102" s="44" t="s">
        <v>419</v>
      </c>
      <c r="K102" s="123"/>
      <c r="L102" s="47"/>
      <c r="M102" s="47"/>
      <c r="N102" s="123" t="s">
        <v>421</v>
      </c>
      <c r="O102" s="44" t="e">
        <f t="shared" ca="1" si="18"/>
        <v>#NAME?</v>
      </c>
      <c r="P102" s="47"/>
      <c r="Q102" s="127" t="e">
        <f t="shared" ca="1" si="19"/>
        <v>#NAME?</v>
      </c>
      <c r="R102" s="44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8.75" customHeight="1" x14ac:dyDescent="0.2">
      <c r="A103" s="47"/>
      <c r="B103" s="47"/>
      <c r="C103" s="46"/>
      <c r="D103" s="47"/>
      <c r="E103" s="47"/>
      <c r="F103" s="47"/>
      <c r="G103" s="47"/>
      <c r="H103" s="47"/>
      <c r="I103" s="57" t="e">
        <f t="shared" ca="1" si="17"/>
        <v>#NAME?</v>
      </c>
      <c r="J103" s="47"/>
      <c r="K103" s="47"/>
      <c r="L103" s="47"/>
      <c r="M103" s="47"/>
      <c r="N103" s="47"/>
      <c r="O103" s="44" t="e">
        <f t="shared" ca="1" si="18"/>
        <v>#NAME?</v>
      </c>
      <c r="P103" s="47"/>
      <c r="Q103" s="127" t="e">
        <f t="shared" ca="1" si="19"/>
        <v>#NAME?</v>
      </c>
      <c r="R103" s="44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8.75" customHeight="1" x14ac:dyDescent="0.2">
      <c r="A104" s="44" t="str">
        <f>CONCATENATE("rdarule:PR",ROW(A104))</f>
        <v>rdarule:PR104</v>
      </c>
      <c r="B104" s="44" t="s">
        <v>413</v>
      </c>
      <c r="C104" s="54"/>
      <c r="D104" s="55" t="s">
        <v>415</v>
      </c>
      <c r="E104" s="126" t="s">
        <v>791</v>
      </c>
      <c r="F104" s="123" t="s">
        <v>792</v>
      </c>
      <c r="G104" s="123" t="s">
        <v>793</v>
      </c>
      <c r="H104" s="55" t="s">
        <v>378</v>
      </c>
      <c r="I104" s="57" t="e">
        <f t="shared" ca="1" si="17"/>
        <v>#NAME?</v>
      </c>
      <c r="J104" s="44" t="s">
        <v>419</v>
      </c>
      <c r="K104" s="123" t="s">
        <v>794</v>
      </c>
      <c r="L104" s="47"/>
      <c r="M104" s="47"/>
      <c r="N104" s="123" t="s">
        <v>421</v>
      </c>
      <c r="O104" s="44" t="e">
        <f t="shared" ca="1" si="18"/>
        <v>#NAME?</v>
      </c>
      <c r="P104" s="47"/>
      <c r="Q104" s="127" t="e">
        <f t="shared" ca="1" si="19"/>
        <v>#NAME?</v>
      </c>
      <c r="R104" s="44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8.75" customHeight="1" x14ac:dyDescent="0.2">
      <c r="A105" s="47"/>
      <c r="B105" s="47"/>
      <c r="C105" s="46"/>
      <c r="D105" s="47"/>
      <c r="E105" s="47"/>
      <c r="F105" s="47"/>
      <c r="G105" s="47"/>
      <c r="H105" s="47"/>
      <c r="I105" s="57" t="e">
        <f t="shared" ca="1" si="17"/>
        <v>#NAME?</v>
      </c>
      <c r="J105" s="47"/>
      <c r="K105" s="47"/>
      <c r="L105" s="47"/>
      <c r="M105" s="47"/>
      <c r="N105" s="47"/>
      <c r="O105" s="44" t="e">
        <f t="shared" ca="1" si="18"/>
        <v>#NAME?</v>
      </c>
      <c r="P105" s="47"/>
      <c r="Q105" s="127" t="e">
        <f t="shared" ca="1" si="19"/>
        <v>#NAME?</v>
      </c>
      <c r="R105" s="44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8.75" customHeight="1" x14ac:dyDescent="0.2">
      <c r="A106" s="44" t="str">
        <f t="shared" ref="A106:A107" si="20">CONCATENATE("rdarule:PR",ROW(A106))</f>
        <v>rdarule:PR106</v>
      </c>
      <c r="B106" s="44" t="s">
        <v>413</v>
      </c>
      <c r="C106" s="54"/>
      <c r="D106" s="55" t="s">
        <v>415</v>
      </c>
      <c r="E106" s="126" t="s">
        <v>795</v>
      </c>
      <c r="F106" s="123" t="s">
        <v>796</v>
      </c>
      <c r="G106" s="123" t="s">
        <v>797</v>
      </c>
      <c r="H106" s="55" t="s">
        <v>357</v>
      </c>
      <c r="I106" s="57" t="e">
        <f t="shared" ca="1" si="17"/>
        <v>#NAME?</v>
      </c>
      <c r="J106" s="44" t="s">
        <v>419</v>
      </c>
      <c r="K106" s="123" t="s">
        <v>798</v>
      </c>
      <c r="L106" s="47"/>
      <c r="M106" s="47"/>
      <c r="N106" s="123" t="s">
        <v>421</v>
      </c>
      <c r="O106" s="44" t="e">
        <f t="shared" ca="1" si="18"/>
        <v>#NAME?</v>
      </c>
      <c r="P106" s="47"/>
      <c r="Q106" s="127" t="e">
        <f t="shared" ca="1" si="19"/>
        <v>#NAME?</v>
      </c>
      <c r="R106" s="44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8.75" customHeight="1" x14ac:dyDescent="0.2">
      <c r="A107" s="44" t="str">
        <f t="shared" si="20"/>
        <v>rdarule:PR107</v>
      </c>
      <c r="B107" s="44" t="s">
        <v>413</v>
      </c>
      <c r="C107" s="54"/>
      <c r="D107" s="55" t="s">
        <v>531</v>
      </c>
      <c r="E107" s="128" t="s">
        <v>799</v>
      </c>
      <c r="F107" s="123" t="s">
        <v>800</v>
      </c>
      <c r="G107" s="123"/>
      <c r="H107" s="55" t="s">
        <v>357</v>
      </c>
      <c r="I107" s="57" t="e">
        <f t="shared" ca="1" si="17"/>
        <v>#NAME?</v>
      </c>
      <c r="J107" s="44" t="s">
        <v>419</v>
      </c>
      <c r="K107" s="123"/>
      <c r="L107" s="47"/>
      <c r="M107" s="47"/>
      <c r="N107" s="123" t="s">
        <v>421</v>
      </c>
      <c r="O107" s="44" t="e">
        <f t="shared" ca="1" si="18"/>
        <v>#NAME?</v>
      </c>
      <c r="P107" s="47"/>
      <c r="Q107" s="127" t="e">
        <f t="shared" ca="1" si="19"/>
        <v>#NAME?</v>
      </c>
      <c r="R107" s="44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8.75" customHeight="1" x14ac:dyDescent="0.2">
      <c r="A108" s="47"/>
      <c r="B108" s="47"/>
      <c r="C108" s="46"/>
      <c r="D108" s="47"/>
      <c r="E108" s="47"/>
      <c r="F108" s="47"/>
      <c r="G108" s="47"/>
      <c r="H108" s="47"/>
      <c r="I108" s="57" t="e">
        <f t="shared" ca="1" si="17"/>
        <v>#NAME?</v>
      </c>
      <c r="J108" s="47"/>
      <c r="K108" s="47"/>
      <c r="L108" s="47"/>
      <c r="M108" s="47"/>
      <c r="N108" s="47"/>
      <c r="O108" s="44" t="e">
        <f t="shared" ca="1" si="18"/>
        <v>#NAME?</v>
      </c>
      <c r="P108" s="47"/>
      <c r="Q108" s="127" t="e">
        <f t="shared" ca="1" si="19"/>
        <v>#NAME?</v>
      </c>
      <c r="R108" s="44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8.75" customHeight="1" x14ac:dyDescent="0.2">
      <c r="A109" s="44" t="str">
        <f t="shared" ref="A109:A117" si="21">CONCATENATE("rdarule:PR",ROW(A109))</f>
        <v>rdarule:PR109</v>
      </c>
      <c r="B109" s="44" t="s">
        <v>413</v>
      </c>
      <c r="C109" s="54"/>
      <c r="D109" s="55" t="s">
        <v>531</v>
      </c>
      <c r="E109" s="129" t="s">
        <v>801</v>
      </c>
      <c r="F109" s="123" t="s">
        <v>801</v>
      </c>
      <c r="G109" s="123"/>
      <c r="H109" s="55" t="s">
        <v>301</v>
      </c>
      <c r="I109" s="57" t="e">
        <f t="shared" ca="1" si="17"/>
        <v>#NAME?</v>
      </c>
      <c r="J109" s="56" t="s">
        <v>423</v>
      </c>
      <c r="K109" s="123" t="s">
        <v>802</v>
      </c>
      <c r="L109" s="47"/>
      <c r="M109" s="47"/>
      <c r="N109" s="123"/>
      <c r="O109" s="44"/>
      <c r="P109" s="47"/>
      <c r="Q109" s="127"/>
      <c r="R109" s="44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8.75" customHeight="1" x14ac:dyDescent="0.2">
      <c r="A110" s="44" t="str">
        <f t="shared" si="21"/>
        <v>rdarule:PR110</v>
      </c>
      <c r="B110" s="44" t="s">
        <v>413</v>
      </c>
      <c r="C110" s="54"/>
      <c r="D110" s="55" t="s">
        <v>531</v>
      </c>
      <c r="E110" s="130" t="s">
        <v>803</v>
      </c>
      <c r="F110" s="58" t="s">
        <v>541</v>
      </c>
      <c r="G110" s="55" t="s">
        <v>542</v>
      </c>
      <c r="H110" s="58" t="s">
        <v>338</v>
      </c>
      <c r="I110" s="57" t="e">
        <f t="shared" ca="1" si="17"/>
        <v>#NAME?</v>
      </c>
      <c r="J110" s="56" t="s">
        <v>423</v>
      </c>
      <c r="K110" s="56" t="s">
        <v>804</v>
      </c>
      <c r="L110" s="58"/>
      <c r="M110" s="58"/>
      <c r="N110" s="55" t="s">
        <v>421</v>
      </c>
      <c r="O110" s="44" t="e">
        <f t="shared" ref="O110:O273" ca="1" si="22">_xludf.IFS(N110="","",N110="sh:IRI","",N110="sh:Literal","xsd:string")</f>
        <v>#NAME?</v>
      </c>
      <c r="P110" s="58"/>
      <c r="Q110" s="59" t="e">
        <f t="shared" ref="Q110:Q249" ca="1" si="23">_xludf.IFS(P110 = "", "",P110 = "Work", " rdac:Work", P110 = "Agent", " rdac:C10002", P110 = "Item", "rdac:C10003",P110 = "Person", "rdac:C10004", P110 = "Corporate body", " rdac:C10005", P110 = "Expression", " rdac:Expression", P110 = "Manifestation", " rdac:Manifestation", P110 = "Family", " rdac :C10008", P110 = "Place", " rdac:C10009", P110 = "Timespan", "rdac:C10010", P110 = "Collective agent", "rdac:C10011", P110 = "Nomen", "rdac:C10012", P110 = "RDA entity", "rdac:C10013")</f>
        <v>#NAME?</v>
      </c>
      <c r="R110" s="44" t="s">
        <v>544</v>
      </c>
      <c r="S110" s="73" t="s">
        <v>545</v>
      </c>
      <c r="T110" s="47"/>
      <c r="U110" s="47"/>
      <c r="V110" s="47"/>
      <c r="W110" s="47"/>
      <c r="X110" s="47"/>
      <c r="Y110" s="47"/>
      <c r="Z110" s="47"/>
      <c r="AA110" s="47"/>
    </row>
    <row r="111" spans="1:27" ht="18.75" customHeight="1" x14ac:dyDescent="0.2">
      <c r="A111" s="44" t="str">
        <f t="shared" si="21"/>
        <v>rdarule:PR111</v>
      </c>
      <c r="B111" s="44" t="s">
        <v>413</v>
      </c>
      <c r="C111" s="46"/>
      <c r="D111" s="55" t="s">
        <v>531</v>
      </c>
      <c r="E111" s="129" t="s">
        <v>805</v>
      </c>
      <c r="F111" s="123" t="s">
        <v>806</v>
      </c>
      <c r="G111" s="47"/>
      <c r="H111" s="123" t="s">
        <v>301</v>
      </c>
      <c r="I111" s="57" t="e">
        <f t="shared" ca="1" si="17"/>
        <v>#NAME?</v>
      </c>
      <c r="J111" s="123" t="s">
        <v>423</v>
      </c>
      <c r="K111" s="123" t="s">
        <v>807</v>
      </c>
      <c r="L111" s="47"/>
      <c r="M111" s="47"/>
      <c r="N111" s="47"/>
      <c r="O111" s="44" t="e">
        <f t="shared" ca="1" si="22"/>
        <v>#NAME?</v>
      </c>
      <c r="P111" s="47"/>
      <c r="Q111" s="127" t="e">
        <f t="shared" ca="1" si="23"/>
        <v>#NAME?</v>
      </c>
      <c r="R111" s="44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8.75" customHeight="1" x14ac:dyDescent="0.2">
      <c r="A112" s="44" t="str">
        <f t="shared" si="21"/>
        <v>rdarule:PR112</v>
      </c>
      <c r="B112" s="44" t="s">
        <v>413</v>
      </c>
      <c r="C112" s="46"/>
      <c r="D112" s="55" t="s">
        <v>531</v>
      </c>
      <c r="E112" s="129" t="s">
        <v>808</v>
      </c>
      <c r="F112" s="123" t="s">
        <v>808</v>
      </c>
      <c r="G112" s="47"/>
      <c r="H112" s="123" t="s">
        <v>301</v>
      </c>
      <c r="I112" s="57" t="e">
        <f t="shared" ca="1" si="17"/>
        <v>#NAME?</v>
      </c>
      <c r="J112" s="123" t="s">
        <v>423</v>
      </c>
      <c r="K112" s="123" t="s">
        <v>809</v>
      </c>
      <c r="L112" s="47"/>
      <c r="M112" s="47"/>
      <c r="N112" s="47"/>
      <c r="O112" s="44" t="e">
        <f t="shared" ca="1" si="22"/>
        <v>#NAME?</v>
      </c>
      <c r="P112" s="47"/>
      <c r="Q112" s="127" t="e">
        <f t="shared" ca="1" si="23"/>
        <v>#NAME?</v>
      </c>
      <c r="R112" s="44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8.75" customHeight="1" x14ac:dyDescent="0.2">
      <c r="A113" s="44" t="str">
        <f t="shared" si="21"/>
        <v>rdarule:PR113</v>
      </c>
      <c r="B113" s="44" t="s">
        <v>413</v>
      </c>
      <c r="C113" s="46"/>
      <c r="D113" s="55" t="s">
        <v>531</v>
      </c>
      <c r="E113" s="129" t="s">
        <v>810</v>
      </c>
      <c r="F113" s="123" t="s">
        <v>810</v>
      </c>
      <c r="G113" s="47"/>
      <c r="H113" s="123" t="s">
        <v>338</v>
      </c>
      <c r="I113" s="57" t="e">
        <f t="shared" ca="1" si="17"/>
        <v>#NAME?</v>
      </c>
      <c r="J113" s="123" t="s">
        <v>423</v>
      </c>
      <c r="K113" s="123" t="s">
        <v>811</v>
      </c>
      <c r="L113" s="47"/>
      <c r="M113" s="47"/>
      <c r="N113" s="47"/>
      <c r="O113" s="44" t="e">
        <f t="shared" ca="1" si="22"/>
        <v>#NAME?</v>
      </c>
      <c r="P113" s="47"/>
      <c r="Q113" s="127" t="e">
        <f t="shared" ca="1" si="23"/>
        <v>#NAME?</v>
      </c>
      <c r="R113" s="44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8.75" customHeight="1" x14ac:dyDescent="0.2">
      <c r="A114" s="44" t="str">
        <f t="shared" si="21"/>
        <v>rdarule:PR114</v>
      </c>
      <c r="B114" s="44" t="s">
        <v>413</v>
      </c>
      <c r="C114" s="54" t="s">
        <v>812</v>
      </c>
      <c r="D114" s="55" t="s">
        <v>567</v>
      </c>
      <c r="E114" s="130" t="s">
        <v>813</v>
      </c>
      <c r="F114" s="58" t="s">
        <v>535</v>
      </c>
      <c r="G114" s="55" t="s">
        <v>536</v>
      </c>
      <c r="H114" s="58" t="s">
        <v>338</v>
      </c>
      <c r="I114" s="57" t="e">
        <f t="shared" ca="1" si="17"/>
        <v>#NAME?</v>
      </c>
      <c r="J114" s="56" t="s">
        <v>423</v>
      </c>
      <c r="K114" s="56" t="s">
        <v>814</v>
      </c>
      <c r="L114" s="58"/>
      <c r="M114" s="58"/>
      <c r="N114" s="55" t="s">
        <v>306</v>
      </c>
      <c r="O114" s="44" t="e">
        <f t="shared" ca="1" si="22"/>
        <v>#NAME?</v>
      </c>
      <c r="P114" s="58"/>
      <c r="Q114" s="59" t="e">
        <f t="shared" ca="1" si="23"/>
        <v>#NAME?</v>
      </c>
      <c r="R114" s="56" t="s">
        <v>538</v>
      </c>
      <c r="S114" s="85" t="s">
        <v>539</v>
      </c>
      <c r="T114" s="47"/>
      <c r="U114" s="47"/>
      <c r="V114" s="47"/>
      <c r="W114" s="47"/>
      <c r="X114" s="47"/>
      <c r="Y114" s="47"/>
      <c r="Z114" s="47"/>
      <c r="AA114" s="47"/>
    </row>
    <row r="115" spans="1:27" ht="18.75" customHeight="1" x14ac:dyDescent="0.2">
      <c r="A115" s="44" t="str">
        <f t="shared" si="21"/>
        <v>rdarule:PR115</v>
      </c>
      <c r="B115" s="44" t="s">
        <v>413</v>
      </c>
      <c r="C115" s="54" t="s">
        <v>812</v>
      </c>
      <c r="D115" s="55" t="s">
        <v>567</v>
      </c>
      <c r="E115" s="130" t="s">
        <v>815</v>
      </c>
      <c r="F115" s="58" t="s">
        <v>569</v>
      </c>
      <c r="G115" s="55" t="s">
        <v>570</v>
      </c>
      <c r="H115" s="58" t="s">
        <v>345</v>
      </c>
      <c r="I115" s="57" t="e">
        <f t="shared" ca="1" si="17"/>
        <v>#NAME?</v>
      </c>
      <c r="J115" s="56" t="s">
        <v>423</v>
      </c>
      <c r="K115" s="56" t="s">
        <v>814</v>
      </c>
      <c r="L115" s="55"/>
      <c r="M115" s="58"/>
      <c r="N115" s="55" t="s">
        <v>306</v>
      </c>
      <c r="O115" s="44" t="e">
        <f t="shared" ca="1" si="22"/>
        <v>#NAME?</v>
      </c>
      <c r="P115" s="97"/>
      <c r="Q115" s="59" t="e">
        <f t="shared" ca="1" si="23"/>
        <v>#NAME?</v>
      </c>
      <c r="R115" s="100" t="s">
        <v>816</v>
      </c>
      <c r="S115" s="85" t="s">
        <v>573</v>
      </c>
      <c r="T115" s="47"/>
      <c r="U115" s="47"/>
      <c r="V115" s="47"/>
      <c r="W115" s="47"/>
      <c r="X115" s="47"/>
      <c r="Y115" s="47"/>
      <c r="Z115" s="47"/>
      <c r="AA115" s="47"/>
    </row>
    <row r="116" spans="1:27" ht="18.75" customHeight="1" x14ac:dyDescent="0.2">
      <c r="A116" s="44" t="str">
        <f t="shared" si="21"/>
        <v>rdarule:PR116</v>
      </c>
      <c r="B116" s="44" t="s">
        <v>413</v>
      </c>
      <c r="C116" s="54" t="s">
        <v>812</v>
      </c>
      <c r="D116" s="55" t="s">
        <v>567</v>
      </c>
      <c r="E116" s="130" t="s">
        <v>817</v>
      </c>
      <c r="F116" s="55" t="s">
        <v>661</v>
      </c>
      <c r="G116" s="55" t="s">
        <v>662</v>
      </c>
      <c r="H116" s="55" t="s">
        <v>345</v>
      </c>
      <c r="I116" s="57" t="e">
        <f t="shared" ca="1" si="17"/>
        <v>#NAME?</v>
      </c>
      <c r="J116" s="56" t="s">
        <v>423</v>
      </c>
      <c r="K116" s="56" t="s">
        <v>814</v>
      </c>
      <c r="L116" s="55"/>
      <c r="M116" s="58"/>
      <c r="N116" s="58" t="s">
        <v>306</v>
      </c>
      <c r="O116" s="44" t="e">
        <f t="shared" ca="1" si="22"/>
        <v>#NAME?</v>
      </c>
      <c r="P116" s="58"/>
      <c r="Q116" s="59" t="e">
        <f t="shared" ca="1" si="23"/>
        <v>#NAME?</v>
      </c>
      <c r="R116" s="119" t="s">
        <v>818</v>
      </c>
      <c r="S116" s="119" t="s">
        <v>665</v>
      </c>
      <c r="T116" s="47"/>
      <c r="U116" s="47"/>
      <c r="V116" s="47"/>
      <c r="W116" s="47"/>
      <c r="X116" s="47"/>
      <c r="Y116" s="47"/>
      <c r="Z116" s="47"/>
      <c r="AA116" s="47"/>
    </row>
    <row r="117" spans="1:27" ht="18.75" customHeight="1" x14ac:dyDescent="0.2">
      <c r="A117" s="44" t="str">
        <f t="shared" si="21"/>
        <v>rdarule:PR117</v>
      </c>
      <c r="B117" s="44" t="s">
        <v>413</v>
      </c>
      <c r="C117" s="54" t="s">
        <v>812</v>
      </c>
      <c r="D117" s="55" t="s">
        <v>415</v>
      </c>
      <c r="E117" s="129" t="s">
        <v>819</v>
      </c>
      <c r="F117" s="123" t="s">
        <v>751</v>
      </c>
      <c r="G117" s="123" t="s">
        <v>752</v>
      </c>
      <c r="H117" s="58" t="s">
        <v>371</v>
      </c>
      <c r="I117" s="57" t="e">
        <f t="shared" ca="1" si="17"/>
        <v>#NAME?</v>
      </c>
      <c r="J117" s="56" t="s">
        <v>423</v>
      </c>
      <c r="K117" s="123" t="s">
        <v>814</v>
      </c>
      <c r="L117" s="47"/>
      <c r="M117" s="47"/>
      <c r="N117" s="123" t="s">
        <v>421</v>
      </c>
      <c r="O117" s="44" t="e">
        <f t="shared" ca="1" si="22"/>
        <v>#NAME?</v>
      </c>
      <c r="P117" s="47"/>
      <c r="Q117" s="59" t="e">
        <f t="shared" ca="1" si="23"/>
        <v>#NAME?</v>
      </c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8.75" customHeight="1" x14ac:dyDescent="0.2">
      <c r="A118" s="47"/>
      <c r="B118" s="47"/>
      <c r="C118" s="46"/>
      <c r="D118" s="47"/>
      <c r="E118" s="47"/>
      <c r="F118" s="47"/>
      <c r="G118" s="47"/>
      <c r="H118" s="47"/>
      <c r="I118" s="57" t="e">
        <f t="shared" ca="1" si="17"/>
        <v>#NAME?</v>
      </c>
      <c r="J118" s="47"/>
      <c r="K118" s="47"/>
      <c r="L118" s="47"/>
      <c r="M118" s="47"/>
      <c r="N118" s="47"/>
      <c r="O118" s="44" t="e">
        <f t="shared" ca="1" si="22"/>
        <v>#NAME?</v>
      </c>
      <c r="P118" s="47"/>
      <c r="Q118" s="127" t="e">
        <f t="shared" ca="1" si="23"/>
        <v>#NAME?</v>
      </c>
      <c r="R118" s="44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8.75" customHeight="1" x14ac:dyDescent="0.2">
      <c r="A119" s="47"/>
      <c r="B119" s="47"/>
      <c r="C119" s="46"/>
      <c r="D119" s="47"/>
      <c r="E119" s="47"/>
      <c r="F119" s="47"/>
      <c r="G119" s="47"/>
      <c r="H119" s="47"/>
      <c r="I119" s="57" t="e">
        <f t="shared" ca="1" si="17"/>
        <v>#NAME?</v>
      </c>
      <c r="J119" s="47"/>
      <c r="K119" s="47"/>
      <c r="L119" s="47"/>
      <c r="M119" s="47"/>
      <c r="N119" s="47"/>
      <c r="O119" s="44" t="e">
        <f t="shared" ca="1" si="22"/>
        <v>#NAME?</v>
      </c>
      <c r="P119" s="47"/>
      <c r="Q119" s="127" t="e">
        <f t="shared" ca="1" si="23"/>
        <v>#NAME?</v>
      </c>
      <c r="R119" s="44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8.75" customHeight="1" x14ac:dyDescent="0.2">
      <c r="A120" s="47"/>
      <c r="B120" s="47"/>
      <c r="C120" s="46"/>
      <c r="D120" s="47"/>
      <c r="E120" s="47"/>
      <c r="F120" s="47"/>
      <c r="G120" s="47"/>
      <c r="H120" s="47"/>
      <c r="I120" s="57" t="e">
        <f t="shared" ca="1" si="17"/>
        <v>#NAME?</v>
      </c>
      <c r="J120" s="47"/>
      <c r="K120" s="47"/>
      <c r="L120" s="47"/>
      <c r="M120" s="47"/>
      <c r="N120" s="47"/>
      <c r="O120" s="44" t="e">
        <f t="shared" ca="1" si="22"/>
        <v>#NAME?</v>
      </c>
      <c r="P120" s="47"/>
      <c r="Q120" s="127" t="e">
        <f t="shared" ca="1" si="23"/>
        <v>#NAME?</v>
      </c>
      <c r="R120" s="44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8.75" customHeight="1" x14ac:dyDescent="0.2">
      <c r="A121" s="47"/>
      <c r="B121" s="47"/>
      <c r="C121" s="46"/>
      <c r="D121" s="47"/>
      <c r="E121" s="47"/>
      <c r="F121" s="47"/>
      <c r="G121" s="47"/>
      <c r="H121" s="47"/>
      <c r="I121" s="57" t="e">
        <f t="shared" ca="1" si="17"/>
        <v>#NAME?</v>
      </c>
      <c r="J121" s="47"/>
      <c r="K121" s="47"/>
      <c r="L121" s="47"/>
      <c r="M121" s="47"/>
      <c r="N121" s="47"/>
      <c r="O121" s="44" t="e">
        <f t="shared" ca="1" si="22"/>
        <v>#NAME?</v>
      </c>
      <c r="P121" s="47"/>
      <c r="Q121" s="127" t="e">
        <f t="shared" ca="1" si="23"/>
        <v>#NAME?</v>
      </c>
      <c r="R121" s="44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8.75" customHeight="1" x14ac:dyDescent="0.2">
      <c r="A122" s="47"/>
      <c r="B122" s="47"/>
      <c r="C122" s="46"/>
      <c r="D122" s="47"/>
      <c r="E122" s="47"/>
      <c r="F122" s="47"/>
      <c r="G122" s="47"/>
      <c r="H122" s="47"/>
      <c r="I122" s="57" t="e">
        <f t="shared" ca="1" si="17"/>
        <v>#NAME?</v>
      </c>
      <c r="J122" s="47"/>
      <c r="K122" s="47"/>
      <c r="L122" s="47"/>
      <c r="M122" s="47"/>
      <c r="N122" s="47"/>
      <c r="O122" s="44" t="e">
        <f t="shared" ca="1" si="22"/>
        <v>#NAME?</v>
      </c>
      <c r="P122" s="47"/>
      <c r="Q122" s="127" t="e">
        <f t="shared" ca="1" si="23"/>
        <v>#NAME?</v>
      </c>
      <c r="R122" s="44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8.75" customHeight="1" x14ac:dyDescent="0.2">
      <c r="A123" s="47"/>
      <c r="B123" s="47"/>
      <c r="C123" s="46"/>
      <c r="D123" s="47"/>
      <c r="E123" s="47"/>
      <c r="F123" s="47"/>
      <c r="G123" s="47"/>
      <c r="H123" s="47"/>
      <c r="I123" s="57" t="e">
        <f t="shared" ca="1" si="17"/>
        <v>#NAME?</v>
      </c>
      <c r="J123" s="47"/>
      <c r="K123" s="47"/>
      <c r="L123" s="47"/>
      <c r="M123" s="47"/>
      <c r="N123" s="47"/>
      <c r="O123" s="44" t="e">
        <f t="shared" ca="1" si="22"/>
        <v>#NAME?</v>
      </c>
      <c r="P123" s="47"/>
      <c r="Q123" s="127" t="e">
        <f t="shared" ca="1" si="23"/>
        <v>#NAME?</v>
      </c>
      <c r="R123" s="44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8.75" customHeight="1" x14ac:dyDescent="0.2">
      <c r="A124" s="47"/>
      <c r="B124" s="47"/>
      <c r="C124" s="46"/>
      <c r="D124" s="47"/>
      <c r="E124" s="47"/>
      <c r="F124" s="47"/>
      <c r="G124" s="47"/>
      <c r="H124" s="47"/>
      <c r="I124" s="57" t="e">
        <f t="shared" ca="1" si="17"/>
        <v>#NAME?</v>
      </c>
      <c r="J124" s="47"/>
      <c r="K124" s="47"/>
      <c r="L124" s="47"/>
      <c r="M124" s="47"/>
      <c r="N124" s="47"/>
      <c r="O124" s="44" t="e">
        <f t="shared" ca="1" si="22"/>
        <v>#NAME?</v>
      </c>
      <c r="P124" s="47"/>
      <c r="Q124" s="127" t="e">
        <f t="shared" ca="1" si="23"/>
        <v>#NAME?</v>
      </c>
      <c r="R124" s="44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8.75" customHeight="1" x14ac:dyDescent="0.2">
      <c r="A125" s="47"/>
      <c r="B125" s="47"/>
      <c r="C125" s="46"/>
      <c r="D125" s="47"/>
      <c r="E125" s="47"/>
      <c r="F125" s="47"/>
      <c r="G125" s="47"/>
      <c r="H125" s="47"/>
      <c r="I125" s="57" t="e">
        <f t="shared" ca="1" si="17"/>
        <v>#NAME?</v>
      </c>
      <c r="J125" s="47"/>
      <c r="K125" s="47"/>
      <c r="L125" s="47"/>
      <c r="M125" s="47"/>
      <c r="N125" s="47"/>
      <c r="O125" s="44" t="e">
        <f t="shared" ca="1" si="22"/>
        <v>#NAME?</v>
      </c>
      <c r="P125" s="47"/>
      <c r="Q125" s="127" t="e">
        <f t="shared" ca="1" si="23"/>
        <v>#NAME?</v>
      </c>
      <c r="R125" s="44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8.75" customHeight="1" x14ac:dyDescent="0.2">
      <c r="A126" s="47"/>
      <c r="B126" s="47"/>
      <c r="C126" s="46"/>
      <c r="D126" s="47"/>
      <c r="E126" s="47"/>
      <c r="F126" s="47"/>
      <c r="G126" s="47"/>
      <c r="H126" s="47"/>
      <c r="I126" s="57" t="e">
        <f t="shared" ca="1" si="17"/>
        <v>#NAME?</v>
      </c>
      <c r="J126" s="47"/>
      <c r="K126" s="47"/>
      <c r="L126" s="47"/>
      <c r="M126" s="47"/>
      <c r="N126" s="47"/>
      <c r="O126" s="44" t="e">
        <f t="shared" ca="1" si="22"/>
        <v>#NAME?</v>
      </c>
      <c r="P126" s="47"/>
      <c r="Q126" s="127" t="e">
        <f t="shared" ca="1" si="23"/>
        <v>#NAME?</v>
      </c>
      <c r="R126" s="44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8.75" customHeight="1" x14ac:dyDescent="0.2">
      <c r="A127" s="47"/>
      <c r="B127" s="47"/>
      <c r="C127" s="46"/>
      <c r="D127" s="47"/>
      <c r="E127" s="47"/>
      <c r="F127" s="47"/>
      <c r="G127" s="47"/>
      <c r="H127" s="47"/>
      <c r="I127" s="57" t="e">
        <f t="shared" ca="1" si="17"/>
        <v>#NAME?</v>
      </c>
      <c r="J127" s="47"/>
      <c r="K127" s="47"/>
      <c r="L127" s="47"/>
      <c r="M127" s="47"/>
      <c r="N127" s="47"/>
      <c r="O127" s="44" t="e">
        <f t="shared" ca="1" si="22"/>
        <v>#NAME?</v>
      </c>
      <c r="P127" s="47"/>
      <c r="Q127" s="127" t="e">
        <f t="shared" ca="1" si="23"/>
        <v>#NAME?</v>
      </c>
      <c r="R127" s="44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8.75" customHeight="1" x14ac:dyDescent="0.2">
      <c r="A128" s="47"/>
      <c r="B128" s="47"/>
      <c r="C128" s="46"/>
      <c r="D128" s="47"/>
      <c r="E128" s="47"/>
      <c r="F128" s="47"/>
      <c r="G128" s="47"/>
      <c r="H128" s="47"/>
      <c r="I128" s="57" t="e">
        <f t="shared" ca="1" si="17"/>
        <v>#NAME?</v>
      </c>
      <c r="J128" s="47"/>
      <c r="K128" s="47"/>
      <c r="L128" s="47"/>
      <c r="M128" s="47"/>
      <c r="N128" s="47"/>
      <c r="O128" s="44" t="e">
        <f t="shared" ca="1" si="22"/>
        <v>#NAME?</v>
      </c>
      <c r="P128" s="47"/>
      <c r="Q128" s="127" t="e">
        <f t="shared" ca="1" si="23"/>
        <v>#NAME?</v>
      </c>
      <c r="R128" s="44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8.75" customHeight="1" x14ac:dyDescent="0.2">
      <c r="A129" s="47"/>
      <c r="B129" s="47"/>
      <c r="C129" s="46"/>
      <c r="D129" s="47"/>
      <c r="E129" s="47"/>
      <c r="F129" s="47"/>
      <c r="G129" s="47"/>
      <c r="H129" s="47"/>
      <c r="I129" s="57" t="e">
        <f t="shared" ca="1" si="17"/>
        <v>#NAME?</v>
      </c>
      <c r="J129" s="47"/>
      <c r="K129" s="47"/>
      <c r="L129" s="47"/>
      <c r="M129" s="47"/>
      <c r="N129" s="47"/>
      <c r="O129" s="44" t="e">
        <f t="shared" ca="1" si="22"/>
        <v>#NAME?</v>
      </c>
      <c r="P129" s="47"/>
      <c r="Q129" s="127" t="e">
        <f t="shared" ca="1" si="23"/>
        <v>#NAME?</v>
      </c>
      <c r="R129" s="44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8.75" customHeight="1" x14ac:dyDescent="0.2">
      <c r="A130" s="47"/>
      <c r="B130" s="47"/>
      <c r="C130" s="46"/>
      <c r="D130" s="47"/>
      <c r="E130" s="47"/>
      <c r="F130" s="47"/>
      <c r="G130" s="47"/>
      <c r="H130" s="47"/>
      <c r="I130" s="57" t="e">
        <f t="shared" ca="1" si="17"/>
        <v>#NAME?</v>
      </c>
      <c r="J130" s="47"/>
      <c r="K130" s="47"/>
      <c r="L130" s="47"/>
      <c r="M130" s="47"/>
      <c r="N130" s="47"/>
      <c r="O130" s="44" t="e">
        <f t="shared" ca="1" si="22"/>
        <v>#NAME?</v>
      </c>
      <c r="P130" s="47"/>
      <c r="Q130" s="127" t="e">
        <f t="shared" ca="1" si="23"/>
        <v>#NAME?</v>
      </c>
      <c r="R130" s="44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8.75" customHeight="1" x14ac:dyDescent="0.2">
      <c r="A131" s="47"/>
      <c r="B131" s="47"/>
      <c r="C131" s="46"/>
      <c r="D131" s="47"/>
      <c r="E131" s="47"/>
      <c r="F131" s="47"/>
      <c r="G131" s="47"/>
      <c r="H131" s="47"/>
      <c r="I131" s="57" t="e">
        <f t="shared" ca="1" si="17"/>
        <v>#NAME?</v>
      </c>
      <c r="J131" s="47"/>
      <c r="K131" s="47"/>
      <c r="L131" s="47"/>
      <c r="M131" s="47"/>
      <c r="N131" s="47"/>
      <c r="O131" s="44" t="e">
        <f t="shared" ca="1" si="22"/>
        <v>#NAME?</v>
      </c>
      <c r="P131" s="47"/>
      <c r="Q131" s="127" t="e">
        <f t="shared" ca="1" si="23"/>
        <v>#NAME?</v>
      </c>
      <c r="R131" s="44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8.75" customHeight="1" x14ac:dyDescent="0.2">
      <c r="A132" s="47"/>
      <c r="B132" s="47"/>
      <c r="C132" s="46"/>
      <c r="D132" s="47"/>
      <c r="E132" s="47"/>
      <c r="F132" s="47"/>
      <c r="G132" s="47"/>
      <c r="H132" s="47"/>
      <c r="I132" s="57" t="e">
        <f t="shared" ca="1" si="17"/>
        <v>#NAME?</v>
      </c>
      <c r="J132" s="47"/>
      <c r="K132" s="47"/>
      <c r="L132" s="47"/>
      <c r="M132" s="47"/>
      <c r="N132" s="47"/>
      <c r="O132" s="44" t="e">
        <f t="shared" ca="1" si="22"/>
        <v>#NAME?</v>
      </c>
      <c r="P132" s="47"/>
      <c r="Q132" s="127" t="e">
        <f t="shared" ca="1" si="23"/>
        <v>#NAME?</v>
      </c>
      <c r="R132" s="44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8.75" customHeight="1" x14ac:dyDescent="0.2">
      <c r="A133" s="47"/>
      <c r="B133" s="47"/>
      <c r="C133" s="46"/>
      <c r="D133" s="47"/>
      <c r="E133" s="47"/>
      <c r="F133" s="47"/>
      <c r="G133" s="47"/>
      <c r="H133" s="47"/>
      <c r="I133" s="57" t="e">
        <f t="shared" ca="1" si="17"/>
        <v>#NAME?</v>
      </c>
      <c r="J133" s="47"/>
      <c r="K133" s="47"/>
      <c r="L133" s="47"/>
      <c r="M133" s="47"/>
      <c r="N133" s="47"/>
      <c r="O133" s="44" t="e">
        <f t="shared" ca="1" si="22"/>
        <v>#NAME?</v>
      </c>
      <c r="P133" s="47"/>
      <c r="Q133" s="127" t="e">
        <f t="shared" ca="1" si="23"/>
        <v>#NAME?</v>
      </c>
      <c r="R133" s="44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8.75" customHeight="1" x14ac:dyDescent="0.2">
      <c r="A134" s="47"/>
      <c r="B134" s="47"/>
      <c r="C134" s="46"/>
      <c r="D134" s="47"/>
      <c r="E134" s="47"/>
      <c r="F134" s="47"/>
      <c r="G134" s="47"/>
      <c r="H134" s="47"/>
      <c r="I134" s="57" t="e">
        <f t="shared" ca="1" si="17"/>
        <v>#NAME?</v>
      </c>
      <c r="J134" s="47"/>
      <c r="K134" s="47"/>
      <c r="L134" s="47"/>
      <c r="M134" s="47"/>
      <c r="N134" s="47"/>
      <c r="O134" s="44" t="e">
        <f t="shared" ca="1" si="22"/>
        <v>#NAME?</v>
      </c>
      <c r="P134" s="47"/>
      <c r="Q134" s="127" t="e">
        <f t="shared" ca="1" si="23"/>
        <v>#NAME?</v>
      </c>
      <c r="R134" s="44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8.75" customHeight="1" x14ac:dyDescent="0.2">
      <c r="A135" s="47"/>
      <c r="B135" s="47"/>
      <c r="C135" s="46"/>
      <c r="D135" s="47"/>
      <c r="E135" s="47"/>
      <c r="F135" s="47"/>
      <c r="G135" s="47"/>
      <c r="H135" s="47"/>
      <c r="I135" s="57" t="e">
        <f t="shared" ca="1" si="17"/>
        <v>#NAME?</v>
      </c>
      <c r="J135" s="47"/>
      <c r="K135" s="47"/>
      <c r="L135" s="47"/>
      <c r="M135" s="47"/>
      <c r="N135" s="47"/>
      <c r="O135" s="44" t="e">
        <f t="shared" ca="1" si="22"/>
        <v>#NAME?</v>
      </c>
      <c r="P135" s="47"/>
      <c r="Q135" s="127" t="e">
        <f t="shared" ca="1" si="23"/>
        <v>#NAME?</v>
      </c>
      <c r="R135" s="44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8.75" customHeight="1" x14ac:dyDescent="0.2">
      <c r="A136" s="47"/>
      <c r="B136" s="47"/>
      <c r="C136" s="46"/>
      <c r="D136" s="47"/>
      <c r="E136" s="47"/>
      <c r="F136" s="47"/>
      <c r="G136" s="47"/>
      <c r="H136" s="47"/>
      <c r="I136" s="57" t="e">
        <f t="shared" ca="1" si="17"/>
        <v>#NAME?</v>
      </c>
      <c r="J136" s="47"/>
      <c r="K136" s="47"/>
      <c r="L136" s="47"/>
      <c r="M136" s="47"/>
      <c r="N136" s="47"/>
      <c r="O136" s="44" t="e">
        <f t="shared" ca="1" si="22"/>
        <v>#NAME?</v>
      </c>
      <c r="P136" s="47"/>
      <c r="Q136" s="127" t="e">
        <f t="shared" ca="1" si="23"/>
        <v>#NAME?</v>
      </c>
      <c r="R136" s="44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8.75" customHeight="1" x14ac:dyDescent="0.2">
      <c r="A137" s="47"/>
      <c r="B137" s="47"/>
      <c r="C137" s="46"/>
      <c r="D137" s="47"/>
      <c r="E137" s="47"/>
      <c r="F137" s="47"/>
      <c r="G137" s="47"/>
      <c r="H137" s="47"/>
      <c r="I137" s="57" t="e">
        <f t="shared" ca="1" si="17"/>
        <v>#NAME?</v>
      </c>
      <c r="J137" s="47"/>
      <c r="K137" s="47"/>
      <c r="L137" s="47"/>
      <c r="M137" s="47"/>
      <c r="N137" s="47"/>
      <c r="O137" s="44" t="e">
        <f t="shared" ca="1" si="22"/>
        <v>#NAME?</v>
      </c>
      <c r="P137" s="47"/>
      <c r="Q137" s="127" t="e">
        <f t="shared" ca="1" si="23"/>
        <v>#NAME?</v>
      </c>
      <c r="R137" s="44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8.75" customHeight="1" x14ac:dyDescent="0.2">
      <c r="A138" s="47"/>
      <c r="B138" s="47"/>
      <c r="C138" s="46"/>
      <c r="D138" s="47"/>
      <c r="E138" s="47"/>
      <c r="F138" s="47"/>
      <c r="G138" s="47"/>
      <c r="H138" s="47"/>
      <c r="I138" s="57" t="e">
        <f t="shared" ca="1" si="17"/>
        <v>#NAME?</v>
      </c>
      <c r="J138" s="47"/>
      <c r="K138" s="47"/>
      <c r="L138" s="47"/>
      <c r="M138" s="47"/>
      <c r="N138" s="47"/>
      <c r="O138" s="44" t="e">
        <f t="shared" ca="1" si="22"/>
        <v>#NAME?</v>
      </c>
      <c r="P138" s="47"/>
      <c r="Q138" s="127" t="e">
        <f t="shared" ca="1" si="23"/>
        <v>#NAME?</v>
      </c>
      <c r="R138" s="44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8.75" customHeight="1" x14ac:dyDescent="0.2">
      <c r="A139" s="47"/>
      <c r="B139" s="47"/>
      <c r="C139" s="46"/>
      <c r="D139" s="47"/>
      <c r="E139" s="47"/>
      <c r="F139" s="47"/>
      <c r="G139" s="47"/>
      <c r="H139" s="47"/>
      <c r="I139" s="57" t="e">
        <f t="shared" ca="1" si="17"/>
        <v>#NAME?</v>
      </c>
      <c r="J139" s="47"/>
      <c r="K139" s="47"/>
      <c r="L139" s="47"/>
      <c r="M139" s="47"/>
      <c r="N139" s="47"/>
      <c r="O139" s="44" t="e">
        <f t="shared" ca="1" si="22"/>
        <v>#NAME?</v>
      </c>
      <c r="P139" s="47"/>
      <c r="Q139" s="127" t="e">
        <f t="shared" ca="1" si="23"/>
        <v>#NAME?</v>
      </c>
      <c r="R139" s="44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8.75" customHeight="1" x14ac:dyDescent="0.2">
      <c r="A140" s="47"/>
      <c r="B140" s="47"/>
      <c r="C140" s="46"/>
      <c r="D140" s="47"/>
      <c r="E140" s="47"/>
      <c r="F140" s="47"/>
      <c r="G140" s="47"/>
      <c r="H140" s="47"/>
      <c r="I140" s="57" t="e">
        <f t="shared" ca="1" si="17"/>
        <v>#NAME?</v>
      </c>
      <c r="J140" s="47"/>
      <c r="K140" s="47"/>
      <c r="L140" s="47"/>
      <c r="M140" s="47"/>
      <c r="N140" s="47"/>
      <c r="O140" s="44" t="e">
        <f t="shared" ca="1" si="22"/>
        <v>#NAME?</v>
      </c>
      <c r="P140" s="47"/>
      <c r="Q140" s="127" t="e">
        <f t="shared" ca="1" si="23"/>
        <v>#NAME?</v>
      </c>
      <c r="R140" s="44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8.75" customHeight="1" x14ac:dyDescent="0.2">
      <c r="A141" s="47"/>
      <c r="B141" s="47"/>
      <c r="C141" s="46"/>
      <c r="D141" s="47"/>
      <c r="E141" s="47"/>
      <c r="F141" s="47"/>
      <c r="G141" s="47"/>
      <c r="H141" s="47"/>
      <c r="I141" s="57" t="e">
        <f t="shared" ca="1" si="17"/>
        <v>#NAME?</v>
      </c>
      <c r="J141" s="47"/>
      <c r="K141" s="47"/>
      <c r="L141" s="47"/>
      <c r="M141" s="47"/>
      <c r="N141" s="47"/>
      <c r="O141" s="44" t="e">
        <f t="shared" ca="1" si="22"/>
        <v>#NAME?</v>
      </c>
      <c r="P141" s="47"/>
      <c r="Q141" s="127" t="e">
        <f t="shared" ca="1" si="23"/>
        <v>#NAME?</v>
      </c>
      <c r="R141" s="44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8.75" customHeight="1" x14ac:dyDescent="0.2">
      <c r="A142" s="47"/>
      <c r="B142" s="47"/>
      <c r="C142" s="46"/>
      <c r="D142" s="47"/>
      <c r="E142" s="47"/>
      <c r="F142" s="47"/>
      <c r="G142" s="47"/>
      <c r="H142" s="47"/>
      <c r="I142" s="57" t="e">
        <f t="shared" ca="1" si="17"/>
        <v>#NAME?</v>
      </c>
      <c r="J142" s="47"/>
      <c r="K142" s="47"/>
      <c r="L142" s="47"/>
      <c r="M142" s="47"/>
      <c r="N142" s="47"/>
      <c r="O142" s="44" t="e">
        <f t="shared" ca="1" si="22"/>
        <v>#NAME?</v>
      </c>
      <c r="P142" s="47"/>
      <c r="Q142" s="127" t="e">
        <f t="shared" ca="1" si="23"/>
        <v>#NAME?</v>
      </c>
      <c r="R142" s="44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8.75" customHeight="1" x14ac:dyDescent="0.2">
      <c r="A143" s="47"/>
      <c r="B143" s="47"/>
      <c r="C143" s="46"/>
      <c r="D143" s="47"/>
      <c r="E143" s="47"/>
      <c r="F143" s="47"/>
      <c r="G143" s="47"/>
      <c r="H143" s="47"/>
      <c r="I143" s="57" t="e">
        <f t="shared" ca="1" si="17"/>
        <v>#NAME?</v>
      </c>
      <c r="J143" s="47"/>
      <c r="K143" s="47"/>
      <c r="L143" s="47"/>
      <c r="M143" s="47"/>
      <c r="N143" s="47"/>
      <c r="O143" s="44" t="e">
        <f t="shared" ca="1" si="22"/>
        <v>#NAME?</v>
      </c>
      <c r="P143" s="47"/>
      <c r="Q143" s="127" t="e">
        <f t="shared" ca="1" si="23"/>
        <v>#NAME?</v>
      </c>
      <c r="R143" s="44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8.75" customHeight="1" x14ac:dyDescent="0.2">
      <c r="A144" s="47"/>
      <c r="B144" s="47"/>
      <c r="C144" s="46"/>
      <c r="D144" s="47"/>
      <c r="E144" s="47"/>
      <c r="F144" s="47"/>
      <c r="G144" s="47"/>
      <c r="H144" s="47"/>
      <c r="I144" s="57" t="e">
        <f t="shared" ca="1" si="17"/>
        <v>#NAME?</v>
      </c>
      <c r="J144" s="47"/>
      <c r="K144" s="47"/>
      <c r="L144" s="47"/>
      <c r="M144" s="47"/>
      <c r="N144" s="47"/>
      <c r="O144" s="44" t="e">
        <f t="shared" ca="1" si="22"/>
        <v>#NAME?</v>
      </c>
      <c r="P144" s="47"/>
      <c r="Q144" s="127" t="e">
        <f t="shared" ca="1" si="23"/>
        <v>#NAME?</v>
      </c>
      <c r="R144" s="44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8.75" customHeight="1" x14ac:dyDescent="0.2">
      <c r="A145" s="47"/>
      <c r="B145" s="47"/>
      <c r="C145" s="46"/>
      <c r="D145" s="47"/>
      <c r="E145" s="47"/>
      <c r="F145" s="47"/>
      <c r="G145" s="47"/>
      <c r="H145" s="47"/>
      <c r="I145" s="57" t="e">
        <f t="shared" ca="1" si="17"/>
        <v>#NAME?</v>
      </c>
      <c r="J145" s="47"/>
      <c r="K145" s="47"/>
      <c r="L145" s="47"/>
      <c r="M145" s="47"/>
      <c r="N145" s="47"/>
      <c r="O145" s="44" t="e">
        <f t="shared" ca="1" si="22"/>
        <v>#NAME?</v>
      </c>
      <c r="P145" s="47"/>
      <c r="Q145" s="127" t="e">
        <f t="shared" ca="1" si="23"/>
        <v>#NAME?</v>
      </c>
      <c r="R145" s="44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8.75" customHeight="1" x14ac:dyDescent="0.2">
      <c r="A146" s="47"/>
      <c r="B146" s="47"/>
      <c r="C146" s="46"/>
      <c r="D146" s="47"/>
      <c r="E146" s="47"/>
      <c r="F146" s="47"/>
      <c r="G146" s="47"/>
      <c r="H146" s="47"/>
      <c r="I146" s="57" t="e">
        <f t="shared" ca="1" si="17"/>
        <v>#NAME?</v>
      </c>
      <c r="J146" s="47"/>
      <c r="K146" s="47"/>
      <c r="L146" s="47"/>
      <c r="M146" s="47"/>
      <c r="N146" s="47"/>
      <c r="O146" s="44" t="e">
        <f t="shared" ca="1" si="22"/>
        <v>#NAME?</v>
      </c>
      <c r="P146" s="47"/>
      <c r="Q146" s="127" t="e">
        <f t="shared" ca="1" si="23"/>
        <v>#NAME?</v>
      </c>
      <c r="R146" s="44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8.75" customHeight="1" x14ac:dyDescent="0.2">
      <c r="A147" s="47"/>
      <c r="B147" s="47"/>
      <c r="C147" s="46"/>
      <c r="D147" s="47"/>
      <c r="E147" s="47"/>
      <c r="F147" s="47"/>
      <c r="G147" s="47"/>
      <c r="H147" s="47"/>
      <c r="I147" s="57" t="e">
        <f t="shared" ca="1" si="17"/>
        <v>#NAME?</v>
      </c>
      <c r="J147" s="47"/>
      <c r="K147" s="47"/>
      <c r="L147" s="47"/>
      <c r="M147" s="47"/>
      <c r="N147" s="47"/>
      <c r="O147" s="44" t="e">
        <f t="shared" ca="1" si="22"/>
        <v>#NAME?</v>
      </c>
      <c r="P147" s="47"/>
      <c r="Q147" s="127" t="e">
        <f t="shared" ca="1" si="23"/>
        <v>#NAME?</v>
      </c>
      <c r="R147" s="44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8.75" customHeight="1" x14ac:dyDescent="0.2">
      <c r="A148" s="47"/>
      <c r="B148" s="47"/>
      <c r="C148" s="46"/>
      <c r="D148" s="47"/>
      <c r="E148" s="47"/>
      <c r="F148" s="47"/>
      <c r="G148" s="47"/>
      <c r="H148" s="47"/>
      <c r="I148" s="57" t="e">
        <f t="shared" ca="1" si="17"/>
        <v>#NAME?</v>
      </c>
      <c r="J148" s="47"/>
      <c r="K148" s="47"/>
      <c r="L148" s="47"/>
      <c r="M148" s="47"/>
      <c r="N148" s="47"/>
      <c r="O148" s="44" t="e">
        <f t="shared" ca="1" si="22"/>
        <v>#NAME?</v>
      </c>
      <c r="P148" s="47"/>
      <c r="Q148" s="127" t="e">
        <f t="shared" ca="1" si="23"/>
        <v>#NAME?</v>
      </c>
      <c r="R148" s="44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8.75" customHeight="1" x14ac:dyDescent="0.2">
      <c r="A149" s="47"/>
      <c r="B149" s="47"/>
      <c r="C149" s="46"/>
      <c r="D149" s="47"/>
      <c r="E149" s="47"/>
      <c r="F149" s="47"/>
      <c r="G149" s="47"/>
      <c r="H149" s="47"/>
      <c r="I149" s="57" t="e">
        <f t="shared" ca="1" si="17"/>
        <v>#NAME?</v>
      </c>
      <c r="J149" s="47"/>
      <c r="K149" s="47"/>
      <c r="L149" s="47"/>
      <c r="M149" s="47"/>
      <c r="N149" s="47"/>
      <c r="O149" s="44" t="e">
        <f t="shared" ca="1" si="22"/>
        <v>#NAME?</v>
      </c>
      <c r="P149" s="47"/>
      <c r="Q149" s="127" t="e">
        <f t="shared" ca="1" si="23"/>
        <v>#NAME?</v>
      </c>
      <c r="R149" s="44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8.75" customHeight="1" x14ac:dyDescent="0.2">
      <c r="A150" s="47"/>
      <c r="B150" s="47"/>
      <c r="C150" s="46"/>
      <c r="D150" s="47"/>
      <c r="E150" s="47"/>
      <c r="F150" s="47"/>
      <c r="G150" s="47"/>
      <c r="H150" s="47"/>
      <c r="I150" s="57" t="e">
        <f t="shared" ca="1" si="17"/>
        <v>#NAME?</v>
      </c>
      <c r="J150" s="47"/>
      <c r="K150" s="47"/>
      <c r="L150" s="47"/>
      <c r="M150" s="47"/>
      <c r="N150" s="47"/>
      <c r="O150" s="44" t="e">
        <f t="shared" ca="1" si="22"/>
        <v>#NAME?</v>
      </c>
      <c r="P150" s="47"/>
      <c r="Q150" s="127" t="e">
        <f t="shared" ca="1" si="23"/>
        <v>#NAME?</v>
      </c>
      <c r="R150" s="44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8.75" customHeight="1" x14ac:dyDescent="0.2">
      <c r="A151" s="47"/>
      <c r="B151" s="47"/>
      <c r="C151" s="46"/>
      <c r="D151" s="47"/>
      <c r="E151" s="47"/>
      <c r="F151" s="47"/>
      <c r="G151" s="47"/>
      <c r="H151" s="47"/>
      <c r="I151" s="57" t="e">
        <f t="shared" ca="1" si="17"/>
        <v>#NAME?</v>
      </c>
      <c r="J151" s="47"/>
      <c r="K151" s="47"/>
      <c r="L151" s="47"/>
      <c r="M151" s="47"/>
      <c r="N151" s="47"/>
      <c r="O151" s="44" t="e">
        <f t="shared" ca="1" si="22"/>
        <v>#NAME?</v>
      </c>
      <c r="P151" s="47"/>
      <c r="Q151" s="127" t="e">
        <f t="shared" ca="1" si="23"/>
        <v>#NAME?</v>
      </c>
      <c r="R151" s="44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8.75" customHeight="1" x14ac:dyDescent="0.2">
      <c r="A152" s="47"/>
      <c r="B152" s="47"/>
      <c r="C152" s="46"/>
      <c r="D152" s="47"/>
      <c r="E152" s="47"/>
      <c r="F152" s="47"/>
      <c r="G152" s="47"/>
      <c r="H152" s="47"/>
      <c r="I152" s="57" t="e">
        <f t="shared" ca="1" si="17"/>
        <v>#NAME?</v>
      </c>
      <c r="J152" s="47"/>
      <c r="K152" s="47"/>
      <c r="L152" s="47"/>
      <c r="M152" s="47"/>
      <c r="N152" s="47"/>
      <c r="O152" s="44" t="e">
        <f t="shared" ca="1" si="22"/>
        <v>#NAME?</v>
      </c>
      <c r="P152" s="47"/>
      <c r="Q152" s="127" t="e">
        <f t="shared" ca="1" si="23"/>
        <v>#NAME?</v>
      </c>
      <c r="R152" s="44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8.75" customHeight="1" x14ac:dyDescent="0.2">
      <c r="A153" s="47"/>
      <c r="B153" s="47"/>
      <c r="C153" s="46"/>
      <c r="D153" s="47"/>
      <c r="E153" s="47"/>
      <c r="F153" s="47"/>
      <c r="G153" s="47"/>
      <c r="H153" s="47"/>
      <c r="I153" s="57" t="e">
        <f t="shared" ca="1" si="17"/>
        <v>#NAME?</v>
      </c>
      <c r="J153" s="47"/>
      <c r="K153" s="47"/>
      <c r="L153" s="47"/>
      <c r="M153" s="47"/>
      <c r="N153" s="47"/>
      <c r="O153" s="44" t="e">
        <f t="shared" ca="1" si="22"/>
        <v>#NAME?</v>
      </c>
      <c r="P153" s="47"/>
      <c r="Q153" s="127" t="e">
        <f t="shared" ca="1" si="23"/>
        <v>#NAME?</v>
      </c>
      <c r="R153" s="44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8.75" customHeight="1" x14ac:dyDescent="0.2">
      <c r="A154" s="47"/>
      <c r="B154" s="47"/>
      <c r="C154" s="46"/>
      <c r="D154" s="47"/>
      <c r="E154" s="47"/>
      <c r="F154" s="47"/>
      <c r="G154" s="47"/>
      <c r="H154" s="47"/>
      <c r="I154" s="57" t="e">
        <f t="shared" ca="1" si="17"/>
        <v>#NAME?</v>
      </c>
      <c r="J154" s="47"/>
      <c r="K154" s="47"/>
      <c r="L154" s="47"/>
      <c r="M154" s="47"/>
      <c r="N154" s="47"/>
      <c r="O154" s="44" t="e">
        <f t="shared" ca="1" si="22"/>
        <v>#NAME?</v>
      </c>
      <c r="P154" s="47"/>
      <c r="Q154" s="127" t="e">
        <f t="shared" ca="1" si="23"/>
        <v>#NAME?</v>
      </c>
      <c r="R154" s="44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8.75" customHeight="1" x14ac:dyDescent="0.2">
      <c r="A155" s="47"/>
      <c r="B155" s="47"/>
      <c r="C155" s="46"/>
      <c r="D155" s="47"/>
      <c r="E155" s="47"/>
      <c r="F155" s="47"/>
      <c r="G155" s="47"/>
      <c r="H155" s="47"/>
      <c r="I155" s="57" t="e">
        <f t="shared" ca="1" si="17"/>
        <v>#NAME?</v>
      </c>
      <c r="J155" s="47"/>
      <c r="K155" s="47"/>
      <c r="L155" s="47"/>
      <c r="M155" s="47"/>
      <c r="N155" s="47"/>
      <c r="O155" s="44" t="e">
        <f t="shared" ca="1" si="22"/>
        <v>#NAME?</v>
      </c>
      <c r="P155" s="47"/>
      <c r="Q155" s="127" t="e">
        <f t="shared" ca="1" si="23"/>
        <v>#NAME?</v>
      </c>
      <c r="R155" s="44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8.75" customHeight="1" x14ac:dyDescent="0.2">
      <c r="A156" s="47"/>
      <c r="B156" s="47"/>
      <c r="C156" s="46"/>
      <c r="D156" s="47"/>
      <c r="E156" s="47"/>
      <c r="F156" s="47"/>
      <c r="G156" s="47"/>
      <c r="H156" s="47"/>
      <c r="I156" s="57" t="e">
        <f t="shared" ca="1" si="17"/>
        <v>#NAME?</v>
      </c>
      <c r="J156" s="47"/>
      <c r="K156" s="47"/>
      <c r="L156" s="47"/>
      <c r="M156" s="47"/>
      <c r="N156" s="47"/>
      <c r="O156" s="44" t="e">
        <f t="shared" ca="1" si="22"/>
        <v>#NAME?</v>
      </c>
      <c r="P156" s="47"/>
      <c r="Q156" s="127" t="e">
        <f t="shared" ca="1" si="23"/>
        <v>#NAME?</v>
      </c>
      <c r="R156" s="44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8.75" customHeight="1" x14ac:dyDescent="0.2">
      <c r="A157" s="47"/>
      <c r="B157" s="47"/>
      <c r="C157" s="46"/>
      <c r="D157" s="47"/>
      <c r="E157" s="47"/>
      <c r="F157" s="47"/>
      <c r="G157" s="47"/>
      <c r="H157" s="47"/>
      <c r="I157" s="57" t="e">
        <f t="shared" ca="1" si="17"/>
        <v>#NAME?</v>
      </c>
      <c r="J157" s="47"/>
      <c r="K157" s="47"/>
      <c r="L157" s="47"/>
      <c r="M157" s="47"/>
      <c r="N157" s="47"/>
      <c r="O157" s="44" t="e">
        <f t="shared" ca="1" si="22"/>
        <v>#NAME?</v>
      </c>
      <c r="P157" s="47"/>
      <c r="Q157" s="127" t="e">
        <f t="shared" ca="1" si="23"/>
        <v>#NAME?</v>
      </c>
      <c r="R157" s="44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8.75" customHeight="1" x14ac:dyDescent="0.2">
      <c r="A158" s="47"/>
      <c r="B158" s="47"/>
      <c r="C158" s="46"/>
      <c r="D158" s="47"/>
      <c r="E158" s="47"/>
      <c r="F158" s="47"/>
      <c r="G158" s="47"/>
      <c r="H158" s="47"/>
      <c r="I158" s="57" t="e">
        <f t="shared" ca="1" si="17"/>
        <v>#NAME?</v>
      </c>
      <c r="J158" s="47"/>
      <c r="K158" s="47"/>
      <c r="L158" s="47"/>
      <c r="M158" s="47"/>
      <c r="N158" s="47"/>
      <c r="O158" s="44" t="e">
        <f t="shared" ca="1" si="22"/>
        <v>#NAME?</v>
      </c>
      <c r="P158" s="47"/>
      <c r="Q158" s="127" t="e">
        <f t="shared" ca="1" si="23"/>
        <v>#NAME?</v>
      </c>
      <c r="R158" s="44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8.75" customHeight="1" x14ac:dyDescent="0.2">
      <c r="A159" s="47"/>
      <c r="B159" s="47"/>
      <c r="C159" s="46"/>
      <c r="D159" s="47"/>
      <c r="E159" s="47"/>
      <c r="F159" s="47"/>
      <c r="G159" s="47"/>
      <c r="H159" s="47"/>
      <c r="I159" s="57" t="e">
        <f t="shared" ca="1" si="17"/>
        <v>#NAME?</v>
      </c>
      <c r="J159" s="47"/>
      <c r="K159" s="47"/>
      <c r="L159" s="47"/>
      <c r="M159" s="47"/>
      <c r="N159" s="47"/>
      <c r="O159" s="44" t="e">
        <f t="shared" ca="1" si="22"/>
        <v>#NAME?</v>
      </c>
      <c r="P159" s="47"/>
      <c r="Q159" s="127" t="e">
        <f t="shared" ca="1" si="23"/>
        <v>#NAME?</v>
      </c>
      <c r="R159" s="44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8.75" customHeight="1" x14ac:dyDescent="0.2">
      <c r="A160" s="47"/>
      <c r="B160" s="47"/>
      <c r="C160" s="46"/>
      <c r="D160" s="47"/>
      <c r="E160" s="47"/>
      <c r="F160" s="47"/>
      <c r="G160" s="47"/>
      <c r="H160" s="47"/>
      <c r="I160" s="57" t="e">
        <f t="shared" ca="1" si="17"/>
        <v>#NAME?</v>
      </c>
      <c r="J160" s="47"/>
      <c r="K160" s="47"/>
      <c r="L160" s="47"/>
      <c r="M160" s="47"/>
      <c r="N160" s="47"/>
      <c r="O160" s="44" t="e">
        <f t="shared" ca="1" si="22"/>
        <v>#NAME?</v>
      </c>
      <c r="P160" s="47"/>
      <c r="Q160" s="127" t="e">
        <f t="shared" ca="1" si="23"/>
        <v>#NAME?</v>
      </c>
      <c r="R160" s="44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8.75" customHeight="1" x14ac:dyDescent="0.2">
      <c r="A161" s="47"/>
      <c r="B161" s="47"/>
      <c r="C161" s="46"/>
      <c r="D161" s="47"/>
      <c r="E161" s="47"/>
      <c r="F161" s="47"/>
      <c r="G161" s="47"/>
      <c r="H161" s="47"/>
      <c r="I161" s="57" t="e">
        <f t="shared" ca="1" si="17"/>
        <v>#NAME?</v>
      </c>
      <c r="J161" s="47"/>
      <c r="K161" s="47"/>
      <c r="L161" s="47"/>
      <c r="M161" s="47"/>
      <c r="N161" s="47"/>
      <c r="O161" s="44" t="e">
        <f t="shared" ca="1" si="22"/>
        <v>#NAME?</v>
      </c>
      <c r="P161" s="47"/>
      <c r="Q161" s="127" t="e">
        <f t="shared" ca="1" si="23"/>
        <v>#NAME?</v>
      </c>
      <c r="R161" s="44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8.75" customHeight="1" x14ac:dyDescent="0.2">
      <c r="A162" s="47"/>
      <c r="B162" s="47"/>
      <c r="C162" s="46"/>
      <c r="D162" s="47"/>
      <c r="E162" s="47"/>
      <c r="F162" s="47"/>
      <c r="G162" s="47"/>
      <c r="H162" s="47"/>
      <c r="I162" s="57" t="e">
        <f t="shared" ca="1" si="17"/>
        <v>#NAME?</v>
      </c>
      <c r="J162" s="47"/>
      <c r="K162" s="47"/>
      <c r="L162" s="47"/>
      <c r="M162" s="47"/>
      <c r="N162" s="47"/>
      <c r="O162" s="44" t="e">
        <f t="shared" ca="1" si="22"/>
        <v>#NAME?</v>
      </c>
      <c r="P162" s="47"/>
      <c r="Q162" s="127" t="e">
        <f t="shared" ca="1" si="23"/>
        <v>#NAME?</v>
      </c>
      <c r="R162" s="44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8.75" customHeight="1" x14ac:dyDescent="0.2">
      <c r="A163" s="47"/>
      <c r="B163" s="47"/>
      <c r="C163" s="46"/>
      <c r="D163" s="47"/>
      <c r="E163" s="47"/>
      <c r="F163" s="47"/>
      <c r="G163" s="47"/>
      <c r="H163" s="47"/>
      <c r="I163" s="57" t="e">
        <f t="shared" ca="1" si="17"/>
        <v>#NAME?</v>
      </c>
      <c r="J163" s="47"/>
      <c r="K163" s="47"/>
      <c r="L163" s="47"/>
      <c r="M163" s="47"/>
      <c r="N163" s="47"/>
      <c r="O163" s="44" t="e">
        <f t="shared" ca="1" si="22"/>
        <v>#NAME?</v>
      </c>
      <c r="P163" s="47"/>
      <c r="Q163" s="127" t="e">
        <f t="shared" ca="1" si="23"/>
        <v>#NAME?</v>
      </c>
      <c r="R163" s="44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8.75" customHeight="1" x14ac:dyDescent="0.2">
      <c r="A164" s="47"/>
      <c r="B164" s="47"/>
      <c r="C164" s="46"/>
      <c r="D164" s="47"/>
      <c r="E164" s="47"/>
      <c r="F164" s="47"/>
      <c r="G164" s="47"/>
      <c r="H164" s="47"/>
      <c r="I164" s="57" t="e">
        <f t="shared" ca="1" si="17"/>
        <v>#NAME?</v>
      </c>
      <c r="J164" s="47"/>
      <c r="K164" s="47"/>
      <c r="L164" s="47"/>
      <c r="M164" s="47"/>
      <c r="N164" s="47"/>
      <c r="O164" s="44" t="e">
        <f t="shared" ca="1" si="22"/>
        <v>#NAME?</v>
      </c>
      <c r="P164" s="47"/>
      <c r="Q164" s="127" t="e">
        <f t="shared" ca="1" si="23"/>
        <v>#NAME?</v>
      </c>
      <c r="R164" s="44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8.75" customHeight="1" x14ac:dyDescent="0.2">
      <c r="A165" s="47"/>
      <c r="B165" s="47"/>
      <c r="C165" s="46"/>
      <c r="D165" s="47"/>
      <c r="E165" s="47"/>
      <c r="F165" s="47"/>
      <c r="G165" s="47"/>
      <c r="H165" s="47"/>
      <c r="I165" s="57" t="e">
        <f t="shared" ca="1" si="17"/>
        <v>#NAME?</v>
      </c>
      <c r="J165" s="47"/>
      <c r="K165" s="47"/>
      <c r="L165" s="47"/>
      <c r="M165" s="47"/>
      <c r="N165" s="47"/>
      <c r="O165" s="44" t="e">
        <f t="shared" ca="1" si="22"/>
        <v>#NAME?</v>
      </c>
      <c r="P165" s="47"/>
      <c r="Q165" s="127" t="e">
        <f t="shared" ca="1" si="23"/>
        <v>#NAME?</v>
      </c>
      <c r="R165" s="44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8.75" customHeight="1" x14ac:dyDescent="0.2">
      <c r="A166" s="47"/>
      <c r="B166" s="47"/>
      <c r="C166" s="46"/>
      <c r="D166" s="47"/>
      <c r="E166" s="47"/>
      <c r="F166" s="47"/>
      <c r="G166" s="47"/>
      <c r="H166" s="47"/>
      <c r="I166" s="57" t="e">
        <f t="shared" ca="1" si="17"/>
        <v>#NAME?</v>
      </c>
      <c r="J166" s="47"/>
      <c r="K166" s="47"/>
      <c r="L166" s="47"/>
      <c r="M166" s="47"/>
      <c r="N166" s="47"/>
      <c r="O166" s="44" t="e">
        <f t="shared" ca="1" si="22"/>
        <v>#NAME?</v>
      </c>
      <c r="P166" s="47"/>
      <c r="Q166" s="127" t="e">
        <f t="shared" ca="1" si="23"/>
        <v>#NAME?</v>
      </c>
      <c r="R166" s="44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8.75" customHeight="1" x14ac:dyDescent="0.2">
      <c r="A167" s="47"/>
      <c r="B167" s="47"/>
      <c r="C167" s="46"/>
      <c r="D167" s="47"/>
      <c r="E167" s="47"/>
      <c r="F167" s="47"/>
      <c r="G167" s="47"/>
      <c r="H167" s="47"/>
      <c r="I167" s="57" t="e">
        <f t="shared" ca="1" si="17"/>
        <v>#NAME?</v>
      </c>
      <c r="J167" s="47"/>
      <c r="K167" s="47"/>
      <c r="L167" s="47"/>
      <c r="M167" s="47"/>
      <c r="N167" s="47"/>
      <c r="O167" s="44" t="e">
        <f t="shared" ca="1" si="22"/>
        <v>#NAME?</v>
      </c>
      <c r="P167" s="47"/>
      <c r="Q167" s="127" t="e">
        <f t="shared" ca="1" si="23"/>
        <v>#NAME?</v>
      </c>
      <c r="R167" s="44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8.75" customHeight="1" x14ac:dyDescent="0.2">
      <c r="A168" s="47"/>
      <c r="B168" s="47"/>
      <c r="C168" s="46"/>
      <c r="D168" s="47"/>
      <c r="E168" s="47"/>
      <c r="F168" s="47"/>
      <c r="G168" s="47"/>
      <c r="H168" s="47"/>
      <c r="I168" s="57" t="e">
        <f t="shared" ca="1" si="17"/>
        <v>#NAME?</v>
      </c>
      <c r="J168" s="47"/>
      <c r="K168" s="47"/>
      <c r="L168" s="47"/>
      <c r="M168" s="47"/>
      <c r="N168" s="47"/>
      <c r="O168" s="44" t="e">
        <f t="shared" ca="1" si="22"/>
        <v>#NAME?</v>
      </c>
      <c r="P168" s="47"/>
      <c r="Q168" s="127" t="e">
        <f t="shared" ca="1" si="23"/>
        <v>#NAME?</v>
      </c>
      <c r="R168" s="44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8.75" customHeight="1" x14ac:dyDescent="0.2">
      <c r="A169" s="47"/>
      <c r="B169" s="47"/>
      <c r="C169" s="46"/>
      <c r="D169" s="47"/>
      <c r="E169" s="47"/>
      <c r="F169" s="47"/>
      <c r="G169" s="47"/>
      <c r="H169" s="47"/>
      <c r="I169" s="57" t="e">
        <f t="shared" ca="1" si="17"/>
        <v>#NAME?</v>
      </c>
      <c r="J169" s="47"/>
      <c r="K169" s="47"/>
      <c r="L169" s="47"/>
      <c r="M169" s="47"/>
      <c r="N169" s="47"/>
      <c r="O169" s="44" t="e">
        <f t="shared" ca="1" si="22"/>
        <v>#NAME?</v>
      </c>
      <c r="P169" s="47"/>
      <c r="Q169" s="127" t="e">
        <f t="shared" ca="1" si="23"/>
        <v>#NAME?</v>
      </c>
      <c r="R169" s="44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8.75" customHeight="1" x14ac:dyDescent="0.2">
      <c r="A170" s="47"/>
      <c r="B170" s="47"/>
      <c r="C170" s="46"/>
      <c r="D170" s="47"/>
      <c r="E170" s="47"/>
      <c r="F170" s="47"/>
      <c r="G170" s="47"/>
      <c r="H170" s="47"/>
      <c r="I170" s="57" t="e">
        <f t="shared" ca="1" si="17"/>
        <v>#NAME?</v>
      </c>
      <c r="J170" s="47"/>
      <c r="K170" s="47"/>
      <c r="L170" s="47"/>
      <c r="M170" s="47"/>
      <c r="N170" s="47"/>
      <c r="O170" s="44" t="e">
        <f t="shared" ca="1" si="22"/>
        <v>#NAME?</v>
      </c>
      <c r="P170" s="47"/>
      <c r="Q170" s="127" t="e">
        <f t="shared" ca="1" si="23"/>
        <v>#NAME?</v>
      </c>
      <c r="R170" s="44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8.75" customHeight="1" x14ac:dyDescent="0.2">
      <c r="A171" s="47"/>
      <c r="B171" s="47"/>
      <c r="C171" s="46"/>
      <c r="D171" s="47"/>
      <c r="E171" s="47"/>
      <c r="F171" s="47"/>
      <c r="G171" s="47"/>
      <c r="H171" s="47"/>
      <c r="I171" s="57" t="e">
        <f t="shared" ca="1" si="17"/>
        <v>#NAME?</v>
      </c>
      <c r="J171" s="47"/>
      <c r="K171" s="47"/>
      <c r="L171" s="47"/>
      <c r="M171" s="47"/>
      <c r="N171" s="47"/>
      <c r="O171" s="44" t="e">
        <f t="shared" ca="1" si="22"/>
        <v>#NAME?</v>
      </c>
      <c r="P171" s="47"/>
      <c r="Q171" s="127" t="e">
        <f t="shared" ca="1" si="23"/>
        <v>#NAME?</v>
      </c>
      <c r="R171" s="44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8.75" customHeight="1" x14ac:dyDescent="0.2">
      <c r="A172" s="47"/>
      <c r="B172" s="47"/>
      <c r="C172" s="46"/>
      <c r="D172" s="47"/>
      <c r="E172" s="47"/>
      <c r="F172" s="47"/>
      <c r="G172" s="47"/>
      <c r="H172" s="47"/>
      <c r="I172" s="57" t="e">
        <f t="shared" ca="1" si="17"/>
        <v>#NAME?</v>
      </c>
      <c r="J172" s="47"/>
      <c r="K172" s="47"/>
      <c r="L172" s="47"/>
      <c r="M172" s="47"/>
      <c r="N172" s="47"/>
      <c r="O172" s="44" t="e">
        <f t="shared" ca="1" si="22"/>
        <v>#NAME?</v>
      </c>
      <c r="P172" s="47"/>
      <c r="Q172" s="127" t="e">
        <f t="shared" ca="1" si="23"/>
        <v>#NAME?</v>
      </c>
      <c r="R172" s="44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8.75" customHeight="1" x14ac:dyDescent="0.2">
      <c r="A173" s="47"/>
      <c r="B173" s="47"/>
      <c r="C173" s="46"/>
      <c r="D173" s="47"/>
      <c r="E173" s="47"/>
      <c r="F173" s="47"/>
      <c r="G173" s="47"/>
      <c r="H173" s="47"/>
      <c r="I173" s="57" t="e">
        <f t="shared" ca="1" si="17"/>
        <v>#NAME?</v>
      </c>
      <c r="J173" s="47"/>
      <c r="K173" s="47"/>
      <c r="L173" s="47"/>
      <c r="M173" s="47"/>
      <c r="N173" s="47"/>
      <c r="O173" s="44" t="e">
        <f t="shared" ca="1" si="22"/>
        <v>#NAME?</v>
      </c>
      <c r="P173" s="47"/>
      <c r="Q173" s="127" t="e">
        <f t="shared" ca="1" si="23"/>
        <v>#NAME?</v>
      </c>
      <c r="R173" s="44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8.75" customHeight="1" x14ac:dyDescent="0.2">
      <c r="A174" s="47"/>
      <c r="B174" s="47"/>
      <c r="C174" s="46"/>
      <c r="D174" s="47"/>
      <c r="E174" s="47"/>
      <c r="F174" s="47"/>
      <c r="G174" s="47"/>
      <c r="H174" s="47"/>
      <c r="I174" s="57" t="e">
        <f t="shared" ca="1" si="17"/>
        <v>#NAME?</v>
      </c>
      <c r="J174" s="47"/>
      <c r="K174" s="47"/>
      <c r="L174" s="47"/>
      <c r="M174" s="47"/>
      <c r="N174" s="47"/>
      <c r="O174" s="44" t="e">
        <f t="shared" ca="1" si="22"/>
        <v>#NAME?</v>
      </c>
      <c r="P174" s="47"/>
      <c r="Q174" s="127" t="e">
        <f t="shared" ca="1" si="23"/>
        <v>#NAME?</v>
      </c>
      <c r="R174" s="44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8.75" customHeight="1" x14ac:dyDescent="0.2">
      <c r="A175" s="47"/>
      <c r="B175" s="47"/>
      <c r="C175" s="46"/>
      <c r="D175" s="47"/>
      <c r="E175" s="47"/>
      <c r="F175" s="47"/>
      <c r="G175" s="47"/>
      <c r="H175" s="47"/>
      <c r="I175" s="57" t="e">
        <f t="shared" ca="1" si="17"/>
        <v>#NAME?</v>
      </c>
      <c r="J175" s="47"/>
      <c r="K175" s="47"/>
      <c r="L175" s="47"/>
      <c r="M175" s="47"/>
      <c r="N175" s="47"/>
      <c r="O175" s="44" t="e">
        <f t="shared" ca="1" si="22"/>
        <v>#NAME?</v>
      </c>
      <c r="P175" s="47"/>
      <c r="Q175" s="127" t="e">
        <f t="shared" ca="1" si="23"/>
        <v>#NAME?</v>
      </c>
      <c r="R175" s="44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8.75" customHeight="1" x14ac:dyDescent="0.2">
      <c r="A176" s="47"/>
      <c r="B176" s="47"/>
      <c r="C176" s="46"/>
      <c r="D176" s="47"/>
      <c r="E176" s="47"/>
      <c r="F176" s="47"/>
      <c r="G176" s="47"/>
      <c r="H176" s="47"/>
      <c r="I176" s="57" t="e">
        <f t="shared" ca="1" si="17"/>
        <v>#NAME?</v>
      </c>
      <c r="J176" s="47"/>
      <c r="K176" s="47"/>
      <c r="L176" s="47"/>
      <c r="M176" s="47"/>
      <c r="N176" s="47"/>
      <c r="O176" s="44" t="e">
        <f t="shared" ca="1" si="22"/>
        <v>#NAME?</v>
      </c>
      <c r="P176" s="47"/>
      <c r="Q176" s="127" t="e">
        <f t="shared" ca="1" si="23"/>
        <v>#NAME?</v>
      </c>
      <c r="R176" s="44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8.75" customHeight="1" x14ac:dyDescent="0.2">
      <c r="A177" s="47"/>
      <c r="B177" s="47"/>
      <c r="C177" s="46"/>
      <c r="D177" s="47"/>
      <c r="E177" s="47"/>
      <c r="F177" s="47"/>
      <c r="G177" s="47"/>
      <c r="H177" s="47"/>
      <c r="I177" s="57" t="e">
        <f t="shared" ca="1" si="17"/>
        <v>#NAME?</v>
      </c>
      <c r="J177" s="47"/>
      <c r="K177" s="47"/>
      <c r="L177" s="47"/>
      <c r="M177" s="47"/>
      <c r="N177" s="47"/>
      <c r="O177" s="44" t="e">
        <f t="shared" ca="1" si="22"/>
        <v>#NAME?</v>
      </c>
      <c r="P177" s="47"/>
      <c r="Q177" s="127" t="e">
        <f t="shared" ca="1" si="23"/>
        <v>#NAME?</v>
      </c>
      <c r="R177" s="44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8.75" customHeight="1" x14ac:dyDescent="0.2">
      <c r="A178" s="47"/>
      <c r="B178" s="47"/>
      <c r="C178" s="46"/>
      <c r="D178" s="47"/>
      <c r="E178" s="47"/>
      <c r="F178" s="47"/>
      <c r="G178" s="47"/>
      <c r="H178" s="47"/>
      <c r="I178" s="57" t="e">
        <f t="shared" ca="1" si="17"/>
        <v>#NAME?</v>
      </c>
      <c r="J178" s="47"/>
      <c r="K178" s="47"/>
      <c r="L178" s="47"/>
      <c r="M178" s="47"/>
      <c r="N178" s="47"/>
      <c r="O178" s="44" t="e">
        <f t="shared" ca="1" si="22"/>
        <v>#NAME?</v>
      </c>
      <c r="P178" s="47"/>
      <c r="Q178" s="127" t="e">
        <f t="shared" ca="1" si="23"/>
        <v>#NAME?</v>
      </c>
      <c r="R178" s="44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8.75" customHeight="1" x14ac:dyDescent="0.2">
      <c r="A179" s="47"/>
      <c r="B179" s="47"/>
      <c r="C179" s="46"/>
      <c r="D179" s="47"/>
      <c r="E179" s="47"/>
      <c r="F179" s="47"/>
      <c r="G179" s="47"/>
      <c r="H179" s="47"/>
      <c r="I179" s="57" t="e">
        <f t="shared" ca="1" si="17"/>
        <v>#NAME?</v>
      </c>
      <c r="J179" s="47"/>
      <c r="K179" s="47"/>
      <c r="L179" s="47"/>
      <c r="M179" s="47"/>
      <c r="N179" s="47"/>
      <c r="O179" s="44" t="e">
        <f t="shared" ca="1" si="22"/>
        <v>#NAME?</v>
      </c>
      <c r="P179" s="47"/>
      <c r="Q179" s="127" t="e">
        <f t="shared" ca="1" si="23"/>
        <v>#NAME?</v>
      </c>
      <c r="R179" s="44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8.75" customHeight="1" x14ac:dyDescent="0.2">
      <c r="A180" s="47"/>
      <c r="B180" s="47"/>
      <c r="C180" s="46"/>
      <c r="D180" s="47"/>
      <c r="E180" s="47"/>
      <c r="F180" s="47"/>
      <c r="G180" s="47"/>
      <c r="H180" s="47"/>
      <c r="I180" s="57" t="e">
        <f t="shared" ca="1" si="17"/>
        <v>#NAME?</v>
      </c>
      <c r="J180" s="47"/>
      <c r="K180" s="47"/>
      <c r="L180" s="47"/>
      <c r="M180" s="47"/>
      <c r="N180" s="47"/>
      <c r="O180" s="44" t="e">
        <f t="shared" ca="1" si="22"/>
        <v>#NAME?</v>
      </c>
      <c r="P180" s="47"/>
      <c r="Q180" s="127" t="e">
        <f t="shared" ca="1" si="23"/>
        <v>#NAME?</v>
      </c>
      <c r="R180" s="44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8.75" customHeight="1" x14ac:dyDescent="0.2">
      <c r="A181" s="47"/>
      <c r="B181" s="47"/>
      <c r="C181" s="46"/>
      <c r="D181" s="47"/>
      <c r="E181" s="47"/>
      <c r="F181" s="47"/>
      <c r="G181" s="47"/>
      <c r="H181" s="47"/>
      <c r="I181" s="57" t="e">
        <f t="shared" ca="1" si="17"/>
        <v>#NAME?</v>
      </c>
      <c r="J181" s="47"/>
      <c r="K181" s="47"/>
      <c r="L181" s="47"/>
      <c r="M181" s="47"/>
      <c r="N181" s="47"/>
      <c r="O181" s="44" t="e">
        <f t="shared" ca="1" si="22"/>
        <v>#NAME?</v>
      </c>
      <c r="P181" s="47"/>
      <c r="Q181" s="127" t="e">
        <f t="shared" ca="1" si="23"/>
        <v>#NAME?</v>
      </c>
      <c r="R181" s="44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8.75" customHeight="1" x14ac:dyDescent="0.2">
      <c r="A182" s="47"/>
      <c r="B182" s="47"/>
      <c r="C182" s="46"/>
      <c r="D182" s="47"/>
      <c r="E182" s="47"/>
      <c r="F182" s="47"/>
      <c r="G182" s="47"/>
      <c r="H182" s="47"/>
      <c r="I182" s="57" t="e">
        <f t="shared" ca="1" si="17"/>
        <v>#NAME?</v>
      </c>
      <c r="J182" s="47"/>
      <c r="K182" s="47"/>
      <c r="L182" s="47"/>
      <c r="M182" s="47"/>
      <c r="N182" s="47"/>
      <c r="O182" s="44" t="e">
        <f t="shared" ca="1" si="22"/>
        <v>#NAME?</v>
      </c>
      <c r="P182" s="47"/>
      <c r="Q182" s="127" t="e">
        <f t="shared" ca="1" si="23"/>
        <v>#NAME?</v>
      </c>
      <c r="R182" s="44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8.75" customHeight="1" x14ac:dyDescent="0.2">
      <c r="A183" s="47"/>
      <c r="B183" s="47"/>
      <c r="C183" s="46"/>
      <c r="D183" s="47"/>
      <c r="E183" s="47"/>
      <c r="F183" s="47"/>
      <c r="G183" s="47"/>
      <c r="H183" s="47"/>
      <c r="I183" s="57" t="e">
        <f t="shared" ca="1" si="17"/>
        <v>#NAME?</v>
      </c>
      <c r="J183" s="47"/>
      <c r="K183" s="47"/>
      <c r="L183" s="47"/>
      <c r="M183" s="47"/>
      <c r="N183" s="47"/>
      <c r="O183" s="44" t="e">
        <f t="shared" ca="1" si="22"/>
        <v>#NAME?</v>
      </c>
      <c r="P183" s="47"/>
      <c r="Q183" s="127" t="e">
        <f t="shared" ca="1" si="23"/>
        <v>#NAME?</v>
      </c>
      <c r="R183" s="44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8.75" customHeight="1" x14ac:dyDescent="0.2">
      <c r="A184" s="47"/>
      <c r="B184" s="47"/>
      <c r="C184" s="46"/>
      <c r="D184" s="47"/>
      <c r="E184" s="47"/>
      <c r="F184" s="47"/>
      <c r="G184" s="47"/>
      <c r="H184" s="47"/>
      <c r="I184" s="57" t="e">
        <f t="shared" ca="1" si="17"/>
        <v>#NAME?</v>
      </c>
      <c r="J184" s="47"/>
      <c r="K184" s="47"/>
      <c r="L184" s="47"/>
      <c r="M184" s="47"/>
      <c r="N184" s="47"/>
      <c r="O184" s="44" t="e">
        <f t="shared" ca="1" si="22"/>
        <v>#NAME?</v>
      </c>
      <c r="P184" s="47"/>
      <c r="Q184" s="127" t="e">
        <f t="shared" ca="1" si="23"/>
        <v>#NAME?</v>
      </c>
      <c r="R184" s="44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8.75" customHeight="1" x14ac:dyDescent="0.2">
      <c r="A185" s="47"/>
      <c r="B185" s="47"/>
      <c r="C185" s="46"/>
      <c r="D185" s="47"/>
      <c r="E185" s="47"/>
      <c r="F185" s="47"/>
      <c r="G185" s="47"/>
      <c r="H185" s="47"/>
      <c r="I185" s="57" t="e">
        <f t="shared" ca="1" si="17"/>
        <v>#NAME?</v>
      </c>
      <c r="J185" s="47"/>
      <c r="K185" s="47"/>
      <c r="L185" s="47"/>
      <c r="M185" s="47"/>
      <c r="N185" s="47"/>
      <c r="O185" s="44" t="e">
        <f t="shared" ca="1" si="22"/>
        <v>#NAME?</v>
      </c>
      <c r="P185" s="47"/>
      <c r="Q185" s="127" t="e">
        <f t="shared" ca="1" si="23"/>
        <v>#NAME?</v>
      </c>
      <c r="R185" s="44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8.75" customHeight="1" x14ac:dyDescent="0.2">
      <c r="A186" s="47"/>
      <c r="B186" s="47"/>
      <c r="C186" s="46"/>
      <c r="D186" s="47"/>
      <c r="E186" s="47"/>
      <c r="F186" s="47"/>
      <c r="G186" s="47"/>
      <c r="H186" s="47"/>
      <c r="I186" s="57" t="e">
        <f t="shared" ca="1" si="17"/>
        <v>#NAME?</v>
      </c>
      <c r="J186" s="47"/>
      <c r="K186" s="47"/>
      <c r="L186" s="47"/>
      <c r="M186" s="47"/>
      <c r="N186" s="47"/>
      <c r="O186" s="44" t="e">
        <f t="shared" ca="1" si="22"/>
        <v>#NAME?</v>
      </c>
      <c r="P186" s="47"/>
      <c r="Q186" s="127" t="e">
        <f t="shared" ca="1" si="23"/>
        <v>#NAME?</v>
      </c>
      <c r="R186" s="44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8.75" customHeight="1" x14ac:dyDescent="0.2">
      <c r="A187" s="47"/>
      <c r="B187" s="47"/>
      <c r="C187" s="46"/>
      <c r="D187" s="47"/>
      <c r="E187" s="47"/>
      <c r="F187" s="47"/>
      <c r="G187" s="47"/>
      <c r="H187" s="47"/>
      <c r="I187" s="57" t="e">
        <f t="shared" ca="1" si="17"/>
        <v>#NAME?</v>
      </c>
      <c r="J187" s="47"/>
      <c r="K187" s="47"/>
      <c r="L187" s="47"/>
      <c r="M187" s="47"/>
      <c r="N187" s="47"/>
      <c r="O187" s="44" t="e">
        <f t="shared" ca="1" si="22"/>
        <v>#NAME?</v>
      </c>
      <c r="P187" s="47"/>
      <c r="Q187" s="127" t="e">
        <f t="shared" ca="1" si="23"/>
        <v>#NAME?</v>
      </c>
      <c r="R187" s="44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8.75" customHeight="1" x14ac:dyDescent="0.2">
      <c r="A188" s="47"/>
      <c r="B188" s="47"/>
      <c r="C188" s="46"/>
      <c r="D188" s="47"/>
      <c r="E188" s="47"/>
      <c r="F188" s="47"/>
      <c r="G188" s="47"/>
      <c r="H188" s="47"/>
      <c r="I188" s="57" t="e">
        <f t="shared" ca="1" si="17"/>
        <v>#NAME?</v>
      </c>
      <c r="J188" s="47"/>
      <c r="K188" s="47"/>
      <c r="L188" s="47"/>
      <c r="M188" s="47"/>
      <c r="N188" s="47"/>
      <c r="O188" s="44" t="e">
        <f t="shared" ca="1" si="22"/>
        <v>#NAME?</v>
      </c>
      <c r="P188" s="47"/>
      <c r="Q188" s="127" t="e">
        <f t="shared" ca="1" si="23"/>
        <v>#NAME?</v>
      </c>
      <c r="R188" s="44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8.75" customHeight="1" x14ac:dyDescent="0.2">
      <c r="A189" s="47"/>
      <c r="B189" s="47"/>
      <c r="C189" s="46"/>
      <c r="D189" s="47"/>
      <c r="E189" s="47"/>
      <c r="F189" s="47"/>
      <c r="G189" s="47"/>
      <c r="H189" s="47"/>
      <c r="I189" s="57" t="e">
        <f t="shared" ca="1" si="17"/>
        <v>#NAME?</v>
      </c>
      <c r="J189" s="47"/>
      <c r="K189" s="47"/>
      <c r="L189" s="47"/>
      <c r="M189" s="47"/>
      <c r="N189" s="47"/>
      <c r="O189" s="44" t="e">
        <f t="shared" ca="1" si="22"/>
        <v>#NAME?</v>
      </c>
      <c r="P189" s="47"/>
      <c r="Q189" s="127" t="e">
        <f t="shared" ca="1" si="23"/>
        <v>#NAME?</v>
      </c>
      <c r="R189" s="44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8.75" customHeight="1" x14ac:dyDescent="0.2">
      <c r="A190" s="47"/>
      <c r="B190" s="47"/>
      <c r="C190" s="46"/>
      <c r="D190" s="47"/>
      <c r="E190" s="47"/>
      <c r="F190" s="47"/>
      <c r="G190" s="47"/>
      <c r="H190" s="47"/>
      <c r="I190" s="57" t="e">
        <f t="shared" ca="1" si="17"/>
        <v>#NAME?</v>
      </c>
      <c r="J190" s="47"/>
      <c r="K190" s="47"/>
      <c r="L190" s="47"/>
      <c r="M190" s="47"/>
      <c r="N190" s="47"/>
      <c r="O190" s="44" t="e">
        <f t="shared" ca="1" si="22"/>
        <v>#NAME?</v>
      </c>
      <c r="P190" s="47"/>
      <c r="Q190" s="127" t="e">
        <f t="shared" ca="1" si="23"/>
        <v>#NAME?</v>
      </c>
      <c r="R190" s="44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8.75" customHeight="1" x14ac:dyDescent="0.2">
      <c r="A191" s="47"/>
      <c r="B191" s="47"/>
      <c r="C191" s="46"/>
      <c r="D191" s="47"/>
      <c r="E191" s="47"/>
      <c r="F191" s="47"/>
      <c r="G191" s="47"/>
      <c r="H191" s="47"/>
      <c r="I191" s="57" t="e">
        <f t="shared" ca="1" si="17"/>
        <v>#NAME?</v>
      </c>
      <c r="J191" s="47"/>
      <c r="K191" s="47"/>
      <c r="L191" s="47"/>
      <c r="M191" s="47"/>
      <c r="N191" s="47"/>
      <c r="O191" s="44" t="e">
        <f t="shared" ca="1" si="22"/>
        <v>#NAME?</v>
      </c>
      <c r="P191" s="47"/>
      <c r="Q191" s="127" t="e">
        <f t="shared" ca="1" si="23"/>
        <v>#NAME?</v>
      </c>
      <c r="R191" s="44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8.75" customHeight="1" x14ac:dyDescent="0.2">
      <c r="A192" s="47"/>
      <c r="B192" s="47"/>
      <c r="C192" s="46"/>
      <c r="D192" s="47"/>
      <c r="E192" s="47"/>
      <c r="F192" s="47"/>
      <c r="G192" s="47"/>
      <c r="H192" s="47"/>
      <c r="I192" s="57" t="e">
        <f t="shared" ca="1" si="17"/>
        <v>#NAME?</v>
      </c>
      <c r="J192" s="47"/>
      <c r="K192" s="47"/>
      <c r="L192" s="47"/>
      <c r="M192" s="47"/>
      <c r="N192" s="47"/>
      <c r="O192" s="44" t="e">
        <f t="shared" ca="1" si="22"/>
        <v>#NAME?</v>
      </c>
      <c r="P192" s="47"/>
      <c r="Q192" s="127" t="e">
        <f t="shared" ca="1" si="23"/>
        <v>#NAME?</v>
      </c>
      <c r="R192" s="44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8.75" customHeight="1" x14ac:dyDescent="0.2">
      <c r="A193" s="47"/>
      <c r="B193" s="47"/>
      <c r="C193" s="46"/>
      <c r="D193" s="47"/>
      <c r="E193" s="47"/>
      <c r="F193" s="47"/>
      <c r="G193" s="47"/>
      <c r="H193" s="47"/>
      <c r="I193" s="57" t="e">
        <f t="shared" ca="1" si="17"/>
        <v>#NAME?</v>
      </c>
      <c r="J193" s="47"/>
      <c r="K193" s="47"/>
      <c r="L193" s="47"/>
      <c r="M193" s="47"/>
      <c r="N193" s="47"/>
      <c r="O193" s="44" t="e">
        <f t="shared" ca="1" si="22"/>
        <v>#NAME?</v>
      </c>
      <c r="P193" s="47"/>
      <c r="Q193" s="127" t="e">
        <f t="shared" ca="1" si="23"/>
        <v>#NAME?</v>
      </c>
      <c r="R193" s="44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8.75" customHeight="1" x14ac:dyDescent="0.2">
      <c r="A194" s="47"/>
      <c r="B194" s="47"/>
      <c r="C194" s="46"/>
      <c r="D194" s="47"/>
      <c r="E194" s="47"/>
      <c r="F194" s="47"/>
      <c r="G194" s="47"/>
      <c r="H194" s="47"/>
      <c r="I194" s="57" t="e">
        <f t="shared" ca="1" si="17"/>
        <v>#NAME?</v>
      </c>
      <c r="J194" s="47"/>
      <c r="K194" s="47"/>
      <c r="L194" s="47"/>
      <c r="M194" s="47"/>
      <c r="N194" s="47"/>
      <c r="O194" s="44" t="e">
        <f t="shared" ca="1" si="22"/>
        <v>#NAME?</v>
      </c>
      <c r="P194" s="47"/>
      <c r="Q194" s="127" t="e">
        <f t="shared" ca="1" si="23"/>
        <v>#NAME?</v>
      </c>
      <c r="R194" s="44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8.75" customHeight="1" x14ac:dyDescent="0.2">
      <c r="A195" s="47"/>
      <c r="B195" s="47"/>
      <c r="C195" s="46"/>
      <c r="D195" s="47"/>
      <c r="E195" s="47"/>
      <c r="F195" s="47"/>
      <c r="G195" s="47"/>
      <c r="H195" s="47"/>
      <c r="I195" s="57" t="e">
        <f t="shared" ca="1" si="17"/>
        <v>#NAME?</v>
      </c>
      <c r="J195" s="47"/>
      <c r="K195" s="47"/>
      <c r="L195" s="47"/>
      <c r="M195" s="47"/>
      <c r="N195" s="47"/>
      <c r="O195" s="44" t="e">
        <f t="shared" ca="1" si="22"/>
        <v>#NAME?</v>
      </c>
      <c r="P195" s="47"/>
      <c r="Q195" s="127" t="e">
        <f t="shared" ca="1" si="23"/>
        <v>#NAME?</v>
      </c>
      <c r="R195" s="44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8.75" customHeight="1" x14ac:dyDescent="0.2">
      <c r="A196" s="47"/>
      <c r="B196" s="47"/>
      <c r="C196" s="46"/>
      <c r="D196" s="47"/>
      <c r="E196" s="47"/>
      <c r="F196" s="47"/>
      <c r="G196" s="47"/>
      <c r="H196" s="47"/>
      <c r="I196" s="57" t="e">
        <f t="shared" ca="1" si="17"/>
        <v>#NAME?</v>
      </c>
      <c r="J196" s="47"/>
      <c r="K196" s="47"/>
      <c r="L196" s="47"/>
      <c r="M196" s="47"/>
      <c r="N196" s="47"/>
      <c r="O196" s="44" t="e">
        <f t="shared" ca="1" si="22"/>
        <v>#NAME?</v>
      </c>
      <c r="P196" s="47"/>
      <c r="Q196" s="127" t="e">
        <f t="shared" ca="1" si="23"/>
        <v>#NAME?</v>
      </c>
      <c r="R196" s="44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8.75" customHeight="1" x14ac:dyDescent="0.2">
      <c r="A197" s="47"/>
      <c r="B197" s="47"/>
      <c r="C197" s="46"/>
      <c r="D197" s="47"/>
      <c r="E197" s="47"/>
      <c r="F197" s="47"/>
      <c r="G197" s="47"/>
      <c r="H197" s="47"/>
      <c r="I197" s="57" t="e">
        <f t="shared" ca="1" si="17"/>
        <v>#NAME?</v>
      </c>
      <c r="J197" s="47"/>
      <c r="K197" s="47"/>
      <c r="L197" s="47"/>
      <c r="M197" s="47"/>
      <c r="N197" s="47"/>
      <c r="O197" s="44" t="e">
        <f t="shared" ca="1" si="22"/>
        <v>#NAME?</v>
      </c>
      <c r="P197" s="47"/>
      <c r="Q197" s="127" t="e">
        <f t="shared" ca="1" si="23"/>
        <v>#NAME?</v>
      </c>
      <c r="R197" s="44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8.75" customHeight="1" x14ac:dyDescent="0.2">
      <c r="A198" s="47"/>
      <c r="B198" s="47"/>
      <c r="C198" s="46"/>
      <c r="D198" s="47"/>
      <c r="E198" s="47"/>
      <c r="F198" s="47"/>
      <c r="G198" s="47"/>
      <c r="H198" s="47"/>
      <c r="I198" s="57" t="e">
        <f t="shared" ca="1" si="17"/>
        <v>#NAME?</v>
      </c>
      <c r="J198" s="47"/>
      <c r="K198" s="47"/>
      <c r="L198" s="47"/>
      <c r="M198" s="47"/>
      <c r="N198" s="47"/>
      <c r="O198" s="44" t="e">
        <f t="shared" ca="1" si="22"/>
        <v>#NAME?</v>
      </c>
      <c r="P198" s="47"/>
      <c r="Q198" s="127" t="e">
        <f t="shared" ca="1" si="23"/>
        <v>#NAME?</v>
      </c>
      <c r="R198" s="44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8.75" customHeight="1" x14ac:dyDescent="0.2">
      <c r="A199" s="47"/>
      <c r="B199" s="47"/>
      <c r="C199" s="46"/>
      <c r="D199" s="47"/>
      <c r="E199" s="47"/>
      <c r="F199" s="47"/>
      <c r="G199" s="47"/>
      <c r="H199" s="47"/>
      <c r="I199" s="57" t="e">
        <f t="shared" ca="1" si="17"/>
        <v>#NAME?</v>
      </c>
      <c r="J199" s="47"/>
      <c r="K199" s="47"/>
      <c r="L199" s="47"/>
      <c r="M199" s="47"/>
      <c r="N199" s="47"/>
      <c r="O199" s="44" t="e">
        <f t="shared" ca="1" si="22"/>
        <v>#NAME?</v>
      </c>
      <c r="P199" s="47"/>
      <c r="Q199" s="127" t="e">
        <f t="shared" ca="1" si="23"/>
        <v>#NAME?</v>
      </c>
      <c r="R199" s="44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8.75" customHeight="1" x14ac:dyDescent="0.2">
      <c r="A200" s="47"/>
      <c r="B200" s="47"/>
      <c r="C200" s="46"/>
      <c r="D200" s="47"/>
      <c r="E200" s="47"/>
      <c r="F200" s="47"/>
      <c r="G200" s="47"/>
      <c r="H200" s="47"/>
      <c r="I200" s="57" t="e">
        <f t="shared" ca="1" si="17"/>
        <v>#NAME?</v>
      </c>
      <c r="J200" s="47"/>
      <c r="K200" s="47"/>
      <c r="L200" s="47"/>
      <c r="M200" s="47"/>
      <c r="N200" s="47"/>
      <c r="O200" s="44" t="e">
        <f t="shared" ca="1" si="22"/>
        <v>#NAME?</v>
      </c>
      <c r="P200" s="47"/>
      <c r="Q200" s="127" t="e">
        <f t="shared" ca="1" si="23"/>
        <v>#NAME?</v>
      </c>
      <c r="R200" s="44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8.75" customHeight="1" x14ac:dyDescent="0.2">
      <c r="A201" s="47"/>
      <c r="B201" s="47"/>
      <c r="C201" s="46"/>
      <c r="D201" s="47"/>
      <c r="E201" s="47"/>
      <c r="F201" s="47"/>
      <c r="G201" s="47"/>
      <c r="H201" s="47"/>
      <c r="I201" s="57" t="e">
        <f t="shared" ca="1" si="17"/>
        <v>#NAME?</v>
      </c>
      <c r="J201" s="47"/>
      <c r="K201" s="47"/>
      <c r="L201" s="47"/>
      <c r="M201" s="47"/>
      <c r="N201" s="47"/>
      <c r="O201" s="44" t="e">
        <f t="shared" ca="1" si="22"/>
        <v>#NAME?</v>
      </c>
      <c r="P201" s="47"/>
      <c r="Q201" s="127" t="e">
        <f t="shared" ca="1" si="23"/>
        <v>#NAME?</v>
      </c>
      <c r="R201" s="44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8.75" customHeight="1" x14ac:dyDescent="0.2">
      <c r="A202" s="47"/>
      <c r="B202" s="47"/>
      <c r="C202" s="46"/>
      <c r="D202" s="47"/>
      <c r="E202" s="47"/>
      <c r="F202" s="47"/>
      <c r="G202" s="47"/>
      <c r="H202" s="47"/>
      <c r="I202" s="57" t="e">
        <f t="shared" ca="1" si="17"/>
        <v>#NAME?</v>
      </c>
      <c r="J202" s="47"/>
      <c r="K202" s="47"/>
      <c r="L202" s="47"/>
      <c r="M202" s="47"/>
      <c r="N202" s="47"/>
      <c r="O202" s="44" t="e">
        <f t="shared" ca="1" si="22"/>
        <v>#NAME?</v>
      </c>
      <c r="P202" s="47"/>
      <c r="Q202" s="127" t="e">
        <f t="shared" ca="1" si="23"/>
        <v>#NAME?</v>
      </c>
      <c r="R202" s="44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8.75" customHeight="1" x14ac:dyDescent="0.2">
      <c r="A203" s="47"/>
      <c r="B203" s="47"/>
      <c r="C203" s="46"/>
      <c r="D203" s="47"/>
      <c r="E203" s="47"/>
      <c r="F203" s="47"/>
      <c r="G203" s="47"/>
      <c r="H203" s="47"/>
      <c r="I203" s="57" t="e">
        <f t="shared" ca="1" si="17"/>
        <v>#NAME?</v>
      </c>
      <c r="J203" s="47"/>
      <c r="K203" s="47"/>
      <c r="L203" s="47"/>
      <c r="M203" s="47"/>
      <c r="N203" s="47"/>
      <c r="O203" s="44" t="e">
        <f t="shared" ca="1" si="22"/>
        <v>#NAME?</v>
      </c>
      <c r="P203" s="47"/>
      <c r="Q203" s="127" t="e">
        <f t="shared" ca="1" si="23"/>
        <v>#NAME?</v>
      </c>
      <c r="R203" s="44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8.75" customHeight="1" x14ac:dyDescent="0.2">
      <c r="A204" s="47"/>
      <c r="B204" s="47"/>
      <c r="C204" s="46"/>
      <c r="D204" s="47"/>
      <c r="E204" s="47"/>
      <c r="F204" s="47"/>
      <c r="G204" s="47"/>
      <c r="H204" s="47"/>
      <c r="I204" s="57" t="e">
        <f t="shared" ca="1" si="17"/>
        <v>#NAME?</v>
      </c>
      <c r="J204" s="47"/>
      <c r="K204" s="47"/>
      <c r="L204" s="47"/>
      <c r="M204" s="47"/>
      <c r="N204" s="47"/>
      <c r="O204" s="44" t="e">
        <f t="shared" ca="1" si="22"/>
        <v>#NAME?</v>
      </c>
      <c r="P204" s="47"/>
      <c r="Q204" s="127" t="e">
        <f t="shared" ca="1" si="23"/>
        <v>#NAME?</v>
      </c>
      <c r="R204" s="44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8.75" customHeight="1" x14ac:dyDescent="0.2">
      <c r="A205" s="47"/>
      <c r="B205" s="47"/>
      <c r="C205" s="46"/>
      <c r="D205" s="47"/>
      <c r="E205" s="47"/>
      <c r="F205" s="47"/>
      <c r="G205" s="47"/>
      <c r="H205" s="47"/>
      <c r="I205" s="57" t="e">
        <f t="shared" ca="1" si="17"/>
        <v>#NAME?</v>
      </c>
      <c r="J205" s="47"/>
      <c r="K205" s="47"/>
      <c r="L205" s="47"/>
      <c r="M205" s="47"/>
      <c r="N205" s="47"/>
      <c r="O205" s="44" t="e">
        <f t="shared" ca="1" si="22"/>
        <v>#NAME?</v>
      </c>
      <c r="P205" s="47"/>
      <c r="Q205" s="127" t="e">
        <f t="shared" ca="1" si="23"/>
        <v>#NAME?</v>
      </c>
      <c r="R205" s="44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8.75" customHeight="1" x14ac:dyDescent="0.2">
      <c r="A206" s="47"/>
      <c r="B206" s="47"/>
      <c r="C206" s="46"/>
      <c r="D206" s="47"/>
      <c r="E206" s="47"/>
      <c r="F206" s="47"/>
      <c r="G206" s="47"/>
      <c r="H206" s="47"/>
      <c r="I206" s="57" t="e">
        <f t="shared" ca="1" si="17"/>
        <v>#NAME?</v>
      </c>
      <c r="J206" s="47"/>
      <c r="K206" s="47"/>
      <c r="L206" s="47"/>
      <c r="M206" s="47"/>
      <c r="N206" s="47"/>
      <c r="O206" s="44" t="e">
        <f t="shared" ca="1" si="22"/>
        <v>#NAME?</v>
      </c>
      <c r="P206" s="47"/>
      <c r="Q206" s="127" t="e">
        <f t="shared" ca="1" si="23"/>
        <v>#NAME?</v>
      </c>
      <c r="R206" s="44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8.75" customHeight="1" x14ac:dyDescent="0.2">
      <c r="A207" s="47"/>
      <c r="B207" s="47"/>
      <c r="C207" s="46"/>
      <c r="D207" s="47"/>
      <c r="E207" s="47"/>
      <c r="F207" s="47"/>
      <c r="G207" s="47"/>
      <c r="H207" s="47"/>
      <c r="I207" s="57" t="e">
        <f t="shared" ca="1" si="17"/>
        <v>#NAME?</v>
      </c>
      <c r="J207" s="47"/>
      <c r="K207" s="47"/>
      <c r="L207" s="47"/>
      <c r="M207" s="47"/>
      <c r="N207" s="47"/>
      <c r="O207" s="44" t="e">
        <f t="shared" ca="1" si="22"/>
        <v>#NAME?</v>
      </c>
      <c r="P207" s="47"/>
      <c r="Q207" s="127" t="e">
        <f t="shared" ca="1" si="23"/>
        <v>#NAME?</v>
      </c>
      <c r="R207" s="44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8.75" customHeight="1" x14ac:dyDescent="0.2">
      <c r="A208" s="47"/>
      <c r="B208" s="47"/>
      <c r="C208" s="46"/>
      <c r="D208" s="47"/>
      <c r="E208" s="47"/>
      <c r="F208" s="47"/>
      <c r="G208" s="47"/>
      <c r="H208" s="47"/>
      <c r="I208" s="57" t="e">
        <f t="shared" ca="1" si="17"/>
        <v>#NAME?</v>
      </c>
      <c r="J208" s="47"/>
      <c r="K208" s="47"/>
      <c r="L208" s="47"/>
      <c r="M208" s="47"/>
      <c r="N208" s="47"/>
      <c r="O208" s="44" t="e">
        <f t="shared" ca="1" si="22"/>
        <v>#NAME?</v>
      </c>
      <c r="P208" s="47"/>
      <c r="Q208" s="127" t="e">
        <f t="shared" ca="1" si="23"/>
        <v>#NAME?</v>
      </c>
      <c r="R208" s="44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8.75" customHeight="1" x14ac:dyDescent="0.2">
      <c r="A209" s="47"/>
      <c r="B209" s="47"/>
      <c r="C209" s="46"/>
      <c r="D209" s="47"/>
      <c r="E209" s="47"/>
      <c r="F209" s="47"/>
      <c r="G209" s="47"/>
      <c r="H209" s="47"/>
      <c r="I209" s="57" t="e">
        <f t="shared" ca="1" si="17"/>
        <v>#NAME?</v>
      </c>
      <c r="J209" s="47"/>
      <c r="K209" s="47"/>
      <c r="L209" s="47"/>
      <c r="M209" s="47"/>
      <c r="N209" s="47"/>
      <c r="O209" s="44" t="e">
        <f t="shared" ca="1" si="22"/>
        <v>#NAME?</v>
      </c>
      <c r="P209" s="47"/>
      <c r="Q209" s="127" t="e">
        <f t="shared" ca="1" si="23"/>
        <v>#NAME?</v>
      </c>
      <c r="R209" s="44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8.75" customHeight="1" x14ac:dyDescent="0.2">
      <c r="A210" s="47"/>
      <c r="B210" s="47"/>
      <c r="C210" s="46"/>
      <c r="D210" s="47"/>
      <c r="E210" s="47"/>
      <c r="F210" s="47"/>
      <c r="G210" s="47"/>
      <c r="H210" s="47"/>
      <c r="I210" s="57" t="e">
        <f t="shared" ca="1" si="17"/>
        <v>#NAME?</v>
      </c>
      <c r="J210" s="47"/>
      <c r="K210" s="47"/>
      <c r="L210" s="47"/>
      <c r="M210" s="47"/>
      <c r="N210" s="47"/>
      <c r="O210" s="44" t="e">
        <f t="shared" ca="1" si="22"/>
        <v>#NAME?</v>
      </c>
      <c r="P210" s="47"/>
      <c r="Q210" s="127" t="e">
        <f t="shared" ca="1" si="23"/>
        <v>#NAME?</v>
      </c>
      <c r="R210" s="44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8.75" customHeight="1" x14ac:dyDescent="0.2">
      <c r="A211" s="47"/>
      <c r="B211" s="47"/>
      <c r="C211" s="46"/>
      <c r="D211" s="47"/>
      <c r="E211" s="47"/>
      <c r="F211" s="47"/>
      <c r="G211" s="47"/>
      <c r="H211" s="47"/>
      <c r="I211" s="57" t="e">
        <f t="shared" ca="1" si="17"/>
        <v>#NAME?</v>
      </c>
      <c r="J211" s="47"/>
      <c r="K211" s="47"/>
      <c r="L211" s="47"/>
      <c r="M211" s="47"/>
      <c r="N211" s="47"/>
      <c r="O211" s="44" t="e">
        <f t="shared" ca="1" si="22"/>
        <v>#NAME?</v>
      </c>
      <c r="P211" s="47"/>
      <c r="Q211" s="127" t="e">
        <f t="shared" ca="1" si="23"/>
        <v>#NAME?</v>
      </c>
      <c r="R211" s="44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8.75" customHeight="1" x14ac:dyDescent="0.2">
      <c r="A212" s="47"/>
      <c r="B212" s="47"/>
      <c r="C212" s="46"/>
      <c r="D212" s="47"/>
      <c r="E212" s="47"/>
      <c r="F212" s="47"/>
      <c r="G212" s="47"/>
      <c r="H212" s="47"/>
      <c r="I212" s="57" t="e">
        <f t="shared" ca="1" si="17"/>
        <v>#NAME?</v>
      </c>
      <c r="J212" s="47"/>
      <c r="K212" s="47"/>
      <c r="L212" s="47"/>
      <c r="M212" s="47"/>
      <c r="N212" s="47"/>
      <c r="O212" s="44" t="e">
        <f t="shared" ca="1" si="22"/>
        <v>#NAME?</v>
      </c>
      <c r="P212" s="47"/>
      <c r="Q212" s="127" t="e">
        <f t="shared" ca="1" si="23"/>
        <v>#NAME?</v>
      </c>
      <c r="R212" s="44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8.75" customHeight="1" x14ac:dyDescent="0.2">
      <c r="A213" s="47"/>
      <c r="B213" s="47"/>
      <c r="C213" s="46"/>
      <c r="D213" s="47"/>
      <c r="E213" s="47"/>
      <c r="F213" s="47"/>
      <c r="G213" s="47"/>
      <c r="H213" s="47"/>
      <c r="I213" s="57" t="e">
        <f t="shared" ca="1" si="17"/>
        <v>#NAME?</v>
      </c>
      <c r="J213" s="47"/>
      <c r="K213" s="47"/>
      <c r="L213" s="47"/>
      <c r="M213" s="47"/>
      <c r="N213" s="47"/>
      <c r="O213" s="44" t="e">
        <f t="shared" ca="1" si="22"/>
        <v>#NAME?</v>
      </c>
      <c r="P213" s="47"/>
      <c r="Q213" s="127" t="e">
        <f t="shared" ca="1" si="23"/>
        <v>#NAME?</v>
      </c>
      <c r="R213" s="44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8.75" customHeight="1" x14ac:dyDescent="0.2">
      <c r="A214" s="47"/>
      <c r="B214" s="47"/>
      <c r="C214" s="46"/>
      <c r="D214" s="47"/>
      <c r="E214" s="47"/>
      <c r="F214" s="47"/>
      <c r="G214" s="47"/>
      <c r="H214" s="47"/>
      <c r="I214" s="57" t="e">
        <f t="shared" ca="1" si="17"/>
        <v>#NAME?</v>
      </c>
      <c r="J214" s="47"/>
      <c r="K214" s="47"/>
      <c r="L214" s="47"/>
      <c r="M214" s="47"/>
      <c r="N214" s="47"/>
      <c r="O214" s="44" t="e">
        <f t="shared" ca="1" si="22"/>
        <v>#NAME?</v>
      </c>
      <c r="P214" s="47"/>
      <c r="Q214" s="127" t="e">
        <f t="shared" ca="1" si="23"/>
        <v>#NAME?</v>
      </c>
      <c r="R214" s="44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8.75" customHeight="1" x14ac:dyDescent="0.2">
      <c r="A215" s="47"/>
      <c r="B215" s="47"/>
      <c r="C215" s="46"/>
      <c r="D215" s="47"/>
      <c r="E215" s="47"/>
      <c r="F215" s="47"/>
      <c r="G215" s="47"/>
      <c r="H215" s="47"/>
      <c r="I215" s="57" t="e">
        <f t="shared" ca="1" si="17"/>
        <v>#NAME?</v>
      </c>
      <c r="J215" s="47"/>
      <c r="K215" s="47"/>
      <c r="L215" s="47"/>
      <c r="M215" s="47"/>
      <c r="N215" s="47"/>
      <c r="O215" s="44" t="e">
        <f t="shared" ca="1" si="22"/>
        <v>#NAME?</v>
      </c>
      <c r="P215" s="47"/>
      <c r="Q215" s="127" t="e">
        <f t="shared" ca="1" si="23"/>
        <v>#NAME?</v>
      </c>
      <c r="R215" s="44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8.75" customHeight="1" x14ac:dyDescent="0.2">
      <c r="A216" s="47"/>
      <c r="B216" s="47"/>
      <c r="C216" s="46"/>
      <c r="D216" s="47"/>
      <c r="E216" s="47"/>
      <c r="F216" s="47"/>
      <c r="G216" s="47"/>
      <c r="H216" s="47"/>
      <c r="I216" s="57" t="e">
        <f t="shared" ca="1" si="17"/>
        <v>#NAME?</v>
      </c>
      <c r="J216" s="47"/>
      <c r="K216" s="47"/>
      <c r="L216" s="47"/>
      <c r="M216" s="47"/>
      <c r="N216" s="47"/>
      <c r="O216" s="44" t="e">
        <f t="shared" ca="1" si="22"/>
        <v>#NAME?</v>
      </c>
      <c r="P216" s="47"/>
      <c r="Q216" s="127" t="e">
        <f t="shared" ca="1" si="23"/>
        <v>#NAME?</v>
      </c>
      <c r="R216" s="44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8.75" customHeight="1" x14ac:dyDescent="0.2">
      <c r="A217" s="47"/>
      <c r="B217" s="47"/>
      <c r="C217" s="46"/>
      <c r="D217" s="47"/>
      <c r="E217" s="47"/>
      <c r="F217" s="47"/>
      <c r="G217" s="47"/>
      <c r="H217" s="47"/>
      <c r="I217" s="57" t="e">
        <f t="shared" ca="1" si="17"/>
        <v>#NAME?</v>
      </c>
      <c r="J217" s="47"/>
      <c r="K217" s="47"/>
      <c r="L217" s="47"/>
      <c r="M217" s="47"/>
      <c r="N217" s="47"/>
      <c r="O217" s="44" t="e">
        <f t="shared" ca="1" si="22"/>
        <v>#NAME?</v>
      </c>
      <c r="P217" s="47"/>
      <c r="Q217" s="127" t="e">
        <f t="shared" ca="1" si="23"/>
        <v>#NAME?</v>
      </c>
      <c r="R217" s="44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8.75" customHeight="1" x14ac:dyDescent="0.2">
      <c r="A218" s="47"/>
      <c r="B218" s="47"/>
      <c r="C218" s="46"/>
      <c r="D218" s="47"/>
      <c r="E218" s="47"/>
      <c r="F218" s="47"/>
      <c r="G218" s="47"/>
      <c r="H218" s="47"/>
      <c r="I218" s="57" t="e">
        <f t="shared" ca="1" si="17"/>
        <v>#NAME?</v>
      </c>
      <c r="J218" s="47"/>
      <c r="K218" s="47"/>
      <c r="L218" s="47"/>
      <c r="M218" s="47"/>
      <c r="N218" s="47"/>
      <c r="O218" s="44" t="e">
        <f t="shared" ca="1" si="22"/>
        <v>#NAME?</v>
      </c>
      <c r="P218" s="47"/>
      <c r="Q218" s="127" t="e">
        <f t="shared" ca="1" si="23"/>
        <v>#NAME?</v>
      </c>
      <c r="R218" s="44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8.75" customHeight="1" x14ac:dyDescent="0.2">
      <c r="A219" s="47"/>
      <c r="B219" s="47"/>
      <c r="C219" s="46"/>
      <c r="D219" s="47"/>
      <c r="E219" s="47"/>
      <c r="F219" s="47"/>
      <c r="G219" s="47"/>
      <c r="H219" s="47"/>
      <c r="I219" s="57" t="e">
        <f t="shared" ca="1" si="17"/>
        <v>#NAME?</v>
      </c>
      <c r="J219" s="47"/>
      <c r="K219" s="47"/>
      <c r="L219" s="47"/>
      <c r="M219" s="47"/>
      <c r="N219" s="47"/>
      <c r="O219" s="44" t="e">
        <f t="shared" ca="1" si="22"/>
        <v>#NAME?</v>
      </c>
      <c r="P219" s="47"/>
      <c r="Q219" s="127" t="e">
        <f t="shared" ca="1" si="23"/>
        <v>#NAME?</v>
      </c>
      <c r="R219" s="44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8.75" customHeight="1" x14ac:dyDescent="0.2">
      <c r="A220" s="47"/>
      <c r="B220" s="47"/>
      <c r="C220" s="46"/>
      <c r="D220" s="47"/>
      <c r="E220" s="47"/>
      <c r="F220" s="47"/>
      <c r="G220" s="47"/>
      <c r="H220" s="47"/>
      <c r="I220" s="57" t="e">
        <f t="shared" ca="1" si="17"/>
        <v>#NAME?</v>
      </c>
      <c r="J220" s="47"/>
      <c r="K220" s="47"/>
      <c r="L220" s="47"/>
      <c r="M220" s="47"/>
      <c r="N220" s="47"/>
      <c r="O220" s="44" t="e">
        <f t="shared" ca="1" si="22"/>
        <v>#NAME?</v>
      </c>
      <c r="P220" s="47"/>
      <c r="Q220" s="127" t="e">
        <f t="shared" ca="1" si="23"/>
        <v>#NAME?</v>
      </c>
      <c r="R220" s="44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8.75" customHeight="1" x14ac:dyDescent="0.2">
      <c r="A221" s="47"/>
      <c r="B221" s="47"/>
      <c r="C221" s="46"/>
      <c r="D221" s="47"/>
      <c r="E221" s="47"/>
      <c r="F221" s="47"/>
      <c r="G221" s="47"/>
      <c r="H221" s="47"/>
      <c r="I221" s="57" t="e">
        <f t="shared" ca="1" si="17"/>
        <v>#NAME?</v>
      </c>
      <c r="J221" s="47"/>
      <c r="K221" s="47"/>
      <c r="L221" s="47"/>
      <c r="M221" s="47"/>
      <c r="N221" s="47"/>
      <c r="O221" s="44" t="e">
        <f t="shared" ca="1" si="22"/>
        <v>#NAME?</v>
      </c>
      <c r="P221" s="47"/>
      <c r="Q221" s="127" t="e">
        <f t="shared" ca="1" si="23"/>
        <v>#NAME?</v>
      </c>
      <c r="R221" s="44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8.75" customHeight="1" x14ac:dyDescent="0.2">
      <c r="A222" s="47"/>
      <c r="B222" s="47"/>
      <c r="C222" s="46"/>
      <c r="D222" s="47"/>
      <c r="E222" s="47"/>
      <c r="F222" s="47"/>
      <c r="G222" s="47"/>
      <c r="H222" s="47"/>
      <c r="I222" s="57" t="e">
        <f t="shared" ca="1" si="17"/>
        <v>#NAME?</v>
      </c>
      <c r="J222" s="47"/>
      <c r="K222" s="47"/>
      <c r="L222" s="47"/>
      <c r="M222" s="47"/>
      <c r="N222" s="47"/>
      <c r="O222" s="44" t="e">
        <f t="shared" ca="1" si="22"/>
        <v>#NAME?</v>
      </c>
      <c r="P222" s="47"/>
      <c r="Q222" s="127" t="e">
        <f t="shared" ca="1" si="23"/>
        <v>#NAME?</v>
      </c>
      <c r="R222" s="44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8.75" customHeight="1" x14ac:dyDescent="0.2">
      <c r="A223" s="47"/>
      <c r="B223" s="47"/>
      <c r="C223" s="46"/>
      <c r="D223" s="47"/>
      <c r="E223" s="47"/>
      <c r="F223" s="47"/>
      <c r="G223" s="47"/>
      <c r="H223" s="47"/>
      <c r="I223" s="57" t="e">
        <f t="shared" ca="1" si="17"/>
        <v>#NAME?</v>
      </c>
      <c r="J223" s="47"/>
      <c r="K223" s="47"/>
      <c r="L223" s="47"/>
      <c r="M223" s="47"/>
      <c r="N223" s="47"/>
      <c r="O223" s="44" t="e">
        <f t="shared" ca="1" si="22"/>
        <v>#NAME?</v>
      </c>
      <c r="P223" s="47"/>
      <c r="Q223" s="127" t="e">
        <f t="shared" ca="1" si="23"/>
        <v>#NAME?</v>
      </c>
      <c r="R223" s="44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8.75" customHeight="1" x14ac:dyDescent="0.2">
      <c r="A224" s="47"/>
      <c r="B224" s="47"/>
      <c r="C224" s="46"/>
      <c r="D224" s="47"/>
      <c r="E224" s="47"/>
      <c r="F224" s="47"/>
      <c r="G224" s="47"/>
      <c r="H224" s="47"/>
      <c r="I224" s="57" t="e">
        <f t="shared" ca="1" si="17"/>
        <v>#NAME?</v>
      </c>
      <c r="J224" s="47"/>
      <c r="K224" s="47"/>
      <c r="L224" s="47"/>
      <c r="M224" s="47"/>
      <c r="N224" s="47"/>
      <c r="O224" s="44" t="e">
        <f t="shared" ca="1" si="22"/>
        <v>#NAME?</v>
      </c>
      <c r="P224" s="47"/>
      <c r="Q224" s="127" t="e">
        <f t="shared" ca="1" si="23"/>
        <v>#NAME?</v>
      </c>
      <c r="R224" s="44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8.75" customHeight="1" x14ac:dyDescent="0.2">
      <c r="A225" s="47"/>
      <c r="B225" s="47"/>
      <c r="C225" s="46"/>
      <c r="D225" s="47"/>
      <c r="E225" s="47"/>
      <c r="F225" s="47"/>
      <c r="G225" s="47"/>
      <c r="H225" s="47"/>
      <c r="I225" s="57" t="e">
        <f t="shared" ca="1" si="17"/>
        <v>#NAME?</v>
      </c>
      <c r="J225" s="47"/>
      <c r="K225" s="47"/>
      <c r="L225" s="47"/>
      <c r="M225" s="47"/>
      <c r="N225" s="47"/>
      <c r="O225" s="44" t="e">
        <f t="shared" ca="1" si="22"/>
        <v>#NAME?</v>
      </c>
      <c r="P225" s="47"/>
      <c r="Q225" s="127" t="e">
        <f t="shared" ca="1" si="23"/>
        <v>#NAME?</v>
      </c>
      <c r="R225" s="44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8.75" customHeight="1" x14ac:dyDescent="0.2">
      <c r="A226" s="47"/>
      <c r="B226" s="47"/>
      <c r="C226" s="46"/>
      <c r="D226" s="47"/>
      <c r="E226" s="47"/>
      <c r="F226" s="47"/>
      <c r="G226" s="47"/>
      <c r="H226" s="47"/>
      <c r="I226" s="57" t="e">
        <f t="shared" ca="1" si="17"/>
        <v>#NAME?</v>
      </c>
      <c r="J226" s="47"/>
      <c r="K226" s="47"/>
      <c r="L226" s="47"/>
      <c r="M226" s="47"/>
      <c r="N226" s="47"/>
      <c r="O226" s="44" t="e">
        <f t="shared" ca="1" si="22"/>
        <v>#NAME?</v>
      </c>
      <c r="P226" s="47"/>
      <c r="Q226" s="127" t="e">
        <f t="shared" ca="1" si="23"/>
        <v>#NAME?</v>
      </c>
      <c r="R226" s="44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8.75" customHeight="1" x14ac:dyDescent="0.2">
      <c r="A227" s="47"/>
      <c r="B227" s="47"/>
      <c r="C227" s="46"/>
      <c r="D227" s="47"/>
      <c r="E227" s="47"/>
      <c r="F227" s="47"/>
      <c r="G227" s="47"/>
      <c r="H227" s="47"/>
      <c r="I227" s="57" t="e">
        <f t="shared" ca="1" si="17"/>
        <v>#NAME?</v>
      </c>
      <c r="J227" s="47"/>
      <c r="K227" s="47"/>
      <c r="L227" s="47"/>
      <c r="M227" s="47"/>
      <c r="N227" s="47"/>
      <c r="O227" s="44" t="e">
        <f t="shared" ca="1" si="22"/>
        <v>#NAME?</v>
      </c>
      <c r="P227" s="47"/>
      <c r="Q227" s="127" t="e">
        <f t="shared" ca="1" si="23"/>
        <v>#NAME?</v>
      </c>
      <c r="R227" s="44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8.75" customHeight="1" x14ac:dyDescent="0.2">
      <c r="A228" s="47"/>
      <c r="B228" s="47"/>
      <c r="C228" s="46"/>
      <c r="D228" s="47"/>
      <c r="E228" s="47"/>
      <c r="F228" s="47"/>
      <c r="G228" s="47"/>
      <c r="H228" s="47"/>
      <c r="I228" s="57" t="e">
        <f t="shared" ca="1" si="17"/>
        <v>#NAME?</v>
      </c>
      <c r="J228" s="47"/>
      <c r="K228" s="47"/>
      <c r="L228" s="47"/>
      <c r="M228" s="47"/>
      <c r="N228" s="47"/>
      <c r="O228" s="44" t="e">
        <f t="shared" ca="1" si="22"/>
        <v>#NAME?</v>
      </c>
      <c r="P228" s="47"/>
      <c r="Q228" s="127" t="e">
        <f t="shared" ca="1" si="23"/>
        <v>#NAME?</v>
      </c>
      <c r="R228" s="44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8.75" customHeight="1" x14ac:dyDescent="0.2">
      <c r="A229" s="47"/>
      <c r="B229" s="47"/>
      <c r="C229" s="46"/>
      <c r="D229" s="47"/>
      <c r="E229" s="47"/>
      <c r="F229" s="47"/>
      <c r="G229" s="47"/>
      <c r="H229" s="47"/>
      <c r="I229" s="57" t="e">
        <f t="shared" ca="1" si="17"/>
        <v>#NAME?</v>
      </c>
      <c r="J229" s="47"/>
      <c r="K229" s="47"/>
      <c r="L229" s="47"/>
      <c r="M229" s="47"/>
      <c r="N229" s="47"/>
      <c r="O229" s="44" t="e">
        <f t="shared" ca="1" si="22"/>
        <v>#NAME?</v>
      </c>
      <c r="P229" s="47"/>
      <c r="Q229" s="127" t="e">
        <f t="shared" ca="1" si="23"/>
        <v>#NAME?</v>
      </c>
      <c r="R229" s="44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8.75" customHeight="1" x14ac:dyDescent="0.2">
      <c r="A230" s="47"/>
      <c r="B230" s="47"/>
      <c r="C230" s="46"/>
      <c r="D230" s="47"/>
      <c r="E230" s="47"/>
      <c r="F230" s="47"/>
      <c r="G230" s="47"/>
      <c r="H230" s="47"/>
      <c r="I230" s="57" t="e">
        <f t="shared" ca="1" si="17"/>
        <v>#NAME?</v>
      </c>
      <c r="J230" s="47"/>
      <c r="K230" s="47"/>
      <c r="L230" s="47"/>
      <c r="M230" s="47"/>
      <c r="N230" s="47"/>
      <c r="O230" s="44" t="e">
        <f t="shared" ca="1" si="22"/>
        <v>#NAME?</v>
      </c>
      <c r="P230" s="47"/>
      <c r="Q230" s="127" t="e">
        <f t="shared" ca="1" si="23"/>
        <v>#NAME?</v>
      </c>
      <c r="R230" s="44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8.75" customHeight="1" x14ac:dyDescent="0.2">
      <c r="A231" s="47"/>
      <c r="B231" s="47"/>
      <c r="C231" s="46"/>
      <c r="D231" s="47"/>
      <c r="E231" s="47"/>
      <c r="F231" s="47"/>
      <c r="G231" s="47"/>
      <c r="H231" s="47"/>
      <c r="I231" s="57" t="e">
        <f t="shared" ca="1" si="17"/>
        <v>#NAME?</v>
      </c>
      <c r="J231" s="47"/>
      <c r="K231" s="47"/>
      <c r="L231" s="47"/>
      <c r="M231" s="47"/>
      <c r="N231" s="47"/>
      <c r="O231" s="44" t="e">
        <f t="shared" ca="1" si="22"/>
        <v>#NAME?</v>
      </c>
      <c r="P231" s="47"/>
      <c r="Q231" s="127" t="e">
        <f t="shared" ca="1" si="23"/>
        <v>#NAME?</v>
      </c>
      <c r="R231" s="44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8.75" customHeight="1" x14ac:dyDescent="0.2">
      <c r="A232" s="47"/>
      <c r="B232" s="47"/>
      <c r="C232" s="46"/>
      <c r="D232" s="47"/>
      <c r="E232" s="47"/>
      <c r="F232" s="47"/>
      <c r="G232" s="47"/>
      <c r="H232" s="47"/>
      <c r="I232" s="57" t="e">
        <f t="shared" ca="1" si="17"/>
        <v>#NAME?</v>
      </c>
      <c r="J232" s="47"/>
      <c r="K232" s="47"/>
      <c r="L232" s="47"/>
      <c r="M232" s="47"/>
      <c r="N232" s="47"/>
      <c r="O232" s="44" t="e">
        <f t="shared" ca="1" si="22"/>
        <v>#NAME?</v>
      </c>
      <c r="P232" s="47"/>
      <c r="Q232" s="127" t="e">
        <f t="shared" ca="1" si="23"/>
        <v>#NAME?</v>
      </c>
      <c r="R232" s="44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8.75" customHeight="1" x14ac:dyDescent="0.2">
      <c r="A233" s="47"/>
      <c r="B233" s="47"/>
      <c r="C233" s="46"/>
      <c r="D233" s="47"/>
      <c r="E233" s="47"/>
      <c r="F233" s="47"/>
      <c r="G233" s="47"/>
      <c r="H233" s="47"/>
      <c r="I233" s="57" t="e">
        <f t="shared" ca="1" si="17"/>
        <v>#NAME?</v>
      </c>
      <c r="J233" s="47"/>
      <c r="K233" s="47"/>
      <c r="L233" s="47"/>
      <c r="M233" s="47"/>
      <c r="N233" s="47"/>
      <c r="O233" s="44" t="e">
        <f t="shared" ca="1" si="22"/>
        <v>#NAME?</v>
      </c>
      <c r="P233" s="47"/>
      <c r="Q233" s="127" t="e">
        <f t="shared" ca="1" si="23"/>
        <v>#NAME?</v>
      </c>
      <c r="R233" s="44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8.75" customHeight="1" x14ac:dyDescent="0.2">
      <c r="A234" s="47"/>
      <c r="B234" s="47"/>
      <c r="C234" s="46"/>
      <c r="D234" s="47"/>
      <c r="E234" s="47"/>
      <c r="F234" s="47"/>
      <c r="G234" s="47"/>
      <c r="H234" s="47"/>
      <c r="I234" s="57" t="e">
        <f t="shared" ca="1" si="17"/>
        <v>#NAME?</v>
      </c>
      <c r="J234" s="47"/>
      <c r="K234" s="47"/>
      <c r="L234" s="47"/>
      <c r="M234" s="47"/>
      <c r="N234" s="47"/>
      <c r="O234" s="44" t="e">
        <f t="shared" ca="1" si="22"/>
        <v>#NAME?</v>
      </c>
      <c r="P234" s="47"/>
      <c r="Q234" s="127" t="e">
        <f t="shared" ca="1" si="23"/>
        <v>#NAME?</v>
      </c>
      <c r="R234" s="44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8.75" customHeight="1" x14ac:dyDescent="0.2">
      <c r="A235" s="47"/>
      <c r="B235" s="47"/>
      <c r="C235" s="46"/>
      <c r="D235" s="47"/>
      <c r="E235" s="47"/>
      <c r="F235" s="47"/>
      <c r="G235" s="47"/>
      <c r="H235" s="47"/>
      <c r="I235" s="57" t="e">
        <f t="shared" ca="1" si="17"/>
        <v>#NAME?</v>
      </c>
      <c r="J235" s="47"/>
      <c r="K235" s="47"/>
      <c r="L235" s="47"/>
      <c r="M235" s="47"/>
      <c r="N235" s="47"/>
      <c r="O235" s="44" t="e">
        <f t="shared" ca="1" si="22"/>
        <v>#NAME?</v>
      </c>
      <c r="P235" s="47"/>
      <c r="Q235" s="127" t="e">
        <f t="shared" ca="1" si="23"/>
        <v>#NAME?</v>
      </c>
      <c r="R235" s="44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8.75" customHeight="1" x14ac:dyDescent="0.2">
      <c r="A236" s="47"/>
      <c r="B236" s="47"/>
      <c r="C236" s="46"/>
      <c r="D236" s="47"/>
      <c r="E236" s="47"/>
      <c r="F236" s="47"/>
      <c r="G236" s="47"/>
      <c r="H236" s="47"/>
      <c r="I236" s="57" t="e">
        <f t="shared" ca="1" si="17"/>
        <v>#NAME?</v>
      </c>
      <c r="J236" s="47"/>
      <c r="K236" s="47"/>
      <c r="L236" s="47"/>
      <c r="M236" s="47"/>
      <c r="N236" s="47"/>
      <c r="O236" s="44" t="e">
        <f t="shared" ca="1" si="22"/>
        <v>#NAME?</v>
      </c>
      <c r="P236" s="47"/>
      <c r="Q236" s="127" t="e">
        <f t="shared" ca="1" si="23"/>
        <v>#NAME?</v>
      </c>
      <c r="R236" s="44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8.75" customHeight="1" x14ac:dyDescent="0.2">
      <c r="A237" s="47"/>
      <c r="B237" s="47"/>
      <c r="C237" s="46"/>
      <c r="D237" s="47"/>
      <c r="E237" s="47"/>
      <c r="F237" s="47"/>
      <c r="G237" s="47"/>
      <c r="H237" s="47"/>
      <c r="I237" s="57" t="e">
        <f t="shared" ca="1" si="17"/>
        <v>#NAME?</v>
      </c>
      <c r="J237" s="47"/>
      <c r="K237" s="47"/>
      <c r="L237" s="47"/>
      <c r="M237" s="47"/>
      <c r="N237" s="47"/>
      <c r="O237" s="44" t="e">
        <f t="shared" ca="1" si="22"/>
        <v>#NAME?</v>
      </c>
      <c r="P237" s="47"/>
      <c r="Q237" s="127" t="e">
        <f t="shared" ca="1" si="23"/>
        <v>#NAME?</v>
      </c>
      <c r="R237" s="44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8.75" customHeight="1" x14ac:dyDescent="0.2">
      <c r="A238" s="47"/>
      <c r="B238" s="47"/>
      <c r="C238" s="46"/>
      <c r="D238" s="47"/>
      <c r="E238" s="47"/>
      <c r="F238" s="47"/>
      <c r="G238" s="47"/>
      <c r="H238" s="47"/>
      <c r="I238" s="57" t="e">
        <f t="shared" ca="1" si="17"/>
        <v>#NAME?</v>
      </c>
      <c r="J238" s="47"/>
      <c r="K238" s="47"/>
      <c r="L238" s="47"/>
      <c r="M238" s="47"/>
      <c r="N238" s="47"/>
      <c r="O238" s="44" t="e">
        <f t="shared" ca="1" si="22"/>
        <v>#NAME?</v>
      </c>
      <c r="P238" s="47"/>
      <c r="Q238" s="127" t="e">
        <f t="shared" ca="1" si="23"/>
        <v>#NAME?</v>
      </c>
      <c r="R238" s="44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8.75" customHeight="1" x14ac:dyDescent="0.2">
      <c r="A239" s="47"/>
      <c r="B239" s="47"/>
      <c r="C239" s="46"/>
      <c r="D239" s="47"/>
      <c r="E239" s="47"/>
      <c r="F239" s="47"/>
      <c r="G239" s="47"/>
      <c r="H239" s="47"/>
      <c r="I239" s="57" t="e">
        <f t="shared" ca="1" si="17"/>
        <v>#NAME?</v>
      </c>
      <c r="J239" s="47"/>
      <c r="K239" s="47"/>
      <c r="L239" s="47"/>
      <c r="M239" s="47"/>
      <c r="N239" s="47"/>
      <c r="O239" s="44" t="e">
        <f t="shared" ca="1" si="22"/>
        <v>#NAME?</v>
      </c>
      <c r="P239" s="47"/>
      <c r="Q239" s="127" t="e">
        <f t="shared" ca="1" si="23"/>
        <v>#NAME?</v>
      </c>
      <c r="R239" s="44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8.75" customHeight="1" x14ac:dyDescent="0.2">
      <c r="A240" s="47"/>
      <c r="B240" s="47"/>
      <c r="C240" s="46"/>
      <c r="D240" s="47"/>
      <c r="E240" s="47"/>
      <c r="F240" s="47"/>
      <c r="G240" s="47"/>
      <c r="H240" s="47"/>
      <c r="I240" s="57" t="e">
        <f t="shared" ca="1" si="17"/>
        <v>#NAME?</v>
      </c>
      <c r="J240" s="47"/>
      <c r="K240" s="47"/>
      <c r="L240" s="47"/>
      <c r="M240" s="47"/>
      <c r="N240" s="47"/>
      <c r="O240" s="44" t="e">
        <f t="shared" ca="1" si="22"/>
        <v>#NAME?</v>
      </c>
      <c r="P240" s="47"/>
      <c r="Q240" s="127" t="e">
        <f t="shared" ca="1" si="23"/>
        <v>#NAME?</v>
      </c>
      <c r="R240" s="44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8.75" customHeight="1" x14ac:dyDescent="0.2">
      <c r="A241" s="47"/>
      <c r="B241" s="47"/>
      <c r="C241" s="46"/>
      <c r="D241" s="47"/>
      <c r="E241" s="47"/>
      <c r="F241" s="47"/>
      <c r="G241" s="47"/>
      <c r="H241" s="47"/>
      <c r="I241" s="57" t="e">
        <f t="shared" ca="1" si="17"/>
        <v>#NAME?</v>
      </c>
      <c r="J241" s="47"/>
      <c r="K241" s="47"/>
      <c r="L241" s="47"/>
      <c r="M241" s="47"/>
      <c r="N241" s="47"/>
      <c r="O241" s="44" t="e">
        <f t="shared" ca="1" si="22"/>
        <v>#NAME?</v>
      </c>
      <c r="P241" s="47"/>
      <c r="Q241" s="127" t="e">
        <f t="shared" ca="1" si="23"/>
        <v>#NAME?</v>
      </c>
      <c r="R241" s="44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8.75" customHeight="1" x14ac:dyDescent="0.2">
      <c r="A242" s="47"/>
      <c r="B242" s="47"/>
      <c r="C242" s="46"/>
      <c r="D242" s="47"/>
      <c r="E242" s="47"/>
      <c r="F242" s="47"/>
      <c r="G242" s="47"/>
      <c r="H242" s="47"/>
      <c r="I242" s="57" t="e">
        <f t="shared" ca="1" si="17"/>
        <v>#NAME?</v>
      </c>
      <c r="J242" s="47"/>
      <c r="K242" s="47"/>
      <c r="L242" s="47"/>
      <c r="M242" s="47"/>
      <c r="N242" s="47"/>
      <c r="O242" s="44" t="e">
        <f t="shared" ca="1" si="22"/>
        <v>#NAME?</v>
      </c>
      <c r="P242" s="47"/>
      <c r="Q242" s="127" t="e">
        <f t="shared" ca="1" si="23"/>
        <v>#NAME?</v>
      </c>
      <c r="R242" s="44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8.75" customHeight="1" x14ac:dyDescent="0.2">
      <c r="A243" s="47"/>
      <c r="B243" s="47"/>
      <c r="C243" s="46"/>
      <c r="D243" s="47"/>
      <c r="E243" s="47"/>
      <c r="F243" s="47"/>
      <c r="G243" s="47"/>
      <c r="H243" s="47"/>
      <c r="I243" s="57" t="e">
        <f t="shared" ca="1" si="17"/>
        <v>#NAME?</v>
      </c>
      <c r="J243" s="47"/>
      <c r="K243" s="47"/>
      <c r="L243" s="47"/>
      <c r="M243" s="47"/>
      <c r="N243" s="47"/>
      <c r="O243" s="44" t="e">
        <f t="shared" ca="1" si="22"/>
        <v>#NAME?</v>
      </c>
      <c r="P243" s="47"/>
      <c r="Q243" s="127" t="e">
        <f t="shared" ca="1" si="23"/>
        <v>#NAME?</v>
      </c>
      <c r="R243" s="44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8.75" customHeight="1" x14ac:dyDescent="0.2">
      <c r="A244" s="47"/>
      <c r="B244" s="47"/>
      <c r="C244" s="46"/>
      <c r="D244" s="47"/>
      <c r="E244" s="47"/>
      <c r="F244" s="47"/>
      <c r="G244" s="47"/>
      <c r="H244" s="47"/>
      <c r="I244" s="57" t="e">
        <f t="shared" ca="1" si="17"/>
        <v>#NAME?</v>
      </c>
      <c r="J244" s="47"/>
      <c r="K244" s="47"/>
      <c r="L244" s="47"/>
      <c r="M244" s="47"/>
      <c r="N244" s="47"/>
      <c r="O244" s="44" t="e">
        <f t="shared" ca="1" si="22"/>
        <v>#NAME?</v>
      </c>
      <c r="P244" s="47"/>
      <c r="Q244" s="127" t="e">
        <f t="shared" ca="1" si="23"/>
        <v>#NAME?</v>
      </c>
      <c r="R244" s="44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8.75" customHeight="1" x14ac:dyDescent="0.2">
      <c r="A245" s="47"/>
      <c r="B245" s="47"/>
      <c r="C245" s="46"/>
      <c r="D245" s="47"/>
      <c r="E245" s="47"/>
      <c r="F245" s="47"/>
      <c r="G245" s="47"/>
      <c r="H245" s="47"/>
      <c r="I245" s="57" t="e">
        <f t="shared" ca="1" si="17"/>
        <v>#NAME?</v>
      </c>
      <c r="J245" s="47"/>
      <c r="K245" s="47"/>
      <c r="L245" s="47"/>
      <c r="M245" s="47"/>
      <c r="N245" s="47"/>
      <c r="O245" s="44" t="e">
        <f t="shared" ca="1" si="22"/>
        <v>#NAME?</v>
      </c>
      <c r="P245" s="47"/>
      <c r="Q245" s="127" t="e">
        <f t="shared" ca="1" si="23"/>
        <v>#NAME?</v>
      </c>
      <c r="R245" s="44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8.75" customHeight="1" x14ac:dyDescent="0.2">
      <c r="A246" s="47"/>
      <c r="B246" s="47"/>
      <c r="C246" s="46"/>
      <c r="D246" s="47"/>
      <c r="E246" s="47"/>
      <c r="F246" s="47"/>
      <c r="G246" s="47"/>
      <c r="H246" s="47"/>
      <c r="I246" s="57" t="e">
        <f t="shared" ca="1" si="17"/>
        <v>#NAME?</v>
      </c>
      <c r="J246" s="47"/>
      <c r="K246" s="47"/>
      <c r="L246" s="47"/>
      <c r="M246" s="47"/>
      <c r="N246" s="47"/>
      <c r="O246" s="44" t="e">
        <f t="shared" ca="1" si="22"/>
        <v>#NAME?</v>
      </c>
      <c r="P246" s="47"/>
      <c r="Q246" s="127" t="e">
        <f t="shared" ca="1" si="23"/>
        <v>#NAME?</v>
      </c>
      <c r="R246" s="44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8.75" customHeight="1" x14ac:dyDescent="0.2">
      <c r="A247" s="47"/>
      <c r="B247" s="47"/>
      <c r="C247" s="46"/>
      <c r="D247" s="47"/>
      <c r="E247" s="47"/>
      <c r="F247" s="47"/>
      <c r="G247" s="47"/>
      <c r="H247" s="47"/>
      <c r="I247" s="57" t="e">
        <f t="shared" ca="1" si="17"/>
        <v>#NAME?</v>
      </c>
      <c r="J247" s="47"/>
      <c r="K247" s="47"/>
      <c r="L247" s="47"/>
      <c r="M247" s="47"/>
      <c r="N247" s="47"/>
      <c r="O247" s="44" t="e">
        <f t="shared" ca="1" si="22"/>
        <v>#NAME?</v>
      </c>
      <c r="P247" s="47"/>
      <c r="Q247" s="127" t="e">
        <f t="shared" ca="1" si="23"/>
        <v>#NAME?</v>
      </c>
      <c r="R247" s="44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8.75" customHeight="1" x14ac:dyDescent="0.2">
      <c r="A248" s="47"/>
      <c r="B248" s="47"/>
      <c r="C248" s="46"/>
      <c r="D248" s="47"/>
      <c r="E248" s="47"/>
      <c r="F248" s="47"/>
      <c r="G248" s="47"/>
      <c r="H248" s="47"/>
      <c r="I248" s="57" t="e">
        <f t="shared" ca="1" si="17"/>
        <v>#NAME?</v>
      </c>
      <c r="J248" s="47"/>
      <c r="K248" s="47"/>
      <c r="L248" s="47"/>
      <c r="M248" s="47"/>
      <c r="N248" s="47"/>
      <c r="O248" s="44" t="e">
        <f t="shared" ca="1" si="22"/>
        <v>#NAME?</v>
      </c>
      <c r="P248" s="47"/>
      <c r="Q248" s="127" t="e">
        <f t="shared" ca="1" si="23"/>
        <v>#NAME?</v>
      </c>
      <c r="R248" s="44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8.75" customHeight="1" x14ac:dyDescent="0.2">
      <c r="A249" s="47"/>
      <c r="B249" s="47"/>
      <c r="C249" s="46"/>
      <c r="D249" s="47"/>
      <c r="E249" s="47"/>
      <c r="F249" s="47"/>
      <c r="G249" s="47"/>
      <c r="H249" s="47"/>
      <c r="I249" s="57" t="e">
        <f t="shared" ca="1" si="17"/>
        <v>#NAME?</v>
      </c>
      <c r="J249" s="47"/>
      <c r="K249" s="47"/>
      <c r="L249" s="47"/>
      <c r="M249" s="47"/>
      <c r="N249" s="47"/>
      <c r="O249" s="44" t="e">
        <f t="shared" ca="1" si="22"/>
        <v>#NAME?</v>
      </c>
      <c r="P249" s="47"/>
      <c r="Q249" s="127" t="e">
        <f t="shared" ca="1" si="23"/>
        <v>#NAME?</v>
      </c>
      <c r="R249" s="44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8.75" customHeight="1" x14ac:dyDescent="0.2">
      <c r="A250" s="47"/>
      <c r="B250" s="47"/>
      <c r="C250" s="46"/>
      <c r="D250" s="47"/>
      <c r="E250" s="47"/>
      <c r="F250" s="47"/>
      <c r="G250" s="47"/>
      <c r="H250" s="47"/>
      <c r="I250" s="57" t="e">
        <f t="shared" ca="1" si="17"/>
        <v>#NAME?</v>
      </c>
      <c r="J250" s="47"/>
      <c r="K250" s="47"/>
      <c r="L250" s="47"/>
      <c r="M250" s="47"/>
      <c r="N250" s="47"/>
      <c r="O250" s="44" t="e">
        <f t="shared" ca="1" si="22"/>
        <v>#NAME?</v>
      </c>
      <c r="P250" s="47"/>
      <c r="Q250" s="47"/>
      <c r="R250" s="44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8.75" customHeight="1" x14ac:dyDescent="0.2">
      <c r="A251" s="47"/>
      <c r="B251" s="47"/>
      <c r="C251" s="46"/>
      <c r="D251" s="47"/>
      <c r="E251" s="47"/>
      <c r="F251" s="47"/>
      <c r="G251" s="47"/>
      <c r="H251" s="47"/>
      <c r="I251" s="57" t="e">
        <f t="shared" ca="1" si="17"/>
        <v>#NAME?</v>
      </c>
      <c r="J251" s="47"/>
      <c r="K251" s="47"/>
      <c r="L251" s="47"/>
      <c r="M251" s="47"/>
      <c r="N251" s="47"/>
      <c r="O251" s="44" t="e">
        <f t="shared" ca="1" si="22"/>
        <v>#NAME?</v>
      </c>
      <c r="P251" s="47"/>
      <c r="Q251" s="47"/>
      <c r="R251" s="44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8.75" customHeight="1" x14ac:dyDescent="0.2">
      <c r="A252" s="47"/>
      <c r="B252" s="47"/>
      <c r="C252" s="46"/>
      <c r="D252" s="47"/>
      <c r="E252" s="47"/>
      <c r="F252" s="47"/>
      <c r="G252" s="47"/>
      <c r="H252" s="47"/>
      <c r="I252" s="57" t="e">
        <f t="shared" ca="1" si="17"/>
        <v>#NAME?</v>
      </c>
      <c r="J252" s="47"/>
      <c r="K252" s="47"/>
      <c r="L252" s="47"/>
      <c r="M252" s="47"/>
      <c r="N252" s="47"/>
      <c r="O252" s="44" t="e">
        <f t="shared" ca="1" si="22"/>
        <v>#NAME?</v>
      </c>
      <c r="P252" s="47"/>
      <c r="Q252" s="47"/>
      <c r="R252" s="44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8.75" customHeight="1" x14ac:dyDescent="0.2">
      <c r="A253" s="47"/>
      <c r="B253" s="47"/>
      <c r="C253" s="46"/>
      <c r="D253" s="47"/>
      <c r="E253" s="47"/>
      <c r="F253" s="47"/>
      <c r="G253" s="47"/>
      <c r="H253" s="47"/>
      <c r="I253" s="57" t="e">
        <f t="shared" ca="1" si="17"/>
        <v>#NAME?</v>
      </c>
      <c r="J253" s="47"/>
      <c r="K253" s="47"/>
      <c r="L253" s="47"/>
      <c r="M253" s="47"/>
      <c r="N253" s="47"/>
      <c r="O253" s="44" t="e">
        <f t="shared" ca="1" si="22"/>
        <v>#NAME?</v>
      </c>
      <c r="P253" s="47"/>
      <c r="Q253" s="47"/>
      <c r="R253" s="44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8.75" customHeight="1" x14ac:dyDescent="0.2">
      <c r="A254" s="47"/>
      <c r="B254" s="47"/>
      <c r="C254" s="46"/>
      <c r="D254" s="47"/>
      <c r="E254" s="47"/>
      <c r="F254" s="47"/>
      <c r="G254" s="47"/>
      <c r="H254" s="47"/>
      <c r="I254" s="57" t="e">
        <f t="shared" ca="1" si="17"/>
        <v>#NAME?</v>
      </c>
      <c r="J254" s="47"/>
      <c r="K254" s="47"/>
      <c r="L254" s="47"/>
      <c r="M254" s="47"/>
      <c r="N254" s="47"/>
      <c r="O254" s="44" t="e">
        <f t="shared" ca="1" si="22"/>
        <v>#NAME?</v>
      </c>
      <c r="P254" s="47"/>
      <c r="Q254" s="47"/>
      <c r="R254" s="44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8.75" customHeight="1" x14ac:dyDescent="0.2">
      <c r="A255" s="47"/>
      <c r="B255" s="47"/>
      <c r="C255" s="46"/>
      <c r="D255" s="47"/>
      <c r="E255" s="47"/>
      <c r="F255" s="47"/>
      <c r="G255" s="47"/>
      <c r="H255" s="47"/>
      <c r="I255" s="57" t="e">
        <f t="shared" ca="1" si="17"/>
        <v>#NAME?</v>
      </c>
      <c r="J255" s="47"/>
      <c r="K255" s="47"/>
      <c r="L255" s="47"/>
      <c r="M255" s="47"/>
      <c r="N255" s="47"/>
      <c r="O255" s="44" t="e">
        <f t="shared" ca="1" si="22"/>
        <v>#NAME?</v>
      </c>
      <c r="P255" s="47"/>
      <c r="Q255" s="47"/>
      <c r="R255" s="44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8.75" customHeight="1" x14ac:dyDescent="0.2">
      <c r="A256" s="47"/>
      <c r="B256" s="47"/>
      <c r="C256" s="46"/>
      <c r="D256" s="47"/>
      <c r="E256" s="47"/>
      <c r="F256" s="47"/>
      <c r="G256" s="47"/>
      <c r="H256" s="47"/>
      <c r="I256" s="57" t="e">
        <f t="shared" ca="1" si="17"/>
        <v>#NAME?</v>
      </c>
      <c r="J256" s="47"/>
      <c r="K256" s="47"/>
      <c r="L256" s="47"/>
      <c r="M256" s="47"/>
      <c r="N256" s="47"/>
      <c r="O256" s="44" t="e">
        <f t="shared" ca="1" si="22"/>
        <v>#NAME?</v>
      </c>
      <c r="P256" s="47"/>
      <c r="Q256" s="47"/>
      <c r="R256" s="44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8.75" customHeight="1" x14ac:dyDescent="0.2">
      <c r="A257" s="47"/>
      <c r="B257" s="47"/>
      <c r="C257" s="46"/>
      <c r="D257" s="47"/>
      <c r="E257" s="47"/>
      <c r="F257" s="47"/>
      <c r="G257" s="47"/>
      <c r="H257" s="47"/>
      <c r="I257" s="57" t="e">
        <f t="shared" ca="1" si="17"/>
        <v>#NAME?</v>
      </c>
      <c r="J257" s="47"/>
      <c r="K257" s="47"/>
      <c r="L257" s="47"/>
      <c r="M257" s="47"/>
      <c r="N257" s="47"/>
      <c r="O257" s="44" t="e">
        <f t="shared" ca="1" si="22"/>
        <v>#NAME?</v>
      </c>
      <c r="P257" s="47"/>
      <c r="Q257" s="47"/>
      <c r="R257" s="44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8.75" customHeight="1" x14ac:dyDescent="0.2">
      <c r="A258" s="47"/>
      <c r="B258" s="47"/>
      <c r="C258" s="46"/>
      <c r="D258" s="47"/>
      <c r="E258" s="47"/>
      <c r="F258" s="47"/>
      <c r="G258" s="47"/>
      <c r="H258" s="47"/>
      <c r="I258" s="57" t="e">
        <f t="shared" ca="1" si="17"/>
        <v>#NAME?</v>
      </c>
      <c r="J258" s="47"/>
      <c r="K258" s="47"/>
      <c r="L258" s="47"/>
      <c r="M258" s="47"/>
      <c r="N258" s="47"/>
      <c r="O258" s="44" t="e">
        <f t="shared" ca="1" si="22"/>
        <v>#NAME?</v>
      </c>
      <c r="P258" s="47"/>
      <c r="Q258" s="47"/>
      <c r="R258" s="44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8.75" customHeight="1" x14ac:dyDescent="0.2">
      <c r="A259" s="47"/>
      <c r="B259" s="47"/>
      <c r="C259" s="46"/>
      <c r="D259" s="47"/>
      <c r="E259" s="47"/>
      <c r="F259" s="47"/>
      <c r="G259" s="47"/>
      <c r="H259" s="47"/>
      <c r="I259" s="57" t="e">
        <f t="shared" ca="1" si="17"/>
        <v>#NAME?</v>
      </c>
      <c r="J259" s="47"/>
      <c r="K259" s="47"/>
      <c r="L259" s="47"/>
      <c r="M259" s="47"/>
      <c r="N259" s="47"/>
      <c r="O259" s="44" t="e">
        <f t="shared" ca="1" si="22"/>
        <v>#NAME?</v>
      </c>
      <c r="P259" s="47"/>
      <c r="Q259" s="47"/>
      <c r="R259" s="44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8.75" customHeight="1" x14ac:dyDescent="0.2">
      <c r="A260" s="47"/>
      <c r="B260" s="47"/>
      <c r="C260" s="46"/>
      <c r="D260" s="47"/>
      <c r="E260" s="47"/>
      <c r="F260" s="47"/>
      <c r="G260" s="47"/>
      <c r="H260" s="47"/>
      <c r="I260" s="57" t="e">
        <f t="shared" ca="1" si="17"/>
        <v>#NAME?</v>
      </c>
      <c r="J260" s="47"/>
      <c r="K260" s="47"/>
      <c r="L260" s="47"/>
      <c r="M260" s="47"/>
      <c r="N260" s="47"/>
      <c r="O260" s="44" t="e">
        <f t="shared" ca="1" si="22"/>
        <v>#NAME?</v>
      </c>
      <c r="P260" s="47"/>
      <c r="Q260" s="47"/>
      <c r="R260" s="44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8.75" customHeight="1" x14ac:dyDescent="0.2">
      <c r="A261" s="47"/>
      <c r="B261" s="47"/>
      <c r="C261" s="46"/>
      <c r="D261" s="47"/>
      <c r="E261" s="47"/>
      <c r="F261" s="47"/>
      <c r="G261" s="47"/>
      <c r="H261" s="47"/>
      <c r="I261" s="57" t="e">
        <f t="shared" ca="1" si="17"/>
        <v>#NAME?</v>
      </c>
      <c r="J261" s="47"/>
      <c r="K261" s="47"/>
      <c r="L261" s="47"/>
      <c r="M261" s="47"/>
      <c r="N261" s="47"/>
      <c r="O261" s="44" t="e">
        <f t="shared" ca="1" si="22"/>
        <v>#NAME?</v>
      </c>
      <c r="P261" s="47"/>
      <c r="Q261" s="47"/>
      <c r="R261" s="44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8.75" customHeight="1" x14ac:dyDescent="0.2">
      <c r="A262" s="47"/>
      <c r="B262" s="47"/>
      <c r="C262" s="46"/>
      <c r="D262" s="47"/>
      <c r="E262" s="47"/>
      <c r="F262" s="47"/>
      <c r="G262" s="47"/>
      <c r="H262" s="47"/>
      <c r="I262" s="57" t="e">
        <f t="shared" ca="1" si="17"/>
        <v>#NAME?</v>
      </c>
      <c r="J262" s="47"/>
      <c r="K262" s="47"/>
      <c r="L262" s="47"/>
      <c r="M262" s="47"/>
      <c r="N262" s="47"/>
      <c r="O262" s="44" t="e">
        <f t="shared" ca="1" si="22"/>
        <v>#NAME?</v>
      </c>
      <c r="P262" s="47"/>
      <c r="Q262" s="47"/>
      <c r="R262" s="44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8.75" customHeight="1" x14ac:dyDescent="0.2">
      <c r="A263" s="47"/>
      <c r="B263" s="47"/>
      <c r="C263" s="46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4" t="e">
        <f t="shared" ca="1" si="22"/>
        <v>#NAME?</v>
      </c>
      <c r="P263" s="47"/>
      <c r="Q263" s="47"/>
      <c r="R263" s="44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8.75" customHeight="1" x14ac:dyDescent="0.2">
      <c r="A264" s="47"/>
      <c r="B264" s="47"/>
      <c r="C264" s="46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4" t="e">
        <f t="shared" ca="1" si="22"/>
        <v>#NAME?</v>
      </c>
      <c r="P264" s="47"/>
      <c r="Q264" s="47"/>
      <c r="R264" s="44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8.75" customHeight="1" x14ac:dyDescent="0.2">
      <c r="A265" s="47"/>
      <c r="B265" s="47"/>
      <c r="C265" s="46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4" t="e">
        <f t="shared" ca="1" si="22"/>
        <v>#NAME?</v>
      </c>
      <c r="P265" s="47"/>
      <c r="Q265" s="47"/>
      <c r="R265" s="44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8.75" customHeight="1" x14ac:dyDescent="0.2">
      <c r="A266" s="47"/>
      <c r="B266" s="47"/>
      <c r="C266" s="46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4" t="e">
        <f t="shared" ca="1" si="22"/>
        <v>#NAME?</v>
      </c>
      <c r="P266" s="47"/>
      <c r="Q266" s="47"/>
      <c r="R266" s="44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8.75" customHeight="1" x14ac:dyDescent="0.2">
      <c r="A267" s="47"/>
      <c r="B267" s="47"/>
      <c r="C267" s="46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4" t="e">
        <f t="shared" ca="1" si="22"/>
        <v>#NAME?</v>
      </c>
      <c r="P267" s="47"/>
      <c r="Q267" s="47"/>
      <c r="R267" s="44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8.75" customHeight="1" x14ac:dyDescent="0.2">
      <c r="A268" s="47"/>
      <c r="B268" s="47"/>
      <c r="C268" s="46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4" t="e">
        <f t="shared" ca="1" si="22"/>
        <v>#NAME?</v>
      </c>
      <c r="P268" s="47"/>
      <c r="Q268" s="47"/>
      <c r="R268" s="44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8.75" customHeight="1" x14ac:dyDescent="0.2">
      <c r="A269" s="47"/>
      <c r="B269" s="47"/>
      <c r="C269" s="46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4" t="e">
        <f t="shared" ca="1" si="22"/>
        <v>#NAME?</v>
      </c>
      <c r="P269" s="47"/>
      <c r="Q269" s="47"/>
      <c r="R269" s="44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8.75" customHeight="1" x14ac:dyDescent="0.2">
      <c r="A270" s="47"/>
      <c r="B270" s="47"/>
      <c r="C270" s="46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4" t="e">
        <f t="shared" ca="1" si="22"/>
        <v>#NAME?</v>
      </c>
      <c r="P270" s="47"/>
      <c r="Q270" s="47"/>
      <c r="R270" s="44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8.75" customHeight="1" x14ac:dyDescent="0.2">
      <c r="A271" s="47"/>
      <c r="B271" s="47"/>
      <c r="C271" s="46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4" t="e">
        <f t="shared" ca="1" si="22"/>
        <v>#NAME?</v>
      </c>
      <c r="P271" s="47"/>
      <c r="Q271" s="47"/>
      <c r="R271" s="44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8.75" customHeight="1" x14ac:dyDescent="0.2">
      <c r="A272" s="47"/>
      <c r="B272" s="47"/>
      <c r="C272" s="46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4" t="e">
        <f t="shared" ca="1" si="22"/>
        <v>#NAME?</v>
      </c>
      <c r="P272" s="47"/>
      <c r="Q272" s="47"/>
      <c r="R272" s="44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8.75" customHeight="1" x14ac:dyDescent="0.2">
      <c r="A273" s="47"/>
      <c r="B273" s="47"/>
      <c r="C273" s="46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4" t="e">
        <f t="shared" ca="1" si="22"/>
        <v>#NAME?</v>
      </c>
      <c r="P273" s="47"/>
      <c r="Q273" s="47"/>
      <c r="R273" s="44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8.75" customHeight="1" x14ac:dyDescent="0.2">
      <c r="A274" s="47"/>
      <c r="B274" s="47"/>
      <c r="C274" s="46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4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8.75" customHeight="1" x14ac:dyDescent="0.2">
      <c r="A275" s="47"/>
      <c r="B275" s="47"/>
      <c r="C275" s="46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4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8.75" customHeight="1" x14ac:dyDescent="0.2">
      <c r="A276" s="47"/>
      <c r="B276" s="47"/>
      <c r="C276" s="46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4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8.75" customHeight="1" x14ac:dyDescent="0.2">
      <c r="A277" s="47"/>
      <c r="B277" s="47"/>
      <c r="C277" s="46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4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8.75" customHeight="1" x14ac:dyDescent="0.2">
      <c r="A278" s="47"/>
      <c r="B278" s="47"/>
      <c r="C278" s="46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4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8.75" customHeight="1" x14ac:dyDescent="0.2">
      <c r="A279" s="47"/>
      <c r="B279" s="47"/>
      <c r="C279" s="46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4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8.75" customHeight="1" x14ac:dyDescent="0.2">
      <c r="A280" s="47"/>
      <c r="B280" s="47"/>
      <c r="C280" s="46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4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8.75" customHeight="1" x14ac:dyDescent="0.2">
      <c r="A281" s="47"/>
      <c r="B281" s="47"/>
      <c r="C281" s="46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4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8.75" customHeight="1" x14ac:dyDescent="0.2">
      <c r="A282" s="47"/>
      <c r="B282" s="47"/>
      <c r="C282" s="46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4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8.75" customHeight="1" x14ac:dyDescent="0.2">
      <c r="A283" s="47"/>
      <c r="B283" s="47"/>
      <c r="C283" s="46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4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8.75" customHeight="1" x14ac:dyDescent="0.2">
      <c r="A284" s="47"/>
      <c r="B284" s="47"/>
      <c r="C284" s="46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4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8.75" customHeight="1" x14ac:dyDescent="0.2">
      <c r="A285" s="47"/>
      <c r="B285" s="47"/>
      <c r="C285" s="46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4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8.75" customHeight="1" x14ac:dyDescent="0.2">
      <c r="A286" s="47"/>
      <c r="B286" s="47"/>
      <c r="C286" s="46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4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8.75" customHeight="1" x14ac:dyDescent="0.2">
      <c r="A287" s="47"/>
      <c r="B287" s="47"/>
      <c r="C287" s="46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4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8.75" customHeight="1" x14ac:dyDescent="0.2">
      <c r="A288" s="47"/>
      <c r="B288" s="47"/>
      <c r="C288" s="46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4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8.75" customHeight="1" x14ac:dyDescent="0.2">
      <c r="A289" s="47"/>
      <c r="B289" s="47"/>
      <c r="C289" s="46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4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8.75" customHeight="1" x14ac:dyDescent="0.2">
      <c r="A290" s="47"/>
      <c r="B290" s="47"/>
      <c r="C290" s="46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4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8.75" customHeight="1" x14ac:dyDescent="0.2">
      <c r="A291" s="47"/>
      <c r="B291" s="47"/>
      <c r="C291" s="46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4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8.75" customHeight="1" x14ac:dyDescent="0.2">
      <c r="A292" s="47"/>
      <c r="B292" s="47"/>
      <c r="C292" s="46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4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8.75" customHeight="1" x14ac:dyDescent="0.2">
      <c r="A293" s="47"/>
      <c r="B293" s="47"/>
      <c r="C293" s="46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4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8.75" customHeight="1" x14ac:dyDescent="0.2">
      <c r="A294" s="47"/>
      <c r="B294" s="47"/>
      <c r="C294" s="46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4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8.75" customHeight="1" x14ac:dyDescent="0.2">
      <c r="A295" s="47"/>
      <c r="B295" s="47"/>
      <c r="C295" s="46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4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8.75" customHeight="1" x14ac:dyDescent="0.2">
      <c r="A296" s="47"/>
      <c r="B296" s="47"/>
      <c r="C296" s="46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4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8.75" customHeight="1" x14ac:dyDescent="0.2">
      <c r="A297" s="47"/>
      <c r="B297" s="47"/>
      <c r="C297" s="46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4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8.75" customHeight="1" x14ac:dyDescent="0.2">
      <c r="A298" s="47"/>
      <c r="B298" s="47"/>
      <c r="C298" s="46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4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8.75" customHeight="1" x14ac:dyDescent="0.2">
      <c r="A299" s="47"/>
      <c r="B299" s="47"/>
      <c r="C299" s="46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4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8.75" customHeight="1" x14ac:dyDescent="0.2">
      <c r="A300" s="47"/>
      <c r="B300" s="47"/>
      <c r="C300" s="46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4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8.75" customHeight="1" x14ac:dyDescent="0.2">
      <c r="A301" s="47"/>
      <c r="B301" s="47"/>
      <c r="C301" s="46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4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8.75" customHeight="1" x14ac:dyDescent="0.2">
      <c r="A302" s="47"/>
      <c r="B302" s="47"/>
      <c r="C302" s="46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4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8.75" customHeight="1" x14ac:dyDescent="0.2">
      <c r="A303" s="47"/>
      <c r="B303" s="47"/>
      <c r="C303" s="46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4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8.75" customHeight="1" x14ac:dyDescent="0.2">
      <c r="A304" s="47"/>
      <c r="B304" s="47"/>
      <c r="C304" s="46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4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8.75" customHeight="1" x14ac:dyDescent="0.2">
      <c r="A305" s="47"/>
      <c r="B305" s="47"/>
      <c r="C305" s="46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4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8.75" customHeight="1" x14ac:dyDescent="0.2">
      <c r="A306" s="47"/>
      <c r="B306" s="47"/>
      <c r="C306" s="46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4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8.75" customHeight="1" x14ac:dyDescent="0.2">
      <c r="A307" s="47"/>
      <c r="B307" s="47"/>
      <c r="C307" s="46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4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8.75" customHeight="1" x14ac:dyDescent="0.2">
      <c r="A308" s="47"/>
      <c r="B308" s="47"/>
      <c r="C308" s="46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4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8.75" customHeight="1" x14ac:dyDescent="0.2">
      <c r="A309" s="47"/>
      <c r="B309" s="47"/>
      <c r="C309" s="46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4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8.75" customHeight="1" x14ac:dyDescent="0.2">
      <c r="A310" s="47"/>
      <c r="B310" s="47"/>
      <c r="C310" s="46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4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8.75" customHeight="1" x14ac:dyDescent="0.2">
      <c r="A311" s="47"/>
      <c r="B311" s="47"/>
      <c r="C311" s="46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4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8.75" customHeight="1" x14ac:dyDescent="0.2">
      <c r="A312" s="47"/>
      <c r="B312" s="47"/>
      <c r="C312" s="46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4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8.75" customHeight="1" x14ac:dyDescent="0.2">
      <c r="A313" s="47"/>
      <c r="B313" s="47"/>
      <c r="C313" s="46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4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8.75" customHeight="1" x14ac:dyDescent="0.2">
      <c r="A314" s="47"/>
      <c r="B314" s="47"/>
      <c r="C314" s="46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4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8.75" customHeight="1" x14ac:dyDescent="0.2">
      <c r="A315" s="47"/>
      <c r="B315" s="47"/>
      <c r="C315" s="46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4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8.75" customHeight="1" x14ac:dyDescent="0.2">
      <c r="A316" s="47"/>
      <c r="B316" s="47"/>
      <c r="C316" s="46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4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8.75" customHeight="1" x14ac:dyDescent="0.2">
      <c r="A317" s="47"/>
      <c r="B317" s="47"/>
      <c r="C317" s="46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4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8.75" customHeight="1" x14ac:dyDescent="0.2">
      <c r="A318" s="47"/>
      <c r="B318" s="47"/>
      <c r="C318" s="46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4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8.75" customHeight="1" x14ac:dyDescent="0.2">
      <c r="A319" s="47"/>
      <c r="B319" s="47"/>
      <c r="C319" s="46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4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8.75" customHeight="1" x14ac:dyDescent="0.2">
      <c r="A320" s="47"/>
      <c r="B320" s="47"/>
      <c r="C320" s="46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4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8.75" customHeight="1" x14ac:dyDescent="0.2">
      <c r="A321" s="47"/>
      <c r="B321" s="47"/>
      <c r="C321" s="46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4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8.75" customHeight="1" x14ac:dyDescent="0.2">
      <c r="A322" s="47"/>
      <c r="B322" s="47"/>
      <c r="C322" s="46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4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8.75" customHeight="1" x14ac:dyDescent="0.2">
      <c r="A323" s="47"/>
      <c r="B323" s="47"/>
      <c r="C323" s="46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4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8.75" customHeight="1" x14ac:dyDescent="0.2">
      <c r="A324" s="47"/>
      <c r="B324" s="47"/>
      <c r="C324" s="46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4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8.75" customHeight="1" x14ac:dyDescent="0.2">
      <c r="A325" s="47"/>
      <c r="B325" s="47"/>
      <c r="C325" s="46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4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8.75" customHeight="1" x14ac:dyDescent="0.2">
      <c r="A326" s="47"/>
      <c r="B326" s="47"/>
      <c r="C326" s="46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4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8.75" customHeight="1" x14ac:dyDescent="0.2">
      <c r="A327" s="47"/>
      <c r="B327" s="47"/>
      <c r="C327" s="46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4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8.75" customHeight="1" x14ac:dyDescent="0.2">
      <c r="A328" s="47"/>
      <c r="B328" s="47"/>
      <c r="C328" s="46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4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8.75" customHeight="1" x14ac:dyDescent="0.2">
      <c r="A329" s="47"/>
      <c r="B329" s="47"/>
      <c r="C329" s="46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4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8.75" customHeight="1" x14ac:dyDescent="0.2">
      <c r="A330" s="47"/>
      <c r="B330" s="47"/>
      <c r="C330" s="46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4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8.75" customHeight="1" x14ac:dyDescent="0.2">
      <c r="A331" s="47"/>
      <c r="B331" s="47"/>
      <c r="C331" s="46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4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8.75" customHeight="1" x14ac:dyDescent="0.2">
      <c r="A332" s="47"/>
      <c r="B332" s="47"/>
      <c r="C332" s="46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4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8.75" customHeight="1" x14ac:dyDescent="0.2">
      <c r="A333" s="47"/>
      <c r="B333" s="47"/>
      <c r="C333" s="46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4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8.75" customHeight="1" x14ac:dyDescent="0.2">
      <c r="A334" s="47"/>
      <c r="B334" s="47"/>
      <c r="C334" s="46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4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8.75" customHeight="1" x14ac:dyDescent="0.2">
      <c r="A335" s="47"/>
      <c r="B335" s="47"/>
      <c r="C335" s="46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4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8.75" customHeight="1" x14ac:dyDescent="0.2">
      <c r="A336" s="47"/>
      <c r="B336" s="47"/>
      <c r="C336" s="46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4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8.75" customHeight="1" x14ac:dyDescent="0.2">
      <c r="A337" s="47"/>
      <c r="B337" s="47"/>
      <c r="C337" s="46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4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8.75" customHeight="1" x14ac:dyDescent="0.2">
      <c r="A338" s="47"/>
      <c r="B338" s="47"/>
      <c r="C338" s="46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4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8.75" customHeight="1" x14ac:dyDescent="0.2">
      <c r="A339" s="47"/>
      <c r="B339" s="47"/>
      <c r="C339" s="46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4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8.75" customHeight="1" x14ac:dyDescent="0.2">
      <c r="A340" s="47"/>
      <c r="B340" s="47"/>
      <c r="C340" s="46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4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8.75" customHeight="1" x14ac:dyDescent="0.2">
      <c r="A341" s="47"/>
      <c r="B341" s="47"/>
      <c r="C341" s="46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4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8.75" customHeight="1" x14ac:dyDescent="0.2">
      <c r="A342" s="47"/>
      <c r="B342" s="47"/>
      <c r="C342" s="46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4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8.75" customHeight="1" x14ac:dyDescent="0.2">
      <c r="A343" s="47"/>
      <c r="B343" s="47"/>
      <c r="C343" s="46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4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8.75" customHeight="1" x14ac:dyDescent="0.2">
      <c r="A344" s="47"/>
      <c r="B344" s="47"/>
      <c r="C344" s="46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4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8.75" customHeight="1" x14ac:dyDescent="0.2">
      <c r="A345" s="47"/>
      <c r="B345" s="47"/>
      <c r="C345" s="46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4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8.75" customHeight="1" x14ac:dyDescent="0.2">
      <c r="A346" s="47"/>
      <c r="B346" s="47"/>
      <c r="C346" s="46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4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8.75" customHeight="1" x14ac:dyDescent="0.2">
      <c r="A347" s="47"/>
      <c r="B347" s="47"/>
      <c r="C347" s="46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4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8.75" customHeight="1" x14ac:dyDescent="0.2">
      <c r="A348" s="47"/>
      <c r="B348" s="47"/>
      <c r="C348" s="46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4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8.75" customHeight="1" x14ac:dyDescent="0.2">
      <c r="A349" s="47"/>
      <c r="B349" s="47"/>
      <c r="C349" s="46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4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8.75" customHeight="1" x14ac:dyDescent="0.2">
      <c r="A350" s="47"/>
      <c r="B350" s="47"/>
      <c r="C350" s="46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4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8.75" customHeight="1" x14ac:dyDescent="0.2">
      <c r="A351" s="47"/>
      <c r="B351" s="47"/>
      <c r="C351" s="46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4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8.75" customHeight="1" x14ac:dyDescent="0.2">
      <c r="A352" s="47"/>
      <c r="B352" s="47"/>
      <c r="C352" s="46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4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8.75" customHeight="1" x14ac:dyDescent="0.2">
      <c r="A353" s="47"/>
      <c r="B353" s="47"/>
      <c r="C353" s="46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4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8.75" customHeight="1" x14ac:dyDescent="0.2">
      <c r="A354" s="47"/>
      <c r="B354" s="47"/>
      <c r="C354" s="46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4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8.75" customHeight="1" x14ac:dyDescent="0.2">
      <c r="A355" s="47"/>
      <c r="B355" s="47"/>
      <c r="C355" s="46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4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8.75" customHeight="1" x14ac:dyDescent="0.2">
      <c r="A356" s="47"/>
      <c r="B356" s="47"/>
      <c r="C356" s="46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4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8.75" customHeight="1" x14ac:dyDescent="0.2">
      <c r="A357" s="47"/>
      <c r="B357" s="47"/>
      <c r="C357" s="46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4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8.75" customHeight="1" x14ac:dyDescent="0.2">
      <c r="A358" s="47"/>
      <c r="B358" s="47"/>
      <c r="C358" s="46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4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8.75" customHeight="1" x14ac:dyDescent="0.2">
      <c r="A359" s="47"/>
      <c r="B359" s="47"/>
      <c r="C359" s="46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4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8.75" customHeight="1" x14ac:dyDescent="0.2">
      <c r="A360" s="47"/>
      <c r="B360" s="47"/>
      <c r="C360" s="46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4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8.75" customHeight="1" x14ac:dyDescent="0.2">
      <c r="A361" s="47"/>
      <c r="B361" s="47"/>
      <c r="C361" s="46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4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8.75" customHeight="1" x14ac:dyDescent="0.2">
      <c r="A362" s="47"/>
      <c r="B362" s="47"/>
      <c r="C362" s="46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4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8.75" customHeight="1" x14ac:dyDescent="0.2">
      <c r="A363" s="47"/>
      <c r="B363" s="47"/>
      <c r="C363" s="46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4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8.75" customHeight="1" x14ac:dyDescent="0.2">
      <c r="A364" s="47"/>
      <c r="B364" s="47"/>
      <c r="C364" s="46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4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8.75" customHeight="1" x14ac:dyDescent="0.2">
      <c r="A365" s="47"/>
      <c r="B365" s="47"/>
      <c r="C365" s="46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4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8.75" customHeight="1" x14ac:dyDescent="0.2">
      <c r="A366" s="47"/>
      <c r="B366" s="47"/>
      <c r="C366" s="46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4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8.75" customHeight="1" x14ac:dyDescent="0.2">
      <c r="A367" s="47"/>
      <c r="B367" s="47"/>
      <c r="C367" s="46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4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8.75" customHeight="1" x14ac:dyDescent="0.2">
      <c r="A368" s="47"/>
      <c r="B368" s="47"/>
      <c r="C368" s="46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4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8.75" customHeight="1" x14ac:dyDescent="0.2">
      <c r="A369" s="47"/>
      <c r="B369" s="47"/>
      <c r="C369" s="46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4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8.75" customHeight="1" x14ac:dyDescent="0.2">
      <c r="A370" s="47"/>
      <c r="B370" s="47"/>
      <c r="C370" s="46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4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8.75" customHeight="1" x14ac:dyDescent="0.2">
      <c r="A371" s="47"/>
      <c r="B371" s="47"/>
      <c r="C371" s="46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4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8.75" customHeight="1" x14ac:dyDescent="0.2">
      <c r="A372" s="47"/>
      <c r="B372" s="47"/>
      <c r="C372" s="46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4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8.75" customHeight="1" x14ac:dyDescent="0.2">
      <c r="A373" s="47"/>
      <c r="B373" s="47"/>
      <c r="C373" s="46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4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8.75" customHeight="1" x14ac:dyDescent="0.2">
      <c r="A374" s="47"/>
      <c r="B374" s="47"/>
      <c r="C374" s="46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4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8.75" customHeight="1" x14ac:dyDescent="0.2">
      <c r="A375" s="47"/>
      <c r="B375" s="47"/>
      <c r="C375" s="46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4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8.75" customHeight="1" x14ac:dyDescent="0.2">
      <c r="A376" s="47"/>
      <c r="B376" s="47"/>
      <c r="C376" s="46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4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8.75" customHeight="1" x14ac:dyDescent="0.2">
      <c r="A377" s="47"/>
      <c r="B377" s="47"/>
      <c r="C377" s="46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4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8.75" customHeight="1" x14ac:dyDescent="0.2">
      <c r="A378" s="47"/>
      <c r="B378" s="47"/>
      <c r="C378" s="46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4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8.75" customHeight="1" x14ac:dyDescent="0.2">
      <c r="A379" s="47"/>
      <c r="B379" s="47"/>
      <c r="C379" s="46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4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8.75" customHeight="1" x14ac:dyDescent="0.2">
      <c r="A380" s="47"/>
      <c r="B380" s="47"/>
      <c r="C380" s="46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4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8.75" customHeight="1" x14ac:dyDescent="0.2">
      <c r="A381" s="47"/>
      <c r="B381" s="47"/>
      <c r="C381" s="46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4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8.75" customHeight="1" x14ac:dyDescent="0.2">
      <c r="A382" s="47"/>
      <c r="B382" s="47"/>
      <c r="C382" s="46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4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8.75" customHeight="1" x14ac:dyDescent="0.2">
      <c r="A383" s="47"/>
      <c r="B383" s="47"/>
      <c r="C383" s="46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4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8.75" customHeight="1" x14ac:dyDescent="0.2">
      <c r="A384" s="47"/>
      <c r="B384" s="47"/>
      <c r="C384" s="46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4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8.75" customHeight="1" x14ac:dyDescent="0.2">
      <c r="A385" s="47"/>
      <c r="B385" s="47"/>
      <c r="C385" s="46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4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8.75" customHeight="1" x14ac:dyDescent="0.2">
      <c r="A386" s="47"/>
      <c r="B386" s="47"/>
      <c r="C386" s="46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4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8.75" customHeight="1" x14ac:dyDescent="0.2">
      <c r="A387" s="47"/>
      <c r="B387" s="47"/>
      <c r="C387" s="46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4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8.75" customHeight="1" x14ac:dyDescent="0.2">
      <c r="A388" s="47"/>
      <c r="B388" s="47"/>
      <c r="C388" s="46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4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8.75" customHeight="1" x14ac:dyDescent="0.2">
      <c r="A389" s="47"/>
      <c r="B389" s="47"/>
      <c r="C389" s="46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4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8.75" customHeight="1" x14ac:dyDescent="0.2">
      <c r="A390" s="47"/>
      <c r="B390" s="47"/>
      <c r="C390" s="46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4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8.75" customHeight="1" x14ac:dyDescent="0.2">
      <c r="A391" s="47"/>
      <c r="B391" s="47"/>
      <c r="C391" s="46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4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8.75" customHeight="1" x14ac:dyDescent="0.2">
      <c r="A392" s="47"/>
      <c r="B392" s="47"/>
      <c r="C392" s="46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4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8.75" customHeight="1" x14ac:dyDescent="0.2">
      <c r="A393" s="47"/>
      <c r="B393" s="47"/>
      <c r="C393" s="46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4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8.75" customHeight="1" x14ac:dyDescent="0.2">
      <c r="A394" s="47"/>
      <c r="B394" s="47"/>
      <c r="C394" s="46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4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8.75" customHeight="1" x14ac:dyDescent="0.2">
      <c r="A395" s="47"/>
      <c r="B395" s="47"/>
      <c r="C395" s="46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4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8.75" customHeight="1" x14ac:dyDescent="0.2">
      <c r="A396" s="47"/>
      <c r="B396" s="47"/>
      <c r="C396" s="46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4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8.75" customHeight="1" x14ac:dyDescent="0.2">
      <c r="A397" s="47"/>
      <c r="B397" s="47"/>
      <c r="C397" s="46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4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8.75" customHeight="1" x14ac:dyDescent="0.2">
      <c r="A398" s="47"/>
      <c r="B398" s="47"/>
      <c r="C398" s="46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4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8.75" customHeight="1" x14ac:dyDescent="0.2">
      <c r="A399" s="47"/>
      <c r="B399" s="47"/>
      <c r="C399" s="46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4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8.75" customHeight="1" x14ac:dyDescent="0.2">
      <c r="A400" s="47"/>
      <c r="B400" s="47"/>
      <c r="C400" s="46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4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8.75" customHeight="1" x14ac:dyDescent="0.2">
      <c r="A401" s="47"/>
      <c r="B401" s="47"/>
      <c r="C401" s="46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4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8.75" customHeight="1" x14ac:dyDescent="0.2">
      <c r="A402" s="47"/>
      <c r="B402" s="47"/>
      <c r="C402" s="46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4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8.75" customHeight="1" x14ac:dyDescent="0.2">
      <c r="A403" s="47"/>
      <c r="B403" s="47"/>
      <c r="C403" s="46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4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8.75" customHeight="1" x14ac:dyDescent="0.2">
      <c r="A404" s="47"/>
      <c r="B404" s="47"/>
      <c r="C404" s="46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4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8.75" customHeight="1" x14ac:dyDescent="0.2">
      <c r="A405" s="47"/>
      <c r="B405" s="47"/>
      <c r="C405" s="46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4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8.75" customHeight="1" x14ac:dyDescent="0.2">
      <c r="A406" s="47"/>
      <c r="B406" s="47"/>
      <c r="C406" s="46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4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8.75" customHeight="1" x14ac:dyDescent="0.2">
      <c r="A407" s="47"/>
      <c r="B407" s="47"/>
      <c r="C407" s="46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4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8.75" customHeight="1" x14ac:dyDescent="0.2">
      <c r="A408" s="47"/>
      <c r="B408" s="47"/>
      <c r="C408" s="46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4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8.75" customHeight="1" x14ac:dyDescent="0.2">
      <c r="A409" s="47"/>
      <c r="B409" s="47"/>
      <c r="C409" s="46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4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8.75" customHeight="1" x14ac:dyDescent="0.2">
      <c r="A410" s="47"/>
      <c r="B410" s="47"/>
      <c r="C410" s="46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4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8.75" customHeight="1" x14ac:dyDescent="0.2">
      <c r="A411" s="47"/>
      <c r="B411" s="47"/>
      <c r="C411" s="46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4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8.75" customHeight="1" x14ac:dyDescent="0.2">
      <c r="A412" s="47"/>
      <c r="B412" s="47"/>
      <c r="C412" s="46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4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8.75" customHeight="1" x14ac:dyDescent="0.2">
      <c r="A413" s="47"/>
      <c r="B413" s="47"/>
      <c r="C413" s="46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4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8.75" customHeight="1" x14ac:dyDescent="0.2">
      <c r="A414" s="47"/>
      <c r="B414" s="47"/>
      <c r="C414" s="46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4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8.75" customHeight="1" x14ac:dyDescent="0.2">
      <c r="A415" s="47"/>
      <c r="B415" s="47"/>
      <c r="C415" s="46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4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8.75" customHeight="1" x14ac:dyDescent="0.2">
      <c r="A416" s="47"/>
      <c r="B416" s="47"/>
      <c r="C416" s="46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4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8.75" customHeight="1" x14ac:dyDescent="0.2">
      <c r="A417" s="47"/>
      <c r="B417" s="47"/>
      <c r="C417" s="46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4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8.75" customHeight="1" x14ac:dyDescent="0.2">
      <c r="A418" s="47"/>
      <c r="B418" s="47"/>
      <c r="C418" s="46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4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8.75" customHeight="1" x14ac:dyDescent="0.2">
      <c r="A419" s="47"/>
      <c r="B419" s="47"/>
      <c r="C419" s="46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4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8.75" customHeight="1" x14ac:dyDescent="0.2">
      <c r="A420" s="47"/>
      <c r="B420" s="47"/>
      <c r="C420" s="46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4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8.75" customHeight="1" x14ac:dyDescent="0.2">
      <c r="A421" s="47"/>
      <c r="B421" s="47"/>
      <c r="C421" s="46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4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8.75" customHeight="1" x14ac:dyDescent="0.2">
      <c r="A422" s="47"/>
      <c r="B422" s="47"/>
      <c r="C422" s="46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4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8.75" customHeight="1" x14ac:dyDescent="0.2">
      <c r="A423" s="47"/>
      <c r="B423" s="47"/>
      <c r="C423" s="46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4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8.75" customHeight="1" x14ac:dyDescent="0.2">
      <c r="A424" s="47"/>
      <c r="B424" s="47"/>
      <c r="C424" s="46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4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8.75" customHeight="1" x14ac:dyDescent="0.2">
      <c r="A425" s="47"/>
      <c r="B425" s="47"/>
      <c r="C425" s="46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4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8.75" customHeight="1" x14ac:dyDescent="0.2">
      <c r="A426" s="47"/>
      <c r="B426" s="47"/>
      <c r="C426" s="46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4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8.75" customHeight="1" x14ac:dyDescent="0.2">
      <c r="A427" s="47"/>
      <c r="B427" s="47"/>
      <c r="C427" s="46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4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8.75" customHeight="1" x14ac:dyDescent="0.2">
      <c r="A428" s="47"/>
      <c r="B428" s="47"/>
      <c r="C428" s="46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4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8.75" customHeight="1" x14ac:dyDescent="0.2">
      <c r="A429" s="47"/>
      <c r="B429" s="47"/>
      <c r="C429" s="46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4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8.75" customHeight="1" x14ac:dyDescent="0.2">
      <c r="A430" s="47"/>
      <c r="B430" s="47"/>
      <c r="C430" s="46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4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8.75" customHeight="1" x14ac:dyDescent="0.2">
      <c r="A431" s="47"/>
      <c r="B431" s="47"/>
      <c r="C431" s="46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4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8.75" customHeight="1" x14ac:dyDescent="0.2">
      <c r="A432" s="47"/>
      <c r="B432" s="47"/>
      <c r="C432" s="46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4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8.75" customHeight="1" x14ac:dyDescent="0.2">
      <c r="A433" s="47"/>
      <c r="B433" s="47"/>
      <c r="C433" s="46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4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8.75" customHeight="1" x14ac:dyDescent="0.2">
      <c r="A434" s="47"/>
      <c r="B434" s="47"/>
      <c r="C434" s="46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4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8.75" customHeight="1" x14ac:dyDescent="0.2">
      <c r="A435" s="47"/>
      <c r="B435" s="47"/>
      <c r="C435" s="46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4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8.75" customHeight="1" x14ac:dyDescent="0.2">
      <c r="A436" s="47"/>
      <c r="B436" s="47"/>
      <c r="C436" s="46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4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8.75" customHeight="1" x14ac:dyDescent="0.2">
      <c r="A437" s="47"/>
      <c r="B437" s="47"/>
      <c r="C437" s="46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4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8.75" customHeight="1" x14ac:dyDescent="0.2">
      <c r="A438" s="47"/>
      <c r="B438" s="47"/>
      <c r="C438" s="46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4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8.75" customHeight="1" x14ac:dyDescent="0.2">
      <c r="A439" s="47"/>
      <c r="B439" s="47"/>
      <c r="C439" s="46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4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8.75" customHeight="1" x14ac:dyDescent="0.2">
      <c r="A440" s="47"/>
      <c r="B440" s="47"/>
      <c r="C440" s="46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4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8.75" customHeight="1" x14ac:dyDescent="0.2">
      <c r="A441" s="47"/>
      <c r="B441" s="47"/>
      <c r="C441" s="46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4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8.75" customHeight="1" x14ac:dyDescent="0.2">
      <c r="A442" s="47"/>
      <c r="B442" s="47"/>
      <c r="C442" s="46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4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8.75" customHeight="1" x14ac:dyDescent="0.2">
      <c r="A443" s="47"/>
      <c r="B443" s="47"/>
      <c r="C443" s="46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4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8.75" customHeight="1" x14ac:dyDescent="0.2">
      <c r="A444" s="47"/>
      <c r="B444" s="47"/>
      <c r="C444" s="46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4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8.75" customHeight="1" x14ac:dyDescent="0.2">
      <c r="A445" s="47"/>
      <c r="B445" s="47"/>
      <c r="C445" s="46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4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8.75" customHeight="1" x14ac:dyDescent="0.2">
      <c r="A446" s="47"/>
      <c r="B446" s="47"/>
      <c r="C446" s="46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4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8.75" customHeight="1" x14ac:dyDescent="0.2">
      <c r="A447" s="47"/>
      <c r="B447" s="47"/>
      <c r="C447" s="46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4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8.75" customHeight="1" x14ac:dyDescent="0.2">
      <c r="A448" s="47"/>
      <c r="B448" s="47"/>
      <c r="C448" s="46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4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8.75" customHeight="1" x14ac:dyDescent="0.2">
      <c r="A449" s="47"/>
      <c r="B449" s="47"/>
      <c r="C449" s="46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4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8.75" customHeight="1" x14ac:dyDescent="0.2">
      <c r="A450" s="47"/>
      <c r="B450" s="47"/>
      <c r="C450" s="46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4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8.75" customHeight="1" x14ac:dyDescent="0.2">
      <c r="A451" s="47"/>
      <c r="B451" s="47"/>
      <c r="C451" s="46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4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8.75" customHeight="1" x14ac:dyDescent="0.2">
      <c r="A452" s="47"/>
      <c r="B452" s="47"/>
      <c r="C452" s="46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4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8.75" customHeight="1" x14ac:dyDescent="0.2">
      <c r="A453" s="47"/>
      <c r="B453" s="47"/>
      <c r="C453" s="46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4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8.75" customHeight="1" x14ac:dyDescent="0.2">
      <c r="A454" s="47"/>
      <c r="B454" s="47"/>
      <c r="C454" s="46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4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8.75" customHeight="1" x14ac:dyDescent="0.2">
      <c r="A455" s="47"/>
      <c r="B455" s="47"/>
      <c r="C455" s="46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4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8.75" customHeight="1" x14ac:dyDescent="0.2">
      <c r="A456" s="47"/>
      <c r="B456" s="47"/>
      <c r="C456" s="46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4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8.75" customHeight="1" x14ac:dyDescent="0.2">
      <c r="A457" s="47"/>
      <c r="B457" s="47"/>
      <c r="C457" s="46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4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8.75" customHeight="1" x14ac:dyDescent="0.2">
      <c r="A458" s="47"/>
      <c r="B458" s="47"/>
      <c r="C458" s="46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4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8.75" customHeight="1" x14ac:dyDescent="0.2">
      <c r="A459" s="47"/>
      <c r="B459" s="47"/>
      <c r="C459" s="46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4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8.75" customHeight="1" x14ac:dyDescent="0.2">
      <c r="A460" s="47"/>
      <c r="B460" s="47"/>
      <c r="C460" s="46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4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8.75" customHeight="1" x14ac:dyDescent="0.2">
      <c r="A461" s="47"/>
      <c r="B461" s="47"/>
      <c r="C461" s="46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4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8.75" customHeight="1" x14ac:dyDescent="0.2">
      <c r="A462" s="47"/>
      <c r="B462" s="47"/>
      <c r="C462" s="46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4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8.75" customHeight="1" x14ac:dyDescent="0.2">
      <c r="A463" s="47"/>
      <c r="B463" s="47"/>
      <c r="C463" s="46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4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8.75" customHeight="1" x14ac:dyDescent="0.2">
      <c r="A464" s="47"/>
      <c r="B464" s="47"/>
      <c r="C464" s="46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4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8.75" customHeight="1" x14ac:dyDescent="0.2">
      <c r="A465" s="47"/>
      <c r="B465" s="47"/>
      <c r="C465" s="46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4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8.75" customHeight="1" x14ac:dyDescent="0.2">
      <c r="A466" s="47"/>
      <c r="B466" s="47"/>
      <c r="C466" s="46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4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8.75" customHeight="1" x14ac:dyDescent="0.2">
      <c r="A467" s="47"/>
      <c r="B467" s="47"/>
      <c r="C467" s="46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4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8.75" customHeight="1" x14ac:dyDescent="0.2">
      <c r="A468" s="47"/>
      <c r="B468" s="47"/>
      <c r="C468" s="46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4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8.75" customHeight="1" x14ac:dyDescent="0.2">
      <c r="A469" s="47"/>
      <c r="B469" s="47"/>
      <c r="C469" s="46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4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8.75" customHeight="1" x14ac:dyDescent="0.2">
      <c r="A470" s="47"/>
      <c r="B470" s="47"/>
      <c r="C470" s="46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4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8.75" customHeight="1" x14ac:dyDescent="0.2">
      <c r="A471" s="47"/>
      <c r="B471" s="47"/>
      <c r="C471" s="46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4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8.75" customHeight="1" x14ac:dyDescent="0.2">
      <c r="A472" s="47"/>
      <c r="B472" s="47"/>
      <c r="C472" s="46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4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8.75" customHeight="1" x14ac:dyDescent="0.2">
      <c r="A473" s="47"/>
      <c r="B473" s="47"/>
      <c r="C473" s="46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4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8.75" customHeight="1" x14ac:dyDescent="0.2">
      <c r="A474" s="47"/>
      <c r="B474" s="47"/>
      <c r="C474" s="46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4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8.75" customHeight="1" x14ac:dyDescent="0.2">
      <c r="A475" s="47"/>
      <c r="B475" s="47"/>
      <c r="C475" s="46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4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8.75" customHeight="1" x14ac:dyDescent="0.2">
      <c r="A476" s="47"/>
      <c r="B476" s="47"/>
      <c r="C476" s="46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4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8.75" customHeight="1" x14ac:dyDescent="0.2">
      <c r="A477" s="47"/>
      <c r="B477" s="47"/>
      <c r="C477" s="46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4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8.75" customHeight="1" x14ac:dyDescent="0.2">
      <c r="A478" s="47"/>
      <c r="B478" s="47"/>
      <c r="C478" s="46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4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8.75" customHeight="1" x14ac:dyDescent="0.2">
      <c r="A479" s="47"/>
      <c r="B479" s="47"/>
      <c r="C479" s="46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4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8.75" customHeight="1" x14ac:dyDescent="0.2">
      <c r="A480" s="47"/>
      <c r="B480" s="47"/>
      <c r="C480" s="46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4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8.75" customHeight="1" x14ac:dyDescent="0.2">
      <c r="A481" s="47"/>
      <c r="B481" s="47"/>
      <c r="C481" s="46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4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8.75" customHeight="1" x14ac:dyDescent="0.2">
      <c r="A482" s="47"/>
      <c r="B482" s="47"/>
      <c r="C482" s="46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4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8.75" customHeight="1" x14ac:dyDescent="0.2">
      <c r="A483" s="47"/>
      <c r="B483" s="47"/>
      <c r="C483" s="46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4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8.75" customHeight="1" x14ac:dyDescent="0.2">
      <c r="A484" s="47"/>
      <c r="B484" s="47"/>
      <c r="C484" s="46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4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8.75" customHeight="1" x14ac:dyDescent="0.2">
      <c r="A485" s="47"/>
      <c r="B485" s="47"/>
      <c r="C485" s="46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4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8.75" customHeight="1" x14ac:dyDescent="0.2">
      <c r="A486" s="47"/>
      <c r="B486" s="47"/>
      <c r="C486" s="46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4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8.75" customHeight="1" x14ac:dyDescent="0.2">
      <c r="A487" s="47"/>
      <c r="B487" s="47"/>
      <c r="C487" s="46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4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8.75" customHeight="1" x14ac:dyDescent="0.2">
      <c r="A488" s="47"/>
      <c r="B488" s="47"/>
      <c r="C488" s="46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4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8.75" customHeight="1" x14ac:dyDescent="0.2">
      <c r="A489" s="47"/>
      <c r="B489" s="47"/>
      <c r="C489" s="46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4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8.75" customHeight="1" x14ac:dyDescent="0.2">
      <c r="A490" s="47"/>
      <c r="B490" s="47"/>
      <c r="C490" s="46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4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8.75" customHeight="1" x14ac:dyDescent="0.2">
      <c r="A491" s="47"/>
      <c r="B491" s="47"/>
      <c r="C491" s="46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4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8.75" customHeight="1" x14ac:dyDescent="0.2">
      <c r="A492" s="47"/>
      <c r="B492" s="47"/>
      <c r="C492" s="46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4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8.75" customHeight="1" x14ac:dyDescent="0.2">
      <c r="A493" s="47"/>
      <c r="B493" s="47"/>
      <c r="C493" s="46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4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8.75" customHeight="1" x14ac:dyDescent="0.2">
      <c r="A494" s="47"/>
      <c r="B494" s="47"/>
      <c r="C494" s="46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4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8.75" customHeight="1" x14ac:dyDescent="0.2">
      <c r="A495" s="47"/>
      <c r="B495" s="47"/>
      <c r="C495" s="46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4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8.75" customHeight="1" x14ac:dyDescent="0.2">
      <c r="A496" s="47"/>
      <c r="B496" s="47"/>
      <c r="C496" s="46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4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8.75" customHeight="1" x14ac:dyDescent="0.2">
      <c r="A497" s="47"/>
      <c r="B497" s="47"/>
      <c r="C497" s="46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4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8.75" customHeight="1" x14ac:dyDescent="0.2">
      <c r="A498" s="47"/>
      <c r="B498" s="47"/>
      <c r="C498" s="46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4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8.75" customHeight="1" x14ac:dyDescent="0.2">
      <c r="A499" s="47"/>
      <c r="B499" s="47"/>
      <c r="C499" s="46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4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8.75" customHeight="1" x14ac:dyDescent="0.2">
      <c r="A500" s="47"/>
      <c r="B500" s="47"/>
      <c r="C500" s="46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4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8.75" customHeight="1" x14ac:dyDescent="0.2">
      <c r="A501" s="47"/>
      <c r="B501" s="47"/>
      <c r="C501" s="46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4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8.75" customHeight="1" x14ac:dyDescent="0.2">
      <c r="A502" s="47"/>
      <c r="B502" s="47"/>
      <c r="C502" s="46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4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8.75" customHeight="1" x14ac:dyDescent="0.2">
      <c r="A503" s="47"/>
      <c r="B503" s="47"/>
      <c r="C503" s="46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4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8.75" customHeight="1" x14ac:dyDescent="0.2">
      <c r="A504" s="47"/>
      <c r="B504" s="47"/>
      <c r="C504" s="46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4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8.75" customHeight="1" x14ac:dyDescent="0.2">
      <c r="A505" s="47"/>
      <c r="B505" s="47"/>
      <c r="C505" s="46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4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8.75" customHeight="1" x14ac:dyDescent="0.2">
      <c r="A506" s="47"/>
      <c r="B506" s="47"/>
      <c r="C506" s="46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4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8.75" customHeight="1" x14ac:dyDescent="0.2">
      <c r="A507" s="47"/>
      <c r="B507" s="47"/>
      <c r="C507" s="46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4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8.75" customHeight="1" x14ac:dyDescent="0.2">
      <c r="A508" s="47"/>
      <c r="B508" s="47"/>
      <c r="C508" s="46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4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8.75" customHeight="1" x14ac:dyDescent="0.2">
      <c r="A509" s="47"/>
      <c r="B509" s="47"/>
      <c r="C509" s="46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4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8.75" customHeight="1" x14ac:dyDescent="0.2">
      <c r="A510" s="47"/>
      <c r="B510" s="47"/>
      <c r="C510" s="46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4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8.75" customHeight="1" x14ac:dyDescent="0.2">
      <c r="A511" s="47"/>
      <c r="B511" s="47"/>
      <c r="C511" s="46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4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8.75" customHeight="1" x14ac:dyDescent="0.2">
      <c r="A512" s="47"/>
      <c r="B512" s="47"/>
      <c r="C512" s="46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4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8.75" customHeight="1" x14ac:dyDescent="0.2">
      <c r="A513" s="47"/>
      <c r="B513" s="47"/>
      <c r="C513" s="46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4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8.75" customHeight="1" x14ac:dyDescent="0.2">
      <c r="A514" s="47"/>
      <c r="B514" s="47"/>
      <c r="C514" s="46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4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8.75" customHeight="1" x14ac:dyDescent="0.2">
      <c r="A515" s="47"/>
      <c r="B515" s="47"/>
      <c r="C515" s="46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4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8.75" customHeight="1" x14ac:dyDescent="0.2">
      <c r="A516" s="47"/>
      <c r="B516" s="47"/>
      <c r="C516" s="46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4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8.75" customHeight="1" x14ac:dyDescent="0.2">
      <c r="A517" s="47"/>
      <c r="B517" s="47"/>
      <c r="C517" s="46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4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8.75" customHeight="1" x14ac:dyDescent="0.2">
      <c r="A518" s="47"/>
      <c r="B518" s="47"/>
      <c r="C518" s="46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4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8.75" customHeight="1" x14ac:dyDescent="0.2">
      <c r="A519" s="47"/>
      <c r="B519" s="47"/>
      <c r="C519" s="46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4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8.75" customHeight="1" x14ac:dyDescent="0.2">
      <c r="A520" s="47"/>
      <c r="B520" s="47"/>
      <c r="C520" s="46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4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8.75" customHeight="1" x14ac:dyDescent="0.2">
      <c r="A521" s="47"/>
      <c r="B521" s="47"/>
      <c r="C521" s="46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4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8.75" customHeight="1" x14ac:dyDescent="0.2">
      <c r="A522" s="47"/>
      <c r="B522" s="47"/>
      <c r="C522" s="46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4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8.75" customHeight="1" x14ac:dyDescent="0.2">
      <c r="A523" s="47"/>
      <c r="B523" s="47"/>
      <c r="C523" s="46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4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8.75" customHeight="1" x14ac:dyDescent="0.2">
      <c r="A524" s="47"/>
      <c r="B524" s="47"/>
      <c r="C524" s="46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4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8.75" customHeight="1" x14ac:dyDescent="0.2">
      <c r="A525" s="47"/>
      <c r="B525" s="47"/>
      <c r="C525" s="46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4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8.75" customHeight="1" x14ac:dyDescent="0.2">
      <c r="A526" s="47"/>
      <c r="B526" s="47"/>
      <c r="C526" s="46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4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8.75" customHeight="1" x14ac:dyDescent="0.2">
      <c r="A527" s="47"/>
      <c r="B527" s="47"/>
      <c r="C527" s="46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4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8.75" customHeight="1" x14ac:dyDescent="0.2">
      <c r="A528" s="47"/>
      <c r="B528" s="47"/>
      <c r="C528" s="46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4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8.75" customHeight="1" x14ac:dyDescent="0.2">
      <c r="A529" s="47"/>
      <c r="B529" s="47"/>
      <c r="C529" s="46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4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8.75" customHeight="1" x14ac:dyDescent="0.2">
      <c r="A530" s="47"/>
      <c r="B530" s="47"/>
      <c r="C530" s="46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4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8.75" customHeight="1" x14ac:dyDescent="0.2">
      <c r="A531" s="47"/>
      <c r="B531" s="47"/>
      <c r="C531" s="46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4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8.75" customHeight="1" x14ac:dyDescent="0.2">
      <c r="A532" s="47"/>
      <c r="B532" s="47"/>
      <c r="C532" s="46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4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8.75" customHeight="1" x14ac:dyDescent="0.2">
      <c r="A533" s="47"/>
      <c r="B533" s="47"/>
      <c r="C533" s="46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4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8.75" customHeight="1" x14ac:dyDescent="0.2">
      <c r="A534" s="47"/>
      <c r="B534" s="47"/>
      <c r="C534" s="46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4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8.75" customHeight="1" x14ac:dyDescent="0.2">
      <c r="A535" s="47"/>
      <c r="B535" s="47"/>
      <c r="C535" s="46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4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8.75" customHeight="1" x14ac:dyDescent="0.2">
      <c r="A536" s="47"/>
      <c r="B536" s="47"/>
      <c r="C536" s="46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4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8.75" customHeight="1" x14ac:dyDescent="0.2">
      <c r="A537" s="47"/>
      <c r="B537" s="47"/>
      <c r="C537" s="46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4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8.75" customHeight="1" x14ac:dyDescent="0.2">
      <c r="A538" s="47"/>
      <c r="B538" s="47"/>
      <c r="C538" s="46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4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8.75" customHeight="1" x14ac:dyDescent="0.2">
      <c r="A539" s="47"/>
      <c r="B539" s="47"/>
      <c r="C539" s="46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4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8.75" customHeight="1" x14ac:dyDescent="0.2">
      <c r="A540" s="47"/>
      <c r="B540" s="47"/>
      <c r="C540" s="46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4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8.75" customHeight="1" x14ac:dyDescent="0.2">
      <c r="A541" s="47"/>
      <c r="B541" s="47"/>
      <c r="C541" s="46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4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8.75" customHeight="1" x14ac:dyDescent="0.2">
      <c r="A542" s="47"/>
      <c r="B542" s="47"/>
      <c r="C542" s="46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4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8.75" customHeight="1" x14ac:dyDescent="0.2">
      <c r="A543" s="47"/>
      <c r="B543" s="47"/>
      <c r="C543" s="46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4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8.75" customHeight="1" x14ac:dyDescent="0.2">
      <c r="A544" s="47"/>
      <c r="B544" s="47"/>
      <c r="C544" s="46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4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8.75" customHeight="1" x14ac:dyDescent="0.2">
      <c r="A545" s="47"/>
      <c r="B545" s="47"/>
      <c r="C545" s="46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4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8.75" customHeight="1" x14ac:dyDescent="0.2">
      <c r="A546" s="47"/>
      <c r="B546" s="47"/>
      <c r="C546" s="46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4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8.75" customHeight="1" x14ac:dyDescent="0.2">
      <c r="A547" s="47"/>
      <c r="B547" s="47"/>
      <c r="C547" s="46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4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8.75" customHeight="1" x14ac:dyDescent="0.2">
      <c r="A548" s="47"/>
      <c r="B548" s="47"/>
      <c r="C548" s="46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4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8.75" customHeight="1" x14ac:dyDescent="0.2">
      <c r="A549" s="47"/>
      <c r="B549" s="47"/>
      <c r="C549" s="46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4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8.75" customHeight="1" x14ac:dyDescent="0.2">
      <c r="A550" s="47"/>
      <c r="B550" s="47"/>
      <c r="C550" s="46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4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8.75" customHeight="1" x14ac:dyDescent="0.2">
      <c r="A551" s="47"/>
      <c r="B551" s="47"/>
      <c r="C551" s="46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4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8.75" customHeight="1" x14ac:dyDescent="0.2">
      <c r="A552" s="47"/>
      <c r="B552" s="47"/>
      <c r="C552" s="46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4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8.75" customHeight="1" x14ac:dyDescent="0.2">
      <c r="A553" s="47"/>
      <c r="B553" s="47"/>
      <c r="C553" s="46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4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8.75" customHeight="1" x14ac:dyDescent="0.2">
      <c r="A554" s="47"/>
      <c r="B554" s="47"/>
      <c r="C554" s="46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4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8.75" customHeight="1" x14ac:dyDescent="0.2">
      <c r="A555" s="47"/>
      <c r="B555" s="47"/>
      <c r="C555" s="46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4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8.75" customHeight="1" x14ac:dyDescent="0.2">
      <c r="A556" s="47"/>
      <c r="B556" s="47"/>
      <c r="C556" s="46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4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8.75" customHeight="1" x14ac:dyDescent="0.2">
      <c r="A557" s="47"/>
      <c r="B557" s="47"/>
      <c r="C557" s="46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4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8.75" customHeight="1" x14ac:dyDescent="0.2">
      <c r="A558" s="47"/>
      <c r="B558" s="47"/>
      <c r="C558" s="46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4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8.75" customHeight="1" x14ac:dyDescent="0.2">
      <c r="A559" s="47"/>
      <c r="B559" s="47"/>
      <c r="C559" s="46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4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8.75" customHeight="1" x14ac:dyDescent="0.2">
      <c r="A560" s="47"/>
      <c r="B560" s="47"/>
      <c r="C560" s="46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4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8.75" customHeight="1" x14ac:dyDescent="0.2">
      <c r="A561" s="47"/>
      <c r="B561" s="47"/>
      <c r="C561" s="46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4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8.75" customHeight="1" x14ac:dyDescent="0.2">
      <c r="A562" s="47"/>
      <c r="B562" s="47"/>
      <c r="C562" s="46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4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8.75" customHeight="1" x14ac:dyDescent="0.2">
      <c r="A563" s="47"/>
      <c r="B563" s="47"/>
      <c r="C563" s="46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4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8.75" customHeight="1" x14ac:dyDescent="0.2">
      <c r="A564" s="47"/>
      <c r="B564" s="47"/>
      <c r="C564" s="46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4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8.75" customHeight="1" x14ac:dyDescent="0.2">
      <c r="A565" s="47"/>
      <c r="B565" s="47"/>
      <c r="C565" s="46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4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8.75" customHeight="1" x14ac:dyDescent="0.2">
      <c r="A566" s="47"/>
      <c r="B566" s="47"/>
      <c r="C566" s="46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4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8.75" customHeight="1" x14ac:dyDescent="0.2">
      <c r="A567" s="47"/>
      <c r="B567" s="47"/>
      <c r="C567" s="46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4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8.75" customHeight="1" x14ac:dyDescent="0.2">
      <c r="A568" s="47"/>
      <c r="B568" s="47"/>
      <c r="C568" s="46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4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8.75" customHeight="1" x14ac:dyDescent="0.2">
      <c r="A569" s="47"/>
      <c r="B569" s="47"/>
      <c r="C569" s="46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4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8.75" customHeight="1" x14ac:dyDescent="0.2">
      <c r="A570" s="47"/>
      <c r="B570" s="47"/>
      <c r="C570" s="46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4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8.75" customHeight="1" x14ac:dyDescent="0.2">
      <c r="A571" s="47"/>
      <c r="B571" s="47"/>
      <c r="C571" s="46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4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8.75" customHeight="1" x14ac:dyDescent="0.2">
      <c r="A572" s="47"/>
      <c r="B572" s="47"/>
      <c r="C572" s="46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4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8.75" customHeight="1" x14ac:dyDescent="0.2">
      <c r="A573" s="47"/>
      <c r="B573" s="47"/>
      <c r="C573" s="46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4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8.75" customHeight="1" x14ac:dyDescent="0.2">
      <c r="A574" s="47"/>
      <c r="B574" s="47"/>
      <c r="C574" s="46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4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8.75" customHeight="1" x14ac:dyDescent="0.2">
      <c r="A575" s="47"/>
      <c r="B575" s="47"/>
      <c r="C575" s="46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4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8.75" customHeight="1" x14ac:dyDescent="0.2">
      <c r="A576" s="47"/>
      <c r="B576" s="47"/>
      <c r="C576" s="46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4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8.75" customHeight="1" x14ac:dyDescent="0.2">
      <c r="A577" s="47"/>
      <c r="B577" s="47"/>
      <c r="C577" s="46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4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8.75" customHeight="1" x14ac:dyDescent="0.2">
      <c r="A578" s="47"/>
      <c r="B578" s="47"/>
      <c r="C578" s="46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4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8.75" customHeight="1" x14ac:dyDescent="0.2">
      <c r="A579" s="47"/>
      <c r="B579" s="47"/>
      <c r="C579" s="46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4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8.75" customHeight="1" x14ac:dyDescent="0.2">
      <c r="A580" s="47"/>
      <c r="B580" s="47"/>
      <c r="C580" s="46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4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8.75" customHeight="1" x14ac:dyDescent="0.2">
      <c r="A581" s="47"/>
      <c r="B581" s="47"/>
      <c r="C581" s="46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4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8.75" customHeight="1" x14ac:dyDescent="0.2">
      <c r="A582" s="47"/>
      <c r="B582" s="47"/>
      <c r="C582" s="46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4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8.75" customHeight="1" x14ac:dyDescent="0.2">
      <c r="A583" s="47"/>
      <c r="B583" s="47"/>
      <c r="C583" s="46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4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8.75" customHeight="1" x14ac:dyDescent="0.2">
      <c r="A584" s="47"/>
      <c r="B584" s="47"/>
      <c r="C584" s="46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4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8.75" customHeight="1" x14ac:dyDescent="0.2">
      <c r="A585" s="47"/>
      <c r="B585" s="47"/>
      <c r="C585" s="46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4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8.75" customHeight="1" x14ac:dyDescent="0.2">
      <c r="A586" s="47"/>
      <c r="B586" s="47"/>
      <c r="C586" s="46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4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8.75" customHeight="1" x14ac:dyDescent="0.2">
      <c r="A587" s="47"/>
      <c r="B587" s="47"/>
      <c r="C587" s="46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4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8.75" customHeight="1" x14ac:dyDescent="0.2">
      <c r="A588" s="47"/>
      <c r="B588" s="47"/>
      <c r="C588" s="46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4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8.75" customHeight="1" x14ac:dyDescent="0.2">
      <c r="A589" s="47"/>
      <c r="B589" s="47"/>
      <c r="C589" s="46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4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8.75" customHeight="1" x14ac:dyDescent="0.2">
      <c r="A590" s="47"/>
      <c r="B590" s="47"/>
      <c r="C590" s="46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4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8.75" customHeight="1" x14ac:dyDescent="0.2">
      <c r="A591" s="47"/>
      <c r="B591" s="47"/>
      <c r="C591" s="46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4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8.75" customHeight="1" x14ac:dyDescent="0.2">
      <c r="A592" s="47"/>
      <c r="B592" s="47"/>
      <c r="C592" s="46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4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8.75" customHeight="1" x14ac:dyDescent="0.2">
      <c r="A593" s="47"/>
      <c r="B593" s="47"/>
      <c r="C593" s="46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4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8.75" customHeight="1" x14ac:dyDescent="0.2">
      <c r="A594" s="47"/>
      <c r="B594" s="47"/>
      <c r="C594" s="46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4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8.75" customHeight="1" x14ac:dyDescent="0.2">
      <c r="A595" s="47"/>
      <c r="B595" s="47"/>
      <c r="C595" s="46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4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8.75" customHeight="1" x14ac:dyDescent="0.2">
      <c r="A596" s="47"/>
      <c r="B596" s="47"/>
      <c r="C596" s="46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4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8.75" customHeight="1" x14ac:dyDescent="0.2">
      <c r="A597" s="47"/>
      <c r="B597" s="47"/>
      <c r="C597" s="46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4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8.75" customHeight="1" x14ac:dyDescent="0.2">
      <c r="A598" s="47"/>
      <c r="B598" s="47"/>
      <c r="C598" s="46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4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8.75" customHeight="1" x14ac:dyDescent="0.2">
      <c r="A599" s="47"/>
      <c r="B599" s="47"/>
      <c r="C599" s="46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4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8.75" customHeight="1" x14ac:dyDescent="0.2">
      <c r="A600" s="47"/>
      <c r="B600" s="47"/>
      <c r="C600" s="46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4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8.75" customHeight="1" x14ac:dyDescent="0.2">
      <c r="A601" s="47"/>
      <c r="B601" s="47"/>
      <c r="C601" s="46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4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8.75" customHeight="1" x14ac:dyDescent="0.2">
      <c r="A602" s="47"/>
      <c r="B602" s="47"/>
      <c r="C602" s="46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4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8.75" customHeight="1" x14ac:dyDescent="0.2">
      <c r="A603" s="47"/>
      <c r="B603" s="47"/>
      <c r="C603" s="46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4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8.75" customHeight="1" x14ac:dyDescent="0.2">
      <c r="A604" s="47"/>
      <c r="B604" s="47"/>
      <c r="C604" s="46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4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8.75" customHeight="1" x14ac:dyDescent="0.2">
      <c r="A605" s="47"/>
      <c r="B605" s="47"/>
      <c r="C605" s="46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4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8.75" customHeight="1" x14ac:dyDescent="0.2">
      <c r="A606" s="47"/>
      <c r="B606" s="47"/>
      <c r="C606" s="46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4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8.75" customHeight="1" x14ac:dyDescent="0.2">
      <c r="A607" s="47"/>
      <c r="B607" s="47"/>
      <c r="C607" s="46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4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8.75" customHeight="1" x14ac:dyDescent="0.2">
      <c r="A608" s="47"/>
      <c r="B608" s="47"/>
      <c r="C608" s="46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4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8.75" customHeight="1" x14ac:dyDescent="0.2">
      <c r="A609" s="47"/>
      <c r="B609" s="47"/>
      <c r="C609" s="46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4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8.75" customHeight="1" x14ac:dyDescent="0.2">
      <c r="A610" s="47"/>
      <c r="B610" s="47"/>
      <c r="C610" s="46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4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8.75" customHeight="1" x14ac:dyDescent="0.2">
      <c r="A611" s="47"/>
      <c r="B611" s="47"/>
      <c r="C611" s="46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4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8.75" customHeight="1" x14ac:dyDescent="0.2">
      <c r="A612" s="47"/>
      <c r="B612" s="47"/>
      <c r="C612" s="46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4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8.75" customHeight="1" x14ac:dyDescent="0.2">
      <c r="A613" s="47"/>
      <c r="B613" s="47"/>
      <c r="C613" s="46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4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8.75" customHeight="1" x14ac:dyDescent="0.2">
      <c r="A614" s="47"/>
      <c r="B614" s="47"/>
      <c r="C614" s="46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4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8.75" customHeight="1" x14ac:dyDescent="0.2">
      <c r="A615" s="47"/>
      <c r="B615" s="47"/>
      <c r="C615" s="46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4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8.75" customHeight="1" x14ac:dyDescent="0.2">
      <c r="A616" s="47"/>
      <c r="B616" s="47"/>
      <c r="C616" s="46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4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8.75" customHeight="1" x14ac:dyDescent="0.2">
      <c r="A617" s="47"/>
      <c r="B617" s="47"/>
      <c r="C617" s="46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4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8.75" customHeight="1" x14ac:dyDescent="0.2">
      <c r="A618" s="47"/>
      <c r="B618" s="47"/>
      <c r="C618" s="46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4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8.75" customHeight="1" x14ac:dyDescent="0.2">
      <c r="A619" s="47"/>
      <c r="B619" s="47"/>
      <c r="C619" s="46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4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8.75" customHeight="1" x14ac:dyDescent="0.2">
      <c r="A620" s="47"/>
      <c r="B620" s="47"/>
      <c r="C620" s="46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4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8.75" customHeight="1" x14ac:dyDescent="0.2">
      <c r="A621" s="47"/>
      <c r="B621" s="47"/>
      <c r="C621" s="46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4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8.75" customHeight="1" x14ac:dyDescent="0.2">
      <c r="A622" s="47"/>
      <c r="B622" s="47"/>
      <c r="C622" s="46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4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8.75" customHeight="1" x14ac:dyDescent="0.2">
      <c r="A623" s="47"/>
      <c r="B623" s="47"/>
      <c r="C623" s="46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4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8.75" customHeight="1" x14ac:dyDescent="0.2">
      <c r="A624" s="47"/>
      <c r="B624" s="47"/>
      <c r="C624" s="46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4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8.75" customHeight="1" x14ac:dyDescent="0.2">
      <c r="A625" s="47"/>
      <c r="B625" s="47"/>
      <c r="C625" s="46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4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8.75" customHeight="1" x14ac:dyDescent="0.2">
      <c r="A626" s="47"/>
      <c r="B626" s="47"/>
      <c r="C626" s="46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4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8.75" customHeight="1" x14ac:dyDescent="0.2">
      <c r="A627" s="47"/>
      <c r="B627" s="47"/>
      <c r="C627" s="46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4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8.75" customHeight="1" x14ac:dyDescent="0.2">
      <c r="A628" s="47"/>
      <c r="B628" s="47"/>
      <c r="C628" s="46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4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8.75" customHeight="1" x14ac:dyDescent="0.2">
      <c r="A629" s="47"/>
      <c r="B629" s="47"/>
      <c r="C629" s="46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4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8.75" customHeight="1" x14ac:dyDescent="0.2">
      <c r="A630" s="47"/>
      <c r="B630" s="47"/>
      <c r="C630" s="46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4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8.75" customHeight="1" x14ac:dyDescent="0.2">
      <c r="A631" s="47"/>
      <c r="B631" s="47"/>
      <c r="C631" s="46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4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8.75" customHeight="1" x14ac:dyDescent="0.2">
      <c r="A632" s="47"/>
      <c r="B632" s="47"/>
      <c r="C632" s="46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4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8.75" customHeight="1" x14ac:dyDescent="0.2">
      <c r="A633" s="47"/>
      <c r="B633" s="47"/>
      <c r="C633" s="46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4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8.75" customHeight="1" x14ac:dyDescent="0.2">
      <c r="A634" s="47"/>
      <c r="B634" s="47"/>
      <c r="C634" s="46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4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8.75" customHeight="1" x14ac:dyDescent="0.2">
      <c r="A635" s="47"/>
      <c r="B635" s="47"/>
      <c r="C635" s="46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4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8.75" customHeight="1" x14ac:dyDescent="0.2">
      <c r="A636" s="47"/>
      <c r="B636" s="47"/>
      <c r="C636" s="46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4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8.75" customHeight="1" x14ac:dyDescent="0.2">
      <c r="A637" s="47"/>
      <c r="B637" s="47"/>
      <c r="C637" s="46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4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8.75" customHeight="1" x14ac:dyDescent="0.2">
      <c r="A638" s="47"/>
      <c r="B638" s="47"/>
      <c r="C638" s="46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4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8.75" customHeight="1" x14ac:dyDescent="0.2">
      <c r="A639" s="47"/>
      <c r="B639" s="47"/>
      <c r="C639" s="46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4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8.75" customHeight="1" x14ac:dyDescent="0.2">
      <c r="A640" s="47"/>
      <c r="B640" s="47"/>
      <c r="C640" s="46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4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8.75" customHeight="1" x14ac:dyDescent="0.2">
      <c r="A641" s="47"/>
      <c r="B641" s="47"/>
      <c r="C641" s="46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4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8.75" customHeight="1" x14ac:dyDescent="0.2">
      <c r="A642" s="47"/>
      <c r="B642" s="47"/>
      <c r="C642" s="46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4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8.75" customHeight="1" x14ac:dyDescent="0.2">
      <c r="A643" s="47"/>
      <c r="B643" s="47"/>
      <c r="C643" s="46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4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8.75" customHeight="1" x14ac:dyDescent="0.2">
      <c r="A644" s="47"/>
      <c r="B644" s="47"/>
      <c r="C644" s="46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4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8.75" customHeight="1" x14ac:dyDescent="0.2">
      <c r="A645" s="47"/>
      <c r="B645" s="47"/>
      <c r="C645" s="46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4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8.75" customHeight="1" x14ac:dyDescent="0.2">
      <c r="A646" s="47"/>
      <c r="B646" s="47"/>
      <c r="C646" s="46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4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8.75" customHeight="1" x14ac:dyDescent="0.2">
      <c r="A647" s="47"/>
      <c r="B647" s="47"/>
      <c r="C647" s="46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4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8.75" customHeight="1" x14ac:dyDescent="0.2">
      <c r="A648" s="47"/>
      <c r="B648" s="47"/>
      <c r="C648" s="46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4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8.75" customHeight="1" x14ac:dyDescent="0.2">
      <c r="A649" s="47"/>
      <c r="B649" s="47"/>
      <c r="C649" s="46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4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8.75" customHeight="1" x14ac:dyDescent="0.2">
      <c r="A650" s="47"/>
      <c r="B650" s="47"/>
      <c r="C650" s="46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4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8.75" customHeight="1" x14ac:dyDescent="0.2">
      <c r="A651" s="47"/>
      <c r="B651" s="47"/>
      <c r="C651" s="46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4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8.75" customHeight="1" x14ac:dyDescent="0.2">
      <c r="A652" s="47"/>
      <c r="B652" s="47"/>
      <c r="C652" s="46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4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8.75" customHeight="1" x14ac:dyDescent="0.2">
      <c r="A653" s="47"/>
      <c r="B653" s="47"/>
      <c r="C653" s="46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4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8.75" customHeight="1" x14ac:dyDescent="0.2">
      <c r="A654" s="47"/>
      <c r="B654" s="47"/>
      <c r="C654" s="46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4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8.75" customHeight="1" x14ac:dyDescent="0.2">
      <c r="A655" s="47"/>
      <c r="B655" s="47"/>
      <c r="C655" s="46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4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8.75" customHeight="1" x14ac:dyDescent="0.2">
      <c r="A656" s="47"/>
      <c r="B656" s="47"/>
      <c r="C656" s="46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4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8.75" customHeight="1" x14ac:dyDescent="0.2">
      <c r="A657" s="47"/>
      <c r="B657" s="47"/>
      <c r="C657" s="46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4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8.75" customHeight="1" x14ac:dyDescent="0.2">
      <c r="A658" s="47"/>
      <c r="B658" s="47"/>
      <c r="C658" s="46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4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8.75" customHeight="1" x14ac:dyDescent="0.2">
      <c r="A659" s="47"/>
      <c r="B659" s="47"/>
      <c r="C659" s="46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4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8.75" customHeight="1" x14ac:dyDescent="0.2">
      <c r="A660" s="47"/>
      <c r="B660" s="47"/>
      <c r="C660" s="46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4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8.75" customHeight="1" x14ac:dyDescent="0.2">
      <c r="A661" s="47"/>
      <c r="B661" s="47"/>
      <c r="C661" s="46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4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8.75" customHeight="1" x14ac:dyDescent="0.2">
      <c r="A662" s="47"/>
      <c r="B662" s="47"/>
      <c r="C662" s="46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4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8.75" customHeight="1" x14ac:dyDescent="0.2">
      <c r="A663" s="47"/>
      <c r="B663" s="47"/>
      <c r="C663" s="46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4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8.75" customHeight="1" x14ac:dyDescent="0.2">
      <c r="A664" s="47"/>
      <c r="B664" s="47"/>
      <c r="C664" s="46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4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8.75" customHeight="1" x14ac:dyDescent="0.2">
      <c r="A665" s="47"/>
      <c r="B665" s="47"/>
      <c r="C665" s="46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4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8.75" customHeight="1" x14ac:dyDescent="0.2">
      <c r="A666" s="47"/>
      <c r="B666" s="47"/>
      <c r="C666" s="46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4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8.75" customHeight="1" x14ac:dyDescent="0.2">
      <c r="A667" s="47"/>
      <c r="B667" s="47"/>
      <c r="C667" s="46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4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8.75" customHeight="1" x14ac:dyDescent="0.2">
      <c r="A668" s="47"/>
      <c r="B668" s="47"/>
      <c r="C668" s="46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4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8.75" customHeight="1" x14ac:dyDescent="0.2">
      <c r="A669" s="47"/>
      <c r="B669" s="47"/>
      <c r="C669" s="46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4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8.75" customHeight="1" x14ac:dyDescent="0.2">
      <c r="A670" s="47"/>
      <c r="B670" s="47"/>
      <c r="C670" s="46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4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8.75" customHeight="1" x14ac:dyDescent="0.2">
      <c r="A671" s="47"/>
      <c r="B671" s="47"/>
      <c r="C671" s="46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4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8.75" customHeight="1" x14ac:dyDescent="0.2">
      <c r="A672" s="47"/>
      <c r="B672" s="47"/>
      <c r="C672" s="46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4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8.75" customHeight="1" x14ac:dyDescent="0.2">
      <c r="A673" s="47"/>
      <c r="B673" s="47"/>
      <c r="C673" s="46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4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8.75" customHeight="1" x14ac:dyDescent="0.2">
      <c r="A674" s="47"/>
      <c r="B674" s="47"/>
      <c r="C674" s="46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4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8.75" customHeight="1" x14ac:dyDescent="0.2">
      <c r="A675" s="47"/>
      <c r="B675" s="47"/>
      <c r="C675" s="46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4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8.75" customHeight="1" x14ac:dyDescent="0.2">
      <c r="A676" s="47"/>
      <c r="B676" s="47"/>
      <c r="C676" s="46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4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8.75" customHeight="1" x14ac:dyDescent="0.2">
      <c r="A677" s="47"/>
      <c r="B677" s="47"/>
      <c r="C677" s="46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4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8.75" customHeight="1" x14ac:dyDescent="0.2">
      <c r="A678" s="47"/>
      <c r="B678" s="47"/>
      <c r="C678" s="46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4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8.75" customHeight="1" x14ac:dyDescent="0.2">
      <c r="A679" s="47"/>
      <c r="B679" s="47"/>
      <c r="C679" s="46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4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8.75" customHeight="1" x14ac:dyDescent="0.2">
      <c r="A680" s="47"/>
      <c r="B680" s="47"/>
      <c r="C680" s="46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4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8.75" customHeight="1" x14ac:dyDescent="0.2">
      <c r="A681" s="47"/>
      <c r="B681" s="47"/>
      <c r="C681" s="46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4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8.75" customHeight="1" x14ac:dyDescent="0.2">
      <c r="A682" s="47"/>
      <c r="B682" s="47"/>
      <c r="C682" s="46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4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8.75" customHeight="1" x14ac:dyDescent="0.2">
      <c r="A683" s="47"/>
      <c r="B683" s="47"/>
      <c r="C683" s="46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4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8.75" customHeight="1" x14ac:dyDescent="0.2">
      <c r="A684" s="47"/>
      <c r="B684" s="47"/>
      <c r="C684" s="46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4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8.75" customHeight="1" x14ac:dyDescent="0.2">
      <c r="A685" s="47"/>
      <c r="B685" s="47"/>
      <c r="C685" s="46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4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8.75" customHeight="1" x14ac:dyDescent="0.2">
      <c r="A686" s="47"/>
      <c r="B686" s="47"/>
      <c r="C686" s="46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4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8.75" customHeight="1" x14ac:dyDescent="0.2">
      <c r="A687" s="47"/>
      <c r="B687" s="47"/>
      <c r="C687" s="46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4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8.75" customHeight="1" x14ac:dyDescent="0.2">
      <c r="A688" s="47"/>
      <c r="B688" s="47"/>
      <c r="C688" s="46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4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8.75" customHeight="1" x14ac:dyDescent="0.2">
      <c r="A689" s="47"/>
      <c r="B689" s="47"/>
      <c r="C689" s="46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4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8.75" customHeight="1" x14ac:dyDescent="0.2">
      <c r="A690" s="47"/>
      <c r="B690" s="47"/>
      <c r="C690" s="46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4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8.75" customHeight="1" x14ac:dyDescent="0.2">
      <c r="A691" s="47"/>
      <c r="B691" s="47"/>
      <c r="C691" s="46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4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8.75" customHeight="1" x14ac:dyDescent="0.2">
      <c r="A692" s="47"/>
      <c r="B692" s="47"/>
      <c r="C692" s="46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4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8.75" customHeight="1" x14ac:dyDescent="0.2">
      <c r="A693" s="47"/>
      <c r="B693" s="47"/>
      <c r="C693" s="46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4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8.75" customHeight="1" x14ac:dyDescent="0.2">
      <c r="A694" s="47"/>
      <c r="B694" s="47"/>
      <c r="C694" s="46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4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8.75" customHeight="1" x14ac:dyDescent="0.2">
      <c r="A695" s="47"/>
      <c r="B695" s="47"/>
      <c r="C695" s="46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4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8.75" customHeight="1" x14ac:dyDescent="0.2">
      <c r="A696" s="47"/>
      <c r="B696" s="47"/>
      <c r="C696" s="46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4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8.75" customHeight="1" x14ac:dyDescent="0.2">
      <c r="A697" s="47"/>
      <c r="B697" s="47"/>
      <c r="C697" s="46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4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8.75" customHeight="1" x14ac:dyDescent="0.2">
      <c r="A698" s="47"/>
      <c r="B698" s="47"/>
      <c r="C698" s="46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4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8.75" customHeight="1" x14ac:dyDescent="0.2">
      <c r="A699" s="47"/>
      <c r="B699" s="47"/>
      <c r="C699" s="46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4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8.75" customHeight="1" x14ac:dyDescent="0.2">
      <c r="A700" s="47"/>
      <c r="B700" s="47"/>
      <c r="C700" s="46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4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8.75" customHeight="1" x14ac:dyDescent="0.2">
      <c r="A701" s="47"/>
      <c r="B701" s="47"/>
      <c r="C701" s="46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4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8.75" customHeight="1" x14ac:dyDescent="0.2">
      <c r="A702" s="47"/>
      <c r="B702" s="47"/>
      <c r="C702" s="46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4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8.75" customHeight="1" x14ac:dyDescent="0.2">
      <c r="A703" s="47"/>
      <c r="B703" s="47"/>
      <c r="C703" s="46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4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8.75" customHeight="1" x14ac:dyDescent="0.2">
      <c r="A704" s="47"/>
      <c r="B704" s="47"/>
      <c r="C704" s="46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4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8.75" customHeight="1" x14ac:dyDescent="0.2">
      <c r="A705" s="47"/>
      <c r="B705" s="47"/>
      <c r="C705" s="46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4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8.75" customHeight="1" x14ac:dyDescent="0.2">
      <c r="A706" s="47"/>
      <c r="B706" s="47"/>
      <c r="C706" s="46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4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8.75" customHeight="1" x14ac:dyDescent="0.2">
      <c r="A707" s="47"/>
      <c r="B707" s="47"/>
      <c r="C707" s="46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4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8.75" customHeight="1" x14ac:dyDescent="0.2">
      <c r="A708" s="47"/>
      <c r="B708" s="47"/>
      <c r="C708" s="46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4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8.75" customHeight="1" x14ac:dyDescent="0.2">
      <c r="A709" s="47"/>
      <c r="B709" s="47"/>
      <c r="C709" s="46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4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8.75" customHeight="1" x14ac:dyDescent="0.2">
      <c r="A710" s="47"/>
      <c r="B710" s="47"/>
      <c r="C710" s="46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4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8.75" customHeight="1" x14ac:dyDescent="0.2">
      <c r="A711" s="47"/>
      <c r="B711" s="47"/>
      <c r="C711" s="46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4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8.75" customHeight="1" x14ac:dyDescent="0.2">
      <c r="A712" s="47"/>
      <c r="B712" s="47"/>
      <c r="C712" s="46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4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8.75" customHeight="1" x14ac:dyDescent="0.2">
      <c r="A713" s="47"/>
      <c r="B713" s="47"/>
      <c r="C713" s="46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4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8.75" customHeight="1" x14ac:dyDescent="0.2">
      <c r="A714" s="47"/>
      <c r="B714" s="47"/>
      <c r="C714" s="46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4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8.75" customHeight="1" x14ac:dyDescent="0.2">
      <c r="A715" s="47"/>
      <c r="B715" s="47"/>
      <c r="C715" s="46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4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8.75" customHeight="1" x14ac:dyDescent="0.2">
      <c r="A716" s="47"/>
      <c r="B716" s="47"/>
      <c r="C716" s="46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4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8.75" customHeight="1" x14ac:dyDescent="0.2">
      <c r="A717" s="47"/>
      <c r="B717" s="47"/>
      <c r="C717" s="46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4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8.75" customHeight="1" x14ac:dyDescent="0.2">
      <c r="A718" s="47"/>
      <c r="B718" s="47"/>
      <c r="C718" s="46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4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8.75" customHeight="1" x14ac:dyDescent="0.2">
      <c r="A719" s="47"/>
      <c r="B719" s="47"/>
      <c r="C719" s="46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4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8.75" customHeight="1" x14ac:dyDescent="0.2">
      <c r="A720" s="47"/>
      <c r="B720" s="47"/>
      <c r="C720" s="46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4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8.75" customHeight="1" x14ac:dyDescent="0.2">
      <c r="A721" s="47"/>
      <c r="B721" s="47"/>
      <c r="C721" s="46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4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8.75" customHeight="1" x14ac:dyDescent="0.2">
      <c r="A722" s="47"/>
      <c r="B722" s="47"/>
      <c r="C722" s="46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4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8.75" customHeight="1" x14ac:dyDescent="0.2">
      <c r="A723" s="47"/>
      <c r="B723" s="47"/>
      <c r="C723" s="46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4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8.75" customHeight="1" x14ac:dyDescent="0.2">
      <c r="A724" s="47"/>
      <c r="B724" s="47"/>
      <c r="C724" s="46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4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8.75" customHeight="1" x14ac:dyDescent="0.2">
      <c r="A725" s="47"/>
      <c r="B725" s="47"/>
      <c r="C725" s="46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4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8.75" customHeight="1" x14ac:dyDescent="0.2">
      <c r="A726" s="47"/>
      <c r="B726" s="47"/>
      <c r="C726" s="46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4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8.75" customHeight="1" x14ac:dyDescent="0.2">
      <c r="A727" s="47"/>
      <c r="B727" s="47"/>
      <c r="C727" s="46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4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8.75" customHeight="1" x14ac:dyDescent="0.2">
      <c r="A728" s="47"/>
      <c r="B728" s="47"/>
      <c r="C728" s="46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4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8.75" customHeight="1" x14ac:dyDescent="0.2">
      <c r="A729" s="47"/>
      <c r="B729" s="47"/>
      <c r="C729" s="46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4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8.75" customHeight="1" x14ac:dyDescent="0.2">
      <c r="A730" s="47"/>
      <c r="B730" s="47"/>
      <c r="C730" s="46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4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8.75" customHeight="1" x14ac:dyDescent="0.2">
      <c r="A731" s="47"/>
      <c r="B731" s="47"/>
      <c r="C731" s="46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4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8.75" customHeight="1" x14ac:dyDescent="0.2">
      <c r="A732" s="47"/>
      <c r="B732" s="47"/>
      <c r="C732" s="46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4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8.75" customHeight="1" x14ac:dyDescent="0.2">
      <c r="A733" s="47"/>
      <c r="B733" s="47"/>
      <c r="C733" s="46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4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8.75" customHeight="1" x14ac:dyDescent="0.2">
      <c r="A734" s="47"/>
      <c r="B734" s="47"/>
      <c r="C734" s="46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4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8.75" customHeight="1" x14ac:dyDescent="0.2">
      <c r="A735" s="47"/>
      <c r="B735" s="47"/>
      <c r="C735" s="46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4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8.75" customHeight="1" x14ac:dyDescent="0.2">
      <c r="A736" s="47"/>
      <c r="B736" s="47"/>
      <c r="C736" s="46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4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8.75" customHeight="1" x14ac:dyDescent="0.2">
      <c r="A737" s="47"/>
      <c r="B737" s="47"/>
      <c r="C737" s="46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4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8.75" customHeight="1" x14ac:dyDescent="0.2">
      <c r="A738" s="47"/>
      <c r="B738" s="47"/>
      <c r="C738" s="46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4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8.75" customHeight="1" x14ac:dyDescent="0.2">
      <c r="A739" s="47"/>
      <c r="B739" s="47"/>
      <c r="C739" s="46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4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8.75" customHeight="1" x14ac:dyDescent="0.2">
      <c r="A740" s="47"/>
      <c r="B740" s="47"/>
      <c r="C740" s="46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4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8.75" customHeight="1" x14ac:dyDescent="0.2">
      <c r="A741" s="47"/>
      <c r="B741" s="47"/>
      <c r="C741" s="46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4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8.75" customHeight="1" x14ac:dyDescent="0.2">
      <c r="A742" s="47"/>
      <c r="B742" s="47"/>
      <c r="C742" s="46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4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8.75" customHeight="1" x14ac:dyDescent="0.2">
      <c r="A743" s="47"/>
      <c r="B743" s="47"/>
      <c r="C743" s="46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4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8.75" customHeight="1" x14ac:dyDescent="0.2">
      <c r="A744" s="47"/>
      <c r="B744" s="47"/>
      <c r="C744" s="46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4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8.75" customHeight="1" x14ac:dyDescent="0.2">
      <c r="A745" s="47"/>
      <c r="B745" s="47"/>
      <c r="C745" s="46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4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8.75" customHeight="1" x14ac:dyDescent="0.2">
      <c r="A746" s="47"/>
      <c r="B746" s="47"/>
      <c r="C746" s="46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4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8.75" customHeight="1" x14ac:dyDescent="0.2">
      <c r="A747" s="47"/>
      <c r="B747" s="47"/>
      <c r="C747" s="46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4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8.75" customHeight="1" x14ac:dyDescent="0.2">
      <c r="A748" s="47"/>
      <c r="B748" s="47"/>
      <c r="C748" s="46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4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8.75" customHeight="1" x14ac:dyDescent="0.2">
      <c r="A749" s="47"/>
      <c r="B749" s="47"/>
      <c r="C749" s="46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4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8.75" customHeight="1" x14ac:dyDescent="0.2">
      <c r="A750" s="47"/>
      <c r="B750" s="47"/>
      <c r="C750" s="46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4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8.75" customHeight="1" x14ac:dyDescent="0.2">
      <c r="A751" s="47"/>
      <c r="B751" s="47"/>
      <c r="C751" s="46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4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8.75" customHeight="1" x14ac:dyDescent="0.2">
      <c r="A752" s="47"/>
      <c r="B752" s="47"/>
      <c r="C752" s="46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4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8.75" customHeight="1" x14ac:dyDescent="0.2">
      <c r="A753" s="47"/>
      <c r="B753" s="47"/>
      <c r="C753" s="46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4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8.75" customHeight="1" x14ac:dyDescent="0.2">
      <c r="A754" s="47"/>
      <c r="B754" s="47"/>
      <c r="C754" s="46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4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8.75" customHeight="1" x14ac:dyDescent="0.2">
      <c r="A755" s="47"/>
      <c r="B755" s="47"/>
      <c r="C755" s="46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4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8.75" customHeight="1" x14ac:dyDescent="0.2">
      <c r="A756" s="47"/>
      <c r="B756" s="47"/>
      <c r="C756" s="46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4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8.75" customHeight="1" x14ac:dyDescent="0.2">
      <c r="A757" s="47"/>
      <c r="B757" s="47"/>
      <c r="C757" s="46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4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8.75" customHeight="1" x14ac:dyDescent="0.2">
      <c r="A758" s="47"/>
      <c r="B758" s="47"/>
      <c r="C758" s="46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4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8.75" customHeight="1" x14ac:dyDescent="0.2">
      <c r="A759" s="47"/>
      <c r="B759" s="47"/>
      <c r="C759" s="46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4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8.75" customHeight="1" x14ac:dyDescent="0.2">
      <c r="A760" s="47"/>
      <c r="B760" s="47"/>
      <c r="C760" s="46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4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8.75" customHeight="1" x14ac:dyDescent="0.2">
      <c r="A761" s="47"/>
      <c r="B761" s="47"/>
      <c r="C761" s="46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4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8.75" customHeight="1" x14ac:dyDescent="0.2">
      <c r="A762" s="47"/>
      <c r="B762" s="47"/>
      <c r="C762" s="46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4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8.75" customHeight="1" x14ac:dyDescent="0.2">
      <c r="A763" s="47"/>
      <c r="B763" s="47"/>
      <c r="C763" s="46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4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8.75" customHeight="1" x14ac:dyDescent="0.2">
      <c r="A764" s="47"/>
      <c r="B764" s="47"/>
      <c r="C764" s="46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4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8.75" customHeight="1" x14ac:dyDescent="0.2">
      <c r="A765" s="47"/>
      <c r="B765" s="47"/>
      <c r="C765" s="46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4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8.75" customHeight="1" x14ac:dyDescent="0.2">
      <c r="A766" s="47"/>
      <c r="B766" s="47"/>
      <c r="C766" s="46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4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8.75" customHeight="1" x14ac:dyDescent="0.2">
      <c r="A767" s="47"/>
      <c r="B767" s="47"/>
      <c r="C767" s="46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4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8.75" customHeight="1" x14ac:dyDescent="0.2">
      <c r="A768" s="47"/>
      <c r="B768" s="47"/>
      <c r="C768" s="46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4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8.75" customHeight="1" x14ac:dyDescent="0.2">
      <c r="A769" s="47"/>
      <c r="B769" s="47"/>
      <c r="C769" s="46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4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8.75" customHeight="1" x14ac:dyDescent="0.2">
      <c r="A770" s="47"/>
      <c r="B770" s="47"/>
      <c r="C770" s="46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4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8.75" customHeight="1" x14ac:dyDescent="0.2">
      <c r="A771" s="47"/>
      <c r="B771" s="47"/>
      <c r="C771" s="46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4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8.75" customHeight="1" x14ac:dyDescent="0.2">
      <c r="A772" s="47"/>
      <c r="B772" s="47"/>
      <c r="C772" s="46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4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8.75" customHeight="1" x14ac:dyDescent="0.2">
      <c r="A773" s="47"/>
      <c r="B773" s="47"/>
      <c r="C773" s="46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4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8.75" customHeight="1" x14ac:dyDescent="0.2">
      <c r="A774" s="47"/>
      <c r="B774" s="47"/>
      <c r="C774" s="46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4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8.75" customHeight="1" x14ac:dyDescent="0.2">
      <c r="A775" s="47"/>
      <c r="B775" s="47"/>
      <c r="C775" s="46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4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8.75" customHeight="1" x14ac:dyDescent="0.2">
      <c r="A776" s="47"/>
      <c r="B776" s="47"/>
      <c r="C776" s="46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4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8.75" customHeight="1" x14ac:dyDescent="0.2">
      <c r="A777" s="47"/>
      <c r="B777" s="47"/>
      <c r="C777" s="46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4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8.75" customHeight="1" x14ac:dyDescent="0.2">
      <c r="A778" s="47"/>
      <c r="B778" s="47"/>
      <c r="C778" s="46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4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8.75" customHeight="1" x14ac:dyDescent="0.2">
      <c r="A779" s="47"/>
      <c r="B779" s="47"/>
      <c r="C779" s="46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4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8.75" customHeight="1" x14ac:dyDescent="0.2">
      <c r="A780" s="47"/>
      <c r="B780" s="47"/>
      <c r="C780" s="46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4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8.75" customHeight="1" x14ac:dyDescent="0.2">
      <c r="A781" s="47"/>
      <c r="B781" s="47"/>
      <c r="C781" s="46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4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8.75" customHeight="1" x14ac:dyDescent="0.2">
      <c r="A782" s="47"/>
      <c r="B782" s="47"/>
      <c r="C782" s="46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4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8.75" customHeight="1" x14ac:dyDescent="0.2">
      <c r="A783" s="47"/>
      <c r="B783" s="47"/>
      <c r="C783" s="46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4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8.75" customHeight="1" x14ac:dyDescent="0.2">
      <c r="A784" s="47"/>
      <c r="B784" s="47"/>
      <c r="C784" s="46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4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8.75" customHeight="1" x14ac:dyDescent="0.2">
      <c r="A785" s="47"/>
      <c r="B785" s="47"/>
      <c r="C785" s="46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4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8.75" customHeight="1" x14ac:dyDescent="0.2">
      <c r="A786" s="47"/>
      <c r="B786" s="47"/>
      <c r="C786" s="46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4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8.75" customHeight="1" x14ac:dyDescent="0.2">
      <c r="A787" s="47"/>
      <c r="B787" s="47"/>
      <c r="C787" s="46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4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8.75" customHeight="1" x14ac:dyDescent="0.2">
      <c r="A788" s="47"/>
      <c r="B788" s="47"/>
      <c r="C788" s="46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4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8.75" customHeight="1" x14ac:dyDescent="0.2">
      <c r="A789" s="47"/>
      <c r="B789" s="47"/>
      <c r="C789" s="46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4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8.75" customHeight="1" x14ac:dyDescent="0.2">
      <c r="A790" s="47"/>
      <c r="B790" s="47"/>
      <c r="C790" s="46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4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8.75" customHeight="1" x14ac:dyDescent="0.2">
      <c r="A791" s="47"/>
      <c r="B791" s="47"/>
      <c r="C791" s="46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4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8.75" customHeight="1" x14ac:dyDescent="0.2">
      <c r="A792" s="47"/>
      <c r="B792" s="47"/>
      <c r="C792" s="46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4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8.75" customHeight="1" x14ac:dyDescent="0.2">
      <c r="A793" s="47"/>
      <c r="B793" s="47"/>
      <c r="C793" s="46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4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8.75" customHeight="1" x14ac:dyDescent="0.2">
      <c r="A794" s="47"/>
      <c r="B794" s="47"/>
      <c r="C794" s="46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4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8.75" customHeight="1" x14ac:dyDescent="0.2">
      <c r="A795" s="47"/>
      <c r="B795" s="47"/>
      <c r="C795" s="46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4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8.75" customHeight="1" x14ac:dyDescent="0.2">
      <c r="A796" s="47"/>
      <c r="B796" s="47"/>
      <c r="C796" s="46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4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8.75" customHeight="1" x14ac:dyDescent="0.2">
      <c r="A797" s="47"/>
      <c r="B797" s="47"/>
      <c r="C797" s="46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4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8.75" customHeight="1" x14ac:dyDescent="0.2">
      <c r="A798" s="47"/>
      <c r="B798" s="47"/>
      <c r="C798" s="46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4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8.75" customHeight="1" x14ac:dyDescent="0.2">
      <c r="A799" s="47"/>
      <c r="B799" s="47"/>
      <c r="C799" s="46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4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8.75" customHeight="1" x14ac:dyDescent="0.2">
      <c r="A800" s="47"/>
      <c r="B800" s="47"/>
      <c r="C800" s="46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4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8.75" customHeight="1" x14ac:dyDescent="0.2">
      <c r="A801" s="47"/>
      <c r="B801" s="47"/>
      <c r="C801" s="46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4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8.75" customHeight="1" x14ac:dyDescent="0.2">
      <c r="A802" s="47"/>
      <c r="B802" s="47"/>
      <c r="C802" s="46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4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8.75" customHeight="1" x14ac:dyDescent="0.2">
      <c r="A803" s="47"/>
      <c r="B803" s="47"/>
      <c r="C803" s="46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4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8.75" customHeight="1" x14ac:dyDescent="0.2">
      <c r="A804" s="47"/>
      <c r="B804" s="47"/>
      <c r="C804" s="46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4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8.75" customHeight="1" x14ac:dyDescent="0.2">
      <c r="A805" s="47"/>
      <c r="B805" s="47"/>
      <c r="C805" s="46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4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8.75" customHeight="1" x14ac:dyDescent="0.2">
      <c r="A806" s="47"/>
      <c r="B806" s="47"/>
      <c r="C806" s="46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4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8.75" customHeight="1" x14ac:dyDescent="0.2">
      <c r="A807" s="47"/>
      <c r="B807" s="47"/>
      <c r="C807" s="46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4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8.75" customHeight="1" x14ac:dyDescent="0.2">
      <c r="A808" s="47"/>
      <c r="B808" s="47"/>
      <c r="C808" s="46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4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8.75" customHeight="1" x14ac:dyDescent="0.2">
      <c r="A809" s="47"/>
      <c r="B809" s="47"/>
      <c r="C809" s="46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4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8.75" customHeight="1" x14ac:dyDescent="0.2">
      <c r="A810" s="47"/>
      <c r="B810" s="47"/>
      <c r="C810" s="46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4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8.75" customHeight="1" x14ac:dyDescent="0.2">
      <c r="A811" s="47"/>
      <c r="B811" s="47"/>
      <c r="C811" s="46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4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8.75" customHeight="1" x14ac:dyDescent="0.2">
      <c r="A812" s="47"/>
      <c r="B812" s="47"/>
      <c r="C812" s="46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4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8.75" customHeight="1" x14ac:dyDescent="0.2">
      <c r="A813" s="47"/>
      <c r="B813" s="47"/>
      <c r="C813" s="46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4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8.75" customHeight="1" x14ac:dyDescent="0.2">
      <c r="A814" s="47"/>
      <c r="B814" s="47"/>
      <c r="C814" s="46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4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8.75" customHeight="1" x14ac:dyDescent="0.2">
      <c r="A815" s="47"/>
      <c r="B815" s="47"/>
      <c r="C815" s="46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4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8.75" customHeight="1" x14ac:dyDescent="0.2">
      <c r="A816" s="47"/>
      <c r="B816" s="47"/>
      <c r="C816" s="46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4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8.75" customHeight="1" x14ac:dyDescent="0.2">
      <c r="A817" s="47"/>
      <c r="B817" s="47"/>
      <c r="C817" s="46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4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8.75" customHeight="1" x14ac:dyDescent="0.2">
      <c r="A818" s="47"/>
      <c r="B818" s="47"/>
      <c r="C818" s="46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4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8.75" customHeight="1" x14ac:dyDescent="0.2">
      <c r="A819" s="47"/>
      <c r="B819" s="47"/>
      <c r="C819" s="46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4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8.75" customHeight="1" x14ac:dyDescent="0.2">
      <c r="A820" s="47"/>
      <c r="B820" s="47"/>
      <c r="C820" s="46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4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8.75" customHeight="1" x14ac:dyDescent="0.2">
      <c r="A821" s="47"/>
      <c r="B821" s="47"/>
      <c r="C821" s="46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4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8.75" customHeight="1" x14ac:dyDescent="0.2">
      <c r="A822" s="47"/>
      <c r="B822" s="47"/>
      <c r="C822" s="46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4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8.75" customHeight="1" x14ac:dyDescent="0.2">
      <c r="A823" s="47"/>
      <c r="B823" s="47"/>
      <c r="C823" s="46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4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8.75" customHeight="1" x14ac:dyDescent="0.2">
      <c r="A824" s="47"/>
      <c r="B824" s="47"/>
      <c r="C824" s="46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4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8.75" customHeight="1" x14ac:dyDescent="0.2">
      <c r="A825" s="47"/>
      <c r="B825" s="47"/>
      <c r="C825" s="46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4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8.75" customHeight="1" x14ac:dyDescent="0.2">
      <c r="A826" s="47"/>
      <c r="B826" s="47"/>
      <c r="C826" s="46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4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8.75" customHeight="1" x14ac:dyDescent="0.2">
      <c r="A827" s="47"/>
      <c r="B827" s="47"/>
      <c r="C827" s="46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4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8.75" customHeight="1" x14ac:dyDescent="0.2">
      <c r="A828" s="47"/>
      <c r="B828" s="47"/>
      <c r="C828" s="46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4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8.75" customHeight="1" x14ac:dyDescent="0.2">
      <c r="A829" s="47"/>
      <c r="B829" s="47"/>
      <c r="C829" s="46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4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8.75" customHeight="1" x14ac:dyDescent="0.2">
      <c r="A830" s="47"/>
      <c r="B830" s="47"/>
      <c r="C830" s="46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4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8.75" customHeight="1" x14ac:dyDescent="0.2">
      <c r="A831" s="47"/>
      <c r="B831" s="47"/>
      <c r="C831" s="46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4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8.75" customHeight="1" x14ac:dyDescent="0.2">
      <c r="A832" s="47"/>
      <c r="B832" s="47"/>
      <c r="C832" s="46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4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8.75" customHeight="1" x14ac:dyDescent="0.2">
      <c r="A833" s="47"/>
      <c r="B833" s="47"/>
      <c r="C833" s="46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4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8.75" customHeight="1" x14ac:dyDescent="0.2">
      <c r="A834" s="47"/>
      <c r="B834" s="47"/>
      <c r="C834" s="46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4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8.75" customHeight="1" x14ac:dyDescent="0.2">
      <c r="A835" s="47"/>
      <c r="B835" s="47"/>
      <c r="C835" s="46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4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8.75" customHeight="1" x14ac:dyDescent="0.2">
      <c r="A836" s="47"/>
      <c r="B836" s="47"/>
      <c r="C836" s="46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4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8.75" customHeight="1" x14ac:dyDescent="0.2">
      <c r="A837" s="47"/>
      <c r="B837" s="47"/>
      <c r="C837" s="46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4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8.75" customHeight="1" x14ac:dyDescent="0.2">
      <c r="A838" s="47"/>
      <c r="B838" s="47"/>
      <c r="C838" s="46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4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8.75" customHeight="1" x14ac:dyDescent="0.2">
      <c r="A839" s="47"/>
      <c r="B839" s="47"/>
      <c r="C839" s="46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4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8.75" customHeight="1" x14ac:dyDescent="0.2">
      <c r="A840" s="47"/>
      <c r="B840" s="47"/>
      <c r="C840" s="46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4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8.75" customHeight="1" x14ac:dyDescent="0.2">
      <c r="A841" s="47"/>
      <c r="B841" s="47"/>
      <c r="C841" s="46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4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8.75" customHeight="1" x14ac:dyDescent="0.2">
      <c r="A842" s="47"/>
      <c r="B842" s="47"/>
      <c r="C842" s="46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4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8.75" customHeight="1" x14ac:dyDescent="0.2">
      <c r="A843" s="47"/>
      <c r="B843" s="47"/>
      <c r="C843" s="46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4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8.75" customHeight="1" x14ac:dyDescent="0.2">
      <c r="A844" s="47"/>
      <c r="B844" s="47"/>
      <c r="C844" s="46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4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8.75" customHeight="1" x14ac:dyDescent="0.2">
      <c r="A845" s="47"/>
      <c r="B845" s="47"/>
      <c r="C845" s="46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4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8.75" customHeight="1" x14ac:dyDescent="0.2">
      <c r="A846" s="47"/>
      <c r="B846" s="47"/>
      <c r="C846" s="46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4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8.75" customHeight="1" x14ac:dyDescent="0.2">
      <c r="A847" s="47"/>
      <c r="B847" s="47"/>
      <c r="C847" s="46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4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8.75" customHeight="1" x14ac:dyDescent="0.2">
      <c r="A848" s="47"/>
      <c r="B848" s="47"/>
      <c r="C848" s="46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4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8.75" customHeight="1" x14ac:dyDescent="0.2">
      <c r="A849" s="47"/>
      <c r="B849" s="47"/>
      <c r="C849" s="46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4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8.75" customHeight="1" x14ac:dyDescent="0.2">
      <c r="A850" s="47"/>
      <c r="B850" s="47"/>
      <c r="C850" s="46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4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8.75" customHeight="1" x14ac:dyDescent="0.2">
      <c r="A851" s="47"/>
      <c r="B851" s="47"/>
      <c r="C851" s="46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4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8.75" customHeight="1" x14ac:dyDescent="0.2">
      <c r="A852" s="47"/>
      <c r="B852" s="47"/>
      <c r="C852" s="46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4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8.75" customHeight="1" x14ac:dyDescent="0.2">
      <c r="A853" s="47"/>
      <c r="B853" s="47"/>
      <c r="C853" s="46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4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8.75" customHeight="1" x14ac:dyDescent="0.2">
      <c r="A854" s="47"/>
      <c r="B854" s="47"/>
      <c r="C854" s="46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4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8.75" customHeight="1" x14ac:dyDescent="0.2">
      <c r="A855" s="47"/>
      <c r="B855" s="47"/>
      <c r="C855" s="46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4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8.75" customHeight="1" x14ac:dyDescent="0.2">
      <c r="A856" s="47"/>
      <c r="B856" s="47"/>
      <c r="C856" s="46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4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8.75" customHeight="1" x14ac:dyDescent="0.2">
      <c r="A857" s="47"/>
      <c r="B857" s="47"/>
      <c r="C857" s="46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4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8.75" customHeight="1" x14ac:dyDescent="0.2">
      <c r="A858" s="47"/>
      <c r="B858" s="47"/>
      <c r="C858" s="46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4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8.75" customHeight="1" x14ac:dyDescent="0.2">
      <c r="A859" s="47"/>
      <c r="B859" s="47"/>
      <c r="C859" s="46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4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8.75" customHeight="1" x14ac:dyDescent="0.2">
      <c r="A860" s="47"/>
      <c r="B860" s="47"/>
      <c r="C860" s="46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4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8.75" customHeight="1" x14ac:dyDescent="0.2">
      <c r="A861" s="47"/>
      <c r="B861" s="47"/>
      <c r="C861" s="46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4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8.75" customHeight="1" x14ac:dyDescent="0.2">
      <c r="A862" s="47"/>
      <c r="B862" s="47"/>
      <c r="C862" s="46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4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8.75" customHeight="1" x14ac:dyDescent="0.2">
      <c r="A863" s="47"/>
      <c r="B863" s="47"/>
      <c r="C863" s="46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4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8.75" customHeight="1" x14ac:dyDescent="0.2">
      <c r="A864" s="47"/>
      <c r="B864" s="47"/>
      <c r="C864" s="46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4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8.75" customHeight="1" x14ac:dyDescent="0.2">
      <c r="A865" s="47"/>
      <c r="B865" s="47"/>
      <c r="C865" s="46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4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8.75" customHeight="1" x14ac:dyDescent="0.2">
      <c r="A866" s="47"/>
      <c r="B866" s="47"/>
      <c r="C866" s="46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4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8.75" customHeight="1" x14ac:dyDescent="0.2">
      <c r="A867" s="47"/>
      <c r="B867" s="47"/>
      <c r="C867" s="46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4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8.75" customHeight="1" x14ac:dyDescent="0.2">
      <c r="A868" s="47"/>
      <c r="B868" s="47"/>
      <c r="C868" s="46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4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8.75" customHeight="1" x14ac:dyDescent="0.2">
      <c r="A869" s="47"/>
      <c r="B869" s="47"/>
      <c r="C869" s="46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4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8.75" customHeight="1" x14ac:dyDescent="0.2">
      <c r="A870" s="47"/>
      <c r="B870" s="47"/>
      <c r="C870" s="46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4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8.75" customHeight="1" x14ac:dyDescent="0.2">
      <c r="A871" s="47"/>
      <c r="B871" s="47"/>
      <c r="C871" s="46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4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8.75" customHeight="1" x14ac:dyDescent="0.2">
      <c r="A872" s="47"/>
      <c r="B872" s="47"/>
      <c r="C872" s="46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4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8.75" customHeight="1" x14ac:dyDescent="0.2">
      <c r="A873" s="47"/>
      <c r="B873" s="47"/>
      <c r="C873" s="46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4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8.75" customHeight="1" x14ac:dyDescent="0.2">
      <c r="A874" s="47"/>
      <c r="B874" s="47"/>
      <c r="C874" s="46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4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8.75" customHeight="1" x14ac:dyDescent="0.2">
      <c r="A875" s="47"/>
      <c r="B875" s="47"/>
      <c r="C875" s="46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4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8.75" customHeight="1" x14ac:dyDescent="0.2">
      <c r="A876" s="47"/>
      <c r="B876" s="47"/>
      <c r="C876" s="46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4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8.75" customHeight="1" x14ac:dyDescent="0.2">
      <c r="A877" s="47"/>
      <c r="B877" s="47"/>
      <c r="C877" s="46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4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8.75" customHeight="1" x14ac:dyDescent="0.2">
      <c r="A878" s="47"/>
      <c r="B878" s="47"/>
      <c r="C878" s="46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4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8.75" customHeight="1" x14ac:dyDescent="0.2">
      <c r="A879" s="47"/>
      <c r="B879" s="47"/>
      <c r="C879" s="46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4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8.75" customHeight="1" x14ac:dyDescent="0.2">
      <c r="A880" s="47"/>
      <c r="B880" s="47"/>
      <c r="C880" s="46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4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8.75" customHeight="1" x14ac:dyDescent="0.2">
      <c r="A881" s="47"/>
      <c r="B881" s="47"/>
      <c r="C881" s="46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4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8.75" customHeight="1" x14ac:dyDescent="0.2">
      <c r="A882" s="47"/>
      <c r="B882" s="47"/>
      <c r="C882" s="46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4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8.75" customHeight="1" x14ac:dyDescent="0.2">
      <c r="A883" s="47"/>
      <c r="B883" s="47"/>
      <c r="C883" s="46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4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8.75" customHeight="1" x14ac:dyDescent="0.2">
      <c r="A884" s="47"/>
      <c r="B884" s="47"/>
      <c r="C884" s="46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4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8.75" customHeight="1" x14ac:dyDescent="0.2">
      <c r="A885" s="47"/>
      <c r="B885" s="47"/>
      <c r="C885" s="46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4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8.75" customHeight="1" x14ac:dyDescent="0.2">
      <c r="A886" s="47"/>
      <c r="B886" s="47"/>
      <c r="C886" s="46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4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8.75" customHeight="1" x14ac:dyDescent="0.2">
      <c r="A887" s="47"/>
      <c r="B887" s="47"/>
      <c r="C887" s="46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4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8.75" customHeight="1" x14ac:dyDescent="0.2">
      <c r="A888" s="47"/>
      <c r="B888" s="47"/>
      <c r="C888" s="46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4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8.75" customHeight="1" x14ac:dyDescent="0.2">
      <c r="A889" s="47"/>
      <c r="B889" s="47"/>
      <c r="C889" s="46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4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8.75" customHeight="1" x14ac:dyDescent="0.2">
      <c r="A890" s="47"/>
      <c r="B890" s="47"/>
      <c r="C890" s="46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4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8.75" customHeight="1" x14ac:dyDescent="0.2">
      <c r="A891" s="47"/>
      <c r="B891" s="47"/>
      <c r="C891" s="46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4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8.75" customHeight="1" x14ac:dyDescent="0.2">
      <c r="A892" s="47"/>
      <c r="B892" s="47"/>
      <c r="C892" s="46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4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8.75" customHeight="1" x14ac:dyDescent="0.2">
      <c r="A893" s="47"/>
      <c r="B893" s="47"/>
      <c r="C893" s="46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4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8.75" customHeight="1" x14ac:dyDescent="0.2">
      <c r="A894" s="47"/>
      <c r="B894" s="47"/>
      <c r="C894" s="46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4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8.75" customHeight="1" x14ac:dyDescent="0.2">
      <c r="A895" s="47"/>
      <c r="B895" s="47"/>
      <c r="C895" s="46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4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8.75" customHeight="1" x14ac:dyDescent="0.2">
      <c r="A896" s="47"/>
      <c r="B896" s="47"/>
      <c r="C896" s="46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4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8.75" customHeight="1" x14ac:dyDescent="0.2">
      <c r="A897" s="47"/>
      <c r="B897" s="47"/>
      <c r="C897" s="46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4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8.75" customHeight="1" x14ac:dyDescent="0.2">
      <c r="A898" s="47"/>
      <c r="B898" s="47"/>
      <c r="C898" s="46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4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8.75" customHeight="1" x14ac:dyDescent="0.2">
      <c r="A899" s="47"/>
      <c r="B899" s="47"/>
      <c r="C899" s="46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4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8.75" customHeight="1" x14ac:dyDescent="0.2">
      <c r="A900" s="47"/>
      <c r="B900" s="47"/>
      <c r="C900" s="46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4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8.75" customHeight="1" x14ac:dyDescent="0.2">
      <c r="A901" s="47"/>
      <c r="B901" s="47"/>
      <c r="C901" s="46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4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8.75" customHeight="1" x14ac:dyDescent="0.2">
      <c r="A902" s="47"/>
      <c r="B902" s="47"/>
      <c r="C902" s="46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4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8.75" customHeight="1" x14ac:dyDescent="0.2">
      <c r="A903" s="47"/>
      <c r="B903" s="47"/>
      <c r="C903" s="46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4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8.75" customHeight="1" x14ac:dyDescent="0.2">
      <c r="A904" s="47"/>
      <c r="B904" s="47"/>
      <c r="C904" s="46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4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8.75" customHeight="1" x14ac:dyDescent="0.2">
      <c r="A905" s="47"/>
      <c r="B905" s="47"/>
      <c r="C905" s="46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4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8.75" customHeight="1" x14ac:dyDescent="0.2">
      <c r="A906" s="47"/>
      <c r="B906" s="47"/>
      <c r="C906" s="46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4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8.75" customHeight="1" x14ac:dyDescent="0.2">
      <c r="A907" s="47"/>
      <c r="B907" s="47"/>
      <c r="C907" s="46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4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8.75" customHeight="1" x14ac:dyDescent="0.2">
      <c r="A908" s="47"/>
      <c r="B908" s="47"/>
      <c r="C908" s="46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4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8.75" customHeight="1" x14ac:dyDescent="0.2">
      <c r="A909" s="47"/>
      <c r="B909" s="47"/>
      <c r="C909" s="46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4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8.75" customHeight="1" x14ac:dyDescent="0.2">
      <c r="A910" s="47"/>
      <c r="B910" s="47"/>
      <c r="C910" s="46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4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8.75" customHeight="1" x14ac:dyDescent="0.2">
      <c r="A911" s="47"/>
      <c r="B911" s="47"/>
      <c r="C911" s="46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4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8.75" customHeight="1" x14ac:dyDescent="0.2">
      <c r="A912" s="47"/>
      <c r="B912" s="47"/>
      <c r="C912" s="46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4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8.75" customHeight="1" x14ac:dyDescent="0.2">
      <c r="A913" s="47"/>
      <c r="B913" s="47"/>
      <c r="C913" s="46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4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8.75" customHeight="1" x14ac:dyDescent="0.2">
      <c r="A914" s="47"/>
      <c r="B914" s="47"/>
      <c r="C914" s="46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4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8.75" customHeight="1" x14ac:dyDescent="0.2">
      <c r="A915" s="47"/>
      <c r="B915" s="47"/>
      <c r="C915" s="46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4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8.75" customHeight="1" x14ac:dyDescent="0.2">
      <c r="A916" s="47"/>
      <c r="B916" s="47"/>
      <c r="C916" s="46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4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8.75" customHeight="1" x14ac:dyDescent="0.2">
      <c r="A917" s="47"/>
      <c r="B917" s="47"/>
      <c r="C917" s="46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4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8.75" customHeight="1" x14ac:dyDescent="0.2">
      <c r="A918" s="47"/>
      <c r="B918" s="47"/>
      <c r="C918" s="46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4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8.75" customHeight="1" x14ac:dyDescent="0.2">
      <c r="A919" s="47"/>
      <c r="B919" s="47"/>
      <c r="C919" s="46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4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8.75" customHeight="1" x14ac:dyDescent="0.2">
      <c r="A920" s="47"/>
      <c r="B920" s="47"/>
      <c r="C920" s="46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4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8.75" customHeight="1" x14ac:dyDescent="0.2">
      <c r="A921" s="47"/>
      <c r="B921" s="47"/>
      <c r="C921" s="46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4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8.75" customHeight="1" x14ac:dyDescent="0.2">
      <c r="A922" s="47"/>
      <c r="B922" s="47"/>
      <c r="C922" s="46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4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8.75" customHeight="1" x14ac:dyDescent="0.2">
      <c r="A923" s="47"/>
      <c r="B923" s="47"/>
      <c r="C923" s="46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4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8.75" customHeight="1" x14ac:dyDescent="0.2">
      <c r="A924" s="47"/>
      <c r="B924" s="47"/>
      <c r="C924" s="46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4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8.75" customHeight="1" x14ac:dyDescent="0.2">
      <c r="A925" s="47"/>
      <c r="B925" s="47"/>
      <c r="C925" s="46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4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8.75" customHeight="1" x14ac:dyDescent="0.2">
      <c r="A926" s="47"/>
      <c r="B926" s="47"/>
      <c r="C926" s="46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4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8.75" customHeight="1" x14ac:dyDescent="0.2">
      <c r="A927" s="47"/>
      <c r="B927" s="47"/>
      <c r="C927" s="46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4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8.75" customHeight="1" x14ac:dyDescent="0.2">
      <c r="A928" s="47"/>
      <c r="B928" s="47"/>
      <c r="C928" s="46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4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8.75" customHeight="1" x14ac:dyDescent="0.2">
      <c r="A929" s="47"/>
      <c r="B929" s="47"/>
      <c r="C929" s="46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4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8.75" customHeight="1" x14ac:dyDescent="0.2">
      <c r="A930" s="47"/>
      <c r="B930" s="47"/>
      <c r="C930" s="46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4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8.75" customHeight="1" x14ac:dyDescent="0.2">
      <c r="A931" s="47"/>
      <c r="B931" s="47"/>
      <c r="C931" s="46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4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8.75" customHeight="1" x14ac:dyDescent="0.2">
      <c r="A932" s="47"/>
      <c r="B932" s="47"/>
      <c r="C932" s="46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4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8.75" customHeight="1" x14ac:dyDescent="0.2">
      <c r="A933" s="47"/>
      <c r="B933" s="47"/>
      <c r="C933" s="46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4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8.75" customHeight="1" x14ac:dyDescent="0.2">
      <c r="A934" s="47"/>
      <c r="B934" s="47"/>
      <c r="C934" s="46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4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8.75" customHeight="1" x14ac:dyDescent="0.2">
      <c r="A935" s="47"/>
      <c r="B935" s="47"/>
      <c r="C935" s="46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4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8.75" customHeight="1" x14ac:dyDescent="0.2">
      <c r="A936" s="47"/>
      <c r="B936" s="47"/>
      <c r="C936" s="46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4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8.75" customHeight="1" x14ac:dyDescent="0.2">
      <c r="A937" s="47"/>
      <c r="B937" s="47"/>
      <c r="C937" s="46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4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8.75" customHeight="1" x14ac:dyDescent="0.2">
      <c r="A938" s="47"/>
      <c r="B938" s="47"/>
      <c r="C938" s="46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4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8.75" customHeight="1" x14ac:dyDescent="0.2">
      <c r="A939" s="47"/>
      <c r="B939" s="47"/>
      <c r="C939" s="46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4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8.75" customHeight="1" x14ac:dyDescent="0.2">
      <c r="A940" s="47"/>
      <c r="B940" s="47"/>
      <c r="C940" s="46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4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8.75" customHeight="1" x14ac:dyDescent="0.2">
      <c r="A941" s="47"/>
      <c r="B941" s="47"/>
      <c r="C941" s="46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4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8.75" customHeight="1" x14ac:dyDescent="0.2">
      <c r="A942" s="47"/>
      <c r="B942" s="47"/>
      <c r="C942" s="46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4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8.75" customHeight="1" x14ac:dyDescent="0.2">
      <c r="A943" s="47"/>
      <c r="B943" s="47"/>
      <c r="C943" s="46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4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8.75" customHeight="1" x14ac:dyDescent="0.2">
      <c r="A944" s="47"/>
      <c r="B944" s="47"/>
      <c r="C944" s="46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4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8.75" customHeight="1" x14ac:dyDescent="0.2">
      <c r="A945" s="47"/>
      <c r="B945" s="47"/>
      <c r="C945" s="46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4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8.75" customHeight="1" x14ac:dyDescent="0.2">
      <c r="A946" s="47"/>
      <c r="B946" s="47"/>
      <c r="C946" s="46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4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8.75" customHeight="1" x14ac:dyDescent="0.2">
      <c r="A947" s="47"/>
      <c r="B947" s="47"/>
      <c r="C947" s="46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4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8.75" customHeight="1" x14ac:dyDescent="0.2">
      <c r="A948" s="47"/>
      <c r="B948" s="47"/>
      <c r="C948" s="46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4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8.75" customHeight="1" x14ac:dyDescent="0.2">
      <c r="A949" s="47"/>
      <c r="B949" s="47"/>
      <c r="C949" s="46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4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8.75" customHeight="1" x14ac:dyDescent="0.2">
      <c r="A950" s="47"/>
      <c r="B950" s="47"/>
      <c r="C950" s="46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4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8.75" customHeight="1" x14ac:dyDescent="0.2">
      <c r="A951" s="47"/>
      <c r="B951" s="47"/>
      <c r="C951" s="46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4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8.75" customHeight="1" x14ac:dyDescent="0.2">
      <c r="A952" s="47"/>
      <c r="B952" s="47"/>
      <c r="C952" s="46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4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8.75" customHeight="1" x14ac:dyDescent="0.2">
      <c r="A953" s="47"/>
      <c r="B953" s="47"/>
      <c r="C953" s="46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4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8.75" customHeight="1" x14ac:dyDescent="0.2">
      <c r="A954" s="47"/>
      <c r="B954" s="47"/>
      <c r="C954" s="46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4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8.75" customHeight="1" x14ac:dyDescent="0.2">
      <c r="A955" s="47"/>
      <c r="B955" s="47"/>
      <c r="C955" s="46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4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8.75" customHeight="1" x14ac:dyDescent="0.2">
      <c r="A956" s="47"/>
      <c r="B956" s="47"/>
      <c r="C956" s="46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4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8.75" customHeight="1" x14ac:dyDescent="0.2">
      <c r="A957" s="47"/>
      <c r="B957" s="47"/>
      <c r="C957" s="46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4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8.75" customHeight="1" x14ac:dyDescent="0.2">
      <c r="A958" s="47"/>
      <c r="B958" s="47"/>
      <c r="C958" s="46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4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8.75" customHeight="1" x14ac:dyDescent="0.2">
      <c r="A959" s="47"/>
      <c r="B959" s="47"/>
      <c r="C959" s="46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4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8.75" customHeight="1" x14ac:dyDescent="0.2">
      <c r="A960" s="47"/>
      <c r="B960" s="47"/>
      <c r="C960" s="46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4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8.75" customHeight="1" x14ac:dyDescent="0.2">
      <c r="A961" s="47"/>
      <c r="B961" s="47"/>
      <c r="C961" s="46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4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8.75" customHeight="1" x14ac:dyDescent="0.2">
      <c r="A962" s="47"/>
      <c r="B962" s="47"/>
      <c r="C962" s="46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4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8.75" customHeight="1" x14ac:dyDescent="0.2">
      <c r="A963" s="47"/>
      <c r="B963" s="47"/>
      <c r="C963" s="46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4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8.75" customHeight="1" x14ac:dyDescent="0.2">
      <c r="A964" s="47"/>
      <c r="B964" s="47"/>
      <c r="C964" s="46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4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8.75" customHeight="1" x14ac:dyDescent="0.2">
      <c r="A965" s="47"/>
      <c r="B965" s="47"/>
      <c r="C965" s="46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4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8.75" customHeight="1" x14ac:dyDescent="0.2">
      <c r="A966" s="47"/>
      <c r="B966" s="47"/>
      <c r="C966" s="46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4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8.75" customHeight="1" x14ac:dyDescent="0.2">
      <c r="A967" s="47"/>
      <c r="B967" s="47"/>
      <c r="C967" s="46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4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8.75" customHeight="1" x14ac:dyDescent="0.2">
      <c r="A968" s="47"/>
      <c r="B968" s="47"/>
      <c r="C968" s="46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4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8.75" customHeight="1" x14ac:dyDescent="0.2">
      <c r="A969" s="47"/>
      <c r="B969" s="47"/>
      <c r="C969" s="46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4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8.75" customHeight="1" x14ac:dyDescent="0.2">
      <c r="A970" s="47"/>
      <c r="B970" s="47"/>
      <c r="C970" s="46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4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8.75" customHeight="1" x14ac:dyDescent="0.2">
      <c r="A971" s="47"/>
      <c r="B971" s="47"/>
      <c r="C971" s="46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4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8.75" customHeight="1" x14ac:dyDescent="0.2">
      <c r="A972" s="47"/>
      <c r="B972" s="47"/>
      <c r="C972" s="46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4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8.75" customHeight="1" x14ac:dyDescent="0.2">
      <c r="A973" s="47"/>
      <c r="B973" s="47"/>
      <c r="C973" s="46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4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8.75" customHeight="1" x14ac:dyDescent="0.2">
      <c r="A974" s="47"/>
      <c r="B974" s="47"/>
      <c r="C974" s="46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4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8.75" customHeight="1" x14ac:dyDescent="0.2">
      <c r="A975" s="47"/>
      <c r="B975" s="47"/>
      <c r="C975" s="46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4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8.75" customHeight="1" x14ac:dyDescent="0.2">
      <c r="A976" s="47"/>
      <c r="B976" s="47"/>
      <c r="C976" s="46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4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8.75" customHeight="1" x14ac:dyDescent="0.2">
      <c r="A977" s="47"/>
      <c r="B977" s="47"/>
      <c r="C977" s="46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4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8.75" customHeight="1" x14ac:dyDescent="0.2">
      <c r="A978" s="47"/>
      <c r="B978" s="47"/>
      <c r="C978" s="46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4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8.75" customHeight="1" x14ac:dyDescent="0.2">
      <c r="A979" s="47"/>
      <c r="B979" s="47"/>
      <c r="C979" s="46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4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8.75" customHeight="1" x14ac:dyDescent="0.2">
      <c r="A980" s="47"/>
      <c r="B980" s="47"/>
      <c r="C980" s="46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4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8.75" customHeight="1" x14ac:dyDescent="0.2">
      <c r="A981" s="47"/>
      <c r="B981" s="47"/>
      <c r="C981" s="46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4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8.75" customHeight="1" x14ac:dyDescent="0.2">
      <c r="A982" s="47"/>
      <c r="B982" s="47"/>
      <c r="C982" s="46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4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8.75" customHeight="1" x14ac:dyDescent="0.2">
      <c r="A983" s="47"/>
      <c r="B983" s="47"/>
      <c r="C983" s="46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4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8.75" customHeight="1" x14ac:dyDescent="0.2">
      <c r="A984" s="47"/>
      <c r="B984" s="47"/>
      <c r="C984" s="46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4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8.75" customHeight="1" x14ac:dyDescent="0.2">
      <c r="A985" s="47"/>
      <c r="B985" s="47"/>
      <c r="C985" s="46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4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8.75" customHeight="1" x14ac:dyDescent="0.2">
      <c r="A986" s="47"/>
      <c r="B986" s="47"/>
      <c r="C986" s="46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4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8.75" customHeight="1" x14ac:dyDescent="0.2">
      <c r="A987" s="47"/>
      <c r="B987" s="47"/>
      <c r="C987" s="46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4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8.75" customHeight="1" x14ac:dyDescent="0.2">
      <c r="A988" s="47"/>
      <c r="B988" s="47"/>
      <c r="C988" s="46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4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8.75" customHeight="1" x14ac:dyDescent="0.2">
      <c r="A989" s="47"/>
      <c r="B989" s="47"/>
      <c r="C989" s="46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4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8.75" customHeight="1" x14ac:dyDescent="0.2">
      <c r="A990" s="47"/>
      <c r="B990" s="47"/>
      <c r="C990" s="46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4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8.75" customHeight="1" x14ac:dyDescent="0.2">
      <c r="A991" s="47"/>
      <c r="B991" s="47"/>
      <c r="C991" s="46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4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8.75" customHeight="1" x14ac:dyDescent="0.2">
      <c r="A992" s="47"/>
      <c r="B992" s="47"/>
      <c r="C992" s="46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4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8.75" customHeight="1" x14ac:dyDescent="0.2">
      <c r="A993" s="47"/>
      <c r="B993" s="47"/>
      <c r="C993" s="46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4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8.75" customHeight="1" x14ac:dyDescent="0.2">
      <c r="A994" s="47"/>
      <c r="B994" s="47"/>
      <c r="C994" s="46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4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8.75" customHeight="1" x14ac:dyDescent="0.2">
      <c r="A995" s="47"/>
      <c r="B995" s="47"/>
      <c r="C995" s="46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4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8.75" customHeight="1" x14ac:dyDescent="0.2">
      <c r="A996" s="47"/>
      <c r="B996" s="47"/>
      <c r="C996" s="46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4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8.75" customHeight="1" x14ac:dyDescent="0.2">
      <c r="A997" s="47"/>
      <c r="B997" s="47"/>
      <c r="C997" s="46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4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8.75" customHeight="1" x14ac:dyDescent="0.2">
      <c r="A998" s="47"/>
      <c r="B998" s="47"/>
      <c r="C998" s="46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4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8.75" customHeight="1" x14ac:dyDescent="0.2">
      <c r="A999" s="47"/>
      <c r="B999" s="47"/>
      <c r="C999" s="46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4"/>
      <c r="S999" s="47"/>
      <c r="T999" s="47"/>
      <c r="U999" s="47"/>
      <c r="V999" s="47"/>
      <c r="W999" s="47"/>
      <c r="X999" s="47"/>
      <c r="Y999" s="47"/>
      <c r="Z999" s="47"/>
      <c r="AA999" s="47"/>
    </row>
    <row r="1000" spans="1:27" ht="18.75" customHeight="1" x14ac:dyDescent="0.2">
      <c r="A1000" s="47"/>
      <c r="B1000" s="47"/>
      <c r="C1000" s="46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4"/>
      <c r="S1000" s="47"/>
      <c r="T1000" s="47"/>
      <c r="U1000" s="47"/>
      <c r="V1000" s="47"/>
      <c r="W1000" s="47"/>
      <c r="X1000" s="47"/>
      <c r="Y1000" s="47"/>
      <c r="Z1000" s="47"/>
      <c r="AA1000" s="47"/>
    </row>
    <row r="1001" spans="1:27" ht="18.75" customHeight="1" x14ac:dyDescent="0.2">
      <c r="A1001" s="47"/>
      <c r="B1001" s="47"/>
      <c r="C1001" s="46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4"/>
      <c r="S1001" s="47"/>
      <c r="T1001" s="47"/>
      <c r="U1001" s="47"/>
      <c r="V1001" s="47"/>
      <c r="W1001" s="47"/>
      <c r="X1001" s="47"/>
      <c r="Y1001" s="47"/>
      <c r="Z1001" s="47"/>
      <c r="AA1001" s="47"/>
    </row>
    <row r="1002" spans="1:27" ht="18.75" customHeight="1" x14ac:dyDescent="0.2">
      <c r="A1002" s="47"/>
      <c r="B1002" s="47"/>
      <c r="C1002" s="46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4"/>
      <c r="S1002" s="47"/>
      <c r="T1002" s="47"/>
      <c r="U1002" s="47"/>
      <c r="V1002" s="47"/>
      <c r="W1002" s="47"/>
      <c r="X1002" s="47"/>
      <c r="Y1002" s="47"/>
      <c r="Z1002" s="47"/>
      <c r="AA1002" s="47"/>
    </row>
    <row r="1003" spans="1:27" ht="18.75" customHeight="1" x14ac:dyDescent="0.2">
      <c r="A1003" s="47"/>
      <c r="B1003" s="47"/>
      <c r="C1003" s="46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4"/>
      <c r="S1003" s="47"/>
      <c r="T1003" s="47"/>
      <c r="U1003" s="47"/>
      <c r="V1003" s="47"/>
      <c r="W1003" s="47"/>
      <c r="X1003" s="47"/>
      <c r="Y1003" s="47"/>
      <c r="Z1003" s="47"/>
      <c r="AA1003" s="47"/>
    </row>
    <row r="1004" spans="1:27" ht="18.75" customHeight="1" x14ac:dyDescent="0.2">
      <c r="A1004" s="47"/>
      <c r="B1004" s="47"/>
      <c r="C1004" s="46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4"/>
      <c r="S1004" s="47"/>
      <c r="T1004" s="47"/>
      <c r="U1004" s="47"/>
      <c r="V1004" s="47"/>
      <c r="W1004" s="47"/>
      <c r="X1004" s="47"/>
      <c r="Y1004" s="47"/>
      <c r="Z1004" s="47"/>
      <c r="AA1004" s="47"/>
    </row>
    <row r="1005" spans="1:27" ht="18.75" customHeight="1" x14ac:dyDescent="0.2">
      <c r="A1005" s="47"/>
      <c r="B1005" s="47"/>
      <c r="C1005" s="46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4"/>
      <c r="S1005" s="47"/>
      <c r="T1005" s="47"/>
      <c r="U1005" s="47"/>
      <c r="V1005" s="47"/>
      <c r="W1005" s="47"/>
      <c r="X1005" s="47"/>
      <c r="Y1005" s="47"/>
      <c r="Z1005" s="47"/>
      <c r="AA1005" s="47"/>
    </row>
    <row r="1006" spans="1:27" ht="18.75" customHeight="1" x14ac:dyDescent="0.2">
      <c r="A1006" s="47"/>
      <c r="B1006" s="47"/>
      <c r="C1006" s="46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4"/>
      <c r="S1006" s="47"/>
      <c r="T1006" s="47"/>
      <c r="U1006" s="47"/>
      <c r="V1006" s="47"/>
      <c r="W1006" s="47"/>
      <c r="X1006" s="47"/>
      <c r="Y1006" s="47"/>
      <c r="Z1006" s="47"/>
      <c r="AA1006" s="47"/>
    </row>
    <row r="1007" spans="1:27" ht="18.75" customHeight="1" x14ac:dyDescent="0.2">
      <c r="A1007" s="47"/>
      <c r="B1007" s="47"/>
      <c r="C1007" s="46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4"/>
      <c r="S1007" s="47"/>
      <c r="T1007" s="47"/>
      <c r="U1007" s="47"/>
      <c r="V1007" s="47"/>
      <c r="W1007" s="47"/>
      <c r="X1007" s="47"/>
      <c r="Y1007" s="47"/>
      <c r="Z1007" s="47"/>
      <c r="AA1007" s="47"/>
    </row>
    <row r="1008" spans="1:27" ht="18.75" customHeight="1" x14ac:dyDescent="0.2">
      <c r="A1008" s="47"/>
      <c r="B1008" s="47"/>
      <c r="C1008" s="46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4"/>
      <c r="S1008" s="47"/>
      <c r="T1008" s="47"/>
      <c r="U1008" s="47"/>
      <c r="V1008" s="47"/>
      <c r="W1008" s="47"/>
      <c r="X1008" s="47"/>
      <c r="Y1008" s="47"/>
      <c r="Z1008" s="47"/>
      <c r="AA1008" s="47"/>
    </row>
    <row r="1009" spans="1:27" ht="18.75" customHeight="1" x14ac:dyDescent="0.2">
      <c r="A1009" s="47"/>
      <c r="B1009" s="47"/>
      <c r="C1009" s="46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4"/>
      <c r="S1009" s="47"/>
      <c r="T1009" s="47"/>
      <c r="U1009" s="47"/>
      <c r="V1009" s="47"/>
      <c r="W1009" s="47"/>
      <c r="X1009" s="47"/>
      <c r="Y1009" s="47"/>
      <c r="Z1009" s="47"/>
      <c r="AA1009" s="47"/>
    </row>
    <row r="1010" spans="1:27" ht="18.75" customHeight="1" x14ac:dyDescent="0.2">
      <c r="A1010" s="47"/>
      <c r="B1010" s="47"/>
      <c r="C1010" s="46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4"/>
      <c r="S1010" s="47"/>
      <c r="T1010" s="47"/>
      <c r="U1010" s="47"/>
      <c r="V1010" s="47"/>
      <c r="W1010" s="47"/>
      <c r="X1010" s="47"/>
      <c r="Y1010" s="47"/>
      <c r="Z1010" s="47"/>
      <c r="AA1010" s="47"/>
    </row>
    <row r="1011" spans="1:27" ht="18.75" customHeight="1" x14ac:dyDescent="0.2">
      <c r="A1011" s="47"/>
      <c r="B1011" s="47"/>
      <c r="C1011" s="46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4"/>
      <c r="S1011" s="47"/>
      <c r="T1011" s="47"/>
      <c r="U1011" s="47"/>
      <c r="V1011" s="47"/>
      <c r="W1011" s="47"/>
      <c r="X1011" s="47"/>
      <c r="Y1011" s="47"/>
      <c r="Z1011" s="47"/>
      <c r="AA1011" s="47"/>
    </row>
    <row r="1012" spans="1:27" ht="18.75" customHeight="1" x14ac:dyDescent="0.2">
      <c r="A1012" s="47"/>
      <c r="B1012" s="47"/>
      <c r="C1012" s="46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4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ht="18.75" customHeight="1" x14ac:dyDescent="0.2">
      <c r="A1013" s="47"/>
      <c r="B1013" s="47"/>
      <c r="C1013" s="46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4"/>
      <c r="S1013" s="47"/>
      <c r="T1013" s="47"/>
      <c r="U1013" s="47"/>
      <c r="V1013" s="47"/>
      <c r="W1013" s="47"/>
      <c r="X1013" s="47"/>
      <c r="Y1013" s="47"/>
      <c r="Z1013" s="47"/>
      <c r="AA1013" s="47"/>
    </row>
    <row r="1014" spans="1:27" ht="18.75" customHeight="1" x14ac:dyDescent="0.2">
      <c r="A1014" s="47"/>
      <c r="B1014" s="47"/>
      <c r="C1014" s="46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4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ht="18.75" customHeight="1" x14ac:dyDescent="0.2">
      <c r="A1015" s="47"/>
      <c r="B1015" s="47"/>
      <c r="C1015" s="46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4"/>
      <c r="S1015" s="47"/>
      <c r="T1015" s="47"/>
      <c r="U1015" s="47"/>
      <c r="V1015" s="47"/>
      <c r="W1015" s="47"/>
      <c r="X1015" s="47"/>
      <c r="Y1015" s="47"/>
      <c r="Z1015" s="47"/>
      <c r="AA1015" s="47"/>
    </row>
    <row r="1016" spans="1:27" ht="18.75" customHeight="1" x14ac:dyDescent="0.2">
      <c r="A1016" s="47"/>
      <c r="B1016" s="47"/>
      <c r="C1016" s="46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4"/>
      <c r="S1016" s="47"/>
      <c r="T1016" s="47"/>
      <c r="U1016" s="47"/>
      <c r="V1016" s="47"/>
      <c r="W1016" s="47"/>
      <c r="X1016" s="47"/>
      <c r="Y1016" s="47"/>
      <c r="Z1016" s="47"/>
      <c r="AA1016" s="47"/>
    </row>
    <row r="1017" spans="1:27" ht="18.75" customHeight="1" x14ac:dyDescent="0.2">
      <c r="A1017" s="47"/>
      <c r="B1017" s="47"/>
      <c r="C1017" s="46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4"/>
      <c r="S1017" s="47"/>
      <c r="T1017" s="47"/>
      <c r="U1017" s="47"/>
      <c r="V1017" s="47"/>
      <c r="W1017" s="47"/>
      <c r="X1017" s="47"/>
      <c r="Y1017" s="47"/>
      <c r="Z1017" s="47"/>
      <c r="AA1017" s="47"/>
    </row>
    <row r="1018" spans="1:27" ht="18.75" customHeight="1" x14ac:dyDescent="0.2">
      <c r="A1018" s="47"/>
      <c r="B1018" s="47"/>
      <c r="C1018" s="46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4"/>
      <c r="S1018" s="47"/>
      <c r="T1018" s="47"/>
      <c r="U1018" s="47"/>
      <c r="V1018" s="47"/>
      <c r="W1018" s="47"/>
      <c r="X1018" s="47"/>
      <c r="Y1018" s="47"/>
      <c r="Z1018" s="47"/>
      <c r="AA1018" s="47"/>
    </row>
    <row r="1019" spans="1:27" ht="18.75" customHeight="1" x14ac:dyDescent="0.2">
      <c r="A1019" s="47"/>
      <c r="B1019" s="47"/>
      <c r="C1019" s="46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4"/>
      <c r="S1019" s="47"/>
      <c r="T1019" s="47"/>
      <c r="U1019" s="47"/>
      <c r="V1019" s="47"/>
      <c r="W1019" s="47"/>
      <c r="X1019" s="47"/>
      <c r="Y1019" s="47"/>
      <c r="Z1019" s="47"/>
      <c r="AA1019" s="47"/>
    </row>
    <row r="1020" spans="1:27" ht="18.75" customHeight="1" x14ac:dyDescent="0.2">
      <c r="A1020" s="47"/>
      <c r="B1020" s="47"/>
      <c r="C1020" s="46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4"/>
      <c r="S1020" s="47"/>
      <c r="T1020" s="47"/>
      <c r="U1020" s="47"/>
      <c r="V1020" s="47"/>
      <c r="W1020" s="47"/>
      <c r="X1020" s="47"/>
      <c r="Y1020" s="47"/>
      <c r="Z1020" s="47"/>
      <c r="AA1020" s="47"/>
    </row>
    <row r="1021" spans="1:27" ht="18.75" customHeight="1" x14ac:dyDescent="0.2">
      <c r="A1021" s="47"/>
      <c r="B1021" s="47"/>
      <c r="C1021" s="46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4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ht="18.75" customHeight="1" x14ac:dyDescent="0.2">
      <c r="A1022" s="47"/>
      <c r="B1022" s="47"/>
      <c r="C1022" s="46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4"/>
      <c r="S1022" s="47"/>
      <c r="T1022" s="47"/>
      <c r="U1022" s="47"/>
      <c r="V1022" s="47"/>
      <c r="W1022" s="47"/>
      <c r="X1022" s="47"/>
      <c r="Y1022" s="47"/>
      <c r="Z1022" s="47"/>
      <c r="AA1022" s="47"/>
    </row>
    <row r="1023" spans="1:27" ht="18.75" customHeight="1" x14ac:dyDescent="0.2">
      <c r="A1023" s="47"/>
      <c r="B1023" s="47"/>
      <c r="C1023" s="46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4"/>
      <c r="S1023" s="47"/>
      <c r="T1023" s="47"/>
      <c r="U1023" s="47"/>
      <c r="V1023" s="47"/>
      <c r="W1023" s="47"/>
      <c r="X1023" s="47"/>
      <c r="Y1023" s="47"/>
      <c r="Z1023" s="47"/>
      <c r="AA1023" s="47"/>
    </row>
    <row r="1024" spans="1:27" ht="18.75" customHeight="1" x14ac:dyDescent="0.2">
      <c r="A1024" s="47"/>
      <c r="B1024" s="47"/>
      <c r="C1024" s="46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4"/>
      <c r="S1024" s="47"/>
      <c r="T1024" s="47"/>
      <c r="U1024" s="47"/>
      <c r="V1024" s="47"/>
      <c r="W1024" s="47"/>
      <c r="X1024" s="47"/>
      <c r="Y1024" s="47"/>
      <c r="Z1024" s="47"/>
      <c r="AA1024" s="47"/>
    </row>
    <row r="1025" spans="1:27" ht="18.75" customHeight="1" x14ac:dyDescent="0.2">
      <c r="A1025" s="47"/>
      <c r="B1025" s="47"/>
      <c r="C1025" s="46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4"/>
      <c r="S1025" s="47"/>
      <c r="T1025" s="47"/>
      <c r="U1025" s="47"/>
      <c r="V1025" s="47"/>
      <c r="W1025" s="47"/>
      <c r="X1025" s="47"/>
      <c r="Y1025" s="47"/>
      <c r="Z1025" s="47"/>
      <c r="AA1025" s="47"/>
    </row>
    <row r="1026" spans="1:27" ht="18.75" customHeight="1" x14ac:dyDescent="0.2">
      <c r="A1026" s="47"/>
      <c r="B1026" s="47"/>
      <c r="C1026" s="46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4"/>
      <c r="S1026" s="47"/>
      <c r="T1026" s="47"/>
      <c r="U1026" s="47"/>
      <c r="V1026" s="47"/>
      <c r="W1026" s="47"/>
      <c r="X1026" s="47"/>
      <c r="Y1026" s="47"/>
      <c r="Z1026" s="47"/>
      <c r="AA1026" s="47"/>
    </row>
    <row r="1027" spans="1:27" ht="18.75" customHeight="1" x14ac:dyDescent="0.2">
      <c r="A1027" s="47"/>
      <c r="B1027" s="47"/>
      <c r="C1027" s="46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4"/>
      <c r="S1027" s="47"/>
      <c r="T1027" s="47"/>
      <c r="U1027" s="47"/>
      <c r="V1027" s="47"/>
      <c r="W1027" s="47"/>
      <c r="X1027" s="47"/>
      <c r="Y1027" s="47"/>
      <c r="Z1027" s="47"/>
      <c r="AA1027" s="47"/>
    </row>
    <row r="1028" spans="1:27" ht="18.75" customHeight="1" x14ac:dyDescent="0.2">
      <c r="A1028" s="47"/>
      <c r="B1028" s="47"/>
      <c r="C1028" s="46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4"/>
      <c r="S1028" s="47"/>
      <c r="T1028" s="47"/>
      <c r="U1028" s="47"/>
      <c r="V1028" s="47"/>
      <c r="W1028" s="47"/>
      <c r="X1028" s="47"/>
      <c r="Y1028" s="47"/>
      <c r="Z1028" s="47"/>
      <c r="AA1028" s="47"/>
    </row>
    <row r="1029" spans="1:27" ht="18.75" customHeight="1" x14ac:dyDescent="0.2">
      <c r="A1029" s="47"/>
      <c r="B1029" s="47"/>
      <c r="C1029" s="46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4"/>
      <c r="S1029" s="47"/>
      <c r="T1029" s="47"/>
      <c r="U1029" s="47"/>
      <c r="V1029" s="47"/>
      <c r="W1029" s="47"/>
      <c r="X1029" s="47"/>
      <c r="Y1029" s="47"/>
      <c r="Z1029" s="47"/>
      <c r="AA1029" s="47"/>
    </row>
    <row r="1030" spans="1:27" ht="18.75" customHeight="1" x14ac:dyDescent="0.2">
      <c r="A1030" s="47"/>
      <c r="B1030" s="47"/>
      <c r="C1030" s="46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4"/>
      <c r="S1030" s="47"/>
      <c r="T1030" s="47"/>
      <c r="U1030" s="47"/>
      <c r="V1030" s="47"/>
      <c r="W1030" s="47"/>
      <c r="X1030" s="47"/>
      <c r="Y1030" s="47"/>
      <c r="Z1030" s="47"/>
      <c r="AA1030" s="47"/>
    </row>
    <row r="1031" spans="1:27" ht="18.75" customHeight="1" x14ac:dyDescent="0.2">
      <c r="A1031" s="47"/>
      <c r="B1031" s="47"/>
      <c r="C1031" s="46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4"/>
      <c r="S1031" s="47"/>
      <c r="T1031" s="47"/>
      <c r="U1031" s="47"/>
      <c r="V1031" s="47"/>
      <c r="W1031" s="47"/>
      <c r="X1031" s="47"/>
      <c r="Y1031" s="47"/>
      <c r="Z1031" s="47"/>
      <c r="AA1031" s="47"/>
    </row>
    <row r="1032" spans="1:27" ht="18.75" customHeight="1" x14ac:dyDescent="0.2">
      <c r="A1032" s="47"/>
      <c r="B1032" s="47"/>
      <c r="C1032" s="46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4"/>
      <c r="S1032" s="47"/>
      <c r="T1032" s="47"/>
      <c r="U1032" s="47"/>
      <c r="V1032" s="47"/>
      <c r="W1032" s="47"/>
      <c r="X1032" s="47"/>
      <c r="Y1032" s="47"/>
      <c r="Z1032" s="47"/>
      <c r="AA1032" s="47"/>
    </row>
    <row r="1033" spans="1:27" ht="18.75" customHeight="1" x14ac:dyDescent="0.2">
      <c r="A1033" s="47"/>
      <c r="B1033" s="47"/>
      <c r="C1033" s="46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4"/>
      <c r="S1033" s="47"/>
      <c r="T1033" s="47"/>
      <c r="U1033" s="47"/>
      <c r="V1033" s="47"/>
      <c r="W1033" s="47"/>
      <c r="X1033" s="47"/>
      <c r="Y1033" s="47"/>
      <c r="Z1033" s="47"/>
      <c r="AA1033" s="47"/>
    </row>
    <row r="1034" spans="1:27" ht="18.75" customHeight="1" x14ac:dyDescent="0.2">
      <c r="A1034" s="47"/>
      <c r="B1034" s="47"/>
      <c r="C1034" s="46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4"/>
      <c r="S1034" s="47"/>
      <c r="T1034" s="47"/>
      <c r="U1034" s="47"/>
      <c r="V1034" s="47"/>
      <c r="W1034" s="47"/>
      <c r="X1034" s="47"/>
      <c r="Y1034" s="47"/>
      <c r="Z1034" s="47"/>
      <c r="AA1034" s="47"/>
    </row>
    <row r="1035" spans="1:27" ht="18.75" customHeight="1" x14ac:dyDescent="0.2">
      <c r="A1035" s="47"/>
      <c r="B1035" s="47"/>
      <c r="C1035" s="46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4"/>
      <c r="S1035" s="47"/>
      <c r="T1035" s="47"/>
      <c r="U1035" s="47"/>
      <c r="V1035" s="47"/>
      <c r="W1035" s="47"/>
      <c r="X1035" s="47"/>
      <c r="Y1035" s="47"/>
      <c r="Z1035" s="47"/>
      <c r="AA1035" s="47"/>
    </row>
    <row r="1036" spans="1:27" ht="18.75" customHeight="1" x14ac:dyDescent="0.2">
      <c r="A1036" s="47"/>
      <c r="B1036" s="47"/>
      <c r="C1036" s="46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4"/>
      <c r="S1036" s="47"/>
      <c r="T1036" s="47"/>
      <c r="U1036" s="47"/>
      <c r="V1036" s="47"/>
      <c r="W1036" s="47"/>
      <c r="X1036" s="47"/>
      <c r="Y1036" s="47"/>
      <c r="Z1036" s="47"/>
      <c r="AA1036" s="47"/>
    </row>
    <row r="1037" spans="1:27" ht="18.75" customHeight="1" x14ac:dyDescent="0.2">
      <c r="A1037" s="47"/>
      <c r="B1037" s="47"/>
      <c r="C1037" s="46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4"/>
      <c r="S1037" s="47"/>
      <c r="T1037" s="47"/>
      <c r="U1037" s="47"/>
      <c r="V1037" s="47"/>
      <c r="W1037" s="47"/>
      <c r="X1037" s="47"/>
      <c r="Y1037" s="47"/>
      <c r="Z1037" s="47"/>
      <c r="AA1037" s="47"/>
    </row>
    <row r="1038" spans="1:27" ht="18.75" customHeight="1" x14ac:dyDescent="0.2">
      <c r="A1038" s="47"/>
      <c r="B1038" s="47"/>
      <c r="C1038" s="46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4"/>
      <c r="S1038" s="47"/>
      <c r="T1038" s="47"/>
      <c r="U1038" s="47"/>
      <c r="V1038" s="47"/>
      <c r="W1038" s="47"/>
      <c r="X1038" s="47"/>
      <c r="Y1038" s="47"/>
      <c r="Z1038" s="47"/>
      <c r="AA1038" s="47"/>
    </row>
    <row r="1039" spans="1:27" ht="18.75" customHeight="1" x14ac:dyDescent="0.2">
      <c r="A1039" s="47"/>
      <c r="B1039" s="47"/>
      <c r="C1039" s="46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4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ht="18.75" customHeight="1" x14ac:dyDescent="0.2">
      <c r="A1040" s="47"/>
      <c r="B1040" s="47"/>
      <c r="C1040" s="46"/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4"/>
      <c r="S1040" s="47"/>
      <c r="T1040" s="47"/>
      <c r="U1040" s="47"/>
      <c r="V1040" s="47"/>
      <c r="W1040" s="47"/>
      <c r="X1040" s="47"/>
      <c r="Y1040" s="47"/>
      <c r="Z1040" s="47"/>
      <c r="AA1040" s="47"/>
    </row>
    <row r="1041" spans="1:27" ht="18.75" customHeight="1" x14ac:dyDescent="0.2">
      <c r="A1041" s="47"/>
      <c r="B1041" s="47"/>
      <c r="C1041" s="46"/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4"/>
      <c r="S1041" s="47"/>
      <c r="T1041" s="47"/>
      <c r="U1041" s="47"/>
      <c r="V1041" s="47"/>
      <c r="W1041" s="47"/>
      <c r="X1041" s="47"/>
      <c r="Y1041" s="47"/>
      <c r="Z1041" s="47"/>
      <c r="AA1041" s="47"/>
    </row>
    <row r="1042" spans="1:27" ht="18.75" customHeight="1" x14ac:dyDescent="0.2">
      <c r="A1042" s="47"/>
      <c r="B1042" s="47"/>
      <c r="C1042" s="46"/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4"/>
      <c r="S1042" s="47"/>
      <c r="T1042" s="47"/>
      <c r="U1042" s="47"/>
      <c r="V1042" s="47"/>
      <c r="W1042" s="47"/>
      <c r="X1042" s="47"/>
      <c r="Y1042" s="47"/>
      <c r="Z1042" s="47"/>
      <c r="AA1042" s="47"/>
    </row>
    <row r="1043" spans="1:27" ht="18.75" customHeight="1" x14ac:dyDescent="0.2">
      <c r="A1043" s="47"/>
      <c r="B1043" s="47"/>
      <c r="C1043" s="46"/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4"/>
      <c r="S1043" s="47"/>
      <c r="T1043" s="47"/>
      <c r="U1043" s="47"/>
      <c r="V1043" s="47"/>
      <c r="W1043" s="47"/>
      <c r="X1043" s="47"/>
      <c r="Y1043" s="47"/>
      <c r="Z1043" s="47"/>
      <c r="AA1043" s="47"/>
    </row>
    <row r="1044" spans="1:27" ht="18.75" customHeight="1" x14ac:dyDescent="0.2">
      <c r="A1044" s="47"/>
      <c r="B1044" s="47"/>
      <c r="C1044" s="46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4"/>
      <c r="S1044" s="47"/>
      <c r="T1044" s="47"/>
      <c r="U1044" s="47"/>
      <c r="V1044" s="47"/>
      <c r="W1044" s="47"/>
      <c r="X1044" s="47"/>
      <c r="Y1044" s="47"/>
      <c r="Z1044" s="47"/>
      <c r="AA1044" s="47"/>
    </row>
    <row r="1045" spans="1:27" ht="18.75" customHeight="1" x14ac:dyDescent="0.2">
      <c r="A1045" s="47"/>
      <c r="B1045" s="47"/>
      <c r="C1045" s="46"/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4"/>
      <c r="S1045" s="47"/>
      <c r="T1045" s="47"/>
      <c r="U1045" s="47"/>
      <c r="V1045" s="47"/>
      <c r="W1045" s="47"/>
      <c r="X1045" s="47"/>
      <c r="Y1045" s="47"/>
      <c r="Z1045" s="47"/>
      <c r="AA1045" s="47"/>
    </row>
    <row r="1046" spans="1:27" ht="18.75" customHeight="1" x14ac:dyDescent="0.2">
      <c r="A1046" s="47"/>
      <c r="B1046" s="47"/>
      <c r="C1046" s="46"/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4"/>
      <c r="S1046" s="47"/>
      <c r="T1046" s="47"/>
      <c r="U1046" s="47"/>
      <c r="V1046" s="47"/>
      <c r="W1046" s="47"/>
      <c r="X1046" s="47"/>
      <c r="Y1046" s="47"/>
      <c r="Z1046" s="47"/>
      <c r="AA1046" s="47"/>
    </row>
    <row r="1047" spans="1:27" ht="18.75" customHeight="1" x14ac:dyDescent="0.2">
      <c r="A1047" s="47"/>
      <c r="B1047" s="47"/>
      <c r="C1047" s="46"/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4"/>
      <c r="S1047" s="47"/>
      <c r="T1047" s="47"/>
      <c r="U1047" s="47"/>
      <c r="V1047" s="47"/>
      <c r="W1047" s="47"/>
      <c r="X1047" s="47"/>
      <c r="Y1047" s="47"/>
      <c r="Z1047" s="47"/>
      <c r="AA1047" s="47"/>
    </row>
    <row r="1048" spans="1:27" ht="18.75" customHeight="1" x14ac:dyDescent="0.2">
      <c r="A1048" s="47"/>
      <c r="B1048" s="47"/>
      <c r="C1048" s="46"/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4"/>
      <c r="S1048" s="47"/>
      <c r="T1048" s="47"/>
      <c r="U1048" s="47"/>
      <c r="V1048" s="47"/>
      <c r="W1048" s="47"/>
      <c r="X1048" s="47"/>
      <c r="Y1048" s="47"/>
      <c r="Z1048" s="47"/>
      <c r="AA1048" s="47"/>
    </row>
    <row r="1049" spans="1:27" ht="18.75" customHeight="1" x14ac:dyDescent="0.2">
      <c r="A1049" s="47"/>
      <c r="B1049" s="47"/>
      <c r="C1049" s="46"/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4"/>
      <c r="S1049" s="47"/>
      <c r="T1049" s="47"/>
      <c r="U1049" s="47"/>
      <c r="V1049" s="47"/>
      <c r="W1049" s="47"/>
      <c r="X1049" s="47"/>
      <c r="Y1049" s="47"/>
      <c r="Z1049" s="47"/>
      <c r="AA1049" s="47"/>
    </row>
    <row r="1050" spans="1:27" ht="18.75" customHeight="1" x14ac:dyDescent="0.2">
      <c r="A1050" s="47"/>
      <c r="B1050" s="47"/>
      <c r="C1050" s="46"/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4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ht="18.75" customHeight="1" x14ac:dyDescent="0.2">
      <c r="A1051" s="47"/>
      <c r="B1051" s="47"/>
      <c r="C1051" s="46"/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4"/>
      <c r="S1051" s="47"/>
      <c r="T1051" s="47"/>
      <c r="U1051" s="47"/>
      <c r="V1051" s="47"/>
      <c r="W1051" s="47"/>
      <c r="X1051" s="47"/>
      <c r="Y1051" s="47"/>
      <c r="Z1051" s="47"/>
      <c r="AA1051" s="47"/>
    </row>
    <row r="1052" spans="1:27" ht="18.75" customHeight="1" x14ac:dyDescent="0.2">
      <c r="A1052" s="47"/>
      <c r="B1052" s="47"/>
      <c r="C1052" s="46"/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4"/>
      <c r="S1052" s="47"/>
      <c r="T1052" s="47"/>
      <c r="U1052" s="47"/>
      <c r="V1052" s="47"/>
      <c r="W1052" s="47"/>
      <c r="X1052" s="47"/>
      <c r="Y1052" s="47"/>
      <c r="Z1052" s="47"/>
      <c r="AA1052" s="47"/>
    </row>
    <row r="1053" spans="1:27" ht="18.75" customHeight="1" x14ac:dyDescent="0.2">
      <c r="A1053" s="47"/>
      <c r="B1053" s="47"/>
      <c r="C1053" s="46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4"/>
      <c r="S1053" s="47"/>
      <c r="T1053" s="47"/>
      <c r="U1053" s="47"/>
      <c r="V1053" s="47"/>
      <c r="W1053" s="47"/>
      <c r="X1053" s="47"/>
      <c r="Y1053" s="47"/>
      <c r="Z1053" s="47"/>
      <c r="AA1053" s="47"/>
    </row>
    <row r="1054" spans="1:27" ht="18.75" customHeight="1" x14ac:dyDescent="0.2">
      <c r="A1054" s="47"/>
      <c r="B1054" s="47"/>
      <c r="C1054" s="46"/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4"/>
      <c r="S1054" s="47"/>
      <c r="T1054" s="47"/>
      <c r="U1054" s="47"/>
      <c r="V1054" s="47"/>
      <c r="W1054" s="47"/>
      <c r="X1054" s="47"/>
      <c r="Y1054" s="47"/>
      <c r="Z1054" s="47"/>
      <c r="AA1054" s="47"/>
    </row>
    <row r="1055" spans="1:27" ht="18.75" customHeight="1" x14ac:dyDescent="0.2">
      <c r="A1055" s="47"/>
      <c r="B1055" s="47"/>
      <c r="C1055" s="46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4"/>
      <c r="S1055" s="47"/>
      <c r="T1055" s="47"/>
      <c r="U1055" s="47"/>
      <c r="V1055" s="47"/>
      <c r="W1055" s="47"/>
      <c r="X1055" s="47"/>
      <c r="Y1055" s="47"/>
      <c r="Z1055" s="47"/>
      <c r="AA1055" s="47"/>
    </row>
    <row r="1056" spans="1:27" ht="18.75" customHeight="1" x14ac:dyDescent="0.2">
      <c r="A1056" s="47"/>
      <c r="B1056" s="47"/>
      <c r="C1056" s="46"/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4"/>
      <c r="S1056" s="47"/>
      <c r="T1056" s="47"/>
      <c r="U1056" s="47"/>
      <c r="V1056" s="47"/>
      <c r="W1056" s="47"/>
      <c r="X1056" s="47"/>
      <c r="Y1056" s="47"/>
      <c r="Z1056" s="47"/>
      <c r="AA1056" s="47"/>
    </row>
  </sheetData>
  <dataValidations count="2">
    <dataValidation type="list" allowBlank="1" showErrorMessage="1" sqref="J5:J42 J44:J99 J101:J271" xr:uid="{00000000-0002-0000-0300-000002000000}">
      <formula1>"sh:Info,sh:Warning"</formula1>
    </dataValidation>
    <dataValidation type="list" allowBlank="1" showErrorMessage="1" sqref="N5:N42 N44:N99 N101:N273" xr:uid="{00000000-0002-0000-0300-000003000000}">
      <formula1>"sh:IRI,sh:Literal"</formula1>
    </dataValidation>
  </dataValidations>
  <hyperlinks>
    <hyperlink ref="B1" r:id="rId1" xr:uid="{00000000-0004-0000-0300-000000000000}"/>
    <hyperlink ref="S35" r:id="rId2" location="1020" xr:uid="{00000000-0004-0000-0300-000001000000}"/>
    <hyperlink ref="R44" r:id="rId3" xr:uid="{00000000-0004-0000-0300-000002000000}"/>
    <hyperlink ref="S44" r:id="rId4" xr:uid="{00000000-0004-0000-0300-000003000000}"/>
    <hyperlink ref="R45" r:id="rId5" xr:uid="{00000000-0004-0000-0300-000004000000}"/>
    <hyperlink ref="S45" r:id="rId6" xr:uid="{00000000-0004-0000-0300-000005000000}"/>
    <hyperlink ref="S55" r:id="rId7" xr:uid="{00000000-0004-0000-0300-000006000000}"/>
    <hyperlink ref="S57" r:id="rId8" xr:uid="{00000000-0004-0000-0300-000007000000}"/>
    <hyperlink ref="S58" r:id="rId9" xr:uid="{00000000-0004-0000-0300-000008000000}"/>
    <hyperlink ref="S60" r:id="rId10" xr:uid="{00000000-0004-0000-0300-000009000000}"/>
    <hyperlink ref="S61" r:id="rId11" xr:uid="{00000000-0004-0000-0300-00000A000000}"/>
    <hyperlink ref="R64" r:id="rId12" xr:uid="{00000000-0004-0000-0300-00000B000000}"/>
    <hyperlink ref="S64" r:id="rId13" location="1049" xr:uid="{00000000-0004-0000-0300-00000C000000}"/>
    <hyperlink ref="K89" r:id="rId14" xr:uid="{00000000-0004-0000-0300-00000D000000}"/>
    <hyperlink ref="S114" r:id="rId15" location="1020" xr:uid="{00000000-0004-0000-0300-00000E000000}"/>
    <hyperlink ref="R115" r:id="rId16" xr:uid="{00000000-0004-0000-0300-00000F000000}"/>
    <hyperlink ref="S115" r:id="rId17" xr:uid="{00000000-0004-0000-0300-000010000000}"/>
    <hyperlink ref="R116" r:id="rId18" xr:uid="{00000000-0004-0000-0300-000011000000}"/>
    <hyperlink ref="S116" r:id="rId19" location="1049" xr:uid="{00000000-0004-0000-0300-00001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'NodesShapes (Classes)'!$B$12:$B$24</xm:f>
          </x14:formula1>
          <xm:sqref>H5:H42 P5:P42 H44:H99 P44:P99 P101:P233 H101:H260</xm:sqref>
        </x14:dataValidation>
        <x14:dataValidation type="list" allowBlank="1" showErrorMessage="1" xr:uid="{00000000-0002-0000-0300-000001000000}">
          <x14:formula1>
            <xm:f>'NodesShapes (Classes)'!$A$12:$A$24</xm:f>
          </x14:formula1>
          <xm:sqref>I125:I262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5703125" defaultRowHeight="15" customHeight="1" x14ac:dyDescent="0.2"/>
  <cols>
    <col min="1" max="1" width="29.140625" customWidth="1"/>
    <col min="2" max="2" width="23.85546875" customWidth="1"/>
    <col min="3" max="3" width="46.42578125" customWidth="1"/>
    <col min="4" max="4" width="41.42578125" customWidth="1"/>
    <col min="5" max="5" width="20.85546875" customWidth="1"/>
    <col min="6" max="6" width="24.28515625" customWidth="1"/>
    <col min="7" max="7" width="19.28515625" customWidth="1"/>
    <col min="8" max="8" width="36.85546875" customWidth="1"/>
    <col min="9" max="9" width="22.85546875" customWidth="1"/>
    <col min="10" max="10" width="24.28515625" customWidth="1"/>
    <col min="11" max="11" width="22.28515625" customWidth="1"/>
    <col min="12" max="12" width="28.7109375" customWidth="1"/>
  </cols>
  <sheetData>
    <row r="1" spans="1:26" x14ac:dyDescent="0.2">
      <c r="A1" s="44" t="s">
        <v>258</v>
      </c>
      <c r="B1" s="45" t="s">
        <v>30</v>
      </c>
      <c r="C1" s="1"/>
      <c r="H1" s="131"/>
    </row>
    <row r="2" spans="1:26" x14ac:dyDescent="0.2">
      <c r="C2" s="1"/>
      <c r="H2" s="131"/>
    </row>
    <row r="3" spans="1:26" x14ac:dyDescent="0.2">
      <c r="C3" s="1"/>
      <c r="H3" s="131"/>
    </row>
    <row r="4" spans="1:26" x14ac:dyDescent="0.2">
      <c r="D4" s="132" t="s">
        <v>820</v>
      </c>
      <c r="E4" s="145" t="s">
        <v>821</v>
      </c>
      <c r="F4" s="144"/>
      <c r="G4" s="144"/>
      <c r="H4" s="146"/>
      <c r="I4" s="147" t="s">
        <v>822</v>
      </c>
      <c r="J4" s="144"/>
      <c r="K4" s="144"/>
      <c r="L4" s="144"/>
    </row>
    <row r="5" spans="1:26" x14ac:dyDescent="0.2">
      <c r="A5" s="132" t="s">
        <v>823</v>
      </c>
      <c r="B5" s="132" t="s">
        <v>824</v>
      </c>
      <c r="C5" s="132" t="s">
        <v>825</v>
      </c>
      <c r="D5" s="132" t="s">
        <v>826</v>
      </c>
      <c r="E5" s="132" t="s">
        <v>827</v>
      </c>
      <c r="F5" s="132" t="s">
        <v>828</v>
      </c>
      <c r="G5" s="132" t="s">
        <v>829</v>
      </c>
      <c r="H5" s="133" t="s">
        <v>830</v>
      </c>
      <c r="I5" s="132" t="s">
        <v>827</v>
      </c>
      <c r="J5" s="132" t="s">
        <v>828</v>
      </c>
      <c r="K5" s="132" t="s">
        <v>829</v>
      </c>
      <c r="L5" s="133" t="s">
        <v>830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x14ac:dyDescent="0.2">
      <c r="A6" s="135" t="s">
        <v>286</v>
      </c>
      <c r="B6" s="135" t="s">
        <v>259</v>
      </c>
      <c r="C6" s="135" t="s">
        <v>831</v>
      </c>
      <c r="D6" s="135" t="s">
        <v>832</v>
      </c>
      <c r="E6" s="135" t="s">
        <v>833</v>
      </c>
      <c r="F6" s="135" t="s">
        <v>834</v>
      </c>
      <c r="G6" s="135" t="s">
        <v>835</v>
      </c>
      <c r="H6" s="136" t="s">
        <v>836</v>
      </c>
      <c r="I6" s="135" t="s">
        <v>837</v>
      </c>
      <c r="J6" s="135" t="s">
        <v>838</v>
      </c>
      <c r="K6" s="135" t="s">
        <v>839</v>
      </c>
      <c r="L6" s="135" t="s">
        <v>840</v>
      </c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x14ac:dyDescent="0.2">
      <c r="A7" s="138" t="s">
        <v>841</v>
      </c>
      <c r="B7" s="138" t="s">
        <v>842</v>
      </c>
      <c r="C7" s="138" t="s">
        <v>843</v>
      </c>
      <c r="D7" s="138" t="s">
        <v>844</v>
      </c>
      <c r="E7" s="138" t="str">
        <f>CONCATENATE(A7,"-nodeValidator")</f>
        <v>med:Component_sousClasseDe-nodeValidator</v>
      </c>
      <c r="F7" s="138" t="s">
        <v>845</v>
      </c>
      <c r="G7" s="138" t="s">
        <v>846</v>
      </c>
      <c r="H7" s="139" t="s">
        <v>847</v>
      </c>
      <c r="I7" s="138" t="str">
        <f>CONCATENATE(A7,"-propertyValidator")</f>
        <v>med:Component_sousClasseDe-propertyValidator</v>
      </c>
      <c r="J7" s="138" t="s">
        <v>845</v>
      </c>
      <c r="K7" s="138" t="s">
        <v>846</v>
      </c>
      <c r="L7" s="138" t="s">
        <v>848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x14ac:dyDescent="0.2">
      <c r="C8" s="1"/>
      <c r="H8" s="131"/>
    </row>
    <row r="9" spans="1:26" x14ac:dyDescent="0.2">
      <c r="C9" s="1"/>
      <c r="H9" s="131"/>
    </row>
    <row r="10" spans="1:26" x14ac:dyDescent="0.2">
      <c r="C10" s="1"/>
      <c r="H10" s="131"/>
    </row>
    <row r="11" spans="1:26" x14ac:dyDescent="0.2">
      <c r="C11" s="1"/>
      <c r="H11" s="131"/>
    </row>
    <row r="12" spans="1:26" x14ac:dyDescent="0.2">
      <c r="C12" s="1"/>
      <c r="H12" s="131"/>
    </row>
    <row r="13" spans="1:26" x14ac:dyDescent="0.2">
      <c r="C13" s="1"/>
      <c r="H13" s="131"/>
    </row>
    <row r="14" spans="1:26" x14ac:dyDescent="0.2">
      <c r="C14" s="1"/>
      <c r="H14" s="131"/>
    </row>
    <row r="15" spans="1:26" x14ac:dyDescent="0.2">
      <c r="C15" s="1"/>
      <c r="H15" s="131"/>
    </row>
    <row r="16" spans="1:26" x14ac:dyDescent="0.2">
      <c r="C16" s="1"/>
      <c r="H16" s="131"/>
    </row>
    <row r="17" spans="3:8" x14ac:dyDescent="0.2">
      <c r="C17" s="1"/>
      <c r="H17" s="131"/>
    </row>
    <row r="18" spans="3:8" x14ac:dyDescent="0.2">
      <c r="C18" s="1"/>
      <c r="H18" s="131"/>
    </row>
    <row r="19" spans="3:8" x14ac:dyDescent="0.2">
      <c r="C19" s="1"/>
      <c r="H19" s="131"/>
    </row>
    <row r="20" spans="3:8" x14ac:dyDescent="0.2">
      <c r="C20" s="1"/>
      <c r="H20" s="131"/>
    </row>
    <row r="21" spans="3:8" x14ac:dyDescent="0.2">
      <c r="C21" s="1"/>
      <c r="H21" s="131"/>
    </row>
    <row r="22" spans="3:8" x14ac:dyDescent="0.2">
      <c r="C22" s="1"/>
      <c r="H22" s="131"/>
    </row>
    <row r="23" spans="3:8" x14ac:dyDescent="0.2">
      <c r="C23" s="1"/>
      <c r="H23" s="131"/>
    </row>
    <row r="24" spans="3:8" x14ac:dyDescent="0.2">
      <c r="C24" s="1"/>
      <c r="H24" s="131"/>
    </row>
    <row r="25" spans="3:8" x14ac:dyDescent="0.2">
      <c r="C25" s="1"/>
      <c r="H25" s="131"/>
    </row>
    <row r="26" spans="3:8" x14ac:dyDescent="0.2">
      <c r="C26" s="1"/>
      <c r="H26" s="131"/>
    </row>
    <row r="27" spans="3:8" x14ac:dyDescent="0.2">
      <c r="C27" s="1"/>
      <c r="H27" s="131"/>
    </row>
    <row r="28" spans="3:8" x14ac:dyDescent="0.2">
      <c r="C28" s="1"/>
      <c r="H28" s="131"/>
    </row>
    <row r="29" spans="3:8" x14ac:dyDescent="0.2">
      <c r="C29" s="1"/>
      <c r="H29" s="131"/>
    </row>
    <row r="30" spans="3:8" x14ac:dyDescent="0.2">
      <c r="C30" s="1"/>
      <c r="H30" s="131"/>
    </row>
    <row r="31" spans="3:8" x14ac:dyDescent="0.2">
      <c r="C31" s="1"/>
      <c r="H31" s="131"/>
    </row>
    <row r="32" spans="3:8" x14ac:dyDescent="0.2">
      <c r="C32" s="1"/>
      <c r="H32" s="131"/>
    </row>
    <row r="33" spans="3:8" x14ac:dyDescent="0.2">
      <c r="C33" s="1"/>
      <c r="H33" s="131"/>
    </row>
    <row r="34" spans="3:8" x14ac:dyDescent="0.2">
      <c r="C34" s="1"/>
      <c r="H34" s="131"/>
    </row>
    <row r="35" spans="3:8" x14ac:dyDescent="0.2">
      <c r="C35" s="1"/>
      <c r="H35" s="131"/>
    </row>
    <row r="36" spans="3:8" x14ac:dyDescent="0.2">
      <c r="C36" s="1"/>
      <c r="H36" s="131"/>
    </row>
    <row r="37" spans="3:8" x14ac:dyDescent="0.2">
      <c r="C37" s="1"/>
      <c r="H37" s="131"/>
    </row>
    <row r="38" spans="3:8" x14ac:dyDescent="0.2">
      <c r="C38" s="1"/>
      <c r="H38" s="131"/>
    </row>
    <row r="39" spans="3:8" x14ac:dyDescent="0.2">
      <c r="C39" s="1"/>
      <c r="H39" s="131"/>
    </row>
    <row r="40" spans="3:8" x14ac:dyDescent="0.2">
      <c r="C40" s="1"/>
      <c r="H40" s="131"/>
    </row>
    <row r="41" spans="3:8" x14ac:dyDescent="0.2">
      <c r="C41" s="1"/>
      <c r="H41" s="131"/>
    </row>
    <row r="42" spans="3:8" x14ac:dyDescent="0.2">
      <c r="C42" s="1"/>
      <c r="H42" s="131"/>
    </row>
    <row r="43" spans="3:8" x14ac:dyDescent="0.2">
      <c r="C43" s="1"/>
      <c r="H43" s="131"/>
    </row>
    <row r="44" spans="3:8" x14ac:dyDescent="0.2">
      <c r="C44" s="1"/>
      <c r="H44" s="131"/>
    </row>
    <row r="45" spans="3:8" x14ac:dyDescent="0.2">
      <c r="C45" s="1"/>
      <c r="H45" s="131"/>
    </row>
    <row r="46" spans="3:8" x14ac:dyDescent="0.2">
      <c r="C46" s="1"/>
      <c r="H46" s="131"/>
    </row>
    <row r="47" spans="3:8" x14ac:dyDescent="0.2">
      <c r="C47" s="1"/>
      <c r="H47" s="131"/>
    </row>
    <row r="48" spans="3:8" x14ac:dyDescent="0.2">
      <c r="C48" s="1"/>
      <c r="H48" s="131"/>
    </row>
    <row r="49" spans="3:8" x14ac:dyDescent="0.2">
      <c r="C49" s="1"/>
      <c r="H49" s="131"/>
    </row>
    <row r="50" spans="3:8" x14ac:dyDescent="0.2">
      <c r="C50" s="1"/>
      <c r="H50" s="131"/>
    </row>
    <row r="51" spans="3:8" x14ac:dyDescent="0.2">
      <c r="C51" s="1"/>
      <c r="H51" s="131"/>
    </row>
    <row r="52" spans="3:8" x14ac:dyDescent="0.2">
      <c r="C52" s="1"/>
      <c r="H52" s="131"/>
    </row>
    <row r="53" spans="3:8" x14ac:dyDescent="0.2">
      <c r="C53" s="1"/>
      <c r="H53" s="131"/>
    </row>
    <row r="54" spans="3:8" x14ac:dyDescent="0.2">
      <c r="C54" s="1"/>
      <c r="H54" s="131"/>
    </row>
    <row r="55" spans="3:8" x14ac:dyDescent="0.2">
      <c r="C55" s="1"/>
      <c r="H55" s="131"/>
    </row>
    <row r="56" spans="3:8" x14ac:dyDescent="0.2">
      <c r="C56" s="1"/>
      <c r="H56" s="131"/>
    </row>
    <row r="57" spans="3:8" x14ac:dyDescent="0.2">
      <c r="C57" s="1"/>
      <c r="H57" s="131"/>
    </row>
    <row r="58" spans="3:8" x14ac:dyDescent="0.2">
      <c r="C58" s="1"/>
      <c r="H58" s="131"/>
    </row>
    <row r="59" spans="3:8" x14ac:dyDescent="0.2">
      <c r="C59" s="1"/>
      <c r="H59" s="131"/>
    </row>
    <row r="60" spans="3:8" x14ac:dyDescent="0.2">
      <c r="C60" s="1"/>
      <c r="H60" s="131"/>
    </row>
    <row r="61" spans="3:8" x14ac:dyDescent="0.2">
      <c r="C61" s="1"/>
      <c r="H61" s="131"/>
    </row>
    <row r="62" spans="3:8" x14ac:dyDescent="0.2">
      <c r="C62" s="1"/>
      <c r="H62" s="131"/>
    </row>
    <row r="63" spans="3:8" x14ac:dyDescent="0.2">
      <c r="C63" s="1"/>
      <c r="H63" s="131"/>
    </row>
    <row r="64" spans="3:8" x14ac:dyDescent="0.2">
      <c r="C64" s="1"/>
      <c r="H64" s="131"/>
    </row>
    <row r="65" spans="3:8" x14ac:dyDescent="0.2">
      <c r="C65" s="1"/>
      <c r="H65" s="131"/>
    </row>
    <row r="66" spans="3:8" x14ac:dyDescent="0.2">
      <c r="C66" s="1"/>
      <c r="H66" s="131"/>
    </row>
    <row r="67" spans="3:8" x14ac:dyDescent="0.2">
      <c r="C67" s="1"/>
      <c r="H67" s="131"/>
    </row>
    <row r="68" spans="3:8" x14ac:dyDescent="0.2">
      <c r="C68" s="1"/>
      <c r="H68" s="131"/>
    </row>
    <row r="69" spans="3:8" x14ac:dyDescent="0.2">
      <c r="C69" s="1"/>
      <c r="H69" s="131"/>
    </row>
    <row r="70" spans="3:8" x14ac:dyDescent="0.2">
      <c r="C70" s="1"/>
      <c r="H70" s="131"/>
    </row>
    <row r="71" spans="3:8" x14ac:dyDescent="0.2">
      <c r="C71" s="1"/>
      <c r="H71" s="131"/>
    </row>
    <row r="72" spans="3:8" x14ac:dyDescent="0.2">
      <c r="C72" s="1"/>
      <c r="H72" s="131"/>
    </row>
    <row r="73" spans="3:8" x14ac:dyDescent="0.2">
      <c r="C73" s="1"/>
      <c r="H73" s="131"/>
    </row>
    <row r="74" spans="3:8" x14ac:dyDescent="0.2">
      <c r="C74" s="1"/>
      <c r="H74" s="131"/>
    </row>
    <row r="75" spans="3:8" x14ac:dyDescent="0.2">
      <c r="C75" s="1"/>
      <c r="H75" s="131"/>
    </row>
    <row r="76" spans="3:8" x14ac:dyDescent="0.2">
      <c r="C76" s="1"/>
      <c r="H76" s="131"/>
    </row>
    <row r="77" spans="3:8" x14ac:dyDescent="0.2">
      <c r="C77" s="1"/>
      <c r="H77" s="131"/>
    </row>
    <row r="78" spans="3:8" x14ac:dyDescent="0.2">
      <c r="C78" s="1"/>
      <c r="H78" s="131"/>
    </row>
    <row r="79" spans="3:8" x14ac:dyDescent="0.2">
      <c r="C79" s="1"/>
      <c r="H79" s="131"/>
    </row>
    <row r="80" spans="3:8" x14ac:dyDescent="0.2">
      <c r="C80" s="1"/>
      <c r="H80" s="131"/>
    </row>
    <row r="81" spans="3:8" x14ac:dyDescent="0.2">
      <c r="C81" s="1"/>
      <c r="H81" s="131"/>
    </row>
    <row r="82" spans="3:8" x14ac:dyDescent="0.2">
      <c r="C82" s="1"/>
      <c r="H82" s="131"/>
    </row>
    <row r="83" spans="3:8" x14ac:dyDescent="0.2">
      <c r="C83" s="1"/>
      <c r="H83" s="131"/>
    </row>
    <row r="84" spans="3:8" x14ac:dyDescent="0.2">
      <c r="C84" s="1"/>
      <c r="H84" s="131"/>
    </row>
    <row r="85" spans="3:8" x14ac:dyDescent="0.2">
      <c r="C85" s="1"/>
      <c r="H85" s="131"/>
    </row>
    <row r="86" spans="3:8" x14ac:dyDescent="0.2">
      <c r="C86" s="1"/>
      <c r="H86" s="131"/>
    </row>
    <row r="87" spans="3:8" x14ac:dyDescent="0.2">
      <c r="C87" s="1"/>
      <c r="H87" s="131"/>
    </row>
    <row r="88" spans="3:8" x14ac:dyDescent="0.2">
      <c r="C88" s="1"/>
      <c r="H88" s="131"/>
    </row>
    <row r="89" spans="3:8" x14ac:dyDescent="0.2">
      <c r="C89" s="1"/>
      <c r="H89" s="131"/>
    </row>
    <row r="90" spans="3:8" x14ac:dyDescent="0.2">
      <c r="C90" s="1"/>
      <c r="H90" s="131"/>
    </row>
    <row r="91" spans="3:8" x14ac:dyDescent="0.2">
      <c r="C91" s="1"/>
      <c r="H91" s="131"/>
    </row>
    <row r="92" spans="3:8" x14ac:dyDescent="0.2">
      <c r="C92" s="1"/>
      <c r="H92" s="131"/>
    </row>
    <row r="93" spans="3:8" x14ac:dyDescent="0.2">
      <c r="C93" s="1"/>
      <c r="H93" s="131"/>
    </row>
    <row r="94" spans="3:8" x14ac:dyDescent="0.2">
      <c r="C94" s="1"/>
      <c r="H94" s="131"/>
    </row>
    <row r="95" spans="3:8" x14ac:dyDescent="0.2">
      <c r="C95" s="1"/>
      <c r="H95" s="131"/>
    </row>
    <row r="96" spans="3:8" x14ac:dyDescent="0.2">
      <c r="C96" s="1"/>
      <c r="H96" s="131"/>
    </row>
    <row r="97" spans="3:8" x14ac:dyDescent="0.2">
      <c r="C97" s="1"/>
      <c r="H97" s="131"/>
    </row>
    <row r="98" spans="3:8" x14ac:dyDescent="0.2">
      <c r="C98" s="1"/>
      <c r="H98" s="131"/>
    </row>
    <row r="99" spans="3:8" x14ac:dyDescent="0.2">
      <c r="C99" s="1"/>
      <c r="H99" s="131"/>
    </row>
    <row r="100" spans="3:8" x14ac:dyDescent="0.2">
      <c r="C100" s="1"/>
      <c r="H100" s="131"/>
    </row>
    <row r="101" spans="3:8" x14ac:dyDescent="0.2">
      <c r="C101" s="1"/>
      <c r="H101" s="131"/>
    </row>
    <row r="102" spans="3:8" x14ac:dyDescent="0.2">
      <c r="C102" s="1"/>
      <c r="H102" s="131"/>
    </row>
    <row r="103" spans="3:8" x14ac:dyDescent="0.2">
      <c r="C103" s="1"/>
      <c r="H103" s="131"/>
    </row>
    <row r="104" spans="3:8" x14ac:dyDescent="0.2">
      <c r="C104" s="1"/>
      <c r="H104" s="131"/>
    </row>
    <row r="105" spans="3:8" x14ac:dyDescent="0.2">
      <c r="C105" s="1"/>
      <c r="H105" s="131"/>
    </row>
    <row r="106" spans="3:8" x14ac:dyDescent="0.2">
      <c r="C106" s="1"/>
      <c r="H106" s="131"/>
    </row>
    <row r="107" spans="3:8" x14ac:dyDescent="0.2">
      <c r="C107" s="1"/>
      <c r="H107" s="131"/>
    </row>
    <row r="108" spans="3:8" x14ac:dyDescent="0.2">
      <c r="C108" s="1"/>
      <c r="H108" s="131"/>
    </row>
    <row r="109" spans="3:8" x14ac:dyDescent="0.2">
      <c r="C109" s="1"/>
      <c r="H109" s="131"/>
    </row>
    <row r="110" spans="3:8" x14ac:dyDescent="0.2">
      <c r="C110" s="1"/>
      <c r="H110" s="131"/>
    </row>
    <row r="111" spans="3:8" x14ac:dyDescent="0.2">
      <c r="C111" s="1"/>
      <c r="H111" s="131"/>
    </row>
    <row r="112" spans="3:8" x14ac:dyDescent="0.2">
      <c r="C112" s="1"/>
      <c r="H112" s="131"/>
    </row>
    <row r="113" spans="3:8" x14ac:dyDescent="0.2">
      <c r="C113" s="1"/>
      <c r="H113" s="131"/>
    </row>
    <row r="114" spans="3:8" x14ac:dyDescent="0.2">
      <c r="C114" s="1"/>
      <c r="H114" s="131"/>
    </row>
    <row r="115" spans="3:8" x14ac:dyDescent="0.2">
      <c r="C115" s="1"/>
      <c r="H115" s="131"/>
    </row>
    <row r="116" spans="3:8" x14ac:dyDescent="0.2">
      <c r="C116" s="1"/>
      <c r="H116" s="131"/>
    </row>
    <row r="117" spans="3:8" x14ac:dyDescent="0.2">
      <c r="C117" s="1"/>
      <c r="H117" s="131"/>
    </row>
    <row r="118" spans="3:8" x14ac:dyDescent="0.2">
      <c r="C118" s="1"/>
      <c r="H118" s="131"/>
    </row>
    <row r="119" spans="3:8" x14ac:dyDescent="0.2">
      <c r="C119" s="1"/>
      <c r="H119" s="131"/>
    </row>
    <row r="120" spans="3:8" x14ac:dyDescent="0.2">
      <c r="C120" s="1"/>
      <c r="H120" s="131"/>
    </row>
    <row r="121" spans="3:8" x14ac:dyDescent="0.2">
      <c r="C121" s="1"/>
      <c r="H121" s="131"/>
    </row>
    <row r="122" spans="3:8" x14ac:dyDescent="0.2">
      <c r="C122" s="1"/>
      <c r="H122" s="131"/>
    </row>
    <row r="123" spans="3:8" x14ac:dyDescent="0.2">
      <c r="C123" s="1"/>
      <c r="H123" s="131"/>
    </row>
    <row r="124" spans="3:8" x14ac:dyDescent="0.2">
      <c r="C124" s="1"/>
      <c r="H124" s="131"/>
    </row>
    <row r="125" spans="3:8" x14ac:dyDescent="0.2">
      <c r="C125" s="1"/>
      <c r="H125" s="131"/>
    </row>
    <row r="126" spans="3:8" x14ac:dyDescent="0.2">
      <c r="C126" s="1"/>
      <c r="H126" s="131"/>
    </row>
    <row r="127" spans="3:8" x14ac:dyDescent="0.2">
      <c r="C127" s="1"/>
      <c r="H127" s="131"/>
    </row>
    <row r="128" spans="3:8" x14ac:dyDescent="0.2">
      <c r="C128" s="1"/>
      <c r="H128" s="131"/>
    </row>
    <row r="129" spans="3:8" x14ac:dyDescent="0.2">
      <c r="C129" s="1"/>
      <c r="H129" s="131"/>
    </row>
    <row r="130" spans="3:8" x14ac:dyDescent="0.2">
      <c r="C130" s="1"/>
      <c r="H130" s="131"/>
    </row>
    <row r="131" spans="3:8" x14ac:dyDescent="0.2">
      <c r="C131" s="1"/>
      <c r="H131" s="131"/>
    </row>
    <row r="132" spans="3:8" x14ac:dyDescent="0.2">
      <c r="C132" s="1"/>
      <c r="H132" s="131"/>
    </row>
    <row r="133" spans="3:8" x14ac:dyDescent="0.2">
      <c r="C133" s="1"/>
      <c r="H133" s="131"/>
    </row>
    <row r="134" spans="3:8" x14ac:dyDescent="0.2">
      <c r="C134" s="1"/>
      <c r="H134" s="131"/>
    </row>
    <row r="135" spans="3:8" x14ac:dyDescent="0.2">
      <c r="C135" s="1"/>
      <c r="H135" s="131"/>
    </row>
    <row r="136" spans="3:8" x14ac:dyDescent="0.2">
      <c r="C136" s="1"/>
      <c r="H136" s="131"/>
    </row>
    <row r="137" spans="3:8" x14ac:dyDescent="0.2">
      <c r="C137" s="1"/>
      <c r="H137" s="131"/>
    </row>
    <row r="138" spans="3:8" x14ac:dyDescent="0.2">
      <c r="C138" s="1"/>
      <c r="H138" s="131"/>
    </row>
    <row r="139" spans="3:8" x14ac:dyDescent="0.2">
      <c r="C139" s="1"/>
      <c r="H139" s="131"/>
    </row>
    <row r="140" spans="3:8" x14ac:dyDescent="0.2">
      <c r="C140" s="1"/>
      <c r="H140" s="131"/>
    </row>
    <row r="141" spans="3:8" x14ac:dyDescent="0.2">
      <c r="C141" s="1"/>
      <c r="H141" s="131"/>
    </row>
    <row r="142" spans="3:8" x14ac:dyDescent="0.2">
      <c r="C142" s="1"/>
      <c r="H142" s="131"/>
    </row>
    <row r="143" spans="3:8" x14ac:dyDescent="0.2">
      <c r="C143" s="1"/>
      <c r="H143" s="131"/>
    </row>
    <row r="144" spans="3:8" x14ac:dyDescent="0.2">
      <c r="C144" s="1"/>
      <c r="H144" s="131"/>
    </row>
    <row r="145" spans="3:8" x14ac:dyDescent="0.2">
      <c r="C145" s="1"/>
      <c r="H145" s="131"/>
    </row>
    <row r="146" spans="3:8" x14ac:dyDescent="0.2">
      <c r="C146" s="1"/>
      <c r="H146" s="131"/>
    </row>
    <row r="147" spans="3:8" x14ac:dyDescent="0.2">
      <c r="C147" s="1"/>
      <c r="H147" s="131"/>
    </row>
    <row r="148" spans="3:8" x14ac:dyDescent="0.2">
      <c r="C148" s="1"/>
      <c r="H148" s="131"/>
    </row>
    <row r="149" spans="3:8" x14ac:dyDescent="0.2">
      <c r="C149" s="1"/>
      <c r="H149" s="131"/>
    </row>
    <row r="150" spans="3:8" x14ac:dyDescent="0.2">
      <c r="C150" s="1"/>
      <c r="H150" s="131"/>
    </row>
    <row r="151" spans="3:8" x14ac:dyDescent="0.2">
      <c r="C151" s="1"/>
      <c r="H151" s="131"/>
    </row>
    <row r="152" spans="3:8" x14ac:dyDescent="0.2">
      <c r="C152" s="1"/>
      <c r="H152" s="131"/>
    </row>
    <row r="153" spans="3:8" x14ac:dyDescent="0.2">
      <c r="C153" s="1"/>
      <c r="H153" s="131"/>
    </row>
    <row r="154" spans="3:8" x14ac:dyDescent="0.2">
      <c r="C154" s="1"/>
      <c r="H154" s="131"/>
    </row>
    <row r="155" spans="3:8" x14ac:dyDescent="0.2">
      <c r="C155" s="1"/>
      <c r="H155" s="131"/>
    </row>
    <row r="156" spans="3:8" x14ac:dyDescent="0.2">
      <c r="C156" s="1"/>
      <c r="H156" s="131"/>
    </row>
    <row r="157" spans="3:8" x14ac:dyDescent="0.2">
      <c r="C157" s="1"/>
      <c r="H157" s="131"/>
    </row>
    <row r="158" spans="3:8" x14ac:dyDescent="0.2">
      <c r="C158" s="1"/>
      <c r="H158" s="131"/>
    </row>
    <row r="159" spans="3:8" x14ac:dyDescent="0.2">
      <c r="C159" s="1"/>
      <c r="H159" s="131"/>
    </row>
    <row r="160" spans="3:8" x14ac:dyDescent="0.2">
      <c r="C160" s="1"/>
      <c r="H160" s="131"/>
    </row>
    <row r="161" spans="3:8" x14ac:dyDescent="0.2">
      <c r="C161" s="1"/>
      <c r="H161" s="131"/>
    </row>
    <row r="162" spans="3:8" x14ac:dyDescent="0.2">
      <c r="C162" s="1"/>
      <c r="H162" s="131"/>
    </row>
    <row r="163" spans="3:8" x14ac:dyDescent="0.2">
      <c r="C163" s="1"/>
      <c r="H163" s="131"/>
    </row>
    <row r="164" spans="3:8" x14ac:dyDescent="0.2">
      <c r="C164" s="1"/>
      <c r="H164" s="131"/>
    </row>
    <row r="165" spans="3:8" x14ac:dyDescent="0.2">
      <c r="C165" s="1"/>
      <c r="H165" s="131"/>
    </row>
    <row r="166" spans="3:8" x14ac:dyDescent="0.2">
      <c r="C166" s="1"/>
      <c r="H166" s="131"/>
    </row>
    <row r="167" spans="3:8" x14ac:dyDescent="0.2">
      <c r="C167" s="1"/>
      <c r="H167" s="131"/>
    </row>
    <row r="168" spans="3:8" x14ac:dyDescent="0.2">
      <c r="C168" s="1"/>
      <c r="H168" s="131"/>
    </row>
    <row r="169" spans="3:8" x14ac:dyDescent="0.2">
      <c r="C169" s="1"/>
      <c r="H169" s="131"/>
    </row>
    <row r="170" spans="3:8" x14ac:dyDescent="0.2">
      <c r="C170" s="1"/>
      <c r="H170" s="131"/>
    </row>
    <row r="171" spans="3:8" x14ac:dyDescent="0.2">
      <c r="C171" s="1"/>
      <c r="H171" s="131"/>
    </row>
    <row r="172" spans="3:8" x14ac:dyDescent="0.2">
      <c r="C172" s="1"/>
      <c r="H172" s="131"/>
    </row>
    <row r="173" spans="3:8" x14ac:dyDescent="0.2">
      <c r="C173" s="1"/>
      <c r="H173" s="131"/>
    </row>
    <row r="174" spans="3:8" x14ac:dyDescent="0.2">
      <c r="C174" s="1"/>
      <c r="H174" s="131"/>
    </row>
    <row r="175" spans="3:8" x14ac:dyDescent="0.2">
      <c r="C175" s="1"/>
      <c r="H175" s="131"/>
    </row>
    <row r="176" spans="3:8" x14ac:dyDescent="0.2">
      <c r="C176" s="1"/>
      <c r="H176" s="131"/>
    </row>
    <row r="177" spans="3:8" x14ac:dyDescent="0.2">
      <c r="C177" s="1"/>
      <c r="H177" s="131"/>
    </row>
    <row r="178" spans="3:8" x14ac:dyDescent="0.2">
      <c r="C178" s="1"/>
      <c r="H178" s="131"/>
    </row>
    <row r="179" spans="3:8" x14ac:dyDescent="0.2">
      <c r="C179" s="1"/>
      <c r="H179" s="131"/>
    </row>
    <row r="180" spans="3:8" x14ac:dyDescent="0.2">
      <c r="C180" s="1"/>
      <c r="H180" s="131"/>
    </row>
    <row r="181" spans="3:8" x14ac:dyDescent="0.2">
      <c r="C181" s="1"/>
      <c r="H181" s="131"/>
    </row>
    <row r="182" spans="3:8" x14ac:dyDescent="0.2">
      <c r="C182" s="1"/>
      <c r="H182" s="131"/>
    </row>
    <row r="183" spans="3:8" x14ac:dyDescent="0.2">
      <c r="C183" s="1"/>
      <c r="H183" s="131"/>
    </row>
    <row r="184" spans="3:8" x14ac:dyDescent="0.2">
      <c r="C184" s="1"/>
      <c r="H184" s="131"/>
    </row>
    <row r="185" spans="3:8" x14ac:dyDescent="0.2">
      <c r="C185" s="1"/>
      <c r="H185" s="131"/>
    </row>
    <row r="186" spans="3:8" x14ac:dyDescent="0.2">
      <c r="C186" s="1"/>
      <c r="H186" s="131"/>
    </row>
    <row r="187" spans="3:8" x14ac:dyDescent="0.2">
      <c r="C187" s="1"/>
      <c r="H187" s="131"/>
    </row>
    <row r="188" spans="3:8" x14ac:dyDescent="0.2">
      <c r="C188" s="1"/>
      <c r="H188" s="131"/>
    </row>
    <row r="189" spans="3:8" x14ac:dyDescent="0.2">
      <c r="C189" s="1"/>
      <c r="H189" s="131"/>
    </row>
    <row r="190" spans="3:8" x14ac:dyDescent="0.2">
      <c r="C190" s="1"/>
      <c r="H190" s="131"/>
    </row>
    <row r="191" spans="3:8" x14ac:dyDescent="0.2">
      <c r="C191" s="1"/>
      <c r="H191" s="131"/>
    </row>
    <row r="192" spans="3:8" x14ac:dyDescent="0.2">
      <c r="C192" s="1"/>
      <c r="H192" s="131"/>
    </row>
    <row r="193" spans="3:8" x14ac:dyDescent="0.2">
      <c r="C193" s="1"/>
      <c r="H193" s="131"/>
    </row>
    <row r="194" spans="3:8" x14ac:dyDescent="0.2">
      <c r="C194" s="1"/>
      <c r="H194" s="131"/>
    </row>
    <row r="195" spans="3:8" x14ac:dyDescent="0.2">
      <c r="C195" s="1"/>
      <c r="H195" s="131"/>
    </row>
    <row r="196" spans="3:8" x14ac:dyDescent="0.2">
      <c r="C196" s="1"/>
      <c r="H196" s="131"/>
    </row>
    <row r="197" spans="3:8" x14ac:dyDescent="0.2">
      <c r="C197" s="1"/>
      <c r="H197" s="131"/>
    </row>
    <row r="198" spans="3:8" x14ac:dyDescent="0.2">
      <c r="C198" s="1"/>
      <c r="H198" s="131"/>
    </row>
    <row r="199" spans="3:8" x14ac:dyDescent="0.2">
      <c r="C199" s="1"/>
      <c r="H199" s="131"/>
    </row>
    <row r="200" spans="3:8" x14ac:dyDescent="0.2">
      <c r="C200" s="1"/>
      <c r="H200" s="131"/>
    </row>
    <row r="201" spans="3:8" x14ac:dyDescent="0.2">
      <c r="C201" s="1"/>
      <c r="H201" s="131"/>
    </row>
    <row r="202" spans="3:8" x14ac:dyDescent="0.2">
      <c r="C202" s="1"/>
      <c r="H202" s="131"/>
    </row>
    <row r="203" spans="3:8" x14ac:dyDescent="0.2">
      <c r="C203" s="1"/>
      <c r="H203" s="131"/>
    </row>
    <row r="204" spans="3:8" x14ac:dyDescent="0.2">
      <c r="C204" s="1"/>
      <c r="H204" s="131"/>
    </row>
    <row r="205" spans="3:8" x14ac:dyDescent="0.2">
      <c r="C205" s="1"/>
      <c r="H205" s="131"/>
    </row>
    <row r="206" spans="3:8" x14ac:dyDescent="0.2">
      <c r="C206" s="1"/>
      <c r="H206" s="131"/>
    </row>
    <row r="207" spans="3:8" x14ac:dyDescent="0.2">
      <c r="C207" s="1"/>
      <c r="H207" s="131"/>
    </row>
    <row r="208" spans="3:8" x14ac:dyDescent="0.2">
      <c r="C208" s="1"/>
      <c r="H208" s="131"/>
    </row>
    <row r="209" spans="3:8" x14ac:dyDescent="0.2">
      <c r="C209" s="1"/>
      <c r="H209" s="131"/>
    </row>
    <row r="210" spans="3:8" x14ac:dyDescent="0.2">
      <c r="C210" s="1"/>
      <c r="H210" s="131"/>
    </row>
    <row r="211" spans="3:8" x14ac:dyDescent="0.2">
      <c r="C211" s="1"/>
      <c r="H211" s="131"/>
    </row>
    <row r="212" spans="3:8" x14ac:dyDescent="0.2">
      <c r="C212" s="1"/>
      <c r="H212" s="131"/>
    </row>
    <row r="213" spans="3:8" x14ac:dyDescent="0.2">
      <c r="C213" s="1"/>
      <c r="H213" s="131"/>
    </row>
    <row r="214" spans="3:8" x14ac:dyDescent="0.2">
      <c r="C214" s="1"/>
      <c r="H214" s="131"/>
    </row>
    <row r="215" spans="3:8" x14ac:dyDescent="0.2">
      <c r="C215" s="1"/>
      <c r="H215" s="131"/>
    </row>
    <row r="216" spans="3:8" x14ac:dyDescent="0.2">
      <c r="C216" s="1"/>
      <c r="H216" s="131"/>
    </row>
    <row r="217" spans="3:8" x14ac:dyDescent="0.2">
      <c r="C217" s="1"/>
      <c r="H217" s="131"/>
    </row>
    <row r="218" spans="3:8" x14ac:dyDescent="0.2">
      <c r="C218" s="1"/>
      <c r="H218" s="131"/>
    </row>
    <row r="219" spans="3:8" x14ac:dyDescent="0.2">
      <c r="C219" s="1"/>
      <c r="H219" s="131"/>
    </row>
    <row r="220" spans="3:8" x14ac:dyDescent="0.2">
      <c r="C220" s="1"/>
      <c r="H220" s="131"/>
    </row>
    <row r="221" spans="3:8" x14ac:dyDescent="0.2">
      <c r="C221" s="1"/>
      <c r="H221" s="131"/>
    </row>
    <row r="222" spans="3:8" x14ac:dyDescent="0.2">
      <c r="C222" s="1"/>
      <c r="H222" s="131"/>
    </row>
    <row r="223" spans="3:8" x14ac:dyDescent="0.2">
      <c r="C223" s="1"/>
      <c r="H223" s="131"/>
    </row>
    <row r="224" spans="3:8" x14ac:dyDescent="0.2">
      <c r="C224" s="1"/>
      <c r="H224" s="131"/>
    </row>
    <row r="225" spans="3:8" x14ac:dyDescent="0.2">
      <c r="C225" s="1"/>
      <c r="H225" s="131"/>
    </row>
    <row r="226" spans="3:8" x14ac:dyDescent="0.2">
      <c r="C226" s="1"/>
      <c r="H226" s="131"/>
    </row>
    <row r="227" spans="3:8" x14ac:dyDescent="0.2">
      <c r="C227" s="1"/>
      <c r="H227" s="131"/>
    </row>
    <row r="228" spans="3:8" x14ac:dyDescent="0.2">
      <c r="C228" s="1"/>
      <c r="H228" s="131"/>
    </row>
    <row r="229" spans="3:8" x14ac:dyDescent="0.2">
      <c r="C229" s="1"/>
      <c r="H229" s="131"/>
    </row>
    <row r="230" spans="3:8" x14ac:dyDescent="0.2">
      <c r="C230" s="1"/>
      <c r="H230" s="131"/>
    </row>
    <row r="231" spans="3:8" x14ac:dyDescent="0.2">
      <c r="C231" s="1"/>
      <c r="H231" s="131"/>
    </row>
    <row r="232" spans="3:8" x14ac:dyDescent="0.2">
      <c r="C232" s="1"/>
      <c r="H232" s="131"/>
    </row>
    <row r="233" spans="3:8" x14ac:dyDescent="0.2">
      <c r="C233" s="1"/>
      <c r="H233" s="131"/>
    </row>
    <row r="234" spans="3:8" x14ac:dyDescent="0.2">
      <c r="C234" s="1"/>
      <c r="H234" s="131"/>
    </row>
    <row r="235" spans="3:8" x14ac:dyDescent="0.2">
      <c r="C235" s="1"/>
      <c r="H235" s="131"/>
    </row>
    <row r="236" spans="3:8" x14ac:dyDescent="0.2">
      <c r="C236" s="1"/>
      <c r="H236" s="131"/>
    </row>
    <row r="237" spans="3:8" x14ac:dyDescent="0.2">
      <c r="C237" s="1"/>
      <c r="H237" s="131"/>
    </row>
    <row r="238" spans="3:8" x14ac:dyDescent="0.2">
      <c r="C238" s="1"/>
      <c r="H238" s="131"/>
    </row>
    <row r="239" spans="3:8" x14ac:dyDescent="0.2">
      <c r="C239" s="1"/>
      <c r="H239" s="131"/>
    </row>
    <row r="240" spans="3:8" x14ac:dyDescent="0.2">
      <c r="C240" s="1"/>
      <c r="H240" s="131"/>
    </row>
    <row r="241" spans="3:8" x14ac:dyDescent="0.2">
      <c r="C241" s="1"/>
      <c r="H241" s="131"/>
    </row>
    <row r="242" spans="3:8" x14ac:dyDescent="0.2">
      <c r="C242" s="1"/>
      <c r="H242" s="131"/>
    </row>
    <row r="243" spans="3:8" x14ac:dyDescent="0.2">
      <c r="C243" s="1"/>
      <c r="H243" s="131"/>
    </row>
    <row r="244" spans="3:8" x14ac:dyDescent="0.2">
      <c r="C244" s="1"/>
      <c r="H244" s="131"/>
    </row>
    <row r="245" spans="3:8" x14ac:dyDescent="0.2">
      <c r="C245" s="1"/>
      <c r="H245" s="131"/>
    </row>
    <row r="246" spans="3:8" x14ac:dyDescent="0.2">
      <c r="C246" s="1"/>
      <c r="H246" s="131"/>
    </row>
    <row r="247" spans="3:8" x14ac:dyDescent="0.2">
      <c r="C247" s="1"/>
      <c r="H247" s="131"/>
    </row>
    <row r="248" spans="3:8" x14ac:dyDescent="0.2">
      <c r="C248" s="1"/>
      <c r="H248" s="131"/>
    </row>
    <row r="249" spans="3:8" x14ac:dyDescent="0.2">
      <c r="C249" s="1"/>
      <c r="H249" s="131"/>
    </row>
    <row r="250" spans="3:8" x14ac:dyDescent="0.2">
      <c r="C250" s="1"/>
      <c r="H250" s="131"/>
    </row>
    <row r="251" spans="3:8" x14ac:dyDescent="0.2">
      <c r="C251" s="1"/>
      <c r="H251" s="131"/>
    </row>
    <row r="252" spans="3:8" x14ac:dyDescent="0.2">
      <c r="C252" s="1"/>
      <c r="H252" s="131"/>
    </row>
    <row r="253" spans="3:8" x14ac:dyDescent="0.2">
      <c r="C253" s="1"/>
      <c r="H253" s="131"/>
    </row>
    <row r="254" spans="3:8" x14ac:dyDescent="0.2">
      <c r="C254" s="1"/>
      <c r="H254" s="131"/>
    </row>
    <row r="255" spans="3:8" x14ac:dyDescent="0.2">
      <c r="C255" s="1"/>
      <c r="H255" s="131"/>
    </row>
    <row r="256" spans="3:8" x14ac:dyDescent="0.2">
      <c r="C256" s="1"/>
      <c r="H256" s="131"/>
    </row>
    <row r="257" spans="3:8" x14ac:dyDescent="0.2">
      <c r="C257" s="1"/>
      <c r="H257" s="131"/>
    </row>
    <row r="258" spans="3:8" x14ac:dyDescent="0.2">
      <c r="C258" s="1"/>
      <c r="H258" s="131"/>
    </row>
    <row r="259" spans="3:8" x14ac:dyDescent="0.2">
      <c r="C259" s="1"/>
      <c r="H259" s="131"/>
    </row>
    <row r="260" spans="3:8" x14ac:dyDescent="0.2">
      <c r="C260" s="1"/>
      <c r="H260" s="131"/>
    </row>
    <row r="261" spans="3:8" x14ac:dyDescent="0.2">
      <c r="C261" s="1"/>
      <c r="H261" s="131"/>
    </row>
    <row r="262" spans="3:8" x14ac:dyDescent="0.2">
      <c r="C262" s="1"/>
      <c r="H262" s="131"/>
    </row>
    <row r="263" spans="3:8" x14ac:dyDescent="0.2">
      <c r="C263" s="1"/>
      <c r="H263" s="131"/>
    </row>
    <row r="264" spans="3:8" x14ac:dyDescent="0.2">
      <c r="C264" s="1"/>
      <c r="H264" s="131"/>
    </row>
    <row r="265" spans="3:8" x14ac:dyDescent="0.2">
      <c r="C265" s="1"/>
      <c r="H265" s="131"/>
    </row>
    <row r="266" spans="3:8" x14ac:dyDescent="0.2">
      <c r="C266" s="1"/>
      <c r="H266" s="131"/>
    </row>
    <row r="267" spans="3:8" x14ac:dyDescent="0.2">
      <c r="C267" s="1"/>
      <c r="H267" s="131"/>
    </row>
    <row r="268" spans="3:8" x14ac:dyDescent="0.2">
      <c r="C268" s="1"/>
      <c r="H268" s="131"/>
    </row>
    <row r="269" spans="3:8" x14ac:dyDescent="0.2">
      <c r="C269" s="1"/>
      <c r="H269" s="131"/>
    </row>
    <row r="270" spans="3:8" x14ac:dyDescent="0.2">
      <c r="C270" s="1"/>
      <c r="H270" s="131"/>
    </row>
    <row r="271" spans="3:8" x14ac:dyDescent="0.2">
      <c r="C271" s="1"/>
      <c r="H271" s="131"/>
    </row>
    <row r="272" spans="3:8" x14ac:dyDescent="0.2">
      <c r="C272" s="1"/>
      <c r="H272" s="131"/>
    </row>
    <row r="273" spans="3:8" x14ac:dyDescent="0.2">
      <c r="C273" s="1"/>
      <c r="H273" s="131"/>
    </row>
    <row r="274" spans="3:8" x14ac:dyDescent="0.2">
      <c r="C274" s="1"/>
      <c r="H274" s="131"/>
    </row>
    <row r="275" spans="3:8" x14ac:dyDescent="0.2">
      <c r="C275" s="1"/>
      <c r="H275" s="131"/>
    </row>
    <row r="276" spans="3:8" x14ac:dyDescent="0.2">
      <c r="C276" s="1"/>
      <c r="H276" s="131"/>
    </row>
    <row r="277" spans="3:8" x14ac:dyDescent="0.2">
      <c r="C277" s="1"/>
      <c r="H277" s="131"/>
    </row>
    <row r="278" spans="3:8" x14ac:dyDescent="0.2">
      <c r="C278" s="1"/>
      <c r="H278" s="131"/>
    </row>
    <row r="279" spans="3:8" x14ac:dyDescent="0.2">
      <c r="C279" s="1"/>
      <c r="H279" s="131"/>
    </row>
    <row r="280" spans="3:8" x14ac:dyDescent="0.2">
      <c r="C280" s="1"/>
      <c r="H280" s="131"/>
    </row>
    <row r="281" spans="3:8" x14ac:dyDescent="0.2">
      <c r="C281" s="1"/>
      <c r="H281" s="131"/>
    </row>
    <row r="282" spans="3:8" x14ac:dyDescent="0.2">
      <c r="C282" s="1"/>
      <c r="H282" s="131"/>
    </row>
    <row r="283" spans="3:8" x14ac:dyDescent="0.2">
      <c r="C283" s="1"/>
      <c r="H283" s="131"/>
    </row>
    <row r="284" spans="3:8" x14ac:dyDescent="0.2">
      <c r="C284" s="1"/>
      <c r="H284" s="131"/>
    </row>
    <row r="285" spans="3:8" x14ac:dyDescent="0.2">
      <c r="C285" s="1"/>
      <c r="H285" s="131"/>
    </row>
    <row r="286" spans="3:8" x14ac:dyDescent="0.2">
      <c r="C286" s="1"/>
      <c r="H286" s="131"/>
    </row>
    <row r="287" spans="3:8" x14ac:dyDescent="0.2">
      <c r="C287" s="1"/>
      <c r="H287" s="131"/>
    </row>
    <row r="288" spans="3:8" x14ac:dyDescent="0.2">
      <c r="C288" s="1"/>
      <c r="H288" s="131"/>
    </row>
    <row r="289" spans="3:8" x14ac:dyDescent="0.2">
      <c r="C289" s="1"/>
      <c r="H289" s="131"/>
    </row>
    <row r="290" spans="3:8" x14ac:dyDescent="0.2">
      <c r="C290" s="1"/>
      <c r="H290" s="131"/>
    </row>
    <row r="291" spans="3:8" x14ac:dyDescent="0.2">
      <c r="C291" s="1"/>
      <c r="H291" s="131"/>
    </row>
    <row r="292" spans="3:8" x14ac:dyDescent="0.2">
      <c r="C292" s="1"/>
      <c r="H292" s="131"/>
    </row>
    <row r="293" spans="3:8" x14ac:dyDescent="0.2">
      <c r="C293" s="1"/>
      <c r="H293" s="131"/>
    </row>
    <row r="294" spans="3:8" x14ac:dyDescent="0.2">
      <c r="C294" s="1"/>
      <c r="H294" s="131"/>
    </row>
    <row r="295" spans="3:8" x14ac:dyDescent="0.2">
      <c r="C295" s="1"/>
      <c r="H295" s="131"/>
    </row>
    <row r="296" spans="3:8" x14ac:dyDescent="0.2">
      <c r="C296" s="1"/>
      <c r="H296" s="131"/>
    </row>
    <row r="297" spans="3:8" x14ac:dyDescent="0.2">
      <c r="C297" s="1"/>
      <c r="H297" s="131"/>
    </row>
    <row r="298" spans="3:8" x14ac:dyDescent="0.2">
      <c r="C298" s="1"/>
      <c r="H298" s="131"/>
    </row>
    <row r="299" spans="3:8" x14ac:dyDescent="0.2">
      <c r="C299" s="1"/>
      <c r="H299" s="131"/>
    </row>
    <row r="300" spans="3:8" x14ac:dyDescent="0.2">
      <c r="C300" s="1"/>
      <c r="H300" s="131"/>
    </row>
    <row r="301" spans="3:8" x14ac:dyDescent="0.2">
      <c r="C301" s="1"/>
      <c r="H301" s="131"/>
    </row>
    <row r="302" spans="3:8" x14ac:dyDescent="0.2">
      <c r="C302" s="1"/>
      <c r="H302" s="131"/>
    </row>
    <row r="303" spans="3:8" x14ac:dyDescent="0.2">
      <c r="C303" s="1"/>
      <c r="H303" s="131"/>
    </row>
    <row r="304" spans="3:8" x14ac:dyDescent="0.2">
      <c r="C304" s="1"/>
      <c r="H304" s="131"/>
    </row>
    <row r="305" spans="3:8" x14ac:dyDescent="0.2">
      <c r="C305" s="1"/>
      <c r="H305" s="131"/>
    </row>
    <row r="306" spans="3:8" x14ac:dyDescent="0.2">
      <c r="C306" s="1"/>
      <c r="H306" s="131"/>
    </row>
    <row r="307" spans="3:8" x14ac:dyDescent="0.2">
      <c r="C307" s="1"/>
      <c r="H307" s="131"/>
    </row>
    <row r="308" spans="3:8" x14ac:dyDescent="0.2">
      <c r="C308" s="1"/>
      <c r="H308" s="131"/>
    </row>
    <row r="309" spans="3:8" x14ac:dyDescent="0.2">
      <c r="C309" s="1"/>
      <c r="H309" s="131"/>
    </row>
    <row r="310" spans="3:8" x14ac:dyDescent="0.2">
      <c r="C310" s="1"/>
      <c r="H310" s="131"/>
    </row>
    <row r="311" spans="3:8" x14ac:dyDescent="0.2">
      <c r="C311" s="1"/>
      <c r="H311" s="131"/>
    </row>
    <row r="312" spans="3:8" x14ac:dyDescent="0.2">
      <c r="C312" s="1"/>
      <c r="H312" s="131"/>
    </row>
    <row r="313" spans="3:8" x14ac:dyDescent="0.2">
      <c r="C313" s="1"/>
      <c r="H313" s="131"/>
    </row>
    <row r="314" spans="3:8" x14ac:dyDescent="0.2">
      <c r="C314" s="1"/>
      <c r="H314" s="131"/>
    </row>
    <row r="315" spans="3:8" x14ac:dyDescent="0.2">
      <c r="C315" s="1"/>
      <c r="H315" s="131"/>
    </row>
    <row r="316" spans="3:8" x14ac:dyDescent="0.2">
      <c r="C316" s="1"/>
      <c r="H316" s="131"/>
    </row>
    <row r="317" spans="3:8" x14ac:dyDescent="0.2">
      <c r="C317" s="1"/>
      <c r="H317" s="131"/>
    </row>
    <row r="318" spans="3:8" x14ac:dyDescent="0.2">
      <c r="C318" s="1"/>
      <c r="H318" s="131"/>
    </row>
    <row r="319" spans="3:8" x14ac:dyDescent="0.2">
      <c r="C319" s="1"/>
      <c r="H319" s="131"/>
    </row>
    <row r="320" spans="3:8" x14ac:dyDescent="0.2">
      <c r="C320" s="1"/>
      <c r="H320" s="131"/>
    </row>
    <row r="321" spans="3:8" x14ac:dyDescent="0.2">
      <c r="C321" s="1"/>
      <c r="H321" s="131"/>
    </row>
    <row r="322" spans="3:8" x14ac:dyDescent="0.2">
      <c r="C322" s="1"/>
      <c r="H322" s="131"/>
    </row>
    <row r="323" spans="3:8" x14ac:dyDescent="0.2">
      <c r="C323" s="1"/>
      <c r="H323" s="131"/>
    </row>
    <row r="324" spans="3:8" x14ac:dyDescent="0.2">
      <c r="C324" s="1"/>
      <c r="H324" s="131"/>
    </row>
    <row r="325" spans="3:8" x14ac:dyDescent="0.2">
      <c r="C325" s="1"/>
      <c r="H325" s="131"/>
    </row>
    <row r="326" spans="3:8" x14ac:dyDescent="0.2">
      <c r="C326" s="1"/>
      <c r="H326" s="131"/>
    </row>
    <row r="327" spans="3:8" x14ac:dyDescent="0.2">
      <c r="C327" s="1"/>
      <c r="H327" s="131"/>
    </row>
    <row r="328" spans="3:8" x14ac:dyDescent="0.2">
      <c r="C328" s="1"/>
      <c r="H328" s="131"/>
    </row>
    <row r="329" spans="3:8" x14ac:dyDescent="0.2">
      <c r="C329" s="1"/>
      <c r="H329" s="131"/>
    </row>
    <row r="330" spans="3:8" x14ac:dyDescent="0.2">
      <c r="C330" s="1"/>
      <c r="H330" s="131"/>
    </row>
    <row r="331" spans="3:8" x14ac:dyDescent="0.2">
      <c r="C331" s="1"/>
      <c r="H331" s="131"/>
    </row>
    <row r="332" spans="3:8" x14ac:dyDescent="0.2">
      <c r="C332" s="1"/>
      <c r="H332" s="131"/>
    </row>
    <row r="333" spans="3:8" x14ac:dyDescent="0.2">
      <c r="C333" s="1"/>
      <c r="H333" s="131"/>
    </row>
    <row r="334" spans="3:8" x14ac:dyDescent="0.2">
      <c r="C334" s="1"/>
      <c r="H334" s="131"/>
    </row>
    <row r="335" spans="3:8" x14ac:dyDescent="0.2">
      <c r="C335" s="1"/>
      <c r="H335" s="131"/>
    </row>
    <row r="336" spans="3:8" x14ac:dyDescent="0.2">
      <c r="C336" s="1"/>
      <c r="H336" s="131"/>
    </row>
    <row r="337" spans="3:8" x14ac:dyDescent="0.2">
      <c r="C337" s="1"/>
      <c r="H337" s="131"/>
    </row>
    <row r="338" spans="3:8" x14ac:dyDescent="0.2">
      <c r="C338" s="1"/>
      <c r="H338" s="131"/>
    </row>
    <row r="339" spans="3:8" x14ac:dyDescent="0.2">
      <c r="C339" s="1"/>
      <c r="H339" s="131"/>
    </row>
    <row r="340" spans="3:8" x14ac:dyDescent="0.2">
      <c r="C340" s="1"/>
      <c r="H340" s="131"/>
    </row>
    <row r="341" spans="3:8" x14ac:dyDescent="0.2">
      <c r="C341" s="1"/>
      <c r="H341" s="131"/>
    </row>
    <row r="342" spans="3:8" x14ac:dyDescent="0.2">
      <c r="C342" s="1"/>
      <c r="H342" s="131"/>
    </row>
    <row r="343" spans="3:8" x14ac:dyDescent="0.2">
      <c r="C343" s="1"/>
      <c r="H343" s="131"/>
    </row>
    <row r="344" spans="3:8" x14ac:dyDescent="0.2">
      <c r="C344" s="1"/>
      <c r="H344" s="131"/>
    </row>
    <row r="345" spans="3:8" x14ac:dyDescent="0.2">
      <c r="C345" s="1"/>
      <c r="H345" s="131"/>
    </row>
    <row r="346" spans="3:8" x14ac:dyDescent="0.2">
      <c r="C346" s="1"/>
      <c r="H346" s="131"/>
    </row>
    <row r="347" spans="3:8" x14ac:dyDescent="0.2">
      <c r="C347" s="1"/>
      <c r="H347" s="131"/>
    </row>
    <row r="348" spans="3:8" x14ac:dyDescent="0.2">
      <c r="C348" s="1"/>
      <c r="H348" s="131"/>
    </row>
    <row r="349" spans="3:8" x14ac:dyDescent="0.2">
      <c r="C349" s="1"/>
      <c r="H349" s="131"/>
    </row>
    <row r="350" spans="3:8" x14ac:dyDescent="0.2">
      <c r="C350" s="1"/>
      <c r="H350" s="131"/>
    </row>
    <row r="351" spans="3:8" x14ac:dyDescent="0.2">
      <c r="C351" s="1"/>
      <c r="H351" s="131"/>
    </row>
    <row r="352" spans="3:8" x14ac:dyDescent="0.2">
      <c r="C352" s="1"/>
      <c r="H352" s="131"/>
    </row>
    <row r="353" spans="3:8" x14ac:dyDescent="0.2">
      <c r="C353" s="1"/>
      <c r="H353" s="131"/>
    </row>
    <row r="354" spans="3:8" x14ac:dyDescent="0.2">
      <c r="C354" s="1"/>
      <c r="H354" s="131"/>
    </row>
    <row r="355" spans="3:8" x14ac:dyDescent="0.2">
      <c r="C355" s="1"/>
      <c r="H355" s="131"/>
    </row>
    <row r="356" spans="3:8" x14ac:dyDescent="0.2">
      <c r="C356" s="1"/>
      <c r="H356" s="131"/>
    </row>
    <row r="357" spans="3:8" x14ac:dyDescent="0.2">
      <c r="C357" s="1"/>
      <c r="H357" s="131"/>
    </row>
    <row r="358" spans="3:8" x14ac:dyDescent="0.2">
      <c r="C358" s="1"/>
      <c r="H358" s="131"/>
    </row>
    <row r="359" spans="3:8" x14ac:dyDescent="0.2">
      <c r="C359" s="1"/>
      <c r="H359" s="131"/>
    </row>
    <row r="360" spans="3:8" x14ac:dyDescent="0.2">
      <c r="C360" s="1"/>
      <c r="H360" s="131"/>
    </row>
    <row r="361" spans="3:8" x14ac:dyDescent="0.2">
      <c r="C361" s="1"/>
      <c r="H361" s="131"/>
    </row>
    <row r="362" spans="3:8" x14ac:dyDescent="0.2">
      <c r="C362" s="1"/>
      <c r="H362" s="131"/>
    </row>
    <row r="363" spans="3:8" x14ac:dyDescent="0.2">
      <c r="C363" s="1"/>
      <c r="H363" s="131"/>
    </row>
    <row r="364" spans="3:8" x14ac:dyDescent="0.2">
      <c r="C364" s="1"/>
      <c r="H364" s="131"/>
    </row>
    <row r="365" spans="3:8" x14ac:dyDescent="0.2">
      <c r="C365" s="1"/>
      <c r="H365" s="131"/>
    </row>
    <row r="366" spans="3:8" x14ac:dyDescent="0.2">
      <c r="C366" s="1"/>
      <c r="H366" s="131"/>
    </row>
    <row r="367" spans="3:8" x14ac:dyDescent="0.2">
      <c r="C367" s="1"/>
      <c r="H367" s="131"/>
    </row>
    <row r="368" spans="3:8" x14ac:dyDescent="0.2">
      <c r="C368" s="1"/>
      <c r="H368" s="131"/>
    </row>
    <row r="369" spans="3:8" x14ac:dyDescent="0.2">
      <c r="C369" s="1"/>
      <c r="H369" s="131"/>
    </row>
    <row r="370" spans="3:8" x14ac:dyDescent="0.2">
      <c r="C370" s="1"/>
      <c r="H370" s="131"/>
    </row>
    <row r="371" spans="3:8" x14ac:dyDescent="0.2">
      <c r="C371" s="1"/>
      <c r="H371" s="131"/>
    </row>
    <row r="372" spans="3:8" x14ac:dyDescent="0.2">
      <c r="C372" s="1"/>
      <c r="H372" s="131"/>
    </row>
    <row r="373" spans="3:8" x14ac:dyDescent="0.2">
      <c r="C373" s="1"/>
      <c r="H373" s="131"/>
    </row>
    <row r="374" spans="3:8" x14ac:dyDescent="0.2">
      <c r="C374" s="1"/>
      <c r="H374" s="131"/>
    </row>
    <row r="375" spans="3:8" x14ac:dyDescent="0.2">
      <c r="C375" s="1"/>
      <c r="H375" s="131"/>
    </row>
    <row r="376" spans="3:8" x14ac:dyDescent="0.2">
      <c r="C376" s="1"/>
      <c r="H376" s="131"/>
    </row>
    <row r="377" spans="3:8" x14ac:dyDescent="0.2">
      <c r="C377" s="1"/>
      <c r="H377" s="131"/>
    </row>
    <row r="378" spans="3:8" x14ac:dyDescent="0.2">
      <c r="C378" s="1"/>
      <c r="H378" s="131"/>
    </row>
    <row r="379" spans="3:8" x14ac:dyDescent="0.2">
      <c r="C379" s="1"/>
      <c r="H379" s="131"/>
    </row>
    <row r="380" spans="3:8" x14ac:dyDescent="0.2">
      <c r="C380" s="1"/>
      <c r="H380" s="131"/>
    </row>
    <row r="381" spans="3:8" x14ac:dyDescent="0.2">
      <c r="C381" s="1"/>
      <c r="H381" s="131"/>
    </row>
    <row r="382" spans="3:8" x14ac:dyDescent="0.2">
      <c r="C382" s="1"/>
      <c r="H382" s="131"/>
    </row>
    <row r="383" spans="3:8" x14ac:dyDescent="0.2">
      <c r="C383" s="1"/>
      <c r="H383" s="131"/>
    </row>
    <row r="384" spans="3:8" x14ac:dyDescent="0.2">
      <c r="C384" s="1"/>
      <c r="H384" s="131"/>
    </row>
    <row r="385" spans="3:8" x14ac:dyDescent="0.2">
      <c r="C385" s="1"/>
      <c r="H385" s="131"/>
    </row>
    <row r="386" spans="3:8" x14ac:dyDescent="0.2">
      <c r="C386" s="1"/>
      <c r="H386" s="131"/>
    </row>
    <row r="387" spans="3:8" x14ac:dyDescent="0.2">
      <c r="C387" s="1"/>
      <c r="H387" s="131"/>
    </row>
    <row r="388" spans="3:8" x14ac:dyDescent="0.2">
      <c r="C388" s="1"/>
      <c r="H388" s="131"/>
    </row>
    <row r="389" spans="3:8" x14ac:dyDescent="0.2">
      <c r="C389" s="1"/>
      <c r="H389" s="131"/>
    </row>
    <row r="390" spans="3:8" x14ac:dyDescent="0.2">
      <c r="C390" s="1"/>
      <c r="H390" s="131"/>
    </row>
    <row r="391" spans="3:8" x14ac:dyDescent="0.2">
      <c r="C391" s="1"/>
      <c r="H391" s="131"/>
    </row>
    <row r="392" spans="3:8" x14ac:dyDescent="0.2">
      <c r="C392" s="1"/>
      <c r="H392" s="131"/>
    </row>
    <row r="393" spans="3:8" x14ac:dyDescent="0.2">
      <c r="C393" s="1"/>
      <c r="H393" s="131"/>
    </row>
    <row r="394" spans="3:8" x14ac:dyDescent="0.2">
      <c r="C394" s="1"/>
      <c r="H394" s="131"/>
    </row>
    <row r="395" spans="3:8" x14ac:dyDescent="0.2">
      <c r="C395" s="1"/>
      <c r="H395" s="131"/>
    </row>
    <row r="396" spans="3:8" x14ac:dyDescent="0.2">
      <c r="C396" s="1"/>
      <c r="H396" s="131"/>
    </row>
    <row r="397" spans="3:8" x14ac:dyDescent="0.2">
      <c r="C397" s="1"/>
      <c r="H397" s="131"/>
    </row>
    <row r="398" spans="3:8" x14ac:dyDescent="0.2">
      <c r="C398" s="1"/>
      <c r="H398" s="131"/>
    </row>
    <row r="399" spans="3:8" x14ac:dyDescent="0.2">
      <c r="C399" s="1"/>
      <c r="H399" s="131"/>
    </row>
    <row r="400" spans="3:8" x14ac:dyDescent="0.2">
      <c r="C400" s="1"/>
      <c r="H400" s="131"/>
    </row>
    <row r="401" spans="3:8" x14ac:dyDescent="0.2">
      <c r="C401" s="1"/>
      <c r="H401" s="131"/>
    </row>
    <row r="402" spans="3:8" x14ac:dyDescent="0.2">
      <c r="C402" s="1"/>
      <c r="H402" s="131"/>
    </row>
    <row r="403" spans="3:8" x14ac:dyDescent="0.2">
      <c r="C403" s="1"/>
      <c r="H403" s="131"/>
    </row>
    <row r="404" spans="3:8" x14ac:dyDescent="0.2">
      <c r="C404" s="1"/>
      <c r="H404" s="131"/>
    </row>
    <row r="405" spans="3:8" x14ac:dyDescent="0.2">
      <c r="C405" s="1"/>
      <c r="H405" s="131"/>
    </row>
    <row r="406" spans="3:8" x14ac:dyDescent="0.2">
      <c r="C406" s="1"/>
      <c r="H406" s="131"/>
    </row>
    <row r="407" spans="3:8" x14ac:dyDescent="0.2">
      <c r="C407" s="1"/>
      <c r="H407" s="131"/>
    </row>
    <row r="408" spans="3:8" x14ac:dyDescent="0.2">
      <c r="C408" s="1"/>
      <c r="H408" s="131"/>
    </row>
    <row r="409" spans="3:8" x14ac:dyDescent="0.2">
      <c r="C409" s="1"/>
      <c r="H409" s="131"/>
    </row>
    <row r="410" spans="3:8" x14ac:dyDescent="0.2">
      <c r="C410" s="1"/>
      <c r="H410" s="131"/>
    </row>
    <row r="411" spans="3:8" x14ac:dyDescent="0.2">
      <c r="C411" s="1"/>
      <c r="H411" s="131"/>
    </row>
    <row r="412" spans="3:8" x14ac:dyDescent="0.2">
      <c r="C412" s="1"/>
      <c r="H412" s="131"/>
    </row>
    <row r="413" spans="3:8" x14ac:dyDescent="0.2">
      <c r="C413" s="1"/>
      <c r="H413" s="131"/>
    </row>
    <row r="414" spans="3:8" x14ac:dyDescent="0.2">
      <c r="C414" s="1"/>
      <c r="H414" s="131"/>
    </row>
    <row r="415" spans="3:8" x14ac:dyDescent="0.2">
      <c r="C415" s="1"/>
      <c r="H415" s="131"/>
    </row>
    <row r="416" spans="3:8" x14ac:dyDescent="0.2">
      <c r="C416" s="1"/>
      <c r="H416" s="131"/>
    </row>
    <row r="417" spans="3:8" x14ac:dyDescent="0.2">
      <c r="C417" s="1"/>
      <c r="H417" s="131"/>
    </row>
    <row r="418" spans="3:8" x14ac:dyDescent="0.2">
      <c r="C418" s="1"/>
      <c r="H418" s="131"/>
    </row>
    <row r="419" spans="3:8" x14ac:dyDescent="0.2">
      <c r="C419" s="1"/>
      <c r="H419" s="131"/>
    </row>
    <row r="420" spans="3:8" x14ac:dyDescent="0.2">
      <c r="C420" s="1"/>
      <c r="H420" s="131"/>
    </row>
    <row r="421" spans="3:8" x14ac:dyDescent="0.2">
      <c r="C421" s="1"/>
      <c r="H421" s="131"/>
    </row>
    <row r="422" spans="3:8" x14ac:dyDescent="0.2">
      <c r="C422" s="1"/>
      <c r="H422" s="131"/>
    </row>
    <row r="423" spans="3:8" x14ac:dyDescent="0.2">
      <c r="C423" s="1"/>
      <c r="H423" s="131"/>
    </row>
    <row r="424" spans="3:8" x14ac:dyDescent="0.2">
      <c r="C424" s="1"/>
      <c r="H424" s="131"/>
    </row>
    <row r="425" spans="3:8" x14ac:dyDescent="0.2">
      <c r="C425" s="1"/>
      <c r="H425" s="131"/>
    </row>
    <row r="426" spans="3:8" x14ac:dyDescent="0.2">
      <c r="C426" s="1"/>
      <c r="H426" s="131"/>
    </row>
    <row r="427" spans="3:8" x14ac:dyDescent="0.2">
      <c r="C427" s="1"/>
      <c r="H427" s="131"/>
    </row>
    <row r="428" spans="3:8" x14ac:dyDescent="0.2">
      <c r="C428" s="1"/>
      <c r="H428" s="131"/>
    </row>
    <row r="429" spans="3:8" x14ac:dyDescent="0.2">
      <c r="C429" s="1"/>
      <c r="H429" s="131"/>
    </row>
    <row r="430" spans="3:8" x14ac:dyDescent="0.2">
      <c r="C430" s="1"/>
      <c r="H430" s="131"/>
    </row>
    <row r="431" spans="3:8" x14ac:dyDescent="0.2">
      <c r="C431" s="1"/>
      <c r="H431" s="131"/>
    </row>
    <row r="432" spans="3:8" x14ac:dyDescent="0.2">
      <c r="C432" s="1"/>
      <c r="H432" s="131"/>
    </row>
    <row r="433" spans="3:8" x14ac:dyDescent="0.2">
      <c r="C433" s="1"/>
      <c r="H433" s="131"/>
    </row>
    <row r="434" spans="3:8" x14ac:dyDescent="0.2">
      <c r="C434" s="1"/>
      <c r="H434" s="131"/>
    </row>
    <row r="435" spans="3:8" x14ac:dyDescent="0.2">
      <c r="C435" s="1"/>
      <c r="H435" s="131"/>
    </row>
    <row r="436" spans="3:8" x14ac:dyDescent="0.2">
      <c r="C436" s="1"/>
      <c r="H436" s="131"/>
    </row>
    <row r="437" spans="3:8" x14ac:dyDescent="0.2">
      <c r="C437" s="1"/>
      <c r="H437" s="131"/>
    </row>
    <row r="438" spans="3:8" x14ac:dyDescent="0.2">
      <c r="C438" s="1"/>
      <c r="H438" s="131"/>
    </row>
    <row r="439" spans="3:8" x14ac:dyDescent="0.2">
      <c r="C439" s="1"/>
      <c r="H439" s="131"/>
    </row>
    <row r="440" spans="3:8" x14ac:dyDescent="0.2">
      <c r="C440" s="1"/>
      <c r="H440" s="131"/>
    </row>
    <row r="441" spans="3:8" x14ac:dyDescent="0.2">
      <c r="C441" s="1"/>
      <c r="H441" s="131"/>
    </row>
    <row r="442" spans="3:8" x14ac:dyDescent="0.2">
      <c r="C442" s="1"/>
      <c r="H442" s="131"/>
    </row>
    <row r="443" spans="3:8" x14ac:dyDescent="0.2">
      <c r="C443" s="1"/>
      <c r="H443" s="131"/>
    </row>
    <row r="444" spans="3:8" x14ac:dyDescent="0.2">
      <c r="C444" s="1"/>
      <c r="H444" s="131"/>
    </row>
    <row r="445" spans="3:8" x14ac:dyDescent="0.2">
      <c r="C445" s="1"/>
      <c r="H445" s="131"/>
    </row>
    <row r="446" spans="3:8" x14ac:dyDescent="0.2">
      <c r="C446" s="1"/>
      <c r="H446" s="131"/>
    </row>
    <row r="447" spans="3:8" x14ac:dyDescent="0.2">
      <c r="C447" s="1"/>
      <c r="H447" s="131"/>
    </row>
    <row r="448" spans="3:8" x14ac:dyDescent="0.2">
      <c r="C448" s="1"/>
      <c r="H448" s="131"/>
    </row>
    <row r="449" spans="3:8" x14ac:dyDescent="0.2">
      <c r="C449" s="1"/>
      <c r="H449" s="131"/>
    </row>
    <row r="450" spans="3:8" x14ac:dyDescent="0.2">
      <c r="C450" s="1"/>
      <c r="H450" s="131"/>
    </row>
    <row r="451" spans="3:8" x14ac:dyDescent="0.2">
      <c r="C451" s="1"/>
      <c r="H451" s="131"/>
    </row>
    <row r="452" spans="3:8" x14ac:dyDescent="0.2">
      <c r="C452" s="1"/>
      <c r="H452" s="131"/>
    </row>
    <row r="453" spans="3:8" x14ac:dyDescent="0.2">
      <c r="C453" s="1"/>
      <c r="H453" s="131"/>
    </row>
    <row r="454" spans="3:8" x14ac:dyDescent="0.2">
      <c r="C454" s="1"/>
      <c r="H454" s="131"/>
    </row>
    <row r="455" spans="3:8" x14ac:dyDescent="0.2">
      <c r="C455" s="1"/>
      <c r="H455" s="131"/>
    </row>
    <row r="456" spans="3:8" x14ac:dyDescent="0.2">
      <c r="C456" s="1"/>
      <c r="H456" s="131"/>
    </row>
    <row r="457" spans="3:8" x14ac:dyDescent="0.2">
      <c r="C457" s="1"/>
      <c r="H457" s="131"/>
    </row>
    <row r="458" spans="3:8" x14ac:dyDescent="0.2">
      <c r="C458" s="1"/>
      <c r="H458" s="131"/>
    </row>
    <row r="459" spans="3:8" x14ac:dyDescent="0.2">
      <c r="C459" s="1"/>
      <c r="H459" s="131"/>
    </row>
    <row r="460" spans="3:8" x14ac:dyDescent="0.2">
      <c r="C460" s="1"/>
      <c r="H460" s="131"/>
    </row>
    <row r="461" spans="3:8" x14ac:dyDescent="0.2">
      <c r="C461" s="1"/>
      <c r="H461" s="131"/>
    </row>
    <row r="462" spans="3:8" x14ac:dyDescent="0.2">
      <c r="C462" s="1"/>
      <c r="H462" s="131"/>
    </row>
    <row r="463" spans="3:8" x14ac:dyDescent="0.2">
      <c r="C463" s="1"/>
      <c r="H463" s="131"/>
    </row>
    <row r="464" spans="3:8" x14ac:dyDescent="0.2">
      <c r="C464" s="1"/>
      <c r="H464" s="131"/>
    </row>
    <row r="465" spans="3:8" x14ac:dyDescent="0.2">
      <c r="C465" s="1"/>
      <c r="H465" s="131"/>
    </row>
    <row r="466" spans="3:8" x14ac:dyDescent="0.2">
      <c r="C466" s="1"/>
      <c r="H466" s="131"/>
    </row>
    <row r="467" spans="3:8" x14ac:dyDescent="0.2">
      <c r="C467" s="1"/>
      <c r="H467" s="131"/>
    </row>
    <row r="468" spans="3:8" x14ac:dyDescent="0.2">
      <c r="C468" s="1"/>
      <c r="H468" s="131"/>
    </row>
    <row r="469" spans="3:8" x14ac:dyDescent="0.2">
      <c r="C469" s="1"/>
      <c r="H469" s="131"/>
    </row>
    <row r="470" spans="3:8" x14ac:dyDescent="0.2">
      <c r="C470" s="1"/>
      <c r="H470" s="131"/>
    </row>
    <row r="471" spans="3:8" x14ac:dyDescent="0.2">
      <c r="C471" s="1"/>
      <c r="H471" s="131"/>
    </row>
    <row r="472" spans="3:8" x14ac:dyDescent="0.2">
      <c r="C472" s="1"/>
      <c r="H472" s="131"/>
    </row>
    <row r="473" spans="3:8" x14ac:dyDescent="0.2">
      <c r="C473" s="1"/>
      <c r="H473" s="131"/>
    </row>
    <row r="474" spans="3:8" x14ac:dyDescent="0.2">
      <c r="C474" s="1"/>
      <c r="H474" s="131"/>
    </row>
    <row r="475" spans="3:8" x14ac:dyDescent="0.2">
      <c r="C475" s="1"/>
      <c r="H475" s="131"/>
    </row>
    <row r="476" spans="3:8" x14ac:dyDescent="0.2">
      <c r="C476" s="1"/>
      <c r="H476" s="131"/>
    </row>
    <row r="477" spans="3:8" x14ac:dyDescent="0.2">
      <c r="C477" s="1"/>
      <c r="H477" s="131"/>
    </row>
    <row r="478" spans="3:8" x14ac:dyDescent="0.2">
      <c r="C478" s="1"/>
      <c r="H478" s="131"/>
    </row>
    <row r="479" spans="3:8" x14ac:dyDescent="0.2">
      <c r="C479" s="1"/>
      <c r="H479" s="131"/>
    </row>
    <row r="480" spans="3:8" x14ac:dyDescent="0.2">
      <c r="C480" s="1"/>
      <c r="H480" s="131"/>
    </row>
    <row r="481" spans="3:8" x14ac:dyDescent="0.2">
      <c r="C481" s="1"/>
      <c r="H481" s="131"/>
    </row>
    <row r="482" spans="3:8" x14ac:dyDescent="0.2">
      <c r="C482" s="1"/>
      <c r="H482" s="131"/>
    </row>
    <row r="483" spans="3:8" x14ac:dyDescent="0.2">
      <c r="C483" s="1"/>
      <c r="H483" s="131"/>
    </row>
    <row r="484" spans="3:8" x14ac:dyDescent="0.2">
      <c r="C484" s="1"/>
      <c r="H484" s="131"/>
    </row>
    <row r="485" spans="3:8" x14ac:dyDescent="0.2">
      <c r="C485" s="1"/>
      <c r="H485" s="131"/>
    </row>
    <row r="486" spans="3:8" x14ac:dyDescent="0.2">
      <c r="C486" s="1"/>
      <c r="H486" s="131"/>
    </row>
    <row r="487" spans="3:8" x14ac:dyDescent="0.2">
      <c r="C487" s="1"/>
      <c r="H487" s="131"/>
    </row>
    <row r="488" spans="3:8" x14ac:dyDescent="0.2">
      <c r="C488" s="1"/>
      <c r="H488" s="131"/>
    </row>
    <row r="489" spans="3:8" x14ac:dyDescent="0.2">
      <c r="C489" s="1"/>
      <c r="H489" s="131"/>
    </row>
    <row r="490" spans="3:8" x14ac:dyDescent="0.2">
      <c r="C490" s="1"/>
      <c r="H490" s="131"/>
    </row>
    <row r="491" spans="3:8" x14ac:dyDescent="0.2">
      <c r="C491" s="1"/>
      <c r="H491" s="131"/>
    </row>
    <row r="492" spans="3:8" x14ac:dyDescent="0.2">
      <c r="C492" s="1"/>
      <c r="H492" s="131"/>
    </row>
    <row r="493" spans="3:8" x14ac:dyDescent="0.2">
      <c r="C493" s="1"/>
      <c r="H493" s="131"/>
    </row>
    <row r="494" spans="3:8" x14ac:dyDescent="0.2">
      <c r="C494" s="1"/>
      <c r="H494" s="131"/>
    </row>
    <row r="495" spans="3:8" x14ac:dyDescent="0.2">
      <c r="C495" s="1"/>
      <c r="H495" s="131"/>
    </row>
    <row r="496" spans="3:8" x14ac:dyDescent="0.2">
      <c r="C496" s="1"/>
      <c r="H496" s="131"/>
    </row>
    <row r="497" spans="3:8" x14ac:dyDescent="0.2">
      <c r="C497" s="1"/>
      <c r="H497" s="131"/>
    </row>
    <row r="498" spans="3:8" x14ac:dyDescent="0.2">
      <c r="C498" s="1"/>
      <c r="H498" s="131"/>
    </row>
    <row r="499" spans="3:8" x14ac:dyDescent="0.2">
      <c r="C499" s="1"/>
      <c r="H499" s="131"/>
    </row>
    <row r="500" spans="3:8" x14ac:dyDescent="0.2">
      <c r="C500" s="1"/>
      <c r="H500" s="131"/>
    </row>
    <row r="501" spans="3:8" x14ac:dyDescent="0.2">
      <c r="C501" s="1"/>
      <c r="H501" s="131"/>
    </row>
    <row r="502" spans="3:8" x14ac:dyDescent="0.2">
      <c r="C502" s="1"/>
      <c r="H502" s="131"/>
    </row>
    <row r="503" spans="3:8" x14ac:dyDescent="0.2">
      <c r="C503" s="1"/>
      <c r="H503" s="131"/>
    </row>
    <row r="504" spans="3:8" x14ac:dyDescent="0.2">
      <c r="C504" s="1"/>
      <c r="H504" s="131"/>
    </row>
    <row r="505" spans="3:8" x14ac:dyDescent="0.2">
      <c r="C505" s="1"/>
      <c r="H505" s="131"/>
    </row>
    <row r="506" spans="3:8" x14ac:dyDescent="0.2">
      <c r="C506" s="1"/>
      <c r="H506" s="131"/>
    </row>
    <row r="507" spans="3:8" x14ac:dyDescent="0.2">
      <c r="C507" s="1"/>
      <c r="H507" s="131"/>
    </row>
    <row r="508" spans="3:8" x14ac:dyDescent="0.2">
      <c r="C508" s="1"/>
      <c r="H508" s="131"/>
    </row>
    <row r="509" spans="3:8" x14ac:dyDescent="0.2">
      <c r="C509" s="1"/>
      <c r="H509" s="131"/>
    </row>
    <row r="510" spans="3:8" x14ac:dyDescent="0.2">
      <c r="C510" s="1"/>
      <c r="H510" s="131"/>
    </row>
    <row r="511" spans="3:8" x14ac:dyDescent="0.2">
      <c r="C511" s="1"/>
      <c r="H511" s="131"/>
    </row>
    <row r="512" spans="3:8" x14ac:dyDescent="0.2">
      <c r="C512" s="1"/>
      <c r="H512" s="131"/>
    </row>
    <row r="513" spans="3:8" x14ac:dyDescent="0.2">
      <c r="C513" s="1"/>
      <c r="H513" s="131"/>
    </row>
    <row r="514" spans="3:8" x14ac:dyDescent="0.2">
      <c r="C514" s="1"/>
      <c r="H514" s="131"/>
    </row>
    <row r="515" spans="3:8" x14ac:dyDescent="0.2">
      <c r="C515" s="1"/>
      <c r="H515" s="131"/>
    </row>
    <row r="516" spans="3:8" x14ac:dyDescent="0.2">
      <c r="C516" s="1"/>
      <c r="H516" s="131"/>
    </row>
    <row r="517" spans="3:8" x14ac:dyDescent="0.2">
      <c r="C517" s="1"/>
      <c r="H517" s="131"/>
    </row>
    <row r="518" spans="3:8" x14ac:dyDescent="0.2">
      <c r="C518" s="1"/>
      <c r="H518" s="131"/>
    </row>
    <row r="519" spans="3:8" x14ac:dyDescent="0.2">
      <c r="C519" s="1"/>
      <c r="H519" s="131"/>
    </row>
    <row r="520" spans="3:8" x14ac:dyDescent="0.2">
      <c r="C520" s="1"/>
      <c r="H520" s="131"/>
    </row>
    <row r="521" spans="3:8" x14ac:dyDescent="0.2">
      <c r="C521" s="1"/>
      <c r="H521" s="131"/>
    </row>
    <row r="522" spans="3:8" x14ac:dyDescent="0.2">
      <c r="C522" s="1"/>
      <c r="H522" s="131"/>
    </row>
    <row r="523" spans="3:8" x14ac:dyDescent="0.2">
      <c r="C523" s="1"/>
      <c r="H523" s="131"/>
    </row>
    <row r="524" spans="3:8" x14ac:dyDescent="0.2">
      <c r="C524" s="1"/>
      <c r="H524" s="131"/>
    </row>
    <row r="525" spans="3:8" x14ac:dyDescent="0.2">
      <c r="C525" s="1"/>
      <c r="H525" s="131"/>
    </row>
    <row r="526" spans="3:8" x14ac:dyDescent="0.2">
      <c r="C526" s="1"/>
      <c r="H526" s="131"/>
    </row>
    <row r="527" spans="3:8" x14ac:dyDescent="0.2">
      <c r="C527" s="1"/>
      <c r="H527" s="131"/>
    </row>
    <row r="528" spans="3:8" x14ac:dyDescent="0.2">
      <c r="C528" s="1"/>
      <c r="H528" s="131"/>
    </row>
    <row r="529" spans="3:8" x14ac:dyDescent="0.2">
      <c r="C529" s="1"/>
      <c r="H529" s="131"/>
    </row>
    <row r="530" spans="3:8" x14ac:dyDescent="0.2">
      <c r="C530" s="1"/>
      <c r="H530" s="131"/>
    </row>
    <row r="531" spans="3:8" x14ac:dyDescent="0.2">
      <c r="C531" s="1"/>
      <c r="H531" s="131"/>
    </row>
    <row r="532" spans="3:8" x14ac:dyDescent="0.2">
      <c r="C532" s="1"/>
      <c r="H532" s="131"/>
    </row>
    <row r="533" spans="3:8" x14ac:dyDescent="0.2">
      <c r="C533" s="1"/>
      <c r="H533" s="131"/>
    </row>
    <row r="534" spans="3:8" x14ac:dyDescent="0.2">
      <c r="C534" s="1"/>
      <c r="H534" s="131"/>
    </row>
    <row r="535" spans="3:8" x14ac:dyDescent="0.2">
      <c r="C535" s="1"/>
      <c r="H535" s="131"/>
    </row>
    <row r="536" spans="3:8" x14ac:dyDescent="0.2">
      <c r="C536" s="1"/>
      <c r="H536" s="131"/>
    </row>
    <row r="537" spans="3:8" x14ac:dyDescent="0.2">
      <c r="C537" s="1"/>
      <c r="H537" s="131"/>
    </row>
    <row r="538" spans="3:8" x14ac:dyDescent="0.2">
      <c r="C538" s="1"/>
      <c r="H538" s="131"/>
    </row>
    <row r="539" spans="3:8" x14ac:dyDescent="0.2">
      <c r="C539" s="1"/>
      <c r="H539" s="131"/>
    </row>
    <row r="540" spans="3:8" x14ac:dyDescent="0.2">
      <c r="C540" s="1"/>
      <c r="H540" s="131"/>
    </row>
    <row r="541" spans="3:8" x14ac:dyDescent="0.2">
      <c r="C541" s="1"/>
      <c r="H541" s="131"/>
    </row>
    <row r="542" spans="3:8" x14ac:dyDescent="0.2">
      <c r="C542" s="1"/>
      <c r="H542" s="131"/>
    </row>
    <row r="543" spans="3:8" x14ac:dyDescent="0.2">
      <c r="C543" s="1"/>
      <c r="H543" s="131"/>
    </row>
    <row r="544" spans="3:8" x14ac:dyDescent="0.2">
      <c r="C544" s="1"/>
      <c r="H544" s="131"/>
    </row>
    <row r="545" spans="3:8" x14ac:dyDescent="0.2">
      <c r="C545" s="1"/>
      <c r="H545" s="131"/>
    </row>
    <row r="546" spans="3:8" x14ac:dyDescent="0.2">
      <c r="C546" s="1"/>
      <c r="H546" s="131"/>
    </row>
    <row r="547" spans="3:8" x14ac:dyDescent="0.2">
      <c r="C547" s="1"/>
      <c r="H547" s="131"/>
    </row>
    <row r="548" spans="3:8" x14ac:dyDescent="0.2">
      <c r="C548" s="1"/>
      <c r="H548" s="131"/>
    </row>
    <row r="549" spans="3:8" x14ac:dyDescent="0.2">
      <c r="C549" s="1"/>
      <c r="H549" s="131"/>
    </row>
    <row r="550" spans="3:8" x14ac:dyDescent="0.2">
      <c r="C550" s="1"/>
      <c r="H550" s="131"/>
    </row>
    <row r="551" spans="3:8" x14ac:dyDescent="0.2">
      <c r="C551" s="1"/>
      <c r="H551" s="131"/>
    </row>
    <row r="552" spans="3:8" x14ac:dyDescent="0.2">
      <c r="C552" s="1"/>
      <c r="H552" s="131"/>
    </row>
    <row r="553" spans="3:8" x14ac:dyDescent="0.2">
      <c r="C553" s="1"/>
      <c r="H553" s="131"/>
    </row>
    <row r="554" spans="3:8" x14ac:dyDescent="0.2">
      <c r="C554" s="1"/>
      <c r="H554" s="131"/>
    </row>
    <row r="555" spans="3:8" x14ac:dyDescent="0.2">
      <c r="C555" s="1"/>
      <c r="H555" s="131"/>
    </row>
    <row r="556" spans="3:8" x14ac:dyDescent="0.2">
      <c r="C556" s="1"/>
      <c r="H556" s="131"/>
    </row>
    <row r="557" spans="3:8" x14ac:dyDescent="0.2">
      <c r="C557" s="1"/>
      <c r="H557" s="131"/>
    </row>
    <row r="558" spans="3:8" x14ac:dyDescent="0.2">
      <c r="C558" s="1"/>
      <c r="H558" s="131"/>
    </row>
    <row r="559" spans="3:8" x14ac:dyDescent="0.2">
      <c r="C559" s="1"/>
      <c r="H559" s="131"/>
    </row>
    <row r="560" spans="3:8" x14ac:dyDescent="0.2">
      <c r="C560" s="1"/>
      <c r="H560" s="131"/>
    </row>
    <row r="561" spans="3:8" x14ac:dyDescent="0.2">
      <c r="C561" s="1"/>
      <c r="H561" s="131"/>
    </row>
    <row r="562" spans="3:8" x14ac:dyDescent="0.2">
      <c r="C562" s="1"/>
      <c r="H562" s="131"/>
    </row>
    <row r="563" spans="3:8" x14ac:dyDescent="0.2">
      <c r="C563" s="1"/>
      <c r="H563" s="131"/>
    </row>
    <row r="564" spans="3:8" x14ac:dyDescent="0.2">
      <c r="C564" s="1"/>
      <c r="H564" s="131"/>
    </row>
    <row r="565" spans="3:8" x14ac:dyDescent="0.2">
      <c r="C565" s="1"/>
      <c r="H565" s="131"/>
    </row>
    <row r="566" spans="3:8" x14ac:dyDescent="0.2">
      <c r="C566" s="1"/>
      <c r="H566" s="131"/>
    </row>
    <row r="567" spans="3:8" x14ac:dyDescent="0.2">
      <c r="C567" s="1"/>
      <c r="H567" s="131"/>
    </row>
    <row r="568" spans="3:8" x14ac:dyDescent="0.2">
      <c r="C568" s="1"/>
      <c r="H568" s="131"/>
    </row>
    <row r="569" spans="3:8" x14ac:dyDescent="0.2">
      <c r="C569" s="1"/>
      <c r="H569" s="131"/>
    </row>
    <row r="570" spans="3:8" x14ac:dyDescent="0.2">
      <c r="C570" s="1"/>
      <c r="H570" s="131"/>
    </row>
    <row r="571" spans="3:8" x14ac:dyDescent="0.2">
      <c r="C571" s="1"/>
      <c r="H571" s="131"/>
    </row>
    <row r="572" spans="3:8" x14ac:dyDescent="0.2">
      <c r="C572" s="1"/>
      <c r="H572" s="131"/>
    </row>
    <row r="573" spans="3:8" x14ac:dyDescent="0.2">
      <c r="C573" s="1"/>
      <c r="H573" s="131"/>
    </row>
    <row r="574" spans="3:8" x14ac:dyDescent="0.2">
      <c r="C574" s="1"/>
      <c r="H574" s="131"/>
    </row>
    <row r="575" spans="3:8" x14ac:dyDescent="0.2">
      <c r="C575" s="1"/>
      <c r="H575" s="131"/>
    </row>
    <row r="576" spans="3:8" x14ac:dyDescent="0.2">
      <c r="C576" s="1"/>
      <c r="H576" s="131"/>
    </row>
    <row r="577" spans="3:8" x14ac:dyDescent="0.2">
      <c r="C577" s="1"/>
      <c r="H577" s="131"/>
    </row>
    <row r="578" spans="3:8" x14ac:dyDescent="0.2">
      <c r="C578" s="1"/>
      <c r="H578" s="131"/>
    </row>
    <row r="579" spans="3:8" x14ac:dyDescent="0.2">
      <c r="C579" s="1"/>
      <c r="H579" s="131"/>
    </row>
    <row r="580" spans="3:8" x14ac:dyDescent="0.2">
      <c r="C580" s="1"/>
      <c r="H580" s="131"/>
    </row>
    <row r="581" spans="3:8" x14ac:dyDescent="0.2">
      <c r="C581" s="1"/>
      <c r="H581" s="131"/>
    </row>
    <row r="582" spans="3:8" x14ac:dyDescent="0.2">
      <c r="C582" s="1"/>
      <c r="H582" s="131"/>
    </row>
    <row r="583" spans="3:8" x14ac:dyDescent="0.2">
      <c r="C583" s="1"/>
      <c r="H583" s="131"/>
    </row>
    <row r="584" spans="3:8" x14ac:dyDescent="0.2">
      <c r="C584" s="1"/>
      <c r="H584" s="131"/>
    </row>
    <row r="585" spans="3:8" x14ac:dyDescent="0.2">
      <c r="C585" s="1"/>
      <c r="H585" s="131"/>
    </row>
    <row r="586" spans="3:8" x14ac:dyDescent="0.2">
      <c r="C586" s="1"/>
      <c r="H586" s="131"/>
    </row>
    <row r="587" spans="3:8" x14ac:dyDescent="0.2">
      <c r="C587" s="1"/>
      <c r="H587" s="131"/>
    </row>
    <row r="588" spans="3:8" x14ac:dyDescent="0.2">
      <c r="C588" s="1"/>
      <c r="H588" s="131"/>
    </row>
    <row r="589" spans="3:8" x14ac:dyDescent="0.2">
      <c r="C589" s="1"/>
      <c r="H589" s="131"/>
    </row>
    <row r="590" spans="3:8" x14ac:dyDescent="0.2">
      <c r="C590" s="1"/>
      <c r="H590" s="131"/>
    </row>
    <row r="591" spans="3:8" x14ac:dyDescent="0.2">
      <c r="C591" s="1"/>
      <c r="H591" s="131"/>
    </row>
    <row r="592" spans="3:8" x14ac:dyDescent="0.2">
      <c r="C592" s="1"/>
      <c r="H592" s="131"/>
    </row>
    <row r="593" spans="3:8" x14ac:dyDescent="0.2">
      <c r="C593" s="1"/>
      <c r="H593" s="131"/>
    </row>
    <row r="594" spans="3:8" x14ac:dyDescent="0.2">
      <c r="C594" s="1"/>
      <c r="H594" s="131"/>
    </row>
    <row r="595" spans="3:8" x14ac:dyDescent="0.2">
      <c r="C595" s="1"/>
      <c r="H595" s="131"/>
    </row>
    <row r="596" spans="3:8" x14ac:dyDescent="0.2">
      <c r="C596" s="1"/>
      <c r="H596" s="131"/>
    </row>
    <row r="597" spans="3:8" x14ac:dyDescent="0.2">
      <c r="C597" s="1"/>
      <c r="H597" s="131"/>
    </row>
    <row r="598" spans="3:8" x14ac:dyDescent="0.2">
      <c r="C598" s="1"/>
      <c r="H598" s="131"/>
    </row>
    <row r="599" spans="3:8" x14ac:dyDescent="0.2">
      <c r="C599" s="1"/>
      <c r="H599" s="131"/>
    </row>
    <row r="600" spans="3:8" x14ac:dyDescent="0.2">
      <c r="C600" s="1"/>
      <c r="H600" s="131"/>
    </row>
    <row r="601" spans="3:8" x14ac:dyDescent="0.2">
      <c r="C601" s="1"/>
      <c r="H601" s="131"/>
    </row>
    <row r="602" spans="3:8" x14ac:dyDescent="0.2">
      <c r="C602" s="1"/>
      <c r="H602" s="131"/>
    </row>
    <row r="603" spans="3:8" x14ac:dyDescent="0.2">
      <c r="C603" s="1"/>
      <c r="H603" s="131"/>
    </row>
    <row r="604" spans="3:8" x14ac:dyDescent="0.2">
      <c r="C604" s="1"/>
      <c r="H604" s="131"/>
    </row>
    <row r="605" spans="3:8" x14ac:dyDescent="0.2">
      <c r="C605" s="1"/>
      <c r="H605" s="131"/>
    </row>
    <row r="606" spans="3:8" x14ac:dyDescent="0.2">
      <c r="C606" s="1"/>
      <c r="H606" s="131"/>
    </row>
    <row r="607" spans="3:8" x14ac:dyDescent="0.2">
      <c r="C607" s="1"/>
      <c r="H607" s="131"/>
    </row>
    <row r="608" spans="3:8" x14ac:dyDescent="0.2">
      <c r="C608" s="1"/>
      <c r="H608" s="131"/>
    </row>
    <row r="609" spans="3:8" x14ac:dyDescent="0.2">
      <c r="C609" s="1"/>
      <c r="H609" s="131"/>
    </row>
    <row r="610" spans="3:8" x14ac:dyDescent="0.2">
      <c r="C610" s="1"/>
      <c r="H610" s="131"/>
    </row>
    <row r="611" spans="3:8" x14ac:dyDescent="0.2">
      <c r="C611" s="1"/>
      <c r="H611" s="131"/>
    </row>
    <row r="612" spans="3:8" x14ac:dyDescent="0.2">
      <c r="C612" s="1"/>
      <c r="H612" s="131"/>
    </row>
    <row r="613" spans="3:8" x14ac:dyDescent="0.2">
      <c r="C613" s="1"/>
      <c r="H613" s="131"/>
    </row>
    <row r="614" spans="3:8" x14ac:dyDescent="0.2">
      <c r="C614" s="1"/>
      <c r="H614" s="131"/>
    </row>
    <row r="615" spans="3:8" x14ac:dyDescent="0.2">
      <c r="C615" s="1"/>
      <c r="H615" s="131"/>
    </row>
    <row r="616" spans="3:8" x14ac:dyDescent="0.2">
      <c r="C616" s="1"/>
      <c r="H616" s="131"/>
    </row>
    <row r="617" spans="3:8" x14ac:dyDescent="0.2">
      <c r="C617" s="1"/>
      <c r="H617" s="131"/>
    </row>
    <row r="618" spans="3:8" x14ac:dyDescent="0.2">
      <c r="C618" s="1"/>
      <c r="H618" s="131"/>
    </row>
    <row r="619" spans="3:8" x14ac:dyDescent="0.2">
      <c r="C619" s="1"/>
      <c r="H619" s="131"/>
    </row>
    <row r="620" spans="3:8" x14ac:dyDescent="0.2">
      <c r="C620" s="1"/>
      <c r="H620" s="131"/>
    </row>
    <row r="621" spans="3:8" x14ac:dyDescent="0.2">
      <c r="C621" s="1"/>
      <c r="H621" s="131"/>
    </row>
    <row r="622" spans="3:8" x14ac:dyDescent="0.2">
      <c r="C622" s="1"/>
      <c r="H622" s="131"/>
    </row>
    <row r="623" spans="3:8" x14ac:dyDescent="0.2">
      <c r="C623" s="1"/>
      <c r="H623" s="131"/>
    </row>
    <row r="624" spans="3:8" x14ac:dyDescent="0.2">
      <c r="C624" s="1"/>
      <c r="H624" s="131"/>
    </row>
    <row r="625" spans="3:8" x14ac:dyDescent="0.2">
      <c r="C625" s="1"/>
      <c r="H625" s="131"/>
    </row>
    <row r="626" spans="3:8" x14ac:dyDescent="0.2">
      <c r="C626" s="1"/>
      <c r="H626" s="131"/>
    </row>
    <row r="627" spans="3:8" x14ac:dyDescent="0.2">
      <c r="C627" s="1"/>
      <c r="H627" s="131"/>
    </row>
    <row r="628" spans="3:8" x14ac:dyDescent="0.2">
      <c r="C628" s="1"/>
      <c r="H628" s="131"/>
    </row>
    <row r="629" spans="3:8" x14ac:dyDescent="0.2">
      <c r="C629" s="1"/>
      <c r="H629" s="131"/>
    </row>
    <row r="630" spans="3:8" x14ac:dyDescent="0.2">
      <c r="C630" s="1"/>
      <c r="H630" s="131"/>
    </row>
    <row r="631" spans="3:8" x14ac:dyDescent="0.2">
      <c r="C631" s="1"/>
      <c r="H631" s="131"/>
    </row>
    <row r="632" spans="3:8" x14ac:dyDescent="0.2">
      <c r="C632" s="1"/>
      <c r="H632" s="131"/>
    </row>
    <row r="633" spans="3:8" x14ac:dyDescent="0.2">
      <c r="C633" s="1"/>
      <c r="H633" s="131"/>
    </row>
    <row r="634" spans="3:8" x14ac:dyDescent="0.2">
      <c r="C634" s="1"/>
      <c r="H634" s="131"/>
    </row>
    <row r="635" spans="3:8" x14ac:dyDescent="0.2">
      <c r="C635" s="1"/>
      <c r="H635" s="131"/>
    </row>
    <row r="636" spans="3:8" x14ac:dyDescent="0.2">
      <c r="C636" s="1"/>
      <c r="H636" s="131"/>
    </row>
    <row r="637" spans="3:8" x14ac:dyDescent="0.2">
      <c r="C637" s="1"/>
      <c r="H637" s="131"/>
    </row>
    <row r="638" spans="3:8" x14ac:dyDescent="0.2">
      <c r="C638" s="1"/>
      <c r="H638" s="131"/>
    </row>
    <row r="639" spans="3:8" x14ac:dyDescent="0.2">
      <c r="C639" s="1"/>
      <c r="H639" s="131"/>
    </row>
    <row r="640" spans="3:8" x14ac:dyDescent="0.2">
      <c r="C640" s="1"/>
      <c r="H640" s="131"/>
    </row>
    <row r="641" spans="3:8" x14ac:dyDescent="0.2">
      <c r="C641" s="1"/>
      <c r="H641" s="131"/>
    </row>
    <row r="642" spans="3:8" x14ac:dyDescent="0.2">
      <c r="C642" s="1"/>
      <c r="H642" s="131"/>
    </row>
    <row r="643" spans="3:8" x14ac:dyDescent="0.2">
      <c r="C643" s="1"/>
      <c r="H643" s="131"/>
    </row>
    <row r="644" spans="3:8" x14ac:dyDescent="0.2">
      <c r="C644" s="1"/>
      <c r="H644" s="131"/>
    </row>
    <row r="645" spans="3:8" x14ac:dyDescent="0.2">
      <c r="C645" s="1"/>
      <c r="H645" s="131"/>
    </row>
    <row r="646" spans="3:8" x14ac:dyDescent="0.2">
      <c r="C646" s="1"/>
      <c r="H646" s="131"/>
    </row>
    <row r="647" spans="3:8" x14ac:dyDescent="0.2">
      <c r="C647" s="1"/>
      <c r="H647" s="131"/>
    </row>
    <row r="648" spans="3:8" x14ac:dyDescent="0.2">
      <c r="C648" s="1"/>
      <c r="H648" s="131"/>
    </row>
    <row r="649" spans="3:8" x14ac:dyDescent="0.2">
      <c r="C649" s="1"/>
      <c r="H649" s="131"/>
    </row>
    <row r="650" spans="3:8" x14ac:dyDescent="0.2">
      <c r="C650" s="1"/>
      <c r="H650" s="131"/>
    </row>
    <row r="651" spans="3:8" x14ac:dyDescent="0.2">
      <c r="C651" s="1"/>
      <c r="H651" s="131"/>
    </row>
    <row r="652" spans="3:8" x14ac:dyDescent="0.2">
      <c r="C652" s="1"/>
      <c r="H652" s="131"/>
    </row>
    <row r="653" spans="3:8" x14ac:dyDescent="0.2">
      <c r="C653" s="1"/>
      <c r="H653" s="131"/>
    </row>
    <row r="654" spans="3:8" x14ac:dyDescent="0.2">
      <c r="C654" s="1"/>
      <c r="H654" s="131"/>
    </row>
    <row r="655" spans="3:8" x14ac:dyDescent="0.2">
      <c r="C655" s="1"/>
      <c r="H655" s="131"/>
    </row>
    <row r="656" spans="3:8" x14ac:dyDescent="0.2">
      <c r="C656" s="1"/>
      <c r="H656" s="131"/>
    </row>
    <row r="657" spans="3:8" x14ac:dyDescent="0.2">
      <c r="C657" s="1"/>
      <c r="H657" s="131"/>
    </row>
    <row r="658" spans="3:8" x14ac:dyDescent="0.2">
      <c r="C658" s="1"/>
      <c r="H658" s="131"/>
    </row>
    <row r="659" spans="3:8" x14ac:dyDescent="0.2">
      <c r="C659" s="1"/>
      <c r="H659" s="131"/>
    </row>
    <row r="660" spans="3:8" x14ac:dyDescent="0.2">
      <c r="C660" s="1"/>
      <c r="H660" s="131"/>
    </row>
    <row r="661" spans="3:8" x14ac:dyDescent="0.2">
      <c r="C661" s="1"/>
      <c r="H661" s="131"/>
    </row>
    <row r="662" spans="3:8" x14ac:dyDescent="0.2">
      <c r="C662" s="1"/>
      <c r="H662" s="131"/>
    </row>
    <row r="663" spans="3:8" x14ac:dyDescent="0.2">
      <c r="C663" s="1"/>
      <c r="H663" s="131"/>
    </row>
    <row r="664" spans="3:8" x14ac:dyDescent="0.2">
      <c r="C664" s="1"/>
      <c r="H664" s="131"/>
    </row>
    <row r="665" spans="3:8" x14ac:dyDescent="0.2">
      <c r="C665" s="1"/>
      <c r="H665" s="131"/>
    </row>
    <row r="666" spans="3:8" x14ac:dyDescent="0.2">
      <c r="C666" s="1"/>
      <c r="H666" s="131"/>
    </row>
    <row r="667" spans="3:8" x14ac:dyDescent="0.2">
      <c r="C667" s="1"/>
      <c r="H667" s="131"/>
    </row>
    <row r="668" spans="3:8" x14ac:dyDescent="0.2">
      <c r="C668" s="1"/>
      <c r="H668" s="131"/>
    </row>
    <row r="669" spans="3:8" x14ac:dyDescent="0.2">
      <c r="C669" s="1"/>
      <c r="H669" s="131"/>
    </row>
    <row r="670" spans="3:8" x14ac:dyDescent="0.2">
      <c r="C670" s="1"/>
      <c r="H670" s="131"/>
    </row>
    <row r="671" spans="3:8" x14ac:dyDescent="0.2">
      <c r="C671" s="1"/>
      <c r="H671" s="131"/>
    </row>
    <row r="672" spans="3:8" x14ac:dyDescent="0.2">
      <c r="C672" s="1"/>
      <c r="H672" s="131"/>
    </row>
    <row r="673" spans="3:8" x14ac:dyDescent="0.2">
      <c r="C673" s="1"/>
      <c r="H673" s="131"/>
    </row>
    <row r="674" spans="3:8" x14ac:dyDescent="0.2">
      <c r="C674" s="1"/>
      <c r="H674" s="131"/>
    </row>
    <row r="675" spans="3:8" x14ac:dyDescent="0.2">
      <c r="C675" s="1"/>
      <c r="H675" s="131"/>
    </row>
    <row r="676" spans="3:8" x14ac:dyDescent="0.2">
      <c r="C676" s="1"/>
      <c r="H676" s="131"/>
    </row>
    <row r="677" spans="3:8" x14ac:dyDescent="0.2">
      <c r="C677" s="1"/>
      <c r="H677" s="131"/>
    </row>
    <row r="678" spans="3:8" x14ac:dyDescent="0.2">
      <c r="C678" s="1"/>
      <c r="H678" s="131"/>
    </row>
    <row r="679" spans="3:8" x14ac:dyDescent="0.2">
      <c r="C679" s="1"/>
      <c r="H679" s="131"/>
    </row>
    <row r="680" spans="3:8" x14ac:dyDescent="0.2">
      <c r="C680" s="1"/>
      <c r="H680" s="131"/>
    </row>
    <row r="681" spans="3:8" x14ac:dyDescent="0.2">
      <c r="C681" s="1"/>
      <c r="H681" s="131"/>
    </row>
    <row r="682" spans="3:8" x14ac:dyDescent="0.2">
      <c r="C682" s="1"/>
      <c r="H682" s="131"/>
    </row>
    <row r="683" spans="3:8" x14ac:dyDescent="0.2">
      <c r="C683" s="1"/>
      <c r="H683" s="131"/>
    </row>
    <row r="684" spans="3:8" x14ac:dyDescent="0.2">
      <c r="C684" s="1"/>
      <c r="H684" s="131"/>
    </row>
    <row r="685" spans="3:8" x14ac:dyDescent="0.2">
      <c r="C685" s="1"/>
      <c r="H685" s="131"/>
    </row>
    <row r="686" spans="3:8" x14ac:dyDescent="0.2">
      <c r="C686" s="1"/>
      <c r="H686" s="131"/>
    </row>
    <row r="687" spans="3:8" x14ac:dyDescent="0.2">
      <c r="C687" s="1"/>
      <c r="H687" s="131"/>
    </row>
    <row r="688" spans="3:8" x14ac:dyDescent="0.2">
      <c r="C688" s="1"/>
      <c r="H688" s="131"/>
    </row>
    <row r="689" spans="3:8" x14ac:dyDescent="0.2">
      <c r="C689" s="1"/>
      <c r="H689" s="131"/>
    </row>
    <row r="690" spans="3:8" x14ac:dyDescent="0.2">
      <c r="C690" s="1"/>
      <c r="H690" s="131"/>
    </row>
    <row r="691" spans="3:8" x14ac:dyDescent="0.2">
      <c r="C691" s="1"/>
      <c r="H691" s="131"/>
    </row>
    <row r="692" spans="3:8" x14ac:dyDescent="0.2">
      <c r="C692" s="1"/>
      <c r="H692" s="131"/>
    </row>
    <row r="693" spans="3:8" x14ac:dyDescent="0.2">
      <c r="C693" s="1"/>
      <c r="H693" s="131"/>
    </row>
    <row r="694" spans="3:8" x14ac:dyDescent="0.2">
      <c r="C694" s="1"/>
      <c r="H694" s="131"/>
    </row>
    <row r="695" spans="3:8" x14ac:dyDescent="0.2">
      <c r="C695" s="1"/>
      <c r="H695" s="131"/>
    </row>
    <row r="696" spans="3:8" x14ac:dyDescent="0.2">
      <c r="C696" s="1"/>
      <c r="H696" s="131"/>
    </row>
    <row r="697" spans="3:8" x14ac:dyDescent="0.2">
      <c r="C697" s="1"/>
      <c r="H697" s="131"/>
    </row>
    <row r="698" spans="3:8" x14ac:dyDescent="0.2">
      <c r="C698" s="1"/>
      <c r="H698" s="131"/>
    </row>
    <row r="699" spans="3:8" x14ac:dyDescent="0.2">
      <c r="C699" s="1"/>
      <c r="H699" s="131"/>
    </row>
    <row r="700" spans="3:8" x14ac:dyDescent="0.2">
      <c r="C700" s="1"/>
      <c r="H700" s="131"/>
    </row>
    <row r="701" spans="3:8" x14ac:dyDescent="0.2">
      <c r="C701" s="1"/>
      <c r="H701" s="131"/>
    </row>
    <row r="702" spans="3:8" x14ac:dyDescent="0.2">
      <c r="C702" s="1"/>
      <c r="H702" s="131"/>
    </row>
    <row r="703" spans="3:8" x14ac:dyDescent="0.2">
      <c r="C703" s="1"/>
      <c r="H703" s="131"/>
    </row>
    <row r="704" spans="3:8" x14ac:dyDescent="0.2">
      <c r="C704" s="1"/>
      <c r="H704" s="131"/>
    </row>
    <row r="705" spans="3:8" x14ac:dyDescent="0.2">
      <c r="C705" s="1"/>
      <c r="H705" s="131"/>
    </row>
    <row r="706" spans="3:8" x14ac:dyDescent="0.2">
      <c r="C706" s="1"/>
      <c r="H706" s="131"/>
    </row>
    <row r="707" spans="3:8" x14ac:dyDescent="0.2">
      <c r="C707" s="1"/>
      <c r="H707" s="131"/>
    </row>
    <row r="708" spans="3:8" x14ac:dyDescent="0.2">
      <c r="C708" s="1"/>
      <c r="H708" s="131"/>
    </row>
    <row r="709" spans="3:8" x14ac:dyDescent="0.2">
      <c r="C709" s="1"/>
      <c r="H709" s="131"/>
    </row>
    <row r="710" spans="3:8" x14ac:dyDescent="0.2">
      <c r="C710" s="1"/>
      <c r="H710" s="131"/>
    </row>
    <row r="711" spans="3:8" x14ac:dyDescent="0.2">
      <c r="C711" s="1"/>
      <c r="H711" s="131"/>
    </row>
    <row r="712" spans="3:8" x14ac:dyDescent="0.2">
      <c r="C712" s="1"/>
      <c r="H712" s="131"/>
    </row>
    <row r="713" spans="3:8" x14ac:dyDescent="0.2">
      <c r="C713" s="1"/>
      <c r="H713" s="131"/>
    </row>
    <row r="714" spans="3:8" x14ac:dyDescent="0.2">
      <c r="C714" s="1"/>
      <c r="H714" s="131"/>
    </row>
    <row r="715" spans="3:8" x14ac:dyDescent="0.2">
      <c r="C715" s="1"/>
      <c r="H715" s="131"/>
    </row>
    <row r="716" spans="3:8" x14ac:dyDescent="0.2">
      <c r="C716" s="1"/>
      <c r="H716" s="131"/>
    </row>
    <row r="717" spans="3:8" x14ac:dyDescent="0.2">
      <c r="C717" s="1"/>
      <c r="H717" s="131"/>
    </row>
    <row r="718" spans="3:8" x14ac:dyDescent="0.2">
      <c r="C718" s="1"/>
      <c r="H718" s="131"/>
    </row>
    <row r="719" spans="3:8" x14ac:dyDescent="0.2">
      <c r="C719" s="1"/>
      <c r="H719" s="131"/>
    </row>
    <row r="720" spans="3:8" x14ac:dyDescent="0.2">
      <c r="C720" s="1"/>
      <c r="H720" s="131"/>
    </row>
    <row r="721" spans="3:8" x14ac:dyDescent="0.2">
      <c r="C721" s="1"/>
      <c r="H721" s="131"/>
    </row>
    <row r="722" spans="3:8" x14ac:dyDescent="0.2">
      <c r="C722" s="1"/>
      <c r="H722" s="131"/>
    </row>
    <row r="723" spans="3:8" x14ac:dyDescent="0.2">
      <c r="C723" s="1"/>
      <c r="H723" s="131"/>
    </row>
    <row r="724" spans="3:8" x14ac:dyDescent="0.2">
      <c r="C724" s="1"/>
      <c r="H724" s="131"/>
    </row>
    <row r="725" spans="3:8" x14ac:dyDescent="0.2">
      <c r="C725" s="1"/>
      <c r="H725" s="131"/>
    </row>
    <row r="726" spans="3:8" x14ac:dyDescent="0.2">
      <c r="C726" s="1"/>
      <c r="H726" s="131"/>
    </row>
    <row r="727" spans="3:8" x14ac:dyDescent="0.2">
      <c r="C727" s="1"/>
      <c r="H727" s="131"/>
    </row>
    <row r="728" spans="3:8" x14ac:dyDescent="0.2">
      <c r="C728" s="1"/>
      <c r="H728" s="131"/>
    </row>
    <row r="729" spans="3:8" x14ac:dyDescent="0.2">
      <c r="C729" s="1"/>
      <c r="H729" s="131"/>
    </row>
    <row r="730" spans="3:8" x14ac:dyDescent="0.2">
      <c r="C730" s="1"/>
      <c r="H730" s="131"/>
    </row>
    <row r="731" spans="3:8" x14ac:dyDescent="0.2">
      <c r="C731" s="1"/>
      <c r="H731" s="131"/>
    </row>
    <row r="732" spans="3:8" x14ac:dyDescent="0.2">
      <c r="C732" s="1"/>
      <c r="H732" s="131"/>
    </row>
    <row r="733" spans="3:8" x14ac:dyDescent="0.2">
      <c r="C733" s="1"/>
      <c r="H733" s="131"/>
    </row>
    <row r="734" spans="3:8" x14ac:dyDescent="0.2">
      <c r="C734" s="1"/>
      <c r="H734" s="131"/>
    </row>
    <row r="735" spans="3:8" x14ac:dyDescent="0.2">
      <c r="C735" s="1"/>
      <c r="H735" s="131"/>
    </row>
    <row r="736" spans="3:8" x14ac:dyDescent="0.2">
      <c r="C736" s="1"/>
      <c r="H736" s="131"/>
    </row>
    <row r="737" spans="3:8" x14ac:dyDescent="0.2">
      <c r="C737" s="1"/>
      <c r="H737" s="131"/>
    </row>
    <row r="738" spans="3:8" x14ac:dyDescent="0.2">
      <c r="C738" s="1"/>
      <c r="H738" s="131"/>
    </row>
    <row r="739" spans="3:8" x14ac:dyDescent="0.2">
      <c r="C739" s="1"/>
      <c r="H739" s="131"/>
    </row>
    <row r="740" spans="3:8" x14ac:dyDescent="0.2">
      <c r="C740" s="1"/>
      <c r="H740" s="131"/>
    </row>
    <row r="741" spans="3:8" x14ac:dyDescent="0.2">
      <c r="C741" s="1"/>
      <c r="H741" s="131"/>
    </row>
    <row r="742" spans="3:8" x14ac:dyDescent="0.2">
      <c r="C742" s="1"/>
      <c r="H742" s="131"/>
    </row>
    <row r="743" spans="3:8" x14ac:dyDescent="0.2">
      <c r="C743" s="1"/>
      <c r="H743" s="131"/>
    </row>
    <row r="744" spans="3:8" x14ac:dyDescent="0.2">
      <c r="C744" s="1"/>
      <c r="H744" s="131"/>
    </row>
    <row r="745" spans="3:8" x14ac:dyDescent="0.2">
      <c r="C745" s="1"/>
      <c r="H745" s="131"/>
    </row>
    <row r="746" spans="3:8" x14ac:dyDescent="0.2">
      <c r="C746" s="1"/>
      <c r="H746" s="131"/>
    </row>
    <row r="747" spans="3:8" x14ac:dyDescent="0.2">
      <c r="C747" s="1"/>
      <c r="H747" s="131"/>
    </row>
    <row r="748" spans="3:8" x14ac:dyDescent="0.2">
      <c r="C748" s="1"/>
      <c r="H748" s="131"/>
    </row>
    <row r="749" spans="3:8" x14ac:dyDescent="0.2">
      <c r="C749" s="1"/>
      <c r="H749" s="131"/>
    </row>
    <row r="750" spans="3:8" x14ac:dyDescent="0.2">
      <c r="C750" s="1"/>
      <c r="H750" s="131"/>
    </row>
    <row r="751" spans="3:8" x14ac:dyDescent="0.2">
      <c r="C751" s="1"/>
      <c r="H751" s="131"/>
    </row>
    <row r="752" spans="3:8" x14ac:dyDescent="0.2">
      <c r="C752" s="1"/>
      <c r="H752" s="131"/>
    </row>
    <row r="753" spans="3:8" x14ac:dyDescent="0.2">
      <c r="C753" s="1"/>
      <c r="H753" s="131"/>
    </row>
    <row r="754" spans="3:8" x14ac:dyDescent="0.2">
      <c r="C754" s="1"/>
      <c r="H754" s="131"/>
    </row>
    <row r="755" spans="3:8" x14ac:dyDescent="0.2">
      <c r="C755" s="1"/>
      <c r="H755" s="131"/>
    </row>
    <row r="756" spans="3:8" x14ac:dyDescent="0.2">
      <c r="C756" s="1"/>
      <c r="H756" s="131"/>
    </row>
    <row r="757" spans="3:8" x14ac:dyDescent="0.2">
      <c r="C757" s="1"/>
      <c r="H757" s="131"/>
    </row>
    <row r="758" spans="3:8" x14ac:dyDescent="0.2">
      <c r="C758" s="1"/>
      <c r="H758" s="131"/>
    </row>
    <row r="759" spans="3:8" x14ac:dyDescent="0.2">
      <c r="C759" s="1"/>
      <c r="H759" s="131"/>
    </row>
    <row r="760" spans="3:8" x14ac:dyDescent="0.2">
      <c r="C760" s="1"/>
      <c r="H760" s="131"/>
    </row>
    <row r="761" spans="3:8" x14ac:dyDescent="0.2">
      <c r="C761" s="1"/>
      <c r="H761" s="131"/>
    </row>
    <row r="762" spans="3:8" x14ac:dyDescent="0.2">
      <c r="C762" s="1"/>
      <c r="H762" s="131"/>
    </row>
    <row r="763" spans="3:8" x14ac:dyDescent="0.2">
      <c r="C763" s="1"/>
      <c r="H763" s="131"/>
    </row>
    <row r="764" spans="3:8" x14ac:dyDescent="0.2">
      <c r="C764" s="1"/>
      <c r="H764" s="131"/>
    </row>
    <row r="765" spans="3:8" x14ac:dyDescent="0.2">
      <c r="C765" s="1"/>
      <c r="H765" s="131"/>
    </row>
    <row r="766" spans="3:8" x14ac:dyDescent="0.2">
      <c r="C766" s="1"/>
      <c r="H766" s="131"/>
    </row>
    <row r="767" spans="3:8" x14ac:dyDescent="0.2">
      <c r="C767" s="1"/>
      <c r="H767" s="131"/>
    </row>
    <row r="768" spans="3:8" x14ac:dyDescent="0.2">
      <c r="C768" s="1"/>
      <c r="H768" s="131"/>
    </row>
    <row r="769" spans="3:8" x14ac:dyDescent="0.2">
      <c r="C769" s="1"/>
      <c r="H769" s="131"/>
    </row>
    <row r="770" spans="3:8" x14ac:dyDescent="0.2">
      <c r="C770" s="1"/>
      <c r="H770" s="131"/>
    </row>
    <row r="771" spans="3:8" x14ac:dyDescent="0.2">
      <c r="C771" s="1"/>
      <c r="H771" s="131"/>
    </row>
    <row r="772" spans="3:8" x14ac:dyDescent="0.2">
      <c r="C772" s="1"/>
      <c r="H772" s="131"/>
    </row>
    <row r="773" spans="3:8" x14ac:dyDescent="0.2">
      <c r="C773" s="1"/>
      <c r="H773" s="131"/>
    </row>
    <row r="774" spans="3:8" x14ac:dyDescent="0.2">
      <c r="C774" s="1"/>
      <c r="H774" s="131"/>
    </row>
    <row r="775" spans="3:8" x14ac:dyDescent="0.2">
      <c r="C775" s="1"/>
      <c r="H775" s="131"/>
    </row>
    <row r="776" spans="3:8" x14ac:dyDescent="0.2">
      <c r="C776" s="1"/>
      <c r="H776" s="131"/>
    </row>
    <row r="777" spans="3:8" x14ac:dyDescent="0.2">
      <c r="C777" s="1"/>
      <c r="H777" s="131"/>
    </row>
    <row r="778" spans="3:8" x14ac:dyDescent="0.2">
      <c r="C778" s="1"/>
      <c r="H778" s="131"/>
    </row>
    <row r="779" spans="3:8" x14ac:dyDescent="0.2">
      <c r="C779" s="1"/>
      <c r="H779" s="131"/>
    </row>
    <row r="780" spans="3:8" x14ac:dyDescent="0.2">
      <c r="C780" s="1"/>
      <c r="H780" s="131"/>
    </row>
    <row r="781" spans="3:8" x14ac:dyDescent="0.2">
      <c r="C781" s="1"/>
      <c r="H781" s="131"/>
    </row>
    <row r="782" spans="3:8" x14ac:dyDescent="0.2">
      <c r="C782" s="1"/>
      <c r="H782" s="131"/>
    </row>
    <row r="783" spans="3:8" x14ac:dyDescent="0.2">
      <c r="C783" s="1"/>
      <c r="H783" s="131"/>
    </row>
    <row r="784" spans="3:8" x14ac:dyDescent="0.2">
      <c r="C784" s="1"/>
      <c r="H784" s="131"/>
    </row>
    <row r="785" spans="3:8" x14ac:dyDescent="0.2">
      <c r="C785" s="1"/>
      <c r="H785" s="131"/>
    </row>
    <row r="786" spans="3:8" x14ac:dyDescent="0.2">
      <c r="C786" s="1"/>
      <c r="H786" s="131"/>
    </row>
    <row r="787" spans="3:8" x14ac:dyDescent="0.2">
      <c r="C787" s="1"/>
      <c r="H787" s="131"/>
    </row>
    <row r="788" spans="3:8" x14ac:dyDescent="0.2">
      <c r="C788" s="1"/>
      <c r="H788" s="131"/>
    </row>
    <row r="789" spans="3:8" x14ac:dyDescent="0.2">
      <c r="C789" s="1"/>
      <c r="H789" s="131"/>
    </row>
    <row r="790" spans="3:8" x14ac:dyDescent="0.2">
      <c r="C790" s="1"/>
      <c r="H790" s="131"/>
    </row>
    <row r="791" spans="3:8" x14ac:dyDescent="0.2">
      <c r="C791" s="1"/>
      <c r="H791" s="131"/>
    </row>
    <row r="792" spans="3:8" x14ac:dyDescent="0.2">
      <c r="C792" s="1"/>
      <c r="H792" s="131"/>
    </row>
    <row r="793" spans="3:8" x14ac:dyDescent="0.2">
      <c r="C793" s="1"/>
      <c r="H793" s="131"/>
    </row>
    <row r="794" spans="3:8" x14ac:dyDescent="0.2">
      <c r="C794" s="1"/>
      <c r="H794" s="131"/>
    </row>
    <row r="795" spans="3:8" x14ac:dyDescent="0.2">
      <c r="C795" s="1"/>
      <c r="H795" s="131"/>
    </row>
    <row r="796" spans="3:8" x14ac:dyDescent="0.2">
      <c r="C796" s="1"/>
      <c r="H796" s="131"/>
    </row>
    <row r="797" spans="3:8" x14ac:dyDescent="0.2">
      <c r="C797" s="1"/>
      <c r="H797" s="131"/>
    </row>
    <row r="798" spans="3:8" x14ac:dyDescent="0.2">
      <c r="C798" s="1"/>
      <c r="H798" s="131"/>
    </row>
    <row r="799" spans="3:8" x14ac:dyDescent="0.2">
      <c r="C799" s="1"/>
      <c r="H799" s="131"/>
    </row>
    <row r="800" spans="3:8" x14ac:dyDescent="0.2">
      <c r="C800" s="1"/>
      <c r="H800" s="131"/>
    </row>
    <row r="801" spans="3:8" x14ac:dyDescent="0.2">
      <c r="C801" s="1"/>
      <c r="H801" s="131"/>
    </row>
    <row r="802" spans="3:8" x14ac:dyDescent="0.2">
      <c r="C802" s="1"/>
      <c r="H802" s="131"/>
    </row>
    <row r="803" spans="3:8" x14ac:dyDescent="0.2">
      <c r="C803" s="1"/>
      <c r="H803" s="131"/>
    </row>
    <row r="804" spans="3:8" x14ac:dyDescent="0.2">
      <c r="C804" s="1"/>
      <c r="H804" s="131"/>
    </row>
    <row r="805" spans="3:8" x14ac:dyDescent="0.2">
      <c r="C805" s="1"/>
      <c r="H805" s="131"/>
    </row>
    <row r="806" spans="3:8" x14ac:dyDescent="0.2">
      <c r="C806" s="1"/>
      <c r="H806" s="131"/>
    </row>
    <row r="807" spans="3:8" x14ac:dyDescent="0.2">
      <c r="C807" s="1"/>
      <c r="H807" s="131"/>
    </row>
    <row r="808" spans="3:8" x14ac:dyDescent="0.2">
      <c r="C808" s="1"/>
      <c r="H808" s="131"/>
    </row>
    <row r="809" spans="3:8" x14ac:dyDescent="0.2">
      <c r="C809" s="1"/>
      <c r="H809" s="131"/>
    </row>
    <row r="810" spans="3:8" x14ac:dyDescent="0.2">
      <c r="C810" s="1"/>
      <c r="H810" s="131"/>
    </row>
    <row r="811" spans="3:8" x14ac:dyDescent="0.2">
      <c r="C811" s="1"/>
      <c r="H811" s="131"/>
    </row>
    <row r="812" spans="3:8" x14ac:dyDescent="0.2">
      <c r="C812" s="1"/>
      <c r="H812" s="131"/>
    </row>
    <row r="813" spans="3:8" x14ac:dyDescent="0.2">
      <c r="C813" s="1"/>
      <c r="H813" s="131"/>
    </row>
    <row r="814" spans="3:8" x14ac:dyDescent="0.2">
      <c r="C814" s="1"/>
      <c r="H814" s="131"/>
    </row>
    <row r="815" spans="3:8" x14ac:dyDescent="0.2">
      <c r="C815" s="1"/>
      <c r="H815" s="131"/>
    </row>
    <row r="816" spans="3:8" x14ac:dyDescent="0.2">
      <c r="C816" s="1"/>
      <c r="H816" s="131"/>
    </row>
    <row r="817" spans="3:8" x14ac:dyDescent="0.2">
      <c r="C817" s="1"/>
      <c r="H817" s="131"/>
    </row>
    <row r="818" spans="3:8" x14ac:dyDescent="0.2">
      <c r="C818" s="1"/>
      <c r="H818" s="131"/>
    </row>
    <row r="819" spans="3:8" x14ac:dyDescent="0.2">
      <c r="C819" s="1"/>
      <c r="H819" s="131"/>
    </row>
    <row r="820" spans="3:8" x14ac:dyDescent="0.2">
      <c r="C820" s="1"/>
      <c r="H820" s="131"/>
    </row>
    <row r="821" spans="3:8" x14ac:dyDescent="0.2">
      <c r="C821" s="1"/>
      <c r="H821" s="131"/>
    </row>
    <row r="822" spans="3:8" x14ac:dyDescent="0.2">
      <c r="C822" s="1"/>
      <c r="H822" s="131"/>
    </row>
    <row r="823" spans="3:8" x14ac:dyDescent="0.2">
      <c r="C823" s="1"/>
      <c r="H823" s="131"/>
    </row>
    <row r="824" spans="3:8" x14ac:dyDescent="0.2">
      <c r="C824" s="1"/>
      <c r="H824" s="131"/>
    </row>
    <row r="825" spans="3:8" x14ac:dyDescent="0.2">
      <c r="C825" s="1"/>
      <c r="H825" s="131"/>
    </row>
    <row r="826" spans="3:8" x14ac:dyDescent="0.2">
      <c r="C826" s="1"/>
      <c r="H826" s="131"/>
    </row>
    <row r="827" spans="3:8" x14ac:dyDescent="0.2">
      <c r="C827" s="1"/>
      <c r="H827" s="131"/>
    </row>
    <row r="828" spans="3:8" x14ac:dyDescent="0.2">
      <c r="C828" s="1"/>
      <c r="H828" s="131"/>
    </row>
    <row r="829" spans="3:8" x14ac:dyDescent="0.2">
      <c r="C829" s="1"/>
      <c r="H829" s="131"/>
    </row>
    <row r="830" spans="3:8" x14ac:dyDescent="0.2">
      <c r="C830" s="1"/>
      <c r="H830" s="131"/>
    </row>
    <row r="831" spans="3:8" x14ac:dyDescent="0.2">
      <c r="C831" s="1"/>
      <c r="H831" s="131"/>
    </row>
    <row r="832" spans="3:8" x14ac:dyDescent="0.2">
      <c r="C832" s="1"/>
      <c r="H832" s="131"/>
    </row>
    <row r="833" spans="3:8" x14ac:dyDescent="0.2">
      <c r="C833" s="1"/>
      <c r="H833" s="131"/>
    </row>
    <row r="834" spans="3:8" x14ac:dyDescent="0.2">
      <c r="C834" s="1"/>
      <c r="H834" s="131"/>
    </row>
    <row r="835" spans="3:8" x14ac:dyDescent="0.2">
      <c r="C835" s="1"/>
      <c r="H835" s="131"/>
    </row>
    <row r="836" spans="3:8" x14ac:dyDescent="0.2">
      <c r="C836" s="1"/>
      <c r="H836" s="131"/>
    </row>
    <row r="837" spans="3:8" x14ac:dyDescent="0.2">
      <c r="C837" s="1"/>
      <c r="H837" s="131"/>
    </row>
    <row r="838" spans="3:8" x14ac:dyDescent="0.2">
      <c r="C838" s="1"/>
      <c r="H838" s="131"/>
    </row>
    <row r="839" spans="3:8" x14ac:dyDescent="0.2">
      <c r="C839" s="1"/>
      <c r="H839" s="131"/>
    </row>
    <row r="840" spans="3:8" x14ac:dyDescent="0.2">
      <c r="C840" s="1"/>
      <c r="H840" s="131"/>
    </row>
    <row r="841" spans="3:8" x14ac:dyDescent="0.2">
      <c r="C841" s="1"/>
      <c r="H841" s="131"/>
    </row>
    <row r="842" spans="3:8" x14ac:dyDescent="0.2">
      <c r="C842" s="1"/>
      <c r="H842" s="131"/>
    </row>
    <row r="843" spans="3:8" x14ac:dyDescent="0.2">
      <c r="C843" s="1"/>
      <c r="H843" s="131"/>
    </row>
    <row r="844" spans="3:8" x14ac:dyDescent="0.2">
      <c r="C844" s="1"/>
      <c r="H844" s="131"/>
    </row>
    <row r="845" spans="3:8" x14ac:dyDescent="0.2">
      <c r="C845" s="1"/>
      <c r="H845" s="131"/>
    </row>
    <row r="846" spans="3:8" x14ac:dyDescent="0.2">
      <c r="C846" s="1"/>
      <c r="H846" s="131"/>
    </row>
    <row r="847" spans="3:8" x14ac:dyDescent="0.2">
      <c r="C847" s="1"/>
      <c r="H847" s="131"/>
    </row>
    <row r="848" spans="3:8" x14ac:dyDescent="0.2">
      <c r="C848" s="1"/>
      <c r="H848" s="131"/>
    </row>
    <row r="849" spans="3:8" x14ac:dyDescent="0.2">
      <c r="C849" s="1"/>
      <c r="H849" s="131"/>
    </row>
    <row r="850" spans="3:8" x14ac:dyDescent="0.2">
      <c r="C850" s="1"/>
      <c r="H850" s="131"/>
    </row>
    <row r="851" spans="3:8" x14ac:dyDescent="0.2">
      <c r="C851" s="1"/>
      <c r="H851" s="131"/>
    </row>
    <row r="852" spans="3:8" x14ac:dyDescent="0.2">
      <c r="C852" s="1"/>
      <c r="H852" s="131"/>
    </row>
    <row r="853" spans="3:8" x14ac:dyDescent="0.2">
      <c r="C853" s="1"/>
      <c r="H853" s="131"/>
    </row>
    <row r="854" spans="3:8" x14ac:dyDescent="0.2">
      <c r="C854" s="1"/>
      <c r="H854" s="131"/>
    </row>
    <row r="855" spans="3:8" x14ac:dyDescent="0.2">
      <c r="C855" s="1"/>
      <c r="H855" s="131"/>
    </row>
    <row r="856" spans="3:8" x14ac:dyDescent="0.2">
      <c r="C856" s="1"/>
      <c r="H856" s="131"/>
    </row>
    <row r="857" spans="3:8" x14ac:dyDescent="0.2">
      <c r="C857" s="1"/>
      <c r="H857" s="131"/>
    </row>
    <row r="858" spans="3:8" x14ac:dyDescent="0.2">
      <c r="C858" s="1"/>
      <c r="H858" s="131"/>
    </row>
    <row r="859" spans="3:8" x14ac:dyDescent="0.2">
      <c r="C859" s="1"/>
      <c r="H859" s="131"/>
    </row>
    <row r="860" spans="3:8" x14ac:dyDescent="0.2">
      <c r="C860" s="1"/>
      <c r="H860" s="131"/>
    </row>
    <row r="861" spans="3:8" x14ac:dyDescent="0.2">
      <c r="C861" s="1"/>
      <c r="H861" s="131"/>
    </row>
    <row r="862" spans="3:8" x14ac:dyDescent="0.2">
      <c r="C862" s="1"/>
      <c r="H862" s="131"/>
    </row>
    <row r="863" spans="3:8" x14ac:dyDescent="0.2">
      <c r="C863" s="1"/>
      <c r="H863" s="131"/>
    </row>
    <row r="864" spans="3:8" x14ac:dyDescent="0.2">
      <c r="C864" s="1"/>
      <c r="H864" s="131"/>
    </row>
    <row r="865" spans="3:8" x14ac:dyDescent="0.2">
      <c r="C865" s="1"/>
      <c r="H865" s="131"/>
    </row>
    <row r="866" spans="3:8" x14ac:dyDescent="0.2">
      <c r="C866" s="1"/>
      <c r="H866" s="131"/>
    </row>
    <row r="867" spans="3:8" x14ac:dyDescent="0.2">
      <c r="C867" s="1"/>
      <c r="H867" s="131"/>
    </row>
    <row r="868" spans="3:8" x14ac:dyDescent="0.2">
      <c r="C868" s="1"/>
      <c r="H868" s="131"/>
    </row>
    <row r="869" spans="3:8" x14ac:dyDescent="0.2">
      <c r="C869" s="1"/>
      <c r="H869" s="131"/>
    </row>
    <row r="870" spans="3:8" x14ac:dyDescent="0.2">
      <c r="C870" s="1"/>
      <c r="H870" s="131"/>
    </row>
    <row r="871" spans="3:8" x14ac:dyDescent="0.2">
      <c r="C871" s="1"/>
      <c r="H871" s="131"/>
    </row>
    <row r="872" spans="3:8" x14ac:dyDescent="0.2">
      <c r="C872" s="1"/>
      <c r="H872" s="131"/>
    </row>
    <row r="873" spans="3:8" x14ac:dyDescent="0.2">
      <c r="C873" s="1"/>
      <c r="H873" s="131"/>
    </row>
    <row r="874" spans="3:8" x14ac:dyDescent="0.2">
      <c r="C874" s="1"/>
      <c r="H874" s="131"/>
    </row>
    <row r="875" spans="3:8" x14ac:dyDescent="0.2">
      <c r="C875" s="1"/>
      <c r="H875" s="131"/>
    </row>
    <row r="876" spans="3:8" x14ac:dyDescent="0.2">
      <c r="C876" s="1"/>
      <c r="H876" s="131"/>
    </row>
    <row r="877" spans="3:8" x14ac:dyDescent="0.2">
      <c r="C877" s="1"/>
      <c r="H877" s="131"/>
    </row>
    <row r="878" spans="3:8" x14ac:dyDescent="0.2">
      <c r="C878" s="1"/>
      <c r="H878" s="131"/>
    </row>
    <row r="879" spans="3:8" x14ac:dyDescent="0.2">
      <c r="C879" s="1"/>
      <c r="H879" s="131"/>
    </row>
    <row r="880" spans="3:8" x14ac:dyDescent="0.2">
      <c r="C880" s="1"/>
      <c r="H880" s="131"/>
    </row>
    <row r="881" spans="3:8" x14ac:dyDescent="0.2">
      <c r="C881" s="1"/>
      <c r="H881" s="131"/>
    </row>
    <row r="882" spans="3:8" x14ac:dyDescent="0.2">
      <c r="C882" s="1"/>
      <c r="H882" s="131"/>
    </row>
    <row r="883" spans="3:8" x14ac:dyDescent="0.2">
      <c r="C883" s="1"/>
      <c r="H883" s="131"/>
    </row>
    <row r="884" spans="3:8" x14ac:dyDescent="0.2">
      <c r="C884" s="1"/>
      <c r="H884" s="131"/>
    </row>
    <row r="885" spans="3:8" x14ac:dyDescent="0.2">
      <c r="C885" s="1"/>
      <c r="H885" s="131"/>
    </row>
    <row r="886" spans="3:8" x14ac:dyDescent="0.2">
      <c r="C886" s="1"/>
      <c r="H886" s="131"/>
    </row>
    <row r="887" spans="3:8" x14ac:dyDescent="0.2">
      <c r="C887" s="1"/>
      <c r="H887" s="131"/>
    </row>
    <row r="888" spans="3:8" x14ac:dyDescent="0.2">
      <c r="C888" s="1"/>
      <c r="H888" s="131"/>
    </row>
    <row r="889" spans="3:8" x14ac:dyDescent="0.2">
      <c r="C889" s="1"/>
      <c r="H889" s="131"/>
    </row>
    <row r="890" spans="3:8" x14ac:dyDescent="0.2">
      <c r="C890" s="1"/>
      <c r="H890" s="131"/>
    </row>
    <row r="891" spans="3:8" x14ac:dyDescent="0.2">
      <c r="C891" s="1"/>
      <c r="H891" s="131"/>
    </row>
    <row r="892" spans="3:8" x14ac:dyDescent="0.2">
      <c r="C892" s="1"/>
      <c r="H892" s="131"/>
    </row>
    <row r="893" spans="3:8" x14ac:dyDescent="0.2">
      <c r="C893" s="1"/>
      <c r="H893" s="131"/>
    </row>
    <row r="894" spans="3:8" x14ac:dyDescent="0.2">
      <c r="C894" s="1"/>
      <c r="H894" s="131"/>
    </row>
    <row r="895" spans="3:8" x14ac:dyDescent="0.2">
      <c r="C895" s="1"/>
      <c r="H895" s="131"/>
    </row>
    <row r="896" spans="3:8" x14ac:dyDescent="0.2">
      <c r="C896" s="1"/>
      <c r="H896" s="131"/>
    </row>
    <row r="897" spans="3:8" x14ac:dyDescent="0.2">
      <c r="C897" s="1"/>
      <c r="H897" s="131"/>
    </row>
    <row r="898" spans="3:8" x14ac:dyDescent="0.2">
      <c r="C898" s="1"/>
      <c r="H898" s="131"/>
    </row>
    <row r="899" spans="3:8" x14ac:dyDescent="0.2">
      <c r="C899" s="1"/>
      <c r="H899" s="131"/>
    </row>
    <row r="900" spans="3:8" x14ac:dyDescent="0.2">
      <c r="C900" s="1"/>
      <c r="H900" s="131"/>
    </row>
    <row r="901" spans="3:8" x14ac:dyDescent="0.2">
      <c r="C901" s="1"/>
      <c r="H901" s="131"/>
    </row>
    <row r="902" spans="3:8" x14ac:dyDescent="0.2">
      <c r="C902" s="1"/>
      <c r="H902" s="131"/>
    </row>
    <row r="903" spans="3:8" x14ac:dyDescent="0.2">
      <c r="C903" s="1"/>
      <c r="H903" s="131"/>
    </row>
    <row r="904" spans="3:8" x14ac:dyDescent="0.2">
      <c r="C904" s="1"/>
      <c r="H904" s="131"/>
    </row>
    <row r="905" spans="3:8" x14ac:dyDescent="0.2">
      <c r="C905" s="1"/>
      <c r="H905" s="131"/>
    </row>
    <row r="906" spans="3:8" x14ac:dyDescent="0.2">
      <c r="C906" s="1"/>
      <c r="H906" s="131"/>
    </row>
    <row r="907" spans="3:8" x14ac:dyDescent="0.2">
      <c r="C907" s="1"/>
      <c r="H907" s="131"/>
    </row>
    <row r="908" spans="3:8" x14ac:dyDescent="0.2">
      <c r="C908" s="1"/>
      <c r="H908" s="131"/>
    </row>
    <row r="909" spans="3:8" x14ac:dyDescent="0.2">
      <c r="C909" s="1"/>
      <c r="H909" s="131"/>
    </row>
    <row r="910" spans="3:8" x14ac:dyDescent="0.2">
      <c r="C910" s="1"/>
      <c r="H910" s="131"/>
    </row>
    <row r="911" spans="3:8" x14ac:dyDescent="0.2">
      <c r="C911" s="1"/>
      <c r="H911" s="131"/>
    </row>
    <row r="912" spans="3:8" x14ac:dyDescent="0.2">
      <c r="C912" s="1"/>
      <c r="H912" s="131"/>
    </row>
    <row r="913" spans="3:8" x14ac:dyDescent="0.2">
      <c r="C913" s="1"/>
      <c r="H913" s="131"/>
    </row>
    <row r="914" spans="3:8" x14ac:dyDescent="0.2">
      <c r="C914" s="1"/>
      <c r="H914" s="131"/>
    </row>
    <row r="915" spans="3:8" x14ac:dyDescent="0.2">
      <c r="C915" s="1"/>
      <c r="H915" s="131"/>
    </row>
    <row r="916" spans="3:8" x14ac:dyDescent="0.2">
      <c r="C916" s="1"/>
      <c r="H916" s="131"/>
    </row>
    <row r="917" spans="3:8" x14ac:dyDescent="0.2">
      <c r="C917" s="1"/>
      <c r="H917" s="131"/>
    </row>
    <row r="918" spans="3:8" x14ac:dyDescent="0.2">
      <c r="C918" s="1"/>
      <c r="H918" s="131"/>
    </row>
    <row r="919" spans="3:8" x14ac:dyDescent="0.2">
      <c r="C919" s="1"/>
      <c r="H919" s="131"/>
    </row>
    <row r="920" spans="3:8" x14ac:dyDescent="0.2">
      <c r="C920" s="1"/>
      <c r="H920" s="131"/>
    </row>
    <row r="921" spans="3:8" x14ac:dyDescent="0.2">
      <c r="C921" s="1"/>
      <c r="H921" s="131"/>
    </row>
    <row r="922" spans="3:8" x14ac:dyDescent="0.2">
      <c r="C922" s="1"/>
      <c r="H922" s="131"/>
    </row>
    <row r="923" spans="3:8" x14ac:dyDescent="0.2">
      <c r="C923" s="1"/>
      <c r="H923" s="131"/>
    </row>
    <row r="924" spans="3:8" x14ac:dyDescent="0.2">
      <c r="C924" s="1"/>
      <c r="H924" s="131"/>
    </row>
    <row r="925" spans="3:8" x14ac:dyDescent="0.2">
      <c r="C925" s="1"/>
      <c r="H925" s="131"/>
    </row>
    <row r="926" spans="3:8" x14ac:dyDescent="0.2">
      <c r="C926" s="1"/>
      <c r="H926" s="131"/>
    </row>
    <row r="927" spans="3:8" x14ac:dyDescent="0.2">
      <c r="C927" s="1"/>
      <c r="H927" s="131"/>
    </row>
    <row r="928" spans="3:8" x14ac:dyDescent="0.2">
      <c r="C928" s="1"/>
      <c r="H928" s="131"/>
    </row>
    <row r="929" spans="3:8" x14ac:dyDescent="0.2">
      <c r="C929" s="1"/>
      <c r="H929" s="131"/>
    </row>
    <row r="930" spans="3:8" x14ac:dyDescent="0.2">
      <c r="C930" s="1"/>
      <c r="H930" s="131"/>
    </row>
    <row r="931" spans="3:8" x14ac:dyDescent="0.2">
      <c r="C931" s="1"/>
      <c r="H931" s="131"/>
    </row>
    <row r="932" spans="3:8" x14ac:dyDescent="0.2">
      <c r="C932" s="1"/>
      <c r="H932" s="131"/>
    </row>
    <row r="933" spans="3:8" x14ac:dyDescent="0.2">
      <c r="C933" s="1"/>
      <c r="H933" s="131"/>
    </row>
    <row r="934" spans="3:8" x14ac:dyDescent="0.2">
      <c r="C934" s="1"/>
      <c r="H934" s="131"/>
    </row>
    <row r="935" spans="3:8" x14ac:dyDescent="0.2">
      <c r="C935" s="1"/>
      <c r="H935" s="131"/>
    </row>
    <row r="936" spans="3:8" x14ac:dyDescent="0.2">
      <c r="C936" s="1"/>
      <c r="H936" s="131"/>
    </row>
    <row r="937" spans="3:8" x14ac:dyDescent="0.2">
      <c r="C937" s="1"/>
      <c r="H937" s="131"/>
    </row>
    <row r="938" spans="3:8" x14ac:dyDescent="0.2">
      <c r="C938" s="1"/>
      <c r="H938" s="131"/>
    </row>
    <row r="939" spans="3:8" x14ac:dyDescent="0.2">
      <c r="C939" s="1"/>
      <c r="H939" s="131"/>
    </row>
    <row r="940" spans="3:8" x14ac:dyDescent="0.2">
      <c r="C940" s="1"/>
      <c r="H940" s="131"/>
    </row>
    <row r="941" spans="3:8" x14ac:dyDescent="0.2">
      <c r="C941" s="1"/>
      <c r="H941" s="131"/>
    </row>
    <row r="942" spans="3:8" x14ac:dyDescent="0.2">
      <c r="C942" s="1"/>
      <c r="H942" s="131"/>
    </row>
    <row r="943" spans="3:8" x14ac:dyDescent="0.2">
      <c r="C943" s="1"/>
      <c r="H943" s="131"/>
    </row>
    <row r="944" spans="3:8" x14ac:dyDescent="0.2">
      <c r="C944" s="1"/>
      <c r="H944" s="131"/>
    </row>
    <row r="945" spans="3:8" x14ac:dyDescent="0.2">
      <c r="C945" s="1"/>
      <c r="H945" s="131"/>
    </row>
    <row r="946" spans="3:8" x14ac:dyDescent="0.2">
      <c r="C946" s="1"/>
      <c r="H946" s="131"/>
    </row>
    <row r="947" spans="3:8" x14ac:dyDescent="0.2">
      <c r="C947" s="1"/>
      <c r="H947" s="131"/>
    </row>
    <row r="948" spans="3:8" x14ac:dyDescent="0.2">
      <c r="C948" s="1"/>
      <c r="H948" s="131"/>
    </row>
    <row r="949" spans="3:8" x14ac:dyDescent="0.2">
      <c r="C949" s="1"/>
      <c r="H949" s="131"/>
    </row>
    <row r="950" spans="3:8" x14ac:dyDescent="0.2">
      <c r="C950" s="1"/>
      <c r="H950" s="131"/>
    </row>
    <row r="951" spans="3:8" x14ac:dyDescent="0.2">
      <c r="C951" s="1"/>
      <c r="H951" s="131"/>
    </row>
    <row r="952" spans="3:8" x14ac:dyDescent="0.2">
      <c r="C952" s="1"/>
      <c r="H952" s="131"/>
    </row>
    <row r="953" spans="3:8" x14ac:dyDescent="0.2">
      <c r="C953" s="1"/>
      <c r="H953" s="131"/>
    </row>
    <row r="954" spans="3:8" x14ac:dyDescent="0.2">
      <c r="C954" s="1"/>
      <c r="H954" s="131"/>
    </row>
    <row r="955" spans="3:8" x14ac:dyDescent="0.2">
      <c r="C955" s="1"/>
      <c r="H955" s="131"/>
    </row>
    <row r="956" spans="3:8" x14ac:dyDescent="0.2">
      <c r="C956" s="1"/>
      <c r="H956" s="131"/>
    </row>
    <row r="957" spans="3:8" x14ac:dyDescent="0.2">
      <c r="C957" s="1"/>
      <c r="H957" s="131"/>
    </row>
    <row r="958" spans="3:8" x14ac:dyDescent="0.2">
      <c r="C958" s="1"/>
      <c r="H958" s="131"/>
    </row>
    <row r="959" spans="3:8" x14ac:dyDescent="0.2">
      <c r="C959" s="1"/>
      <c r="H959" s="131"/>
    </row>
    <row r="960" spans="3:8" x14ac:dyDescent="0.2">
      <c r="C960" s="1"/>
      <c r="H960" s="131"/>
    </row>
    <row r="961" spans="3:8" x14ac:dyDescent="0.2">
      <c r="C961" s="1"/>
      <c r="H961" s="131"/>
    </row>
    <row r="962" spans="3:8" x14ac:dyDescent="0.2">
      <c r="C962" s="1"/>
      <c r="H962" s="131"/>
    </row>
    <row r="963" spans="3:8" x14ac:dyDescent="0.2">
      <c r="C963" s="1"/>
      <c r="H963" s="131"/>
    </row>
    <row r="964" spans="3:8" x14ac:dyDescent="0.2">
      <c r="C964" s="1"/>
      <c r="H964" s="131"/>
    </row>
    <row r="965" spans="3:8" x14ac:dyDescent="0.2">
      <c r="C965" s="1"/>
      <c r="H965" s="131"/>
    </row>
    <row r="966" spans="3:8" x14ac:dyDescent="0.2">
      <c r="C966" s="1"/>
      <c r="H966" s="131"/>
    </row>
    <row r="967" spans="3:8" x14ac:dyDescent="0.2">
      <c r="C967" s="1"/>
      <c r="H967" s="131"/>
    </row>
    <row r="968" spans="3:8" x14ac:dyDescent="0.2">
      <c r="C968" s="1"/>
      <c r="H968" s="131"/>
    </row>
    <row r="969" spans="3:8" x14ac:dyDescent="0.2">
      <c r="C969" s="1"/>
      <c r="H969" s="131"/>
    </row>
    <row r="970" spans="3:8" x14ac:dyDescent="0.2">
      <c r="C970" s="1"/>
      <c r="H970" s="131"/>
    </row>
    <row r="971" spans="3:8" x14ac:dyDescent="0.2">
      <c r="C971" s="1"/>
      <c r="H971" s="131"/>
    </row>
    <row r="972" spans="3:8" x14ac:dyDescent="0.2">
      <c r="C972" s="1"/>
      <c r="H972" s="131"/>
    </row>
    <row r="973" spans="3:8" x14ac:dyDescent="0.2">
      <c r="C973" s="1"/>
      <c r="H973" s="131"/>
    </row>
    <row r="974" spans="3:8" x14ac:dyDescent="0.2">
      <c r="C974" s="1"/>
      <c r="H974" s="131"/>
    </row>
    <row r="975" spans="3:8" x14ac:dyDescent="0.2">
      <c r="C975" s="1"/>
      <c r="H975" s="131"/>
    </row>
    <row r="976" spans="3:8" x14ac:dyDescent="0.2">
      <c r="C976" s="1"/>
      <c r="H976" s="131"/>
    </row>
    <row r="977" spans="3:8" x14ac:dyDescent="0.2">
      <c r="C977" s="1"/>
      <c r="H977" s="131"/>
    </row>
    <row r="978" spans="3:8" x14ac:dyDescent="0.2">
      <c r="C978" s="1"/>
      <c r="H978" s="131"/>
    </row>
    <row r="979" spans="3:8" x14ac:dyDescent="0.2">
      <c r="C979" s="1"/>
      <c r="H979" s="131"/>
    </row>
    <row r="980" spans="3:8" x14ac:dyDescent="0.2">
      <c r="C980" s="1"/>
      <c r="H980" s="131"/>
    </row>
    <row r="981" spans="3:8" x14ac:dyDescent="0.2">
      <c r="C981" s="1"/>
      <c r="H981" s="131"/>
    </row>
    <row r="982" spans="3:8" x14ac:dyDescent="0.2">
      <c r="C982" s="1"/>
      <c r="H982" s="131"/>
    </row>
    <row r="983" spans="3:8" x14ac:dyDescent="0.2">
      <c r="C983" s="1"/>
      <c r="H983" s="131"/>
    </row>
    <row r="984" spans="3:8" x14ac:dyDescent="0.2">
      <c r="C984" s="1"/>
      <c r="H984" s="131"/>
    </row>
    <row r="985" spans="3:8" x14ac:dyDescent="0.2">
      <c r="C985" s="1"/>
      <c r="H985" s="131"/>
    </row>
    <row r="986" spans="3:8" x14ac:dyDescent="0.2">
      <c r="C986" s="1"/>
      <c r="H986" s="131"/>
    </row>
    <row r="987" spans="3:8" x14ac:dyDescent="0.2">
      <c r="C987" s="1"/>
      <c r="H987" s="131"/>
    </row>
    <row r="988" spans="3:8" x14ac:dyDescent="0.2">
      <c r="C988" s="1"/>
      <c r="H988" s="131"/>
    </row>
    <row r="989" spans="3:8" x14ac:dyDescent="0.2">
      <c r="C989" s="1"/>
      <c r="H989" s="131"/>
    </row>
    <row r="990" spans="3:8" x14ac:dyDescent="0.2">
      <c r="C990" s="1"/>
      <c r="H990" s="131"/>
    </row>
    <row r="991" spans="3:8" x14ac:dyDescent="0.2">
      <c r="C991" s="1"/>
      <c r="H991" s="131"/>
    </row>
    <row r="992" spans="3:8" x14ac:dyDescent="0.2">
      <c r="C992" s="1"/>
      <c r="H992" s="131"/>
    </row>
    <row r="993" spans="3:8" x14ac:dyDescent="0.2">
      <c r="C993" s="1"/>
      <c r="H993" s="131"/>
    </row>
    <row r="994" spans="3:8" x14ac:dyDescent="0.2">
      <c r="C994" s="1"/>
      <c r="H994" s="131"/>
    </row>
    <row r="995" spans="3:8" x14ac:dyDescent="0.2">
      <c r="C995" s="1"/>
      <c r="H995" s="131"/>
    </row>
    <row r="996" spans="3:8" x14ac:dyDescent="0.2">
      <c r="C996" s="1"/>
      <c r="H996" s="131"/>
    </row>
    <row r="997" spans="3:8" x14ac:dyDescent="0.2">
      <c r="C997" s="1"/>
      <c r="H997" s="131"/>
    </row>
    <row r="998" spans="3:8" x14ac:dyDescent="0.2">
      <c r="C998" s="1"/>
      <c r="H998" s="131"/>
    </row>
    <row r="999" spans="3:8" x14ac:dyDescent="0.2">
      <c r="C999" s="1"/>
      <c r="H999" s="131"/>
    </row>
    <row r="1000" spans="3:8" x14ac:dyDescent="0.2">
      <c r="C1000" s="1"/>
      <c r="H1000" s="131"/>
    </row>
  </sheetData>
  <mergeCells count="2">
    <mergeCell ref="E4:H4"/>
    <mergeCell ref="I4:L4"/>
  </mergeCells>
  <hyperlinks>
    <hyperlink ref="B1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0"/>
  <sheetViews>
    <sheetView tabSelected="1" workbookViewId="0"/>
  </sheetViews>
  <sheetFormatPr baseColWidth="10" defaultColWidth="12.5703125" defaultRowHeight="15" customHeight="1" x14ac:dyDescent="0.2"/>
  <sheetData>
    <row r="1" spans="1:1" ht="15.75" customHeight="1" x14ac:dyDescent="0.25">
      <c r="A1" s="141" t="s">
        <v>849</v>
      </c>
    </row>
    <row r="2" spans="1:1" ht="15.75" customHeight="1" x14ac:dyDescent="0.2">
      <c r="A2" s="142" t="s">
        <v>850</v>
      </c>
    </row>
    <row r="3" spans="1:1" ht="15.75" customHeight="1" x14ac:dyDescent="0.2">
      <c r="A3" s="142" t="s">
        <v>851</v>
      </c>
    </row>
    <row r="4" spans="1:1" ht="15.75" customHeight="1" x14ac:dyDescent="0.2">
      <c r="A4" s="142" t="s">
        <v>852</v>
      </c>
    </row>
    <row r="5" spans="1:1" ht="15.75" customHeight="1" x14ac:dyDescent="0.2">
      <c r="A5" s="142" t="s">
        <v>853</v>
      </c>
    </row>
    <row r="6" spans="1:1" ht="15.75" customHeight="1" x14ac:dyDescent="0.2">
      <c r="A6" s="142" t="s">
        <v>854</v>
      </c>
    </row>
    <row r="7" spans="1:1" ht="15.75" customHeight="1" x14ac:dyDescent="0.2">
      <c r="A7" s="142" t="s">
        <v>855</v>
      </c>
    </row>
    <row r="8" spans="1:1" ht="15.75" customHeight="1" x14ac:dyDescent="0.2">
      <c r="A8" s="142" t="s">
        <v>856</v>
      </c>
    </row>
    <row r="9" spans="1:1" ht="15.75" customHeight="1" x14ac:dyDescent="0.2">
      <c r="A9" s="142" t="s">
        <v>857</v>
      </c>
    </row>
    <row r="10" spans="1:1" ht="15.75" customHeight="1" x14ac:dyDescent="0.2">
      <c r="A10" s="142" t="s">
        <v>858</v>
      </c>
    </row>
    <row r="11" spans="1:1" ht="15.75" customHeight="1" x14ac:dyDescent="0.2">
      <c r="A11" s="142" t="s">
        <v>859</v>
      </c>
    </row>
    <row r="12" spans="1:1" ht="15.75" customHeight="1" x14ac:dyDescent="0.2">
      <c r="A12" s="142" t="s">
        <v>860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Prefixes</vt:lpstr>
      <vt:lpstr>NodesShapes (Classes)</vt:lpstr>
      <vt:lpstr>PropertyShapes (properties)</vt:lpstr>
      <vt:lpstr>Contraintes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BASTIEN, Marie</cp:lastModifiedBy>
  <dcterms:created xsi:type="dcterms:W3CDTF">2024-07-26T07:49:45Z</dcterms:created>
  <dcterms:modified xsi:type="dcterms:W3CDTF">2025-01-21T10:41:31Z</dcterms:modified>
</cp:coreProperties>
</file>