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-datadrive\Projects\Portfolio_TieOuts_Project\"/>
    </mc:Choice>
  </mc:AlternateContent>
  <bookViews>
    <workbookView xWindow="0" yWindow="0" windowWidth="30720" windowHeight="9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F26" i="1" s="1"/>
  <c r="G24" i="1"/>
  <c r="G26" i="1" s="1"/>
  <c r="H24" i="1"/>
  <c r="H26" i="1" s="1"/>
  <c r="I24" i="1"/>
  <c r="I26" i="1" s="1"/>
  <c r="J24" i="1"/>
  <c r="J26" i="1" s="1"/>
  <c r="K24" i="1"/>
  <c r="K26" i="1" s="1"/>
  <c r="D24" i="1"/>
  <c r="E13" i="1"/>
  <c r="F13" i="1"/>
  <c r="G13" i="1"/>
  <c r="H13" i="1"/>
  <c r="I13" i="1"/>
  <c r="J13" i="1"/>
  <c r="K13" i="1"/>
  <c r="D13" i="1"/>
  <c r="E26" i="1" l="1"/>
  <c r="D26" i="1"/>
  <c r="B5" i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<sst xmlns="http://schemas.openxmlformats.org/spreadsheetml/2006/main" count="104" uniqueCount="55">
  <si>
    <t>ContractNumber</t>
  </si>
  <si>
    <t>CustomerName</t>
  </si>
  <si>
    <t>001-9854501-001</t>
  </si>
  <si>
    <t>001-9854501-002</t>
  </si>
  <si>
    <t>001-9854501-003</t>
  </si>
  <si>
    <t>001-9854501-004</t>
  </si>
  <si>
    <t>001-9854501-005</t>
  </si>
  <si>
    <t>001-9854501-006</t>
  </si>
  <si>
    <t>Bob Sager</t>
  </si>
  <si>
    <t>Jim Benco</t>
  </si>
  <si>
    <t>040-3245501-002</t>
  </si>
  <si>
    <t>040-3245501-003</t>
  </si>
  <si>
    <t>040-3245501-004</t>
  </si>
  <si>
    <t>040-3245501-005</t>
  </si>
  <si>
    <t>040-3245501-006</t>
  </si>
  <si>
    <t>040-3245501-007</t>
  </si>
  <si>
    <t>Cancelled</t>
  </si>
  <si>
    <t>Replaced</t>
  </si>
  <si>
    <t>James Smith</t>
  </si>
  <si>
    <t>Bill Robertson</t>
  </si>
  <si>
    <t>Susan Johnson</t>
  </si>
  <si>
    <t>Richard Hendricks</t>
  </si>
  <si>
    <t>Geoff Doe</t>
  </si>
  <si>
    <t>Jane Sullivan</t>
  </si>
  <si>
    <t>Alaine Ashworth</t>
  </si>
  <si>
    <t>Francisco Milena</t>
  </si>
  <si>
    <t>Elizabeth Ottello</t>
  </si>
  <si>
    <t>Janine Lowry</t>
  </si>
  <si>
    <t>Felix Shellberg</t>
  </si>
  <si>
    <t>Mike Labrune</t>
  </si>
  <si>
    <t>Ann Devon</t>
  </si>
  <si>
    <t>Roger Zimmer</t>
  </si>
  <si>
    <t>Roland Mendel</t>
  </si>
  <si>
    <t>Aria Cruz</t>
  </si>
  <si>
    <t>Jeff Wilson</t>
  </si>
  <si>
    <t>Company Contract</t>
  </si>
  <si>
    <t>Grand Total</t>
  </si>
  <si>
    <t>3245501-008</t>
  </si>
  <si>
    <t>3245501-009</t>
  </si>
  <si>
    <t>3245501-010</t>
  </si>
  <si>
    <t>3245501-011</t>
  </si>
  <si>
    <t>9854501-007</t>
  </si>
  <si>
    <t>9854501-008</t>
  </si>
  <si>
    <t>9854501-009</t>
  </si>
  <si>
    <t>afdasvc</t>
  </si>
  <si>
    <t>svdasfvas</t>
  </si>
  <si>
    <t>v</t>
  </si>
  <si>
    <t>zx</t>
  </si>
  <si>
    <t>f</t>
  </si>
  <si>
    <t>a</t>
  </si>
  <si>
    <t>c</t>
  </si>
  <si>
    <t>dxz</t>
  </si>
  <si>
    <t>d</t>
  </si>
  <si>
    <t>ed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</si>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</sst>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1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tabSelected="1" workbookViewId="0">
      <selection activeCell="F6" sqref="F6"/>
    </sheetView>
  </sheetViews>
  <sheetFormatPr defaultRowHeight="14.5" x14ac:dyDescent="0.35"/>
  <cols>
    <col min="1" max="1" width="15.1796875" bestFit="1" customWidth="1"/>
    <col min="2" max="2" width="16.36328125" bestFit="1" customWidth="1"/>
    <col min="3" max="3" width="15.81640625" bestFit="1" customWidth="1"/>
    <col min="4" max="7" width="9.08984375" bestFit="1" customWidth="1"/>
    <col min="8" max="10" width="10.453125" bestFit="1" customWidth="1"/>
    <col min="11" max="11" width="9.08984375" bestFit="1" customWidth="1"/>
  </cols>
  <sheetData>
    <row r="3" spans="1:11" x14ac:dyDescent="0.35">
      <c r="A3" t="s">
        <v>0</v>
      </c>
      <c r="B3" t="s">
        <v>35</v>
      </c>
      <c r="C3" t="s">
        <v>1</v>
      </c>
      <c r="D3" s="4">
        <v>43252</v>
      </c>
      <c r="E3" s="3">
        <v>43282</v>
      </c>
      <c r="F3" s="3">
        <v>43313</v>
      </c>
      <c r="G3" s="3">
        <v>43344</v>
      </c>
      <c r="H3" s="3">
        <v>43391</v>
      </c>
      <c r="I3" s="3">
        <v>43422</v>
      </c>
      <c r="J3" s="3">
        <v>43452</v>
      </c>
      <c r="K3" s="3">
        <v>43466</v>
      </c>
    </row>
    <row r="4" spans="1:11" x14ac:dyDescent="0.35">
      <c r="A4" t="s">
        <v>2</v>
      </c>
      <c r="B4">
        <v>45686532</v>
      </c>
      <c r="C4" t="s">
        <v>18</v>
      </c>
      <c r="D4" s="1">
        <v>44.5</v>
      </c>
      <c r="E4" s="1">
        <v>44.5</v>
      </c>
      <c r="F4" s="1">
        <v>44.5</v>
      </c>
      <c r="G4" s="1">
        <v>44.5</v>
      </c>
      <c r="H4" s="1">
        <v>44.5</v>
      </c>
      <c r="I4" s="1">
        <v>44.5</v>
      </c>
      <c r="J4" s="1">
        <v>44.5</v>
      </c>
      <c r="K4" s="1">
        <v>44.5</v>
      </c>
    </row>
    <row r="5" spans="1:11" x14ac:dyDescent="0.35">
      <c r="A5" t="s">
        <v>3</v>
      </c>
      <c r="B5">
        <f t="shared" ref="B5:B12" si="0">B4+3</f>
        <v>45686535</v>
      </c>
      <c r="C5" t="s">
        <v>19</v>
      </c>
      <c r="D5" s="1">
        <v>22.2</v>
      </c>
      <c r="E5" s="1">
        <v>22.2</v>
      </c>
      <c r="F5" s="1">
        <v>22.2</v>
      </c>
      <c r="G5" s="1">
        <v>22.2</v>
      </c>
      <c r="H5" s="1">
        <v>22.2</v>
      </c>
      <c r="I5" s="1">
        <v>22.2</v>
      </c>
      <c r="J5" s="1">
        <v>22.2</v>
      </c>
      <c r="K5" s="1">
        <v>22.2</v>
      </c>
    </row>
    <row r="6" spans="1:11" x14ac:dyDescent="0.35">
      <c r="A6" t="s">
        <v>4</v>
      </c>
      <c r="B6">
        <f t="shared" si="0"/>
        <v>45686538</v>
      </c>
      <c r="C6" t="s">
        <v>20</v>
      </c>
      <c r="D6" s="1">
        <v>32</v>
      </c>
      <c r="E6" s="1">
        <v>32</v>
      </c>
      <c r="F6" s="1">
        <v>32</v>
      </c>
      <c r="G6" s="1">
        <v>32</v>
      </c>
      <c r="H6" s="1">
        <v>32</v>
      </c>
      <c r="I6" s="1">
        <v>32</v>
      </c>
      <c r="J6" s="1">
        <v>32</v>
      </c>
      <c r="K6" s="1">
        <v>32</v>
      </c>
    </row>
    <row r="7" spans="1:11" x14ac:dyDescent="0.35">
      <c r="A7" t="s">
        <v>5</v>
      </c>
      <c r="B7">
        <f t="shared" si="0"/>
        <v>45686541</v>
      </c>
      <c r="C7" t="s">
        <v>21</v>
      </c>
      <c r="D7" s="1">
        <v>77.2</v>
      </c>
      <c r="E7" s="1">
        <v>77.2</v>
      </c>
      <c r="F7" s="1">
        <v>77.2</v>
      </c>
      <c r="G7" s="1">
        <v>77.2</v>
      </c>
      <c r="H7" s="1">
        <v>77.2</v>
      </c>
      <c r="I7" s="1">
        <v>77.2</v>
      </c>
      <c r="J7" s="1">
        <v>77.2</v>
      </c>
      <c r="K7" s="1">
        <v>55</v>
      </c>
    </row>
    <row r="8" spans="1:11" x14ac:dyDescent="0.35">
      <c r="A8" t="s">
        <v>6</v>
      </c>
      <c r="B8">
        <f t="shared" si="0"/>
        <v>45686544</v>
      </c>
      <c r="C8" t="s">
        <v>22</v>
      </c>
      <c r="D8" s="1">
        <v>88.25</v>
      </c>
      <c r="E8" s="1">
        <v>65</v>
      </c>
      <c r="F8" s="1">
        <v>73</v>
      </c>
      <c r="G8" s="1">
        <v>88.25</v>
      </c>
      <c r="H8" s="1">
        <v>88.25</v>
      </c>
      <c r="I8" s="1">
        <v>88.25</v>
      </c>
      <c r="J8" s="1">
        <v>88.25</v>
      </c>
      <c r="K8" s="1">
        <v>88.25</v>
      </c>
    </row>
    <row r="9" spans="1:11" x14ac:dyDescent="0.35">
      <c r="A9" t="s">
        <v>7</v>
      </c>
      <c r="B9">
        <f t="shared" si="0"/>
        <v>45686547</v>
      </c>
      <c r="C9" t="s">
        <v>23</v>
      </c>
      <c r="D9" s="1">
        <v>1025.25</v>
      </c>
      <c r="E9" s="1">
        <v>1025.25</v>
      </c>
      <c r="F9" s="1">
        <v>1025.25</v>
      </c>
      <c r="G9" s="1">
        <v>1025.25</v>
      </c>
      <c r="H9" s="1">
        <v>1025.25</v>
      </c>
      <c r="I9" s="1">
        <v>1025.25</v>
      </c>
      <c r="J9" s="1">
        <v>1025.25</v>
      </c>
      <c r="K9" s="1">
        <v>1025.25</v>
      </c>
    </row>
    <row r="10" spans="1:11" x14ac:dyDescent="0.35">
      <c r="A10" t="s">
        <v>41</v>
      </c>
      <c r="B10">
        <f t="shared" si="0"/>
        <v>45686550</v>
      </c>
      <c r="C10" t="s">
        <v>24</v>
      </c>
      <c r="D10" s="1">
        <v>755.2</v>
      </c>
      <c r="E10" s="1">
        <v>755.2</v>
      </c>
      <c r="F10" s="1">
        <v>755.2</v>
      </c>
      <c r="G10" s="1">
        <v>755.2</v>
      </c>
      <c r="H10" s="1">
        <v>755.2</v>
      </c>
      <c r="I10" s="1">
        <v>755.2</v>
      </c>
      <c r="J10" s="1">
        <v>755.2</v>
      </c>
      <c r="K10" s="1">
        <v>755.2</v>
      </c>
    </row>
    <row r="11" spans="1:11" x14ac:dyDescent="0.35">
      <c r="A11" t="s">
        <v>42</v>
      </c>
      <c r="B11">
        <f t="shared" si="0"/>
        <v>45686553</v>
      </c>
      <c r="C11" t="s">
        <v>8</v>
      </c>
      <c r="D11" s="2">
        <v>255.3</v>
      </c>
      <c r="E11" s="2">
        <v>255.3</v>
      </c>
      <c r="F11" s="2">
        <v>255.3</v>
      </c>
      <c r="G11" s="2">
        <v>255.3</v>
      </c>
      <c r="H11" s="2">
        <v>255.3</v>
      </c>
      <c r="I11" s="2">
        <v>255.3</v>
      </c>
      <c r="J11" s="2">
        <v>255.3</v>
      </c>
      <c r="K11" s="2">
        <v>255.3</v>
      </c>
    </row>
    <row r="12" spans="1:11" x14ac:dyDescent="0.35">
      <c r="A12" t="s">
        <v>43</v>
      </c>
      <c r="B12">
        <f t="shared" si="0"/>
        <v>45686556</v>
      </c>
      <c r="C12" t="s">
        <v>9</v>
      </c>
      <c r="D12" s="2">
        <v>445</v>
      </c>
      <c r="E12" s="2">
        <v>445</v>
      </c>
      <c r="F12" s="2">
        <v>445</v>
      </c>
      <c r="G12" s="2">
        <v>445</v>
      </c>
      <c r="H12" s="2">
        <v>445</v>
      </c>
      <c r="I12" s="2">
        <v>445</v>
      </c>
      <c r="J12" s="2">
        <v>445</v>
      </c>
      <c r="K12" s="2">
        <v>445</v>
      </c>
    </row>
    <row r="13" spans="1:11" x14ac:dyDescent="0.35">
      <c r="D13" s="2">
        <f>SUM(D4:D12)</f>
        <v>2744.9</v>
      </c>
      <c r="E13" s="2">
        <f t="shared" ref="E13:K13" si="1">SUM(E4:E12)</f>
        <v>2721.65</v>
      </c>
      <c r="F13" s="2">
        <f t="shared" si="1"/>
        <v>2729.65</v>
      </c>
      <c r="G13" s="2">
        <f t="shared" si="1"/>
        <v>2744.9</v>
      </c>
      <c r="H13" s="2">
        <f t="shared" si="1"/>
        <v>2744.9</v>
      </c>
      <c r="I13" s="2">
        <f t="shared" si="1"/>
        <v>2744.9</v>
      </c>
      <c r="J13" s="2">
        <f t="shared" si="1"/>
        <v>2744.9</v>
      </c>
      <c r="K13" s="2">
        <f t="shared" si="1"/>
        <v>2722.7000000000003</v>
      </c>
    </row>
    <row r="14" spans="1:11" x14ac:dyDescent="0.35">
      <c r="A14" t="s">
        <v>10</v>
      </c>
      <c r="B14">
        <f>B12+3</f>
        <v>45686559</v>
      </c>
      <c r="C14" t="s">
        <v>25</v>
      </c>
      <c r="D14" s="2">
        <v>555.44000000000005</v>
      </c>
      <c r="E14" s="2">
        <v>555.44000000000005</v>
      </c>
      <c r="F14" s="2">
        <v>555.44000000000005</v>
      </c>
      <c r="G14" s="2">
        <v>555.44000000000005</v>
      </c>
      <c r="H14" s="2">
        <v>555.44000000000005</v>
      </c>
      <c r="I14" s="2">
        <v>555.44000000000005</v>
      </c>
      <c r="J14" s="2">
        <v>555.44000000000005</v>
      </c>
      <c r="K14" s="2">
        <v>555.44000000000005</v>
      </c>
    </row>
    <row r="15" spans="1:11" x14ac:dyDescent="0.35">
      <c r="A15" t="s">
        <v>11</v>
      </c>
      <c r="B15">
        <f t="shared" ref="B15:B22" si="2">B14+3</f>
        <v>45686562</v>
      </c>
      <c r="C15" t="s">
        <v>26</v>
      </c>
      <c r="D15" s="2">
        <v>2575.02</v>
      </c>
      <c r="E15" s="2">
        <v>2575.02</v>
      </c>
      <c r="F15" s="2">
        <v>2575.02</v>
      </c>
      <c r="G15" s="2">
        <v>2575.02</v>
      </c>
      <c r="H15" s="2">
        <v>2575.02</v>
      </c>
      <c r="I15" s="2">
        <v>2575.02</v>
      </c>
      <c r="J15" s="2">
        <v>2575.02</v>
      </c>
      <c r="K15" s="2">
        <v>2575.02</v>
      </c>
    </row>
    <row r="16" spans="1:11" x14ac:dyDescent="0.35">
      <c r="A16" t="s">
        <v>12</v>
      </c>
      <c r="B16">
        <f t="shared" si="2"/>
        <v>45686565</v>
      </c>
      <c r="C16" t="s">
        <v>27</v>
      </c>
      <c r="D16" s="2">
        <v>654.32000000000005</v>
      </c>
      <c r="E16" s="2">
        <v>654.32000000000005</v>
      </c>
      <c r="F16" s="2">
        <v>654.32000000000005</v>
      </c>
      <c r="G16" s="2">
        <v>654.32000000000005</v>
      </c>
      <c r="H16" s="2">
        <v>654.32000000000005</v>
      </c>
      <c r="I16" s="2">
        <v>654.32000000000005</v>
      </c>
      <c r="J16" s="2">
        <v>654.32000000000005</v>
      </c>
      <c r="K16" s="2">
        <v>654.32000000000005</v>
      </c>
    </row>
    <row r="17" spans="1:11" x14ac:dyDescent="0.35">
      <c r="A17" t="s">
        <v>13</v>
      </c>
      <c r="B17">
        <f t="shared" si="2"/>
        <v>45686568</v>
      </c>
      <c r="C17" t="s">
        <v>28</v>
      </c>
      <c r="D17" s="2">
        <v>55.95</v>
      </c>
      <c r="E17" s="2">
        <v>55.95</v>
      </c>
      <c r="F17" s="2">
        <v>55.95</v>
      </c>
      <c r="G17" s="2">
        <v>55.95</v>
      </c>
      <c r="H17" s="2">
        <v>55.95</v>
      </c>
      <c r="I17" s="2">
        <v>55.95</v>
      </c>
      <c r="J17" s="2">
        <v>8</v>
      </c>
      <c r="K17" s="2">
        <v>55.95</v>
      </c>
    </row>
    <row r="18" spans="1:11" x14ac:dyDescent="0.35">
      <c r="A18" t="s">
        <v>14</v>
      </c>
      <c r="B18">
        <f t="shared" si="2"/>
        <v>45686571</v>
      </c>
      <c r="C18" t="s">
        <v>29</v>
      </c>
      <c r="D18" t="s">
        <v>16</v>
      </c>
      <c r="E18" t="s">
        <v>16</v>
      </c>
      <c r="F18" t="s">
        <v>16</v>
      </c>
      <c r="G18">
        <v>55</v>
      </c>
      <c r="H18" t="s">
        <v>16</v>
      </c>
      <c r="I18" t="s">
        <v>16</v>
      </c>
      <c r="J18">
        <v>96</v>
      </c>
      <c r="K18" t="s">
        <v>16</v>
      </c>
    </row>
    <row r="19" spans="1:11" x14ac:dyDescent="0.35">
      <c r="A19" t="s">
        <v>15</v>
      </c>
      <c r="B19">
        <f t="shared" si="2"/>
        <v>45686574</v>
      </c>
      <c r="C19" t="s">
        <v>30</v>
      </c>
      <c r="D19" t="s">
        <v>17</v>
      </c>
      <c r="E19" t="s">
        <v>17</v>
      </c>
      <c r="F19" t="s">
        <v>17</v>
      </c>
      <c r="G19">
        <v>33</v>
      </c>
      <c r="H19" t="s">
        <v>17</v>
      </c>
      <c r="I19">
        <v>25.5</v>
      </c>
      <c r="J19" t="s">
        <v>17</v>
      </c>
      <c r="K19" t="s">
        <v>17</v>
      </c>
    </row>
    <row r="20" spans="1:11" x14ac:dyDescent="0.35">
      <c r="A20" t="s">
        <v>37</v>
      </c>
      <c r="B20">
        <f t="shared" si="2"/>
        <v>45686577</v>
      </c>
      <c r="C20" t="s">
        <v>31</v>
      </c>
      <c r="D20" t="s">
        <v>16</v>
      </c>
      <c r="E20" t="s">
        <v>16</v>
      </c>
      <c r="F20" t="s">
        <v>16</v>
      </c>
      <c r="G20">
        <v>0</v>
      </c>
      <c r="H20" t="s">
        <v>16</v>
      </c>
      <c r="I20">
        <v>33.25</v>
      </c>
      <c r="J20" t="s">
        <v>16</v>
      </c>
      <c r="K20" t="s">
        <v>16</v>
      </c>
    </row>
    <row r="21" spans="1:11" x14ac:dyDescent="0.35">
      <c r="A21" t="s">
        <v>38</v>
      </c>
      <c r="B21">
        <f t="shared" si="2"/>
        <v>45686580</v>
      </c>
      <c r="C21" t="s">
        <v>32</v>
      </c>
      <c r="D21">
        <v>55.5</v>
      </c>
      <c r="E21">
        <v>55.5</v>
      </c>
      <c r="F21">
        <v>55.5</v>
      </c>
      <c r="G21">
        <v>55.5</v>
      </c>
      <c r="H21">
        <v>55.5</v>
      </c>
      <c r="I21">
        <v>55.5</v>
      </c>
      <c r="J21">
        <v>55.5</v>
      </c>
      <c r="K21">
        <v>55.5</v>
      </c>
    </row>
    <row r="22" spans="1:11" x14ac:dyDescent="0.35">
      <c r="A22" t="s">
        <v>39</v>
      </c>
      <c r="B22">
        <f t="shared" si="2"/>
        <v>45686583</v>
      </c>
      <c r="C22" t="s">
        <v>33</v>
      </c>
      <c r="D22">
        <v>75.900000000000006</v>
      </c>
      <c r="E22">
        <v>75.900000000000006</v>
      </c>
      <c r="F22">
        <v>75.900000000000006</v>
      </c>
      <c r="G22">
        <v>75.900000000000006</v>
      </c>
      <c r="H22">
        <v>75.900000000000006</v>
      </c>
      <c r="I22">
        <v>75.900000000000006</v>
      </c>
      <c r="J22">
        <v>75.900000000000006</v>
      </c>
      <c r="K22">
        <v>75.900000000000006</v>
      </c>
    </row>
    <row r="23" spans="1:11" x14ac:dyDescent="0.35">
      <c r="A23" t="s">
        <v>40</v>
      </c>
      <c r="B23">
        <f t="shared" ref="B23" si="3">B22+3</f>
        <v>45686586</v>
      </c>
      <c r="C23" t="s">
        <v>34</v>
      </c>
      <c r="D23">
        <v>45.9</v>
      </c>
      <c r="E23">
        <v>45.9</v>
      </c>
      <c r="F23">
        <v>45.9</v>
      </c>
      <c r="G23">
        <v>45.9</v>
      </c>
      <c r="H23">
        <v>45.9</v>
      </c>
      <c r="I23">
        <v>45.9</v>
      </c>
      <c r="J23">
        <v>45.9</v>
      </c>
      <c r="K23">
        <v>45.9</v>
      </c>
    </row>
    <row r="24" spans="1:11" x14ac:dyDescent="0.35">
      <c r="D24" s="2">
        <f>SUM(D14:D23)</f>
        <v>4018.03</v>
      </c>
      <c r="E24" s="2">
        <f t="shared" ref="E24:K24" si="4">SUM(E14:E23)</f>
        <v>4018.03</v>
      </c>
      <c r="F24" s="2">
        <f t="shared" si="4"/>
        <v>4018.03</v>
      </c>
      <c r="G24" s="2">
        <f t="shared" si="4"/>
        <v>4106.03</v>
      </c>
      <c r="H24" s="2">
        <f t="shared" si="4"/>
        <v>4018.03</v>
      </c>
      <c r="I24" s="2">
        <f t="shared" si="4"/>
        <v>4076.78</v>
      </c>
      <c r="J24" s="2">
        <f t="shared" si="4"/>
        <v>4066.0800000000004</v>
      </c>
      <c r="K24" s="2">
        <f t="shared" si="4"/>
        <v>4018.03</v>
      </c>
    </row>
    <row r="26" spans="1:11" x14ac:dyDescent="0.35">
      <c r="C26" t="s">
        <v>36</v>
      </c>
      <c r="D26" s="2">
        <f>SUM(D24,D13)</f>
        <v>6762.93</v>
      </c>
      <c r="E26" s="2">
        <f t="shared" ref="E26:K26" si="5">SUM(E24,E13)</f>
        <v>6739.68</v>
      </c>
      <c r="F26" s="2">
        <f t="shared" si="5"/>
        <v>6747.68</v>
      </c>
      <c r="G26" s="2">
        <f t="shared" si="5"/>
        <v>6850.93</v>
      </c>
      <c r="H26" s="2">
        <f t="shared" si="5"/>
        <v>6762.93</v>
      </c>
      <c r="I26" s="2">
        <f t="shared" si="5"/>
        <v>6821.68</v>
      </c>
      <c r="J26" s="2">
        <f t="shared" si="5"/>
        <v>6810.9800000000005</v>
      </c>
      <c r="K26" s="2">
        <f t="shared" si="5"/>
        <v>6740.7300000000005</v>
      </c>
    </row>
    <row r="27" spans="1:11" x14ac:dyDescent="0.35">
      <c r="A27" t="s">
        <v>44</v>
      </c>
    </row>
    <row r="28" spans="1:11" x14ac:dyDescent="0.35">
      <c r="A28" t="s">
        <v>44</v>
      </c>
    </row>
    <row r="29" spans="1:11" x14ac:dyDescent="0.35">
      <c r="A29" t="s">
        <v>44</v>
      </c>
    </row>
    <row r="30" spans="1:11" x14ac:dyDescent="0.35">
      <c r="A30" t="s">
        <v>44</v>
      </c>
    </row>
    <row r="31" spans="1:11" x14ac:dyDescent="0.35">
      <c r="A31" t="s">
        <v>44</v>
      </c>
    </row>
    <row r="32" spans="1:11" x14ac:dyDescent="0.35">
      <c r="A32" t="s">
        <v>44</v>
      </c>
    </row>
    <row r="33" spans="1:9" x14ac:dyDescent="0.35">
      <c r="A33" t="s">
        <v>44</v>
      </c>
    </row>
    <row r="34" spans="1:9" x14ac:dyDescent="0.35">
      <c r="A34" t="s">
        <v>44</v>
      </c>
    </row>
    <row r="35" spans="1:9" x14ac:dyDescent="0.35">
      <c r="A35" t="s">
        <v>44</v>
      </c>
      <c r="H35" t="s">
        <v>49</v>
      </c>
    </row>
    <row r="36" spans="1:9" x14ac:dyDescent="0.35">
      <c r="A36" t="s">
        <v>44</v>
      </c>
      <c r="F36" t="s">
        <v>48</v>
      </c>
    </row>
    <row r="37" spans="1:9" x14ac:dyDescent="0.35">
      <c r="A37" t="s">
        <v>44</v>
      </c>
    </row>
    <row r="38" spans="1:9" x14ac:dyDescent="0.35">
      <c r="A38" t="s">
        <v>44</v>
      </c>
      <c r="C38" t="s">
        <v>45</v>
      </c>
      <c r="I38" t="s">
        <v>46</v>
      </c>
    </row>
    <row r="39" spans="1:9" x14ac:dyDescent="0.35">
      <c r="A39" t="s">
        <v>44</v>
      </c>
    </row>
    <row r="40" spans="1:9" x14ac:dyDescent="0.35">
      <c r="A40" t="s">
        <v>44</v>
      </c>
    </row>
    <row r="41" spans="1:9" x14ac:dyDescent="0.35">
      <c r="A41" t="s">
        <v>44</v>
      </c>
    </row>
    <row r="42" spans="1:9" x14ac:dyDescent="0.35">
      <c r="A42" t="s">
        <v>44</v>
      </c>
      <c r="C42" t="s">
        <v>52</v>
      </c>
      <c r="D42" t="s">
        <v>52</v>
      </c>
      <c r="H42" t="s">
        <v>51</v>
      </c>
    </row>
    <row r="43" spans="1:9" x14ac:dyDescent="0.35">
      <c r="A43" t="s">
        <v>44</v>
      </c>
      <c r="H43" t="s">
        <v>47</v>
      </c>
      <c r="I43" t="s">
        <v>50</v>
      </c>
    </row>
    <row r="44" spans="1:9" x14ac:dyDescent="0.35">
      <c r="A44" t="s">
        <v>44</v>
      </c>
    </row>
    <row r="45" spans="1:9" x14ac:dyDescent="0.35">
      <c r="A45" t="s">
        <v>44</v>
      </c>
      <c r="C45" t="s">
        <v>46</v>
      </c>
    </row>
    <row r="46" spans="1:9" x14ac:dyDescent="0.35">
      <c r="A46" t="s">
        <v>44</v>
      </c>
    </row>
    <row r="47" spans="1:9" x14ac:dyDescent="0.35">
      <c r="A47" t="s">
        <v>44</v>
      </c>
      <c r="B47" t="s">
        <v>48</v>
      </c>
      <c r="C47" t="s">
        <v>47</v>
      </c>
    </row>
    <row r="48" spans="1:9" x14ac:dyDescent="0.35">
      <c r="A48" t="s">
        <v>44</v>
      </c>
      <c r="F48" t="s">
        <v>52</v>
      </c>
    </row>
    <row r="49" spans="1:6" x14ac:dyDescent="0.35">
      <c r="A49" t="s">
        <v>44</v>
      </c>
      <c r="F49" t="s">
        <v>54</v>
      </c>
    </row>
    <row r="50" spans="1:6" x14ac:dyDescent="0.35">
      <c r="A50" t="s">
        <v>44</v>
      </c>
    </row>
    <row r="51" spans="1:6" x14ac:dyDescent="0.35">
      <c r="A51" t="s">
        <v>44</v>
      </c>
    </row>
    <row r="52" spans="1:6" x14ac:dyDescent="0.35">
      <c r="A52" t="s">
        <v>44</v>
      </c>
    </row>
    <row r="53" spans="1:6" x14ac:dyDescent="0.35">
      <c r="A53" t="s">
        <v>44</v>
      </c>
      <c r="D53" t="s">
        <v>52</v>
      </c>
    </row>
    <row r="54" spans="1:6" x14ac:dyDescent="0.35">
      <c r="A54" t="s">
        <v>44</v>
      </c>
      <c r="E5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2018-04-22T17:16:05Z</dcterms:created>
  <dcterms:modified xsi:type="dcterms:W3CDTF">2018-06-30T20:33:14Z</dcterms:modified>
</cp:coreProperties>
</file>