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og" sheetId="1" r:id="rId4"/>
  </sheets>
  <definedNames/>
  <calcPr/>
</workbook>
</file>

<file path=xl/sharedStrings.xml><?xml version="1.0" encoding="utf-8"?>
<sst xmlns="http://schemas.openxmlformats.org/spreadsheetml/2006/main" count="32" uniqueCount="30">
  <si>
    <t>Task</t>
  </si>
  <si>
    <t>Date</t>
  </si>
  <si>
    <t xml:space="preserve">Baseline estimate
</t>
  </si>
  <si>
    <t>Start</t>
  </si>
  <si>
    <t>End</t>
  </si>
  <si>
    <t>Interruptions</t>
  </si>
  <si>
    <t>Measured
time (hours)</t>
  </si>
  <si>
    <t>Percentage</t>
  </si>
  <si>
    <t>Adjusted
estimate</t>
  </si>
  <si>
    <t xml:space="preserve">Research Packages </t>
  </si>
  <si>
    <t xml:space="preserve">Deciding what packages to do </t>
  </si>
  <si>
    <t xml:space="preserve">Documenting Player movement </t>
  </si>
  <si>
    <t xml:space="preserve">Scripting Player movement </t>
  </si>
  <si>
    <t>Documenting Player shooting</t>
  </si>
  <si>
    <t>Scripting Player Shooting</t>
  </si>
  <si>
    <t xml:space="preserve">Scripting Enemy Health </t>
  </si>
  <si>
    <t>Sentry Gun Documentation</t>
  </si>
  <si>
    <t>Sentry Gun Scripting</t>
  </si>
  <si>
    <t>Sentry Gun Lock on target Script</t>
  </si>
  <si>
    <t>Sentry Gun Rotate to target</t>
  </si>
  <si>
    <t>Sentry Gun Shooting Script</t>
  </si>
  <si>
    <t>Enemy AI documentation</t>
  </si>
  <si>
    <t xml:space="preserve">Enemy AI patrol Script </t>
  </si>
  <si>
    <t xml:space="preserve">Enemy Chase Script </t>
  </si>
  <si>
    <t xml:space="preserve">Enemy Attack Script </t>
  </si>
  <si>
    <t xml:space="preserve">Enemy Shooting </t>
  </si>
  <si>
    <t>Enemy death Script</t>
  </si>
  <si>
    <t>Leaderboard UI</t>
  </si>
  <si>
    <t xml:space="preserve">Leaderboard Script </t>
  </si>
  <si>
    <t>Leaderboard Documentation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</si>
</sst>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&quot;/&quot;mm&quot;/&quot;yy"/>
    <numFmt numFmtId="165" formatCode="d/m/yy"/>
    <numFmt numFmtId="166" formatCode="hh:mm"/>
  </numFmts>
  <fonts count="2">
    <font>
      <sz val="10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top"/>
    </xf>
    <xf borderId="0" fillId="0" fontId="1" numFmtId="164" xfId="0" applyAlignment="1" applyFont="1" applyNumberFormat="1">
      <alignment horizontal="center" readingOrder="0" vertical="top"/>
    </xf>
    <xf borderId="0" fillId="0" fontId="1" numFmtId="0" xfId="0" applyAlignment="1" applyFont="1">
      <alignment horizontal="center" readingOrder="0" shrinkToFit="0" vertical="top" wrapText="1"/>
    </xf>
    <xf borderId="0" fillId="0" fontId="1" numFmtId="2" xfId="0" applyAlignment="1" applyFont="1" applyNumberFormat="1">
      <alignment horizontal="center" readingOrder="0" vertical="top"/>
    </xf>
    <xf borderId="0" fillId="0" fontId="1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4" xfId="0" applyFont="1" applyNumberFormat="1"/>
    <xf borderId="0" fillId="0" fontId="1" numFmtId="10" xfId="0" applyFont="1" applyNumberFormat="1"/>
    <xf borderId="0" fillId="0" fontId="1" numFmtId="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8.29"/>
  </cols>
  <sheetData>
    <row r="1">
      <c r="A1" s="1" t="s">
        <v>0</v>
      </c>
      <c r="B1" s="2" t="s">
        <v>1</v>
      </c>
      <c r="C1" s="3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4" t="s">
        <v>8</v>
      </c>
    </row>
    <row r="2">
      <c r="A2" s="5" t="s">
        <v>9</v>
      </c>
      <c r="B2" s="6">
        <v>44236.0</v>
      </c>
      <c r="C2" s="5">
        <v>2.0</v>
      </c>
      <c r="D2" s="7">
        <v>0.4583333333333333</v>
      </c>
      <c r="E2" s="7">
        <v>0.5277777777777778</v>
      </c>
      <c r="F2" s="7">
        <v>0.010416666666666666</v>
      </c>
      <c r="G2" s="8">
        <f t="shared" ref="G2:G24" si="1">(E2-D2-F2)*24</f>
        <v>1.416666667</v>
      </c>
      <c r="H2" s="9">
        <f>G2/C2</f>
        <v>0.7083333333</v>
      </c>
      <c r="I2" s="10">
        <f t="shared" ref="I2:I24" si="2">C2*H2</f>
        <v>1.416666667</v>
      </c>
    </row>
    <row r="3">
      <c r="A3" s="5" t="s">
        <v>10</v>
      </c>
      <c r="B3" s="6">
        <v>44236.0</v>
      </c>
      <c r="C3" s="5">
        <v>1.0</v>
      </c>
      <c r="D3" s="7">
        <v>0.5833333333333334</v>
      </c>
      <c r="E3" s="7">
        <v>0.6458333333333334</v>
      </c>
      <c r="F3" s="7">
        <v>0.020833333333333332</v>
      </c>
      <c r="G3" s="8">
        <f t="shared" si="1"/>
        <v>1</v>
      </c>
      <c r="H3" s="9">
        <f t="shared" ref="H3:H24" si="3">sum(C2:C3)/sum(G2:G3)</f>
        <v>1.24137931</v>
      </c>
      <c r="I3" s="10">
        <f t="shared" si="2"/>
        <v>1.24137931</v>
      </c>
    </row>
    <row r="4">
      <c r="A4" s="5" t="s">
        <v>11</v>
      </c>
      <c r="B4" s="6">
        <v>44238.0</v>
      </c>
      <c r="C4" s="5">
        <v>2.0</v>
      </c>
      <c r="D4" s="7">
        <v>0.4583333333333333</v>
      </c>
      <c r="E4" s="7">
        <v>0.5625</v>
      </c>
      <c r="F4" s="7">
        <v>0.020833333333333332</v>
      </c>
      <c r="G4" s="8">
        <f t="shared" si="1"/>
        <v>2</v>
      </c>
      <c r="H4" s="9">
        <f t="shared" si="3"/>
        <v>1</v>
      </c>
      <c r="I4" s="10">
        <f t="shared" si="2"/>
        <v>2</v>
      </c>
    </row>
    <row r="5">
      <c r="A5" s="5" t="s">
        <v>12</v>
      </c>
      <c r="B5" s="6">
        <v>44239.0</v>
      </c>
      <c r="C5" s="5">
        <v>2.5</v>
      </c>
      <c r="D5" s="7">
        <v>0.5</v>
      </c>
      <c r="E5" s="7">
        <v>0.6458333333333334</v>
      </c>
      <c r="F5" s="7">
        <v>0.010416666666666666</v>
      </c>
      <c r="G5" s="8">
        <f t="shared" si="1"/>
        <v>3.25</v>
      </c>
      <c r="H5" s="9">
        <f t="shared" si="3"/>
        <v>0.8571428571</v>
      </c>
      <c r="I5" s="10">
        <f t="shared" si="2"/>
        <v>2.142857143</v>
      </c>
    </row>
    <row r="6">
      <c r="A6" s="5" t="s">
        <v>13</v>
      </c>
      <c r="B6" s="6">
        <v>44240.0</v>
      </c>
      <c r="C6" s="5">
        <v>1.0</v>
      </c>
      <c r="D6" s="7">
        <v>0.4791666666666667</v>
      </c>
      <c r="E6" s="7">
        <v>0.5833333333333334</v>
      </c>
      <c r="F6" s="7">
        <v>0.006944444444444444</v>
      </c>
      <c r="G6" s="8">
        <f t="shared" si="1"/>
        <v>2.333333333</v>
      </c>
      <c r="H6" s="9">
        <f t="shared" si="3"/>
        <v>0.6268656716</v>
      </c>
      <c r="I6" s="10">
        <f t="shared" si="2"/>
        <v>0.6268656716</v>
      </c>
    </row>
    <row r="7">
      <c r="A7" s="5" t="s">
        <v>14</v>
      </c>
      <c r="B7" s="6">
        <v>44240.0</v>
      </c>
      <c r="C7" s="5">
        <v>3.0</v>
      </c>
      <c r="D7" s="7">
        <v>0.625</v>
      </c>
      <c r="E7" s="7">
        <v>0.7291666666666666</v>
      </c>
      <c r="F7" s="5">
        <v>0.0</v>
      </c>
      <c r="G7" s="8">
        <f t="shared" si="1"/>
        <v>2.5</v>
      </c>
      <c r="H7" s="9">
        <f t="shared" si="3"/>
        <v>0.8275862069</v>
      </c>
      <c r="I7" s="10">
        <f t="shared" si="2"/>
        <v>2.482758621</v>
      </c>
    </row>
    <row r="8">
      <c r="A8" s="5" t="s">
        <v>14</v>
      </c>
      <c r="B8" s="6">
        <v>44242.0</v>
      </c>
      <c r="C8" s="5">
        <v>1.5</v>
      </c>
      <c r="D8" s="7">
        <v>0.4583333333333333</v>
      </c>
      <c r="E8" s="7">
        <v>0.5729166666666666</v>
      </c>
      <c r="F8" s="7">
        <v>0.010416666666666666</v>
      </c>
      <c r="G8" s="8">
        <f t="shared" si="1"/>
        <v>2.5</v>
      </c>
      <c r="H8" s="9">
        <f t="shared" si="3"/>
        <v>0.9</v>
      </c>
      <c r="I8" s="10">
        <f t="shared" si="2"/>
        <v>1.35</v>
      </c>
    </row>
    <row r="9">
      <c r="A9" s="5" t="s">
        <v>15</v>
      </c>
      <c r="B9" s="6">
        <v>44242.0</v>
      </c>
      <c r="C9" s="5">
        <v>1.0</v>
      </c>
      <c r="D9" s="7">
        <v>0.6041666666666666</v>
      </c>
      <c r="E9" s="7">
        <v>0.6458333333333334</v>
      </c>
      <c r="F9" s="5">
        <v>0.0</v>
      </c>
      <c r="G9" s="8">
        <f t="shared" si="1"/>
        <v>1</v>
      </c>
      <c r="H9" s="9">
        <f t="shared" si="3"/>
        <v>0.7142857143</v>
      </c>
      <c r="I9" s="10">
        <f t="shared" si="2"/>
        <v>0.7142857143</v>
      </c>
    </row>
    <row r="10">
      <c r="A10" s="5" t="s">
        <v>14</v>
      </c>
      <c r="B10" s="6">
        <v>44242.0</v>
      </c>
      <c r="C10" s="5">
        <v>1.5</v>
      </c>
      <c r="D10" s="7">
        <v>0.6666666666666666</v>
      </c>
      <c r="E10" s="7">
        <v>0.7083333333333334</v>
      </c>
      <c r="F10" s="5">
        <v>0.0</v>
      </c>
      <c r="G10" s="8">
        <f t="shared" si="1"/>
        <v>1</v>
      </c>
      <c r="H10" s="9">
        <f t="shared" si="3"/>
        <v>1.25</v>
      </c>
      <c r="I10" s="10">
        <f t="shared" si="2"/>
        <v>1.875</v>
      </c>
    </row>
    <row r="11">
      <c r="A11" s="5" t="s">
        <v>16</v>
      </c>
      <c r="B11" s="6">
        <v>44244.0</v>
      </c>
      <c r="C11" s="5">
        <v>1.5</v>
      </c>
      <c r="D11" s="7">
        <v>0.4583333333333333</v>
      </c>
      <c r="E11" s="7">
        <v>0.5416666666666666</v>
      </c>
      <c r="F11" s="7">
        <v>0.020833333333333332</v>
      </c>
      <c r="G11" s="8">
        <f t="shared" si="1"/>
        <v>1.5</v>
      </c>
      <c r="H11" s="9">
        <f t="shared" si="3"/>
        <v>1.2</v>
      </c>
      <c r="I11" s="10">
        <f t="shared" si="2"/>
        <v>1.8</v>
      </c>
    </row>
    <row r="12">
      <c r="A12" s="5" t="s">
        <v>17</v>
      </c>
      <c r="B12" s="6">
        <v>44244.0</v>
      </c>
      <c r="C12" s="5">
        <v>2.5</v>
      </c>
      <c r="D12" s="7">
        <v>0.5833333333333334</v>
      </c>
      <c r="E12" s="7">
        <v>0.6979166666666666</v>
      </c>
      <c r="F12" s="7">
        <v>0.010416666666666666</v>
      </c>
      <c r="G12" s="8">
        <f t="shared" si="1"/>
        <v>2.5</v>
      </c>
      <c r="H12" s="9">
        <f t="shared" si="3"/>
        <v>1</v>
      </c>
      <c r="I12" s="10">
        <f t="shared" si="2"/>
        <v>2.5</v>
      </c>
    </row>
    <row r="13">
      <c r="A13" s="5" t="s">
        <v>18</v>
      </c>
      <c r="B13" s="6">
        <v>44245.0</v>
      </c>
      <c r="C13" s="5">
        <v>1.5</v>
      </c>
      <c r="D13" s="7">
        <v>0.4375</v>
      </c>
      <c r="E13" s="7">
        <v>0.53125</v>
      </c>
      <c r="F13" s="7">
        <v>0.010416666666666666</v>
      </c>
      <c r="G13" s="8">
        <f t="shared" si="1"/>
        <v>2</v>
      </c>
      <c r="H13" s="9">
        <f t="shared" si="3"/>
        <v>0.8888888889</v>
      </c>
      <c r="I13" s="10">
        <f t="shared" si="2"/>
        <v>1.333333333</v>
      </c>
    </row>
    <row r="14">
      <c r="A14" s="5" t="s">
        <v>19</v>
      </c>
      <c r="B14" s="6">
        <v>44245.0</v>
      </c>
      <c r="C14" s="5">
        <v>1.0</v>
      </c>
      <c r="D14" s="7">
        <v>0.5625</v>
      </c>
      <c r="E14" s="7">
        <v>0.6458333333333334</v>
      </c>
      <c r="F14" s="5">
        <v>0.0</v>
      </c>
      <c r="G14" s="8">
        <f t="shared" si="1"/>
        <v>2</v>
      </c>
      <c r="H14" s="9">
        <f t="shared" si="3"/>
        <v>0.625</v>
      </c>
      <c r="I14" s="10">
        <f t="shared" si="2"/>
        <v>0.625</v>
      </c>
    </row>
    <row r="15">
      <c r="A15" s="5" t="s">
        <v>20</v>
      </c>
      <c r="B15" s="6">
        <v>44247.0</v>
      </c>
      <c r="C15" s="5">
        <v>2.5</v>
      </c>
      <c r="D15" s="7">
        <v>0.5416666666666666</v>
      </c>
      <c r="E15" s="7">
        <v>0.7291666666666666</v>
      </c>
      <c r="F15" s="7">
        <v>0.03125</v>
      </c>
      <c r="G15" s="8">
        <f t="shared" si="1"/>
        <v>3.75</v>
      </c>
      <c r="H15" s="9">
        <f t="shared" si="3"/>
        <v>0.6086956522</v>
      </c>
      <c r="I15" s="10">
        <f t="shared" si="2"/>
        <v>1.52173913</v>
      </c>
    </row>
    <row r="16">
      <c r="A16" s="5" t="s">
        <v>21</v>
      </c>
      <c r="B16" s="6">
        <v>44248.0</v>
      </c>
      <c r="C16" s="5">
        <v>1.5</v>
      </c>
      <c r="D16" s="7">
        <v>0.4583333333333333</v>
      </c>
      <c r="E16" s="7">
        <v>0.5416666666666666</v>
      </c>
      <c r="F16" s="7">
        <v>0.010416666666666666</v>
      </c>
      <c r="G16" s="8">
        <f t="shared" si="1"/>
        <v>1.75</v>
      </c>
      <c r="H16" s="9">
        <f t="shared" si="3"/>
        <v>0.7272727273</v>
      </c>
      <c r="I16" s="10">
        <f t="shared" si="2"/>
        <v>1.090909091</v>
      </c>
    </row>
    <row r="17">
      <c r="A17" s="5" t="s">
        <v>22</v>
      </c>
      <c r="B17" s="6">
        <v>44248.0</v>
      </c>
      <c r="C17" s="5">
        <v>2.5</v>
      </c>
      <c r="D17" s="7">
        <v>0.5833333333333334</v>
      </c>
      <c r="E17" s="7">
        <v>0.7291666666666666</v>
      </c>
      <c r="F17" s="7">
        <v>0.020833333333333332</v>
      </c>
      <c r="G17" s="8">
        <f t="shared" si="1"/>
        <v>3</v>
      </c>
      <c r="H17" s="9">
        <f t="shared" si="3"/>
        <v>0.8421052632</v>
      </c>
      <c r="I17" s="10">
        <f t="shared" si="2"/>
        <v>2.105263158</v>
      </c>
    </row>
    <row r="18">
      <c r="A18" s="5" t="s">
        <v>23</v>
      </c>
      <c r="B18" s="6">
        <v>44248.0</v>
      </c>
      <c r="C18" s="5">
        <v>1.5</v>
      </c>
      <c r="D18" s="7">
        <v>0.7291666666666666</v>
      </c>
      <c r="E18" s="7">
        <v>0.7916666666666666</v>
      </c>
      <c r="F18" s="5">
        <v>0.0</v>
      </c>
      <c r="G18" s="8">
        <f t="shared" si="1"/>
        <v>1.5</v>
      </c>
      <c r="H18" s="9">
        <f t="shared" si="3"/>
        <v>0.8888888889</v>
      </c>
      <c r="I18" s="10">
        <f t="shared" si="2"/>
        <v>1.333333333</v>
      </c>
    </row>
    <row r="19">
      <c r="A19" s="5" t="s">
        <v>24</v>
      </c>
      <c r="B19" s="6">
        <v>44251.0</v>
      </c>
      <c r="C19" s="5">
        <v>2.0</v>
      </c>
      <c r="D19" s="7">
        <v>0.4583333333333333</v>
      </c>
      <c r="E19" s="7">
        <v>0.5625</v>
      </c>
      <c r="F19" s="7">
        <v>0.010416666666666666</v>
      </c>
      <c r="G19" s="8">
        <f t="shared" si="1"/>
        <v>2.25</v>
      </c>
      <c r="H19" s="9">
        <f t="shared" si="3"/>
        <v>0.9333333333</v>
      </c>
      <c r="I19" s="10">
        <f t="shared" si="2"/>
        <v>1.866666667</v>
      </c>
    </row>
    <row r="20">
      <c r="A20" s="5" t="s">
        <v>25</v>
      </c>
      <c r="B20" s="6">
        <v>44251.0</v>
      </c>
      <c r="C20" s="5">
        <v>2.0</v>
      </c>
      <c r="D20" s="7">
        <v>0.5833333333333334</v>
      </c>
      <c r="E20" s="7">
        <v>0.7083333333333334</v>
      </c>
      <c r="F20" s="7">
        <v>0.020833333333333332</v>
      </c>
      <c r="G20" s="8">
        <f t="shared" si="1"/>
        <v>2.5</v>
      </c>
      <c r="H20" s="9">
        <f t="shared" si="3"/>
        <v>0.8421052632</v>
      </c>
      <c r="I20" s="10">
        <f t="shared" si="2"/>
        <v>1.684210526</v>
      </c>
    </row>
    <row r="21">
      <c r="A21" s="5" t="s">
        <v>26</v>
      </c>
      <c r="B21" s="6">
        <v>44251.0</v>
      </c>
      <c r="C21" s="5">
        <v>1.0</v>
      </c>
      <c r="D21" s="7">
        <v>0.7291666666666666</v>
      </c>
      <c r="E21" s="7">
        <v>0.7916666666666666</v>
      </c>
      <c r="F21" s="7">
        <v>0.010416666666666666</v>
      </c>
      <c r="G21" s="8">
        <f t="shared" si="1"/>
        <v>1.25</v>
      </c>
      <c r="H21" s="9">
        <f t="shared" si="3"/>
        <v>0.8</v>
      </c>
      <c r="I21" s="10">
        <f t="shared" si="2"/>
        <v>0.8</v>
      </c>
    </row>
    <row r="22">
      <c r="A22" s="5" t="s">
        <v>27</v>
      </c>
      <c r="B22" s="6">
        <v>44258.0</v>
      </c>
      <c r="C22" s="5">
        <v>1.5</v>
      </c>
      <c r="D22" s="7">
        <v>0.4791666666666667</v>
      </c>
      <c r="E22" s="7">
        <v>0.5625</v>
      </c>
      <c r="F22" s="5">
        <v>0.0</v>
      </c>
      <c r="G22" s="8">
        <f t="shared" si="1"/>
        <v>2</v>
      </c>
      <c r="H22" s="9">
        <f t="shared" si="3"/>
        <v>0.7692307692</v>
      </c>
      <c r="I22" s="10">
        <f t="shared" si="2"/>
        <v>1.153846154</v>
      </c>
    </row>
    <row r="23">
      <c r="A23" s="5" t="s">
        <v>28</v>
      </c>
      <c r="B23" s="6">
        <v>44258.0</v>
      </c>
      <c r="C23" s="5">
        <v>2.5</v>
      </c>
      <c r="D23" s="7">
        <v>0.5833333333333334</v>
      </c>
      <c r="E23" s="7">
        <v>0.7083333333333334</v>
      </c>
      <c r="F23" s="7">
        <v>0.020833333333333332</v>
      </c>
      <c r="G23" s="8">
        <f t="shared" si="1"/>
        <v>2.5</v>
      </c>
      <c r="H23" s="9">
        <f t="shared" si="3"/>
        <v>0.8888888889</v>
      </c>
      <c r="I23" s="10">
        <f t="shared" si="2"/>
        <v>2.222222222</v>
      </c>
    </row>
    <row r="24">
      <c r="A24" s="5" t="s">
        <v>29</v>
      </c>
      <c r="B24" s="6">
        <v>44259.0</v>
      </c>
      <c r="C24" s="5">
        <v>1.5</v>
      </c>
      <c r="D24" s="7">
        <v>0.5</v>
      </c>
      <c r="E24" s="7">
        <v>0.5625</v>
      </c>
      <c r="F24" s="7">
        <v>0.010416666666666666</v>
      </c>
      <c r="G24" s="8">
        <f t="shared" si="1"/>
        <v>1.25</v>
      </c>
      <c r="H24" s="9">
        <f t="shared" si="3"/>
        <v>1.066666667</v>
      </c>
      <c r="I24" s="10">
        <f t="shared" si="2"/>
        <v>1.6</v>
      </c>
    </row>
    <row r="25">
      <c r="G25" s="8"/>
      <c r="H25" s="9"/>
      <c r="I25" s="10"/>
    </row>
    <row r="26">
      <c r="G26" s="8"/>
      <c r="H26" s="9"/>
      <c r="I26" s="10"/>
    </row>
  </sheetData>
  <drawing r:id="rId1"/>
</worksheet>
</file>