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<sst xmlns="http://schemas.openxmlformats.org/spreadsheetml/2006/main" count="22" uniqueCount="22">
  <si>
    <t>Task</t>
  </si>
  <si>
    <t>Date</t>
  </si>
  <si>
    <t xml:space="preserve">Baseline estimate
</t>
  </si>
  <si>
    <t>Start</t>
  </si>
  <si>
    <t>End</t>
  </si>
  <si>
    <t>Interruptions</t>
  </si>
  <si>
    <t>Measured
time (hours)</t>
  </si>
  <si>
    <t>Percentage</t>
  </si>
  <si>
    <t>Adjusted
estimate</t>
  </si>
  <si>
    <t>Research movement</t>
  </si>
  <si>
    <t>Research Character Controller</t>
  </si>
  <si>
    <t>Code movement</t>
  </si>
  <si>
    <t>Documentation for movement</t>
  </si>
  <si>
    <t>Research Raycast</t>
  </si>
  <si>
    <t>Research Instantiate</t>
  </si>
  <si>
    <t>Code shooting</t>
  </si>
  <si>
    <t>Dcumentation dor shooting</t>
  </si>
  <si>
    <t>Code Ammunition and Reload</t>
  </si>
  <si>
    <t>Documentation for Ammunition and Reload</t>
  </si>
  <si>
    <t>Code Health and Damage</t>
  </si>
  <si>
    <t>Documentation for Health and Damage</t>
  </si>
  <si>
    <t>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</si>
</sst>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&quot;/&quot;mm&quot;/&quot;yy"/>
    <numFmt numFmtId="165" formatCode="d/m/yy"/>
    <numFmt numFmtId="166" formatCode="hh:mm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164" xfId="0" applyAlignment="1" applyFont="1" applyNumberForma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2" fontId="1" numFmtId="2" xfId="0" applyAlignment="1" applyFont="1" applyNumberForma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4" xfId="0" applyFont="1" applyNumberFormat="1"/>
    <xf borderId="0" fillId="0" fontId="2" numFmtId="10" xfId="0" applyFont="1" applyNumberFormat="1"/>
    <xf borderId="0" fillId="0" fontId="2" numFmtId="2" xfId="0" applyFont="1" applyNumberFormat="1"/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>
      <c r="A2" s="5" t="s">
        <v>9</v>
      </c>
      <c r="B2" s="6">
        <v>44285.0</v>
      </c>
      <c r="C2" s="5">
        <v>0.5</v>
      </c>
      <c r="D2" s="7">
        <v>0.4027777777777778</v>
      </c>
      <c r="E2" s="7">
        <v>0.4131944444444444</v>
      </c>
      <c r="F2" s="5">
        <v>0.0</v>
      </c>
      <c r="G2" s="8">
        <f t="shared" ref="G2:G14" si="1">(E2-D2-F2)*24</f>
        <v>0.25</v>
      </c>
      <c r="H2" s="9">
        <f t="shared" ref="H2:H14" si="2">G2/C2</f>
        <v>0.5</v>
      </c>
      <c r="I2" s="10">
        <f t="shared" ref="I2:I14" si="3">C2*H2</f>
        <v>0.25</v>
      </c>
    </row>
    <row r="3">
      <c r="A3" s="5" t="s">
        <v>10</v>
      </c>
      <c r="B3" s="6">
        <v>44285.0</v>
      </c>
      <c r="C3" s="5">
        <v>0.5</v>
      </c>
      <c r="D3" s="7">
        <v>0.4131944444444444</v>
      </c>
      <c r="E3" s="7">
        <v>0.4201388888888889</v>
      </c>
      <c r="F3" s="5">
        <v>0.0</v>
      </c>
      <c r="G3" s="8">
        <f t="shared" si="1"/>
        <v>0.1666666667</v>
      </c>
      <c r="H3" s="9">
        <f t="shared" si="2"/>
        <v>0.3333333333</v>
      </c>
      <c r="I3" s="10">
        <f t="shared" si="3"/>
        <v>0.1666666667</v>
      </c>
    </row>
    <row r="4">
      <c r="A4" s="5" t="s">
        <v>11</v>
      </c>
      <c r="B4" s="6">
        <v>44285.0</v>
      </c>
      <c r="C4" s="5">
        <v>1.5</v>
      </c>
      <c r="D4" s="7">
        <v>0.4826388888888889</v>
      </c>
      <c r="E4" s="7">
        <v>0.5416666666666666</v>
      </c>
      <c r="F4" s="5">
        <v>0.0</v>
      </c>
      <c r="G4" s="8">
        <f t="shared" si="1"/>
        <v>1.416666667</v>
      </c>
      <c r="H4" s="9">
        <f t="shared" si="2"/>
        <v>0.9444444444</v>
      </c>
      <c r="I4" s="10">
        <f t="shared" si="3"/>
        <v>1.416666667</v>
      </c>
    </row>
    <row r="5">
      <c r="A5" s="5" t="s">
        <v>12</v>
      </c>
      <c r="B5" s="6">
        <v>44285.0</v>
      </c>
      <c r="C5" s="5">
        <v>1.0</v>
      </c>
      <c r="D5" s="7">
        <v>0.5416666666666666</v>
      </c>
      <c r="E5" s="7">
        <v>0.5625</v>
      </c>
      <c r="F5" s="5">
        <v>0.0</v>
      </c>
      <c r="G5" s="8">
        <f t="shared" si="1"/>
        <v>0.5</v>
      </c>
      <c r="H5" s="9">
        <f t="shared" si="2"/>
        <v>0.5</v>
      </c>
      <c r="I5" s="10">
        <f t="shared" si="3"/>
        <v>0.5</v>
      </c>
    </row>
    <row r="6">
      <c r="A6" s="5" t="s">
        <v>13</v>
      </c>
      <c r="B6" s="6">
        <v>44292.0</v>
      </c>
      <c r="C6" s="5">
        <v>0.5</v>
      </c>
      <c r="D6" s="7">
        <v>0.5625</v>
      </c>
      <c r="E6" s="7">
        <v>0.5833333333333334</v>
      </c>
      <c r="F6" s="5">
        <v>0.0</v>
      </c>
      <c r="G6" s="8">
        <f t="shared" si="1"/>
        <v>0.5</v>
      </c>
      <c r="H6" s="9">
        <f t="shared" si="2"/>
        <v>1</v>
      </c>
      <c r="I6" s="10">
        <f t="shared" si="3"/>
        <v>0.5</v>
      </c>
    </row>
    <row r="7">
      <c r="A7" s="5" t="s">
        <v>14</v>
      </c>
      <c r="B7" s="6">
        <v>44292.0</v>
      </c>
      <c r="C7" s="5">
        <v>0.3</v>
      </c>
      <c r="D7" s="7">
        <v>0.5833333333333334</v>
      </c>
      <c r="E7" s="7">
        <v>0.5902777777777778</v>
      </c>
      <c r="F7" s="5">
        <v>0.0</v>
      </c>
      <c r="G7" s="8">
        <f t="shared" si="1"/>
        <v>0.1666666667</v>
      </c>
      <c r="H7" s="9">
        <f t="shared" si="2"/>
        <v>0.5555555556</v>
      </c>
      <c r="I7" s="10">
        <f t="shared" si="3"/>
        <v>0.1666666667</v>
      </c>
    </row>
    <row r="8">
      <c r="A8" s="5" t="s">
        <v>15</v>
      </c>
      <c r="B8" s="6">
        <v>44299.0</v>
      </c>
      <c r="C8" s="5">
        <v>1.5</v>
      </c>
      <c r="D8" s="7">
        <v>0.5694444444444444</v>
      </c>
      <c r="E8" s="7">
        <v>0.6180555555555556</v>
      </c>
      <c r="F8" s="5">
        <v>0.0</v>
      </c>
      <c r="G8" s="8">
        <f t="shared" si="1"/>
        <v>1.166666667</v>
      </c>
      <c r="H8" s="9">
        <f t="shared" si="2"/>
        <v>0.7777777778</v>
      </c>
      <c r="I8" s="10">
        <f t="shared" si="3"/>
        <v>1.166666667</v>
      </c>
    </row>
    <row r="9">
      <c r="A9" s="5" t="s">
        <v>16</v>
      </c>
      <c r="B9" s="6">
        <v>44300.0</v>
      </c>
      <c r="C9" s="5">
        <v>0.5</v>
      </c>
      <c r="D9" s="7">
        <v>0.6666666666666666</v>
      </c>
      <c r="E9" s="7">
        <v>0.6909722222222222</v>
      </c>
      <c r="F9" s="5">
        <v>0.0</v>
      </c>
      <c r="G9" s="8">
        <f t="shared" si="1"/>
        <v>0.5833333333</v>
      </c>
      <c r="H9" s="9">
        <f t="shared" si="2"/>
        <v>1.166666667</v>
      </c>
      <c r="I9" s="10">
        <f t="shared" si="3"/>
        <v>0.5833333333</v>
      </c>
    </row>
    <row r="10">
      <c r="A10" s="5" t="s">
        <v>17</v>
      </c>
      <c r="B10" s="6">
        <v>44320.0</v>
      </c>
      <c r="C10" s="5">
        <v>0.8</v>
      </c>
      <c r="D10" s="7">
        <v>0.7013888888888888</v>
      </c>
      <c r="E10" s="7">
        <v>0.7118055555555556</v>
      </c>
      <c r="F10" s="5">
        <v>0.0</v>
      </c>
      <c r="G10" s="8">
        <f t="shared" si="1"/>
        <v>0.25</v>
      </c>
      <c r="H10" s="9">
        <f t="shared" si="2"/>
        <v>0.3125</v>
      </c>
      <c r="I10" s="10">
        <f t="shared" si="3"/>
        <v>0.25</v>
      </c>
    </row>
    <row r="11">
      <c r="A11" s="5" t="s">
        <v>18</v>
      </c>
      <c r="B11" s="11">
        <v>44320.0</v>
      </c>
      <c r="C11" s="5">
        <v>0.3</v>
      </c>
      <c r="D11" s="7">
        <v>0.7118055555555556</v>
      </c>
      <c r="E11" s="7">
        <v>0.7222222222222222</v>
      </c>
      <c r="F11" s="5">
        <v>0.0</v>
      </c>
      <c r="G11" s="8">
        <f t="shared" si="1"/>
        <v>0.25</v>
      </c>
      <c r="H11" s="9">
        <f t="shared" si="2"/>
        <v>0.8333333333</v>
      </c>
      <c r="I11" s="10">
        <f t="shared" si="3"/>
        <v>0.25</v>
      </c>
    </row>
    <row r="12">
      <c r="A12" s="12" t="s">
        <v>19</v>
      </c>
      <c r="B12" s="11">
        <v>44327.0</v>
      </c>
      <c r="C12" s="5">
        <v>0.5</v>
      </c>
      <c r="D12" s="7">
        <v>0.4791666666666667</v>
      </c>
      <c r="E12" s="13">
        <v>0.4930555555555556</v>
      </c>
      <c r="F12" s="5">
        <v>0.0</v>
      </c>
      <c r="G12" s="8">
        <f t="shared" si="1"/>
        <v>0.3333333333</v>
      </c>
      <c r="H12" s="9">
        <f t="shared" si="2"/>
        <v>0.6666666667</v>
      </c>
      <c r="I12" s="10">
        <f t="shared" si="3"/>
        <v>0.3333333333</v>
      </c>
    </row>
    <row r="13">
      <c r="A13" s="5" t="s">
        <v>20</v>
      </c>
      <c r="B13" s="11">
        <v>44327.0</v>
      </c>
      <c r="C13" s="5">
        <v>0.2</v>
      </c>
      <c r="D13" s="7">
        <v>0.4930555555555556</v>
      </c>
      <c r="E13" s="7">
        <v>0.4965277777777778</v>
      </c>
      <c r="F13" s="5">
        <v>0.0</v>
      </c>
      <c r="G13" s="8">
        <f t="shared" si="1"/>
        <v>0.08333333333</v>
      </c>
      <c r="H13" s="9">
        <f t="shared" si="2"/>
        <v>0.4166666667</v>
      </c>
      <c r="I13" s="10">
        <f t="shared" si="3"/>
        <v>0.08333333333</v>
      </c>
    </row>
    <row r="14">
      <c r="A14" s="5" t="s">
        <v>21</v>
      </c>
      <c r="B14" s="11">
        <v>44331.0</v>
      </c>
      <c r="C14" s="12">
        <v>2.0</v>
      </c>
      <c r="D14" s="7">
        <v>0.7777777777777778</v>
      </c>
      <c r="E14" s="7">
        <v>0.89375</v>
      </c>
      <c r="F14" s="5">
        <v>0.0</v>
      </c>
      <c r="G14" s="8">
        <f t="shared" si="1"/>
        <v>2.783333333</v>
      </c>
      <c r="H14" s="9">
        <f t="shared" si="2"/>
        <v>1.391666667</v>
      </c>
      <c r="I14" s="10">
        <f t="shared" si="3"/>
        <v>2.783333333</v>
      </c>
    </row>
  </sheetData>
  <drawing r:id="rId1"/>
</worksheet>
</file>