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346fedaba2a28b/Desktop/Tyrel_Chance_Hand_In/Tyrel_Chance_Programming/"/>
    </mc:Choice>
  </mc:AlternateContent>
  <xr:revisionPtr revIDLastSave="0" documentId="8_{60ADDA7F-65BF-485B-B67E-0AA088D19719}" xr6:coauthVersionLast="46" xr6:coauthVersionMax="46" xr10:uidLastSave="{00000000-0000-0000-0000-000000000000}"/>
  <bookViews>
    <workbookView xWindow="-120" yWindow="-120" windowWidth="29040" windowHeight="15840" xr2:uid="{7EF09732-DE9E-4792-80D1-A2BB22BC2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H29" i="1" s="1"/>
  <c r="I29" i="1" s="1"/>
  <c r="G31" i="1"/>
  <c r="H31" i="1" s="1"/>
  <c r="I31" i="1" s="1"/>
  <c r="G30" i="1"/>
  <c r="H30" i="1" s="1"/>
  <c r="I30" i="1" s="1"/>
  <c r="G28" i="1"/>
  <c r="H28" i="1" s="1"/>
  <c r="I28" i="1" s="1"/>
  <c r="G20" i="1"/>
  <c r="H20" i="1" s="1"/>
  <c r="I20" i="1" s="1"/>
  <c r="G27" i="1"/>
  <c r="H27" i="1" s="1"/>
  <c r="I27" i="1" s="1"/>
  <c r="G26" i="1"/>
  <c r="H26" i="1" s="1"/>
  <c r="I26" i="1" s="1"/>
  <c r="G25" i="1"/>
  <c r="H25" i="1" s="1"/>
  <c r="I25" i="1" s="1"/>
  <c r="G24" i="1"/>
  <c r="H24" i="1" s="1"/>
  <c r="I24" i="1" s="1"/>
  <c r="G23" i="1"/>
  <c r="H23" i="1" s="1"/>
  <c r="I23" i="1" s="1"/>
  <c r="G22" i="1"/>
  <c r="H22" i="1" s="1"/>
  <c r="I22" i="1" s="1"/>
  <c r="G21" i="1"/>
  <c r="H21" i="1" s="1"/>
  <c r="I21" i="1" s="1"/>
  <c r="G19" i="1"/>
  <c r="H19" i="1" s="1"/>
  <c r="I19" i="1" s="1"/>
  <c r="H17" i="1"/>
  <c r="I17" i="1" s="1"/>
  <c r="G15" i="1"/>
  <c r="H15" i="1" s="1"/>
  <c r="I15" i="1" s="1"/>
  <c r="G16" i="1"/>
  <c r="H16" i="1" s="1"/>
  <c r="I16" i="1" s="1"/>
  <c r="G17" i="1"/>
  <c r="G5" i="1"/>
  <c r="H5" i="1" s="1"/>
  <c r="I5" i="1" s="1"/>
  <c r="G13" i="1"/>
  <c r="H13" i="1" s="1"/>
  <c r="I13" i="1" s="1"/>
  <c r="G12" i="1"/>
  <c r="H12" i="1" s="1"/>
  <c r="I12" i="1" s="1"/>
  <c r="G11" i="1"/>
  <c r="H11" i="1" s="1"/>
  <c r="I11" i="1" s="1"/>
  <c r="G9" i="1"/>
  <c r="H9" i="1" s="1"/>
  <c r="I9" i="1" s="1"/>
  <c r="G8" i="1"/>
  <c r="H8" i="1" s="1"/>
  <c r="I8" i="1" s="1"/>
  <c r="G7" i="1"/>
  <c r="H7" i="1" s="1"/>
  <c r="I7" i="1" s="1"/>
  <c r="G4" i="1"/>
  <c r="H4" i="1" s="1"/>
  <c r="I4" i="1" s="1"/>
  <c r="G3" i="1"/>
  <c r="H3" i="1" s="1"/>
  <c r="I3" i="1" s="1"/>
</calcChain>
</file>

<file path=xl/sharedStrings.xml><?xml version="1.0" encoding="utf-8"?>
<sst xmlns="http://schemas.openxmlformats.org/spreadsheetml/2006/main" count="39" uniqueCount="38">
  <si>
    <t>Task 1</t>
  </si>
  <si>
    <t xml:space="preserve">research 3rd person player movement </t>
  </si>
  <si>
    <t>Write up the manual</t>
  </si>
  <si>
    <t xml:space="preserve">Task 2 </t>
  </si>
  <si>
    <t xml:space="preserve">Reserch on collectable coin </t>
  </si>
  <si>
    <t xml:space="preserve">Task 3 </t>
  </si>
  <si>
    <t xml:space="preserve">reseach heath bar </t>
  </si>
  <si>
    <t xml:space="preserve">Progam a health bar sence </t>
  </si>
  <si>
    <t>Progam a character movement</t>
  </si>
  <si>
    <t>write up manual</t>
  </si>
  <si>
    <t xml:space="preserve">Date </t>
  </si>
  <si>
    <t>Base estimate</t>
  </si>
  <si>
    <t>Start</t>
  </si>
  <si>
    <t>End</t>
  </si>
  <si>
    <t>Interruptions</t>
  </si>
  <si>
    <t>Measured time (hours)</t>
  </si>
  <si>
    <t>Percentage</t>
  </si>
  <si>
    <t xml:space="preserve">ajusted estimate </t>
  </si>
  <si>
    <t>Task 4</t>
  </si>
  <si>
    <t xml:space="preserve">Final Project </t>
  </si>
  <si>
    <t xml:space="preserve">creating main menu </t>
  </si>
  <si>
    <t xml:space="preserve">Creatin menu script </t>
  </si>
  <si>
    <t xml:space="preserve">Adding compents already made </t>
  </si>
  <si>
    <t>Creating Code for you win screen</t>
  </si>
  <si>
    <t xml:space="preserve">Creating Package floder for each component </t>
  </si>
  <si>
    <t xml:space="preserve">writiing up missing manuals </t>
  </si>
  <si>
    <t xml:space="preserve"> </t>
  </si>
  <si>
    <t>Creating missing example scenes</t>
  </si>
  <si>
    <t xml:space="preserve">Fixing component folders </t>
  </si>
  <si>
    <t xml:space="preserve">Testing mini Game </t>
  </si>
  <si>
    <t xml:space="preserve">writing up journal </t>
  </si>
  <si>
    <t xml:space="preserve">Program the coin collector scene </t>
  </si>
  <si>
    <t>research Navagation</t>
  </si>
  <si>
    <t>Progamming Navagation</t>
  </si>
  <si>
    <t xml:space="preserve">Write out navagation Manual </t>
  </si>
  <si>
    <t xml:space="preserve">Making a audio source </t>
  </si>
  <si>
    <t>Creating UI assets</t>
  </si>
  <si>
    <t>creating Score counting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</si>
</sst>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21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Fill="1" applyBorder="1"/>
    <xf numFmtId="2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AB5E-0C4D-4894-8929-E9DAE86A349C}">
  <dimension ref="A1:I32"/>
  <sheetViews>
    <sheetView tabSelected="1" workbookViewId="0">
      <selection activeCell="F31" sqref="F31"/>
    </sheetView>
  </sheetViews>
  <sheetFormatPr defaultRowHeight="15" x14ac:dyDescent="0.25"/>
  <cols>
    <col min="1" max="1" width="43.42578125" customWidth="1"/>
    <col min="2" max="2" width="14.42578125" customWidth="1"/>
    <col min="3" max="3" width="14.140625" customWidth="1"/>
    <col min="6" max="6" width="16.28515625" customWidth="1"/>
    <col min="7" max="7" width="21.7109375" bestFit="1" customWidth="1"/>
    <col min="8" max="8" width="11.28515625" customWidth="1"/>
    <col min="9" max="9" width="17" customWidth="1"/>
  </cols>
  <sheetData>
    <row r="1" spans="1:9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8" t="s">
        <v>0</v>
      </c>
      <c r="B2" s="3"/>
      <c r="C2" s="1"/>
      <c r="D2" s="5"/>
      <c r="E2" s="1"/>
      <c r="F2" s="1"/>
      <c r="G2" s="1"/>
      <c r="H2" s="1"/>
      <c r="I2" s="1"/>
    </row>
    <row r="3" spans="1:9" x14ac:dyDescent="0.25">
      <c r="A3" s="1" t="s">
        <v>1</v>
      </c>
      <c r="B3" s="2">
        <v>44243</v>
      </c>
      <c r="C3" s="4">
        <v>4.1666666666666664E-2</v>
      </c>
      <c r="D3" s="5">
        <v>0.60138888888888886</v>
      </c>
      <c r="E3" s="5">
        <v>0.61111111111111105</v>
      </c>
      <c r="F3" s="5">
        <v>3.472222222222222E-3</v>
      </c>
      <c r="G3" s="5">
        <f>SUM(E3-D3)-F3</f>
        <v>6.2499999999999657E-3</v>
      </c>
      <c r="H3" s="6">
        <f>G3/C3</f>
        <v>0.14999999999999919</v>
      </c>
      <c r="I3" s="6">
        <f>SUM(C3*H3)</f>
        <v>6.2499999999999657E-3</v>
      </c>
    </row>
    <row r="4" spans="1:9" x14ac:dyDescent="0.25">
      <c r="A4" s="1" t="s">
        <v>8</v>
      </c>
      <c r="B4" s="2">
        <v>44243</v>
      </c>
      <c r="C4" s="4">
        <v>8.3333333333333329E-2</v>
      </c>
      <c r="D4" s="5">
        <v>0.61805555555555558</v>
      </c>
      <c r="E4" s="5">
        <v>0.66666666666666663</v>
      </c>
      <c r="F4" s="5">
        <v>2.0833333333333332E-2</v>
      </c>
      <c r="G4" s="5">
        <f t="shared" ref="G4:G27" si="0">SUM(E4-D4)-F4</f>
        <v>2.7777777777777717E-2</v>
      </c>
      <c r="H4" s="6">
        <f t="shared" ref="H4:H19" si="1">G4/C4</f>
        <v>0.33333333333333265</v>
      </c>
      <c r="I4" s="6">
        <f t="shared" ref="I4:I5" si="2">SUM(C4*H4)</f>
        <v>2.7777777777777721E-2</v>
      </c>
    </row>
    <row r="5" spans="1:9" x14ac:dyDescent="0.25">
      <c r="A5" s="1" t="s">
        <v>2</v>
      </c>
      <c r="B5" s="2">
        <v>44243</v>
      </c>
      <c r="C5" s="4">
        <v>4.1666666666666664E-2</v>
      </c>
      <c r="D5" s="5">
        <v>0.66666666666666663</v>
      </c>
      <c r="E5" s="5">
        <v>0.70833333333333337</v>
      </c>
      <c r="F5" s="5">
        <v>4.1666666666666664E-2</v>
      </c>
      <c r="G5" s="5">
        <f>SUM(E5-D5)-F5</f>
        <v>7.6327832942979512E-17</v>
      </c>
      <c r="H5" s="6">
        <f t="shared" si="1"/>
        <v>1.8318679906315083E-15</v>
      </c>
      <c r="I5" s="6">
        <f t="shared" si="2"/>
        <v>7.6327832942979512E-17</v>
      </c>
    </row>
    <row r="6" spans="1:9" x14ac:dyDescent="0.25">
      <c r="A6" s="8" t="s">
        <v>3</v>
      </c>
      <c r="B6" s="2"/>
      <c r="C6" s="4"/>
      <c r="D6" s="5"/>
      <c r="E6" s="5"/>
      <c r="F6" s="5"/>
      <c r="G6" s="5"/>
      <c r="H6" s="6"/>
      <c r="I6" s="6"/>
    </row>
    <row r="7" spans="1:9" x14ac:dyDescent="0.25">
      <c r="A7" s="1" t="s">
        <v>4</v>
      </c>
      <c r="B7" s="2">
        <v>44250</v>
      </c>
      <c r="C7" s="4">
        <v>4.1666666666666664E-2</v>
      </c>
      <c r="D7" s="5">
        <v>0.54166666666666663</v>
      </c>
      <c r="E7" s="5">
        <v>0.57638888888888895</v>
      </c>
      <c r="F7" s="5">
        <v>0</v>
      </c>
      <c r="G7" s="5">
        <f t="shared" si="0"/>
        <v>3.4722222222222321E-2</v>
      </c>
      <c r="H7" s="6">
        <f t="shared" si="1"/>
        <v>0.8333333333333357</v>
      </c>
      <c r="I7" s="6">
        <f t="shared" ref="I7:I9" si="3">SUM(C7*H7)</f>
        <v>3.4722222222222321E-2</v>
      </c>
    </row>
    <row r="8" spans="1:9" x14ac:dyDescent="0.25">
      <c r="A8" s="1" t="s">
        <v>31</v>
      </c>
      <c r="B8" s="2">
        <v>44250</v>
      </c>
      <c r="C8" s="4">
        <v>6.25E-2</v>
      </c>
      <c r="D8" s="5">
        <v>0.58333333333333337</v>
      </c>
      <c r="E8" s="5">
        <v>0.63888888888888895</v>
      </c>
      <c r="F8" s="5">
        <v>1.3888888888888888E-2</v>
      </c>
      <c r="G8" s="5">
        <f t="shared" si="0"/>
        <v>4.1666666666666692E-2</v>
      </c>
      <c r="H8" s="6">
        <f t="shared" si="1"/>
        <v>0.66666666666666707</v>
      </c>
      <c r="I8" s="6">
        <f t="shared" si="3"/>
        <v>4.1666666666666692E-2</v>
      </c>
    </row>
    <row r="9" spans="1:9" x14ac:dyDescent="0.25">
      <c r="A9" s="1" t="s">
        <v>2</v>
      </c>
      <c r="B9" s="2">
        <v>44250</v>
      </c>
      <c r="C9" s="4">
        <v>8.3333333333333329E-2</v>
      </c>
      <c r="D9" s="5">
        <v>0.63888888888888895</v>
      </c>
      <c r="E9" s="5">
        <v>0.70833333333333337</v>
      </c>
      <c r="F9" s="5">
        <v>1.3888888888888888E-2</v>
      </c>
      <c r="G9" s="5">
        <f t="shared" si="0"/>
        <v>5.5555555555555532E-2</v>
      </c>
      <c r="H9" s="6">
        <f t="shared" si="1"/>
        <v>0.66666666666666641</v>
      </c>
      <c r="I9" s="6">
        <f t="shared" si="3"/>
        <v>5.5555555555555532E-2</v>
      </c>
    </row>
    <row r="10" spans="1:9" x14ac:dyDescent="0.25">
      <c r="A10" s="8" t="s">
        <v>5</v>
      </c>
      <c r="B10" s="2"/>
      <c r="C10" s="4"/>
      <c r="D10" s="5"/>
      <c r="E10" s="1"/>
      <c r="F10" s="5"/>
      <c r="G10" s="1"/>
      <c r="H10" s="6"/>
      <c r="I10" s="6"/>
    </row>
    <row r="11" spans="1:9" x14ac:dyDescent="0.25">
      <c r="A11" s="1" t="s">
        <v>6</v>
      </c>
      <c r="B11" s="2">
        <v>44257</v>
      </c>
      <c r="C11" s="4">
        <v>4.1666666666666664E-2</v>
      </c>
      <c r="D11" s="5">
        <v>0.54166666666666663</v>
      </c>
      <c r="E11" s="4">
        <v>0.58680555555555558</v>
      </c>
      <c r="F11" s="5">
        <v>0</v>
      </c>
      <c r="G11" s="5">
        <f t="shared" si="0"/>
        <v>4.5138888888888951E-2</v>
      </c>
      <c r="H11" s="6">
        <f t="shared" si="1"/>
        <v>1.0833333333333348</v>
      </c>
      <c r="I11" s="6">
        <f t="shared" ref="I11:I13" si="4">SUM(C11*H11)</f>
        <v>4.5138888888888951E-2</v>
      </c>
    </row>
    <row r="12" spans="1:9" x14ac:dyDescent="0.25">
      <c r="A12" s="1" t="s">
        <v>7</v>
      </c>
      <c r="B12" s="2">
        <v>44257</v>
      </c>
      <c r="C12" s="4">
        <v>0.125</v>
      </c>
      <c r="D12" s="5">
        <v>0.58680555555555558</v>
      </c>
      <c r="E12" s="4">
        <v>0.64583333333333337</v>
      </c>
      <c r="F12" s="5">
        <v>1.3888888888888888E-2</v>
      </c>
      <c r="G12" s="5">
        <f t="shared" si="0"/>
        <v>4.5138888888888902E-2</v>
      </c>
      <c r="H12" s="6">
        <f t="shared" si="1"/>
        <v>0.36111111111111122</v>
      </c>
      <c r="I12" s="6">
        <f t="shared" si="4"/>
        <v>4.5138888888888902E-2</v>
      </c>
    </row>
    <row r="13" spans="1:9" x14ac:dyDescent="0.25">
      <c r="A13" s="1" t="s">
        <v>9</v>
      </c>
      <c r="B13" s="2">
        <v>44257</v>
      </c>
      <c r="C13" s="4">
        <v>6.25E-2</v>
      </c>
      <c r="D13" s="5">
        <v>0.64652777777777781</v>
      </c>
      <c r="E13" s="4">
        <v>0.69305555555555554</v>
      </c>
      <c r="F13" s="4">
        <v>0</v>
      </c>
      <c r="G13" s="5">
        <f t="shared" si="0"/>
        <v>4.6527777777777724E-2</v>
      </c>
      <c r="H13" s="6">
        <f t="shared" si="1"/>
        <v>0.74444444444444358</v>
      </c>
      <c r="I13" s="6">
        <f t="shared" si="4"/>
        <v>4.6527777777777724E-2</v>
      </c>
    </row>
    <row r="14" spans="1:9" x14ac:dyDescent="0.25">
      <c r="A14" s="7" t="s">
        <v>18</v>
      </c>
      <c r="B14" s="1"/>
      <c r="C14" s="1"/>
      <c r="D14" s="1"/>
      <c r="E14" s="1"/>
      <c r="F14" s="1"/>
      <c r="G14" s="1"/>
      <c r="H14" s="1"/>
      <c r="I14" s="6"/>
    </row>
    <row r="15" spans="1:9" x14ac:dyDescent="0.25">
      <c r="A15" s="1" t="s">
        <v>32</v>
      </c>
      <c r="B15" s="2">
        <v>44295</v>
      </c>
      <c r="C15" s="4">
        <v>2.0833333333333332E-2</v>
      </c>
      <c r="D15" s="5">
        <v>0.54166666666666663</v>
      </c>
      <c r="E15" s="5">
        <v>0.58680555555555558</v>
      </c>
      <c r="F15" s="5">
        <v>0</v>
      </c>
      <c r="G15" s="5">
        <f t="shared" si="0"/>
        <v>4.5138888888888951E-2</v>
      </c>
      <c r="H15" s="6">
        <f t="shared" si="1"/>
        <v>2.1666666666666696</v>
      </c>
      <c r="I15" s="6">
        <f t="shared" ref="I15:I17" si="5">SUM(C15*H15)</f>
        <v>4.5138888888888951E-2</v>
      </c>
    </row>
    <row r="16" spans="1:9" x14ac:dyDescent="0.25">
      <c r="A16" s="1" t="s">
        <v>33</v>
      </c>
      <c r="B16" s="2">
        <v>44295</v>
      </c>
      <c r="C16" s="4">
        <v>0.125</v>
      </c>
      <c r="D16" s="5">
        <v>0.58680555555555558</v>
      </c>
      <c r="E16" s="5">
        <v>0.64583333333333337</v>
      </c>
      <c r="F16" s="5">
        <v>1.3888888888888888E-2</v>
      </c>
      <c r="G16" s="5">
        <f t="shared" si="0"/>
        <v>4.5138888888888902E-2</v>
      </c>
      <c r="H16" s="6">
        <f>G16/C16</f>
        <v>0.36111111111111122</v>
      </c>
      <c r="I16" s="6">
        <f t="shared" si="5"/>
        <v>4.5138888888888902E-2</v>
      </c>
    </row>
    <row r="17" spans="1:9" x14ac:dyDescent="0.25">
      <c r="A17" s="1" t="s">
        <v>34</v>
      </c>
      <c r="B17" s="2">
        <v>44295</v>
      </c>
      <c r="C17" s="4">
        <v>6.25E-2</v>
      </c>
      <c r="D17" s="5">
        <v>0.64652777777777781</v>
      </c>
      <c r="E17" s="5">
        <v>0.69305555555555554</v>
      </c>
      <c r="F17" s="5">
        <v>0</v>
      </c>
      <c r="G17" s="5">
        <f t="shared" si="0"/>
        <v>4.6527777777777724E-2</v>
      </c>
      <c r="H17" s="6">
        <f t="shared" si="1"/>
        <v>0.74444444444444358</v>
      </c>
      <c r="I17" s="6">
        <f t="shared" si="5"/>
        <v>4.6527777777777724E-2</v>
      </c>
    </row>
    <row r="18" spans="1:9" x14ac:dyDescent="0.25">
      <c r="A18" s="7" t="s">
        <v>19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20</v>
      </c>
      <c r="B19" s="2">
        <v>44278</v>
      </c>
      <c r="C19" s="4">
        <v>4.1666666666666664E-2</v>
      </c>
      <c r="D19" s="5">
        <v>0.54166666666666663</v>
      </c>
      <c r="E19" s="5">
        <v>0.60416666666666663</v>
      </c>
      <c r="F19" s="5">
        <v>2.0833333333333332E-2</v>
      </c>
      <c r="G19" s="5">
        <f t="shared" si="0"/>
        <v>4.1666666666666671E-2</v>
      </c>
      <c r="H19" s="6">
        <f t="shared" si="1"/>
        <v>1.0000000000000002</v>
      </c>
      <c r="I19" s="6">
        <f t="shared" ref="I19:I27" si="6">SUM(C19*H19)</f>
        <v>4.1666666666666671E-2</v>
      </c>
    </row>
    <row r="20" spans="1:9" x14ac:dyDescent="0.25">
      <c r="A20" s="1" t="s">
        <v>21</v>
      </c>
      <c r="B20" s="3">
        <v>44278</v>
      </c>
      <c r="C20" s="4">
        <v>3.4722222222222224E-2</v>
      </c>
      <c r="D20" s="5">
        <v>0.60555555555555551</v>
      </c>
      <c r="E20" s="4">
        <v>0.64583333333333337</v>
      </c>
      <c r="F20" s="5">
        <v>0</v>
      </c>
      <c r="G20" s="5">
        <f t="shared" si="0"/>
        <v>4.0277777777777857E-2</v>
      </c>
      <c r="H20" s="6">
        <f>G20/E20</f>
        <v>6.2365591397849578E-2</v>
      </c>
      <c r="I20" s="6">
        <f>SUM(E20*H20)</f>
        <v>4.0277777777777857E-2</v>
      </c>
    </row>
    <row r="21" spans="1:9" x14ac:dyDescent="0.25">
      <c r="A21" s="1" t="s">
        <v>22</v>
      </c>
      <c r="B21" s="2">
        <v>44278</v>
      </c>
      <c r="C21" s="4">
        <v>4.1666666666666664E-2</v>
      </c>
      <c r="D21" s="5">
        <v>0.64583333333333337</v>
      </c>
      <c r="E21" s="5">
        <v>0.70138888888888884</v>
      </c>
      <c r="F21" s="5">
        <v>3.472222222222222E-3</v>
      </c>
      <c r="G21" s="5">
        <f t="shared" si="0"/>
        <v>5.2083333333333245E-2</v>
      </c>
      <c r="H21" s="6">
        <f t="shared" ref="H21:H27" si="7">G21/C21</f>
        <v>1.249999999999998</v>
      </c>
      <c r="I21" s="6">
        <f t="shared" si="6"/>
        <v>5.2083333333333245E-2</v>
      </c>
    </row>
    <row r="22" spans="1:9" x14ac:dyDescent="0.25">
      <c r="A22" s="1" t="s">
        <v>23</v>
      </c>
      <c r="B22" s="2">
        <v>44286</v>
      </c>
      <c r="C22" s="4">
        <v>4.1666666666666664E-2</v>
      </c>
      <c r="D22" s="5">
        <v>0.54375000000000007</v>
      </c>
      <c r="E22" s="5">
        <v>0.59097222222222223</v>
      </c>
      <c r="F22" s="5">
        <v>2.0833333333333332E-2</v>
      </c>
      <c r="G22" s="5">
        <f t="shared" si="0"/>
        <v>2.6388888888888833E-2</v>
      </c>
      <c r="H22" s="6">
        <f t="shared" si="7"/>
        <v>0.63333333333333208</v>
      </c>
      <c r="I22" s="6">
        <f t="shared" si="6"/>
        <v>2.6388888888888837E-2</v>
      </c>
    </row>
    <row r="23" spans="1:9" x14ac:dyDescent="0.25">
      <c r="A23" s="1" t="s">
        <v>24</v>
      </c>
      <c r="B23" s="2">
        <v>44286</v>
      </c>
      <c r="C23" s="4">
        <v>6.25E-2</v>
      </c>
      <c r="D23" s="5">
        <v>0.60416666666666663</v>
      </c>
      <c r="E23" s="5">
        <v>0.67361111111111116</v>
      </c>
      <c r="F23" s="5">
        <v>4.1666666666666664E-2</v>
      </c>
      <c r="G23" s="5">
        <f t="shared" si="0"/>
        <v>2.7777777777777866E-2</v>
      </c>
      <c r="H23" s="6">
        <f t="shared" si="7"/>
        <v>0.44444444444444586</v>
      </c>
      <c r="I23" s="6">
        <f t="shared" si="6"/>
        <v>2.7777777777777866E-2</v>
      </c>
    </row>
    <row r="24" spans="1:9" x14ac:dyDescent="0.25">
      <c r="A24" s="1" t="s">
        <v>25</v>
      </c>
      <c r="B24" s="2">
        <v>44286</v>
      </c>
      <c r="C24" s="4">
        <v>8.3333333333333329E-2</v>
      </c>
      <c r="D24" s="5">
        <v>0.67361111111111116</v>
      </c>
      <c r="E24" s="5">
        <v>0.7583333333333333</v>
      </c>
      <c r="F24" s="5">
        <v>3.472222222222222E-3</v>
      </c>
      <c r="G24" s="5">
        <f t="shared" si="0"/>
        <v>8.124999999999992E-2</v>
      </c>
      <c r="H24" s="6">
        <f t="shared" si="7"/>
        <v>0.97499999999999909</v>
      </c>
      <c r="I24" s="6">
        <f t="shared" si="6"/>
        <v>8.124999999999992E-2</v>
      </c>
    </row>
    <row r="25" spans="1:9" x14ac:dyDescent="0.25">
      <c r="A25" s="1" t="s">
        <v>27</v>
      </c>
      <c r="B25" s="2">
        <v>44286</v>
      </c>
      <c r="C25" s="4">
        <v>8.3333333333333329E-2</v>
      </c>
      <c r="D25" s="5">
        <v>0.52083333333333337</v>
      </c>
      <c r="E25" s="5">
        <v>0.60416666666666663</v>
      </c>
      <c r="F25" s="5">
        <v>6.9444444444444441E-3</v>
      </c>
      <c r="G25" s="5">
        <f t="shared" si="0"/>
        <v>7.6388888888888812E-2</v>
      </c>
      <c r="H25" s="6">
        <f t="shared" si="7"/>
        <v>0.91666666666666574</v>
      </c>
      <c r="I25" s="6">
        <f t="shared" si="6"/>
        <v>7.6388888888888812E-2</v>
      </c>
    </row>
    <row r="26" spans="1:9" x14ac:dyDescent="0.25">
      <c r="A26" s="1" t="s">
        <v>28</v>
      </c>
      <c r="B26" s="2">
        <v>44299</v>
      </c>
      <c r="C26" s="4">
        <v>1.3888888888888888E-2</v>
      </c>
      <c r="D26" s="5">
        <v>0.45833333333333331</v>
      </c>
      <c r="E26" s="5">
        <v>0.47361111111111115</v>
      </c>
      <c r="F26" s="5">
        <v>0</v>
      </c>
      <c r="G26" s="5">
        <f t="shared" si="0"/>
        <v>1.5277777777777835E-2</v>
      </c>
      <c r="H26" s="6">
        <f t="shared" si="7"/>
        <v>1.1000000000000041</v>
      </c>
      <c r="I26" s="6">
        <f t="shared" si="6"/>
        <v>1.5277777777777835E-2</v>
      </c>
    </row>
    <row r="27" spans="1:9" x14ac:dyDescent="0.25">
      <c r="A27" s="1" t="s">
        <v>29</v>
      </c>
      <c r="B27" s="2">
        <v>44299</v>
      </c>
      <c r="C27" s="4">
        <v>6.9444444444444441E-3</v>
      </c>
      <c r="D27" s="5">
        <v>0.47569444444444442</v>
      </c>
      <c r="E27" s="5">
        <v>0.48194444444444445</v>
      </c>
      <c r="F27" s="5">
        <v>0</v>
      </c>
      <c r="G27" s="5">
        <f t="shared" si="0"/>
        <v>6.2500000000000333E-3</v>
      </c>
      <c r="H27" s="6">
        <f t="shared" si="7"/>
        <v>0.9000000000000048</v>
      </c>
      <c r="I27" s="6">
        <f t="shared" si="6"/>
        <v>6.2500000000000333E-3</v>
      </c>
    </row>
    <row r="28" spans="1:9" x14ac:dyDescent="0.25">
      <c r="A28" s="9" t="s">
        <v>30</v>
      </c>
      <c r="B28" s="2">
        <v>44299</v>
      </c>
      <c r="C28" s="10">
        <v>0.16666666666666666</v>
      </c>
      <c r="D28" s="5">
        <v>0.41666666666666669</v>
      </c>
      <c r="E28" s="5">
        <v>0.625</v>
      </c>
      <c r="F28" s="5">
        <v>4.1666666666666664E-2</v>
      </c>
      <c r="G28" s="5">
        <f t="shared" ref="G28:G37" si="8">SUM(E28-D28)-F28</f>
        <v>0.16666666666666666</v>
      </c>
      <c r="H28" s="6">
        <f t="shared" ref="H28:H29" si="9">G28/C28</f>
        <v>1</v>
      </c>
      <c r="I28" s="6">
        <f t="shared" ref="I28" si="10">SUM(C28*H28)</f>
        <v>0.16666666666666666</v>
      </c>
    </row>
    <row r="29" spans="1:9" x14ac:dyDescent="0.25">
      <c r="A29" s="1" t="s">
        <v>35</v>
      </c>
      <c r="B29" s="2">
        <v>44343</v>
      </c>
      <c r="C29" s="4">
        <v>8.3333333333333329E-2</v>
      </c>
      <c r="D29" s="5">
        <v>0.41666666666666669</v>
      </c>
      <c r="E29" s="5">
        <v>0.47916666666666669</v>
      </c>
      <c r="F29" s="5">
        <v>0</v>
      </c>
      <c r="G29" s="5">
        <f>SUM(E29-D29)-F29</f>
        <v>6.25E-2</v>
      </c>
      <c r="H29" s="6">
        <f t="shared" si="9"/>
        <v>0.75</v>
      </c>
      <c r="I29" s="6">
        <f t="shared" ref="I29:I31" si="11">SUM(C29*H29)</f>
        <v>6.25E-2</v>
      </c>
    </row>
    <row r="30" spans="1:9" x14ac:dyDescent="0.25">
      <c r="A30" s="1" t="s">
        <v>36</v>
      </c>
      <c r="B30" s="2">
        <v>44343</v>
      </c>
      <c r="C30" s="4">
        <v>2.0833333333333332E-2</v>
      </c>
      <c r="D30" s="5">
        <v>0.4826388888888889</v>
      </c>
      <c r="E30" s="4">
        <v>0.50416666666666665</v>
      </c>
      <c r="F30" s="5">
        <v>2.0833333333333333E-3</v>
      </c>
      <c r="G30" s="5">
        <f t="shared" si="8"/>
        <v>1.9444444444444424E-2</v>
      </c>
      <c r="H30" s="6">
        <f>G30/E30</f>
        <v>3.8567493112947618E-2</v>
      </c>
      <c r="I30" s="6">
        <f>SUM(E30*H30)</f>
        <v>1.9444444444444424E-2</v>
      </c>
    </row>
    <row r="31" spans="1:9" x14ac:dyDescent="0.25">
      <c r="A31" s="1" t="s">
        <v>37</v>
      </c>
      <c r="B31" s="2">
        <v>44343</v>
      </c>
      <c r="C31" s="4">
        <v>4.1666666666666664E-2</v>
      </c>
      <c r="D31" s="5">
        <v>4.1666666666666664E-2</v>
      </c>
      <c r="E31" s="5">
        <v>9.7222222222222224E-2</v>
      </c>
      <c r="F31" s="5">
        <v>0</v>
      </c>
      <c r="G31" s="5">
        <f t="shared" si="8"/>
        <v>5.5555555555555559E-2</v>
      </c>
      <c r="H31" s="6">
        <f t="shared" ref="H31" si="12">G31/C31</f>
        <v>1.3333333333333335</v>
      </c>
      <c r="I31" s="6">
        <f t="shared" ref="I31" si="13">SUM(C31*H31)</f>
        <v>5.5555555555555559E-2</v>
      </c>
    </row>
    <row r="32" spans="1:9" x14ac:dyDescent="0.25">
      <c r="F32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 chance</dc:creator>
  <cp:lastModifiedBy>tyrel chance</cp:lastModifiedBy>
  <dcterms:created xsi:type="dcterms:W3CDTF">2021-03-06T19:39:27Z</dcterms:created>
  <dcterms:modified xsi:type="dcterms:W3CDTF">2021-05-06T19:07:06Z</dcterms:modified>
</cp:coreProperties>
</file>