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shi\OneDrive\Documents\files\LSBU FILES\YEAR 2\Semester_2\Game Programming\"/>
    </mc:Choice>
  </mc:AlternateContent>
  <xr:revisionPtr revIDLastSave="0" documentId="13_ncr:1_{C406B963-F4E6-426B-BD6B-2DDC77179B4C}" xr6:coauthVersionLast="47" xr6:coauthVersionMax="47" xr10:uidLastSave="{00000000-0000-0000-0000-000000000000}"/>
  <bookViews>
    <workbookView xWindow="390" yWindow="390" windowWidth="21600" windowHeight="11235" xr2:uid="{00000000-000D-0000-FFFF-FFFF00000000}"/>
  </bookViews>
  <sheets>
    <sheet name="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H6" i="1"/>
  <c r="G6" i="1"/>
  <c r="G5" i="1"/>
  <c r="G4" i="1"/>
  <c r="G3" i="1"/>
  <c r="G2" i="1"/>
  <c r="H5" i="1" l="1"/>
  <c r="I5" i="1" s="1"/>
  <c r="H3" i="1"/>
  <c r="I3" i="1" s="1"/>
  <c r="H4" i="1"/>
  <c r="I4" i="1" s="1"/>
  <c r="H2" i="1"/>
  <c r="I2" i="1" s="1"/>
</calcChain>
</file>

<file path=xl/sharedStrings.xml><?xml version="1.0" encoding="utf-8"?>
<sst xmlns="http://schemas.openxmlformats.org/spreadsheetml/2006/main" count="14" uniqueCount="14">
  <si>
    <t>Task</t>
  </si>
  <si>
    <t>Date</t>
  </si>
  <si>
    <t xml:space="preserve">Baseline estimate
</t>
  </si>
  <si>
    <t>Start</t>
  </si>
  <si>
    <t>End</t>
  </si>
  <si>
    <t>Interruptions</t>
  </si>
  <si>
    <t>Measured
time (hours)</t>
  </si>
  <si>
    <t>Error %</t>
  </si>
  <si>
    <t>Adjusted
estimate</t>
  </si>
  <si>
    <t xml:space="preserve">Roll a Ball. Bounce a ball, and move camera with mouse </t>
  </si>
  <si>
    <t xml:space="preserve">Grab &amp; Throw </t>
  </si>
  <si>
    <t>Audio Visualizer With Spectrum Data</t>
  </si>
  <si>
    <t>Video Player</t>
  </si>
  <si>
    <t>Game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</si>
</sst>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d/m/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/>
    </xf>
    <xf numFmtId="0" fontId="1" fillId="0" borderId="0" xfId="0" applyFont="1" applyAlignment="1"/>
    <xf numFmtId="165" fontId="1" fillId="0" borderId="0" xfId="0" applyNumberFormat="1" applyFont="1" applyAlignment="1"/>
    <xf numFmtId="20" fontId="1" fillId="0" borderId="0" xfId="0" applyNumberFormat="1" applyFont="1" applyAlignment="1"/>
    <xf numFmtId="4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20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57.140625" customWidth="1"/>
    <col min="7" max="7" width="21.5703125" customWidth="1"/>
    <col min="9" max="9" width="16.42578125" customWidth="1"/>
  </cols>
  <sheetData>
    <row r="1" spans="1:9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ht="15.75" customHeight="1" x14ac:dyDescent="0.2">
      <c r="A2" s="5" t="s">
        <v>9</v>
      </c>
      <c r="B2" s="6">
        <v>44600</v>
      </c>
      <c r="C2" s="5">
        <v>2</v>
      </c>
      <c r="D2" s="7">
        <v>0.39583333333333331</v>
      </c>
      <c r="E2" s="7">
        <v>0.5</v>
      </c>
      <c r="F2" s="7">
        <v>2.0833333333333332E-2</v>
      </c>
      <c r="G2" s="8">
        <f t="shared" ref="G2:G6" si="0">(E2-D2-F2)*24</f>
        <v>2.0000000000000004</v>
      </c>
      <c r="H2" s="9">
        <f>G2/C2</f>
        <v>1.0000000000000002</v>
      </c>
      <c r="I2" s="10">
        <f t="shared" ref="I2:I6" si="1">H2*C2</f>
        <v>2.0000000000000004</v>
      </c>
    </row>
    <row r="3" spans="1:9" ht="15.75" customHeight="1" x14ac:dyDescent="0.2">
      <c r="A3" s="5" t="s">
        <v>10</v>
      </c>
      <c r="B3" s="6">
        <v>44607</v>
      </c>
      <c r="C3" s="5">
        <v>2</v>
      </c>
      <c r="D3" s="7">
        <v>0.37847222222222227</v>
      </c>
      <c r="E3" s="7">
        <v>0.47916666666666669</v>
      </c>
      <c r="F3" s="7">
        <v>6.9444444444444441E-3</v>
      </c>
      <c r="G3" s="8">
        <f t="shared" si="0"/>
        <v>2.2499999999999991</v>
      </c>
      <c r="H3" s="9">
        <f>SUM(G2:G3)/SUM(C2:C3)</f>
        <v>1.0625</v>
      </c>
      <c r="I3" s="10">
        <f t="shared" si="1"/>
        <v>2.125</v>
      </c>
    </row>
    <row r="4" spans="1:9" ht="15.75" customHeight="1" x14ac:dyDescent="0.2">
      <c r="A4" s="5" t="s">
        <v>11</v>
      </c>
      <c r="B4" s="6">
        <v>44614</v>
      </c>
      <c r="C4" s="5">
        <v>1</v>
      </c>
      <c r="D4" s="7">
        <v>0.375</v>
      </c>
      <c r="E4" s="7">
        <v>0.45833333333333331</v>
      </c>
      <c r="F4" s="7">
        <v>6.9444444444444441E-3</v>
      </c>
      <c r="G4" s="8">
        <f t="shared" si="0"/>
        <v>1.8333333333333328</v>
      </c>
      <c r="H4" s="9">
        <f>SUM(G2:G4)/SUM(C2:C4)</f>
        <v>1.2166666666666666</v>
      </c>
      <c r="I4" s="10">
        <f t="shared" si="1"/>
        <v>1.2166666666666666</v>
      </c>
    </row>
    <row r="5" spans="1:9" ht="15.75" customHeight="1" x14ac:dyDescent="0.2">
      <c r="A5" s="5" t="s">
        <v>12</v>
      </c>
      <c r="B5" s="6">
        <v>44621</v>
      </c>
      <c r="C5" s="5">
        <v>1</v>
      </c>
      <c r="D5" s="7">
        <v>0.3611111111111111</v>
      </c>
      <c r="E5" s="7">
        <v>0.5</v>
      </c>
      <c r="F5" s="7">
        <v>1.3888888888888888E-2</v>
      </c>
      <c r="G5" s="8">
        <f t="shared" si="0"/>
        <v>3</v>
      </c>
      <c r="H5" s="9">
        <f>SUM(G2:G5)/SUM(C2:C5)</f>
        <v>1.5138888888888886</v>
      </c>
      <c r="I5" s="10">
        <f t="shared" si="1"/>
        <v>1.5138888888888886</v>
      </c>
    </row>
    <row r="6" spans="1:9" ht="15.75" customHeight="1" x14ac:dyDescent="0.2">
      <c r="A6" s="5" t="s">
        <v>13</v>
      </c>
      <c r="B6" s="6">
        <v>44630</v>
      </c>
      <c r="C6" s="5">
        <v>1</v>
      </c>
      <c r="D6" s="11">
        <v>0.40625</v>
      </c>
      <c r="E6" s="11">
        <v>0.58333333333333337</v>
      </c>
      <c r="F6" s="11">
        <v>8.3333333333333329E-2</v>
      </c>
      <c r="G6" s="12">
        <f t="shared" si="0"/>
        <v>2.2500000000000009</v>
      </c>
      <c r="H6" s="9">
        <f>SUM(G3:G6)/SUM(C3:C6)</f>
        <v>1.8666666666666665</v>
      </c>
      <c r="I6" s="10">
        <f t="shared" si="1"/>
        <v>1.8666666666666665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Arshia Marashi</cp:lastModifiedBy>
  <dcterms:modified xsi:type="dcterms:W3CDTF">2022-04-02T15:24:44Z</dcterms:modified>
</cp:coreProperties>
</file>