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<sst xmlns="http://schemas.openxmlformats.org/spreadsheetml/2006/main" count="21" uniqueCount="21">
  <si>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tutoiral write up</t>
  </si>
  <si>
    <t>Date</t>
  </si>
  <si>
    <t xml:space="preserve">Baseline estimate
</t>
  </si>
  <si>
    <t>Start</t>
  </si>
  <si>
    <t>End</t>
  </si>
  <si>
    <t>Interruptions</t>
  </si>
  <si>
    <t>Measured
time (hours)</t>
  </si>
  <si>
    <t>Error %</t>
  </si>
  <si>
    <t>Adjusted
estimate</t>
  </si>
  <si>
    <t>3D platfomer contorls</t>
  </si>
  <si>
    <t>Pixel Camera effect</t>
  </si>
  <si>
    <t>15/2/22</t>
  </si>
  <si>
    <t>grow and shrink player controls</t>
  </si>
  <si>
    <t>22/2/22</t>
  </si>
  <si>
    <t xml:space="preserve">count system </t>
  </si>
  <si>
    <t xml:space="preserve">physhics movement system </t>
  </si>
  <si>
    <t>15/3/22</t>
  </si>
  <si>
    <t xml:space="preserve">Grapple Gun </t>
  </si>
  <si>
    <t>22/3/22</t>
  </si>
  <si>
    <t>Tutoiral write up</t>
  </si>
  <si>
    <t>29/3/22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</si>
</sst>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"/>
    <numFmt numFmtId="165" formatCode="d&quot;/&quot;m&quot;/&quot;yy"/>
    <numFmt numFmtId="166" formatCode="hh:mm"/>
    <numFmt numFmtId="167" formatCode="d/m/yy"/>
    <numFmt numFmtId="168" formatCode="h:mm am/p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164" xfId="0" applyAlignment="1" applyFont="1" applyNumberForma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vertical="top"/>
    </xf>
    <xf borderId="0" fillId="0" fontId="1" numFmtId="2" xfId="0" applyAlignment="1" applyFont="1" applyNumberFormat="1">
      <alignment horizontal="center" vertical="top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20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6" max="6" width="1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>
      <c r="A2" s="6" t="s">
        <v>9</v>
      </c>
      <c r="B2" s="7">
        <v>44600.0</v>
      </c>
      <c r="C2" s="8">
        <v>1.5</v>
      </c>
      <c r="D2" s="9">
        <v>0.3888888888888889</v>
      </c>
      <c r="E2" s="9">
        <v>0.4583333333333333</v>
      </c>
      <c r="F2" s="9">
        <v>0.027777777777777776</v>
      </c>
      <c r="G2" s="10">
        <f t="shared" ref="G2:G8" si="1">(E2-D2-F2)*24</f>
        <v>1</v>
      </c>
      <c r="H2" s="11">
        <f>G2/C2</f>
        <v>0.6666666667</v>
      </c>
      <c r="I2" s="12">
        <f t="shared" ref="I2:I8" si="2">H2*C2</f>
        <v>1</v>
      </c>
    </row>
    <row r="3">
      <c r="A3" s="6" t="s">
        <v>10</v>
      </c>
      <c r="B3" s="8" t="s">
        <v>11</v>
      </c>
      <c r="C3" s="8">
        <v>1.0</v>
      </c>
      <c r="D3" s="9">
        <v>0.375</v>
      </c>
      <c r="E3" s="9">
        <v>0.4375</v>
      </c>
      <c r="F3" s="13">
        <v>0.006944444444444444</v>
      </c>
      <c r="G3" s="10">
        <f t="shared" si="1"/>
        <v>1.333333333</v>
      </c>
      <c r="H3" s="11">
        <f>sum(G2:G3)/sum(C2:C3)</f>
        <v>0.9333333333</v>
      </c>
      <c r="I3" s="12">
        <f t="shared" si="2"/>
        <v>0.9333333333</v>
      </c>
    </row>
    <row r="4">
      <c r="A4" s="6" t="s">
        <v>12</v>
      </c>
      <c r="B4" s="8" t="s">
        <v>13</v>
      </c>
      <c r="C4" s="8">
        <v>2.0</v>
      </c>
      <c r="D4" s="9">
        <v>0.375</v>
      </c>
      <c r="E4" s="9">
        <v>0.4791666666666667</v>
      </c>
      <c r="F4" s="9">
        <v>0.020833333333333332</v>
      </c>
      <c r="G4" s="10">
        <f t="shared" si="1"/>
        <v>2</v>
      </c>
      <c r="H4" s="11">
        <f>sum(G2:G4)/sum(C2:C4)</f>
        <v>0.962962963</v>
      </c>
      <c r="I4" s="12">
        <f t="shared" si="2"/>
        <v>1.925925926</v>
      </c>
    </row>
    <row r="5">
      <c r="A5" s="6" t="s">
        <v>14</v>
      </c>
      <c r="B5" s="14">
        <v>44628.0</v>
      </c>
      <c r="C5" s="15">
        <v>1.0</v>
      </c>
      <c r="D5" s="9">
        <v>0.375</v>
      </c>
      <c r="E5" s="9">
        <v>0.4166666666666667</v>
      </c>
      <c r="F5" s="9">
        <v>0.013888888888888888</v>
      </c>
      <c r="G5" s="10">
        <f t="shared" si="1"/>
        <v>0.6666666667</v>
      </c>
      <c r="H5" s="11">
        <f t="shared" ref="H5:H8" si="3">sum(G2:G5)/sum(C2:C5)</f>
        <v>0.9090909091</v>
      </c>
      <c r="I5" s="12">
        <f t="shared" si="2"/>
        <v>0.9090909091</v>
      </c>
    </row>
    <row r="6">
      <c r="A6" s="16" t="s">
        <v>15</v>
      </c>
      <c r="B6" s="17" t="s">
        <v>16</v>
      </c>
      <c r="C6" s="16">
        <v>2.5</v>
      </c>
      <c r="D6" s="18">
        <v>0.375</v>
      </c>
      <c r="E6" s="18">
        <v>0.4583333333333333</v>
      </c>
      <c r="F6" s="18">
        <v>0.020833333333333332</v>
      </c>
      <c r="G6" s="10">
        <f t="shared" si="1"/>
        <v>1.5</v>
      </c>
      <c r="H6" s="11">
        <f t="shared" si="3"/>
        <v>0.8461538462</v>
      </c>
      <c r="I6" s="12">
        <f t="shared" si="2"/>
        <v>2.115384615</v>
      </c>
    </row>
    <row r="7">
      <c r="A7" s="16" t="s">
        <v>17</v>
      </c>
      <c r="B7" s="17" t="s">
        <v>18</v>
      </c>
      <c r="C7" s="16">
        <v>2.5</v>
      </c>
      <c r="D7" s="18">
        <v>0.375</v>
      </c>
      <c r="E7" s="18">
        <v>0.4791666666666667</v>
      </c>
      <c r="F7" s="18">
        <v>0.013888888888888888</v>
      </c>
      <c r="G7" s="10">
        <f t="shared" si="1"/>
        <v>2.166666667</v>
      </c>
      <c r="H7" s="11">
        <f t="shared" si="3"/>
        <v>0.7916666667</v>
      </c>
      <c r="I7" s="12">
        <f t="shared" si="2"/>
        <v>1.979166667</v>
      </c>
    </row>
    <row r="8">
      <c r="A8" s="16" t="s">
        <v>19</v>
      </c>
      <c r="B8" s="17" t="s">
        <v>20</v>
      </c>
      <c r="C8" s="16">
        <v>2.0</v>
      </c>
      <c r="D8" s="19">
        <v>0.375</v>
      </c>
      <c r="E8" s="18">
        <v>0.4791666666666667</v>
      </c>
      <c r="F8" s="18">
        <v>0.027777777777777776</v>
      </c>
      <c r="G8" s="10">
        <f t="shared" si="1"/>
        <v>1.833333333</v>
      </c>
      <c r="H8" s="11">
        <f t="shared" si="3"/>
        <v>0.7708333333</v>
      </c>
      <c r="I8" s="12">
        <f t="shared" si="2"/>
        <v>1.541666667</v>
      </c>
    </row>
  </sheetData>
  <drawing r:id="rId1"/>
</worksheet>
</file>