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A37F3A39-C0E4-4338-A252-0D99B768EE97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3" i="82" l="1"/>
  <c r="AR12" i="82"/>
  <c r="AQ13" i="82"/>
  <c r="AQ12" i="82"/>
  <c r="AP13" i="82"/>
  <c r="AP12" i="82"/>
  <c r="AN13" i="82"/>
  <c r="AN12" i="82"/>
  <c r="AM13" i="82"/>
  <c r="AM12" i="82"/>
  <c r="AL13" i="82"/>
  <c r="AL12" i="82"/>
  <c r="AJ13" i="82"/>
  <c r="AJ12" i="82"/>
  <c r="AI13" i="82"/>
  <c r="AI12" i="82"/>
  <c r="AH13" i="82"/>
  <c r="AH12" i="82"/>
  <c r="AF13" i="82"/>
  <c r="AF12" i="82"/>
  <c r="AE13" i="82"/>
  <c r="AE12" i="82"/>
  <c r="AD13" i="82"/>
  <c r="AD12" i="82"/>
  <c r="AA13" i="82"/>
  <c r="AA12" i="82"/>
  <c r="Z13" i="82"/>
  <c r="Z12" i="82"/>
  <c r="Y13" i="82"/>
  <c r="Y12" i="82"/>
  <c r="X13" i="82"/>
  <c r="X12" i="82"/>
  <c r="W13" i="82"/>
  <c r="W12" i="82"/>
  <c r="S13" i="82"/>
  <c r="S12" i="82"/>
  <c r="R13" i="82"/>
  <c r="R12" i="82"/>
  <c r="Q13" i="82"/>
  <c r="Q12" i="82"/>
  <c r="N13" i="82"/>
  <c r="N12" i="82"/>
  <c r="M13" i="82"/>
  <c r="M12" i="82"/>
  <c r="J13" i="82"/>
  <c r="J12" i="82"/>
  <c r="F13" i="82"/>
  <c r="F12" i="82"/>
  <c r="E13" i="82"/>
  <c r="E12" i="82"/>
  <c r="AP10" i="82"/>
  <c r="AP14" i="82" s="1"/>
  <c r="AE10" i="82"/>
  <c r="AE14" i="82" s="1"/>
  <c r="AD10" i="82"/>
  <c r="AD14" i="82" s="1"/>
  <c r="X10" i="82"/>
  <c r="X14" i="82" s="1"/>
  <c r="M10" i="82"/>
  <c r="M14" i="82" s="1"/>
  <c r="F10" i="82"/>
  <c r="F14" i="82" s="1"/>
  <c r="E10" i="82"/>
  <c r="E14" i="82" s="1"/>
  <c r="AW13" i="75"/>
  <c r="AW12" i="75"/>
  <c r="AV13" i="75"/>
  <c r="AV12" i="75"/>
  <c r="AU13" i="75"/>
  <c r="AU12" i="75"/>
  <c r="AS13" i="75"/>
  <c r="AS12" i="75"/>
  <c r="AR13" i="75"/>
  <c r="AR12" i="75"/>
  <c r="AQ13" i="75"/>
  <c r="AQ12" i="75"/>
  <c r="AN13" i="75"/>
  <c r="AN12" i="75"/>
  <c r="AM13" i="75"/>
  <c r="AM12" i="75"/>
  <c r="AL13" i="75"/>
  <c r="AL12" i="75"/>
  <c r="AI13" i="75"/>
  <c r="AI12" i="75"/>
  <c r="AH13" i="75"/>
  <c r="AH12" i="75"/>
  <c r="AG13" i="75"/>
  <c r="AG12" i="75"/>
  <c r="AD13" i="75"/>
  <c r="AD12" i="75"/>
  <c r="AC13" i="75"/>
  <c r="AC12" i="75"/>
  <c r="AO13" i="75"/>
  <c r="AO12" i="75"/>
  <c r="AJ13" i="75"/>
  <c r="AJ12" i="75"/>
  <c r="Z13" i="75"/>
  <c r="Z12" i="75"/>
  <c r="V13" i="75"/>
  <c r="V12" i="75"/>
  <c r="Y13" i="75"/>
  <c r="Y12" i="75"/>
  <c r="X13" i="75"/>
  <c r="X12" i="75"/>
  <c r="W13" i="75"/>
  <c r="W12" i="75"/>
  <c r="R13" i="75"/>
  <c r="R12" i="75"/>
  <c r="Q13" i="75"/>
  <c r="Q12" i="75"/>
  <c r="P13" i="75"/>
  <c r="P12" i="75"/>
  <c r="M13" i="75"/>
  <c r="M12" i="75"/>
  <c r="L13" i="75"/>
  <c r="L12" i="75"/>
  <c r="I13" i="75"/>
  <c r="I12" i="75"/>
  <c r="F13" i="75"/>
  <c r="F12" i="75"/>
  <c r="E14" i="75"/>
  <c r="E13" i="75"/>
  <c r="E12" i="75"/>
  <c r="AU10" i="75"/>
  <c r="AU14" i="75" s="1"/>
  <c r="AH10" i="75"/>
  <c r="AH14" i="75" s="1"/>
  <c r="AG10" i="75"/>
  <c r="AG14" i="75" s="1"/>
  <c r="AJ10" i="75"/>
  <c r="AJ14" i="75" s="1"/>
  <c r="X10" i="75"/>
  <c r="X14" i="75" s="1"/>
  <c r="L10" i="75"/>
  <c r="L14" i="75" s="1"/>
  <c r="F10" i="75"/>
  <c r="F14" i="75" s="1"/>
  <c r="E10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AF11" i="78" s="1"/>
  <c r="N11" i="78"/>
  <c r="L11" i="78"/>
  <c r="AG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AF7" i="78" s="1"/>
  <c r="N7" i="78"/>
  <c r="L7" i="78"/>
  <c r="AG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M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M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Q432" i="82"/>
  <c r="S432" i="82" s="1"/>
  <c r="N432" i="82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M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Q430" i="82"/>
  <c r="S430" i="82" s="1"/>
  <c r="N430" i="82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AA428" i="82"/>
  <c r="Z428" i="82"/>
  <c r="Y428" i="82"/>
  <c r="W428" i="82"/>
  <c r="V428" i="82"/>
  <c r="T428" i="82"/>
  <c r="R428" i="82"/>
  <c r="Q428" i="82"/>
  <c r="S428" i="82" s="1"/>
  <c r="N428" i="82"/>
  <c r="AM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AA426" i="82"/>
  <c r="Z426" i="82"/>
  <c r="Y426" i="82"/>
  <c r="W426" i="82"/>
  <c r="V426" i="82"/>
  <c r="T426" i="82"/>
  <c r="R426" i="82"/>
  <c r="Q426" i="82"/>
  <c r="S426" i="82" s="1"/>
  <c r="N426" i="82"/>
  <c r="AM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AA424" i="82"/>
  <c r="Z424" i="82"/>
  <c r="Y424" i="82"/>
  <c r="W424" i="82"/>
  <c r="V424" i="82"/>
  <c r="T424" i="82"/>
  <c r="R424" i="82"/>
  <c r="Q424" i="82"/>
  <c r="S424" i="82" s="1"/>
  <c r="N424" i="82"/>
  <c r="AM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AA422" i="82"/>
  <c r="Z422" i="82"/>
  <c r="Y422" i="82"/>
  <c r="W422" i="82"/>
  <c r="V422" i="82"/>
  <c r="T422" i="82"/>
  <c r="R422" i="82"/>
  <c r="Q422" i="82"/>
  <c r="S422" i="82" s="1"/>
  <c r="N422" i="82"/>
  <c r="AM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AA418" i="82"/>
  <c r="Z418" i="82"/>
  <c r="Y418" i="82"/>
  <c r="W418" i="82"/>
  <c r="V418" i="82"/>
  <c r="T418" i="82"/>
  <c r="R418" i="82"/>
  <c r="Q418" i="82"/>
  <c r="S418" i="82" s="1"/>
  <c r="N418" i="82"/>
  <c r="AM418" i="82" s="1"/>
  <c r="J418" i="82"/>
  <c r="H418" i="82"/>
  <c r="G418" i="82"/>
  <c r="AR417" i="82"/>
  <c r="AQ417" i="82"/>
  <c r="AN417" i="82"/>
  <c r="AM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AA416" i="82"/>
  <c r="Z416" i="82"/>
  <c r="Y416" i="82"/>
  <c r="W416" i="82"/>
  <c r="V416" i="82"/>
  <c r="T416" i="82"/>
  <c r="R416" i="82"/>
  <c r="Q416" i="82"/>
  <c r="S416" i="82" s="1"/>
  <c r="N416" i="82"/>
  <c r="AM416" i="82" s="1"/>
  <c r="J416" i="82"/>
  <c r="H416" i="82"/>
  <c r="G416" i="82"/>
  <c r="AR415" i="82"/>
  <c r="AQ415" i="82"/>
  <c r="AN415" i="82"/>
  <c r="AM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AA414" i="82"/>
  <c r="Z414" i="82"/>
  <c r="Y414" i="82"/>
  <c r="W414" i="82"/>
  <c r="V414" i="82"/>
  <c r="T414" i="82"/>
  <c r="R414" i="82"/>
  <c r="Q414" i="82"/>
  <c r="S414" i="82" s="1"/>
  <c r="N414" i="82"/>
  <c r="AM414" i="82" s="1"/>
  <c r="J414" i="82"/>
  <c r="H414" i="82"/>
  <c r="G414" i="82"/>
  <c r="AR413" i="82"/>
  <c r="AQ413" i="82"/>
  <c r="AN413" i="82"/>
  <c r="AM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AA412" i="82"/>
  <c r="Z412" i="82"/>
  <c r="Y412" i="82"/>
  <c r="W412" i="82"/>
  <c r="V412" i="82"/>
  <c r="T412" i="82"/>
  <c r="R412" i="82"/>
  <c r="Q412" i="82"/>
  <c r="S412" i="82" s="1"/>
  <c r="N412" i="82"/>
  <c r="AM412" i="82" s="1"/>
  <c r="J412" i="82"/>
  <c r="H412" i="82"/>
  <c r="G412" i="82"/>
  <c r="AR411" i="82"/>
  <c r="AQ411" i="82"/>
  <c r="AN411" i="82"/>
  <c r="AM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AA410" i="82"/>
  <c r="Z410" i="82"/>
  <c r="Y410" i="82"/>
  <c r="W410" i="82"/>
  <c r="V410" i="82"/>
  <c r="T410" i="82"/>
  <c r="R410" i="82"/>
  <c r="Q410" i="82"/>
  <c r="S410" i="82" s="1"/>
  <c r="N410" i="82"/>
  <c r="AM410" i="82" s="1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S409" i="82"/>
  <c r="R409" i="82"/>
  <c r="N409" i="82"/>
  <c r="J409" i="82"/>
  <c r="Q409" i="82" s="1"/>
  <c r="H409" i="82"/>
  <c r="G409" i="82"/>
  <c r="AR408" i="82"/>
  <c r="AQ408" i="82"/>
  <c r="AN408" i="82"/>
  <c r="AL408" i="82"/>
  <c r="AJ408" i="82"/>
  <c r="AI408" i="82"/>
  <c r="AH408" i="82"/>
  <c r="AF408" i="82"/>
  <c r="AA408" i="82"/>
  <c r="Z408" i="82"/>
  <c r="Y408" i="82"/>
  <c r="W408" i="82"/>
  <c r="V408" i="82"/>
  <c r="T408" i="82"/>
  <c r="R408" i="82"/>
  <c r="Q408" i="82"/>
  <c r="S408" i="82" s="1"/>
  <c r="N408" i="82"/>
  <c r="AM408" i="82" s="1"/>
  <c r="J408" i="82"/>
  <c r="H408" i="82"/>
  <c r="G408" i="82"/>
  <c r="AR407" i="82"/>
  <c r="AQ407" i="82"/>
  <c r="AN407" i="82"/>
  <c r="AM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S407" i="82"/>
  <c r="R407" i="82"/>
  <c r="N407" i="82"/>
  <c r="J407" i="82"/>
  <c r="Q407" i="82" s="1"/>
  <c r="H407" i="82"/>
  <c r="G407" i="82"/>
  <c r="AR406" i="82"/>
  <c r="AQ406" i="82"/>
  <c r="AN406" i="82"/>
  <c r="AL406" i="82"/>
  <c r="AJ406" i="82"/>
  <c r="AI406" i="82"/>
  <c r="AH406" i="82"/>
  <c r="AF406" i="82"/>
  <c r="AA406" i="82"/>
  <c r="Z406" i="82"/>
  <c r="Y406" i="82"/>
  <c r="W406" i="82"/>
  <c r="V406" i="82"/>
  <c r="T406" i="82"/>
  <c r="R406" i="82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S405" i="82"/>
  <c r="R405" i="82"/>
  <c r="N405" i="82"/>
  <c r="J405" i="82"/>
  <c r="Q405" i="82" s="1"/>
  <c r="H405" i="82"/>
  <c r="G405" i="82"/>
  <c r="AR404" i="82"/>
  <c r="AQ404" i="82"/>
  <c r="AN404" i="82"/>
  <c r="AL404" i="82"/>
  <c r="AJ404" i="82"/>
  <c r="AI404" i="82"/>
  <c r="AH404" i="82"/>
  <c r="AF404" i="82"/>
  <c r="AA404" i="82"/>
  <c r="Z404" i="82"/>
  <c r="Y404" i="82"/>
  <c r="W404" i="82"/>
  <c r="V404" i="82"/>
  <c r="T404" i="82"/>
  <c r="R404" i="82"/>
  <c r="N404" i="82"/>
  <c r="AM404" i="82" s="1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M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M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M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M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M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M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M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M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M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M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M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S376" i="82" s="1"/>
  <c r="N376" i="82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M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M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M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M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M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M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Q363" i="82" s="1"/>
  <c r="S363" i="82" s="1"/>
  <c r="H363" i="82"/>
  <c r="G363" i="82"/>
  <c r="AR362" i="82"/>
  <c r="AQ362" i="82"/>
  <c r="AN362" i="82"/>
  <c r="AM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Q361" i="82" s="1"/>
  <c r="S361" i="82" s="1"/>
  <c r="H361" i="82"/>
  <c r="G361" i="82"/>
  <c r="AR360" i="82"/>
  <c r="AQ360" i="82"/>
  <c r="AN360" i="82"/>
  <c r="AM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Q359" i="82" s="1"/>
  <c r="S359" i="82" s="1"/>
  <c r="H359" i="82"/>
  <c r="G359" i="82"/>
  <c r="AR358" i="82"/>
  <c r="AQ358" i="82"/>
  <c r="AN358" i="82"/>
  <c r="AM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M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M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M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M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S349" i="82"/>
  <c r="R349" i="82"/>
  <c r="N349" i="82"/>
  <c r="J349" i="82"/>
  <c r="Q349" i="82" s="1"/>
  <c r="H349" i="82"/>
  <c r="G349" i="82"/>
  <c r="AR348" i="82"/>
  <c r="AQ348" i="82"/>
  <c r="AN348" i="82"/>
  <c r="AM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S347" i="82"/>
  <c r="R347" i="82"/>
  <c r="N347" i="82"/>
  <c r="J347" i="82"/>
  <c r="Q347" i="82" s="1"/>
  <c r="H347" i="82"/>
  <c r="G347" i="82"/>
  <c r="AR346" i="82"/>
  <c r="AQ346" i="82"/>
  <c r="AN346" i="82"/>
  <c r="AM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M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M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M340" i="82"/>
  <c r="AL340" i="82"/>
  <c r="AJ340" i="82"/>
  <c r="AI340" i="82"/>
  <c r="AH340" i="82"/>
  <c r="AF340" i="82"/>
  <c r="AA340" i="82"/>
  <c r="Z340" i="82"/>
  <c r="Y340" i="82"/>
  <c r="W340" i="82"/>
  <c r="V340" i="82"/>
  <c r="T340" i="82"/>
  <c r="R340" i="82"/>
  <c r="Q340" i="82"/>
  <c r="S340" i="82" s="1"/>
  <c r="N340" i="82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M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Q338" i="82"/>
  <c r="S338" i="82" s="1"/>
  <c r="N338" i="82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M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Q336" i="82"/>
  <c r="S336" i="82" s="1"/>
  <c r="N336" i="82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M334" i="82"/>
  <c r="AL334" i="82"/>
  <c r="AJ334" i="82"/>
  <c r="AI334" i="82"/>
  <c r="AH334" i="82"/>
  <c r="AF334" i="82"/>
  <c r="AA334" i="82"/>
  <c r="Z334" i="82"/>
  <c r="Y334" i="82"/>
  <c r="W334" i="82"/>
  <c r="V334" i="82"/>
  <c r="T334" i="82"/>
  <c r="R334" i="82"/>
  <c r="Q334" i="82"/>
  <c r="S334" i="82" s="1"/>
  <c r="N334" i="82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M332" i="82"/>
  <c r="AL332" i="82"/>
  <c r="AJ332" i="82"/>
  <c r="AI332" i="82"/>
  <c r="AH332" i="82"/>
  <c r="AF332" i="82"/>
  <c r="AA332" i="82"/>
  <c r="Z332" i="82"/>
  <c r="Y332" i="82"/>
  <c r="W332" i="82"/>
  <c r="V332" i="82"/>
  <c r="T332" i="82"/>
  <c r="R332" i="82"/>
  <c r="Q332" i="82"/>
  <c r="S332" i="82" s="1"/>
  <c r="N332" i="82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J331" i="82"/>
  <c r="Q331" i="82" s="1"/>
  <c r="S331" i="82" s="1"/>
  <c r="H331" i="82"/>
  <c r="G331" i="82"/>
  <c r="AR330" i="82"/>
  <c r="AQ330" i="82"/>
  <c r="AN330" i="82"/>
  <c r="AM330" i="82"/>
  <c r="AL330" i="82"/>
  <c r="AJ330" i="82"/>
  <c r="AI330" i="82"/>
  <c r="AH330" i="82"/>
  <c r="AF330" i="82"/>
  <c r="AA330" i="82"/>
  <c r="Z330" i="82"/>
  <c r="Y330" i="82"/>
  <c r="W330" i="82"/>
  <c r="V330" i="82"/>
  <c r="T330" i="82"/>
  <c r="R330" i="82"/>
  <c r="Q330" i="82"/>
  <c r="S330" i="82" s="1"/>
  <c r="N330" i="82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J329" i="82"/>
  <c r="Q329" i="82" s="1"/>
  <c r="S329" i="82" s="1"/>
  <c r="H329" i="82"/>
  <c r="G329" i="82"/>
  <c r="AR328" i="82"/>
  <c r="AQ328" i="82"/>
  <c r="AN328" i="82"/>
  <c r="AM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Q328" i="82"/>
  <c r="S328" i="82" s="1"/>
  <c r="N328" i="82"/>
  <c r="J328" i="82"/>
  <c r="H328" i="82"/>
  <c r="G328" i="82"/>
  <c r="AR327" i="82"/>
  <c r="AQ327" i="82"/>
  <c r="AN327" i="82"/>
  <c r="AM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J327" i="82"/>
  <c r="Q327" i="82" s="1"/>
  <c r="S327" i="82" s="1"/>
  <c r="H327" i="82"/>
  <c r="G327" i="82"/>
  <c r="AR326" i="82"/>
  <c r="AQ326" i="82"/>
  <c r="AN326" i="82"/>
  <c r="AM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Q326" i="82"/>
  <c r="S326" i="82" s="1"/>
  <c r="N326" i="82"/>
  <c r="J326" i="82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J325" i="82"/>
  <c r="Q325" i="82" s="1"/>
  <c r="S325" i="82" s="1"/>
  <c r="H325" i="82"/>
  <c r="G325" i="82"/>
  <c r="AR324" i="82"/>
  <c r="AQ324" i="82"/>
  <c r="AN324" i="82"/>
  <c r="AM324" i="82"/>
  <c r="AL324" i="82"/>
  <c r="AJ324" i="82"/>
  <c r="AI324" i="82"/>
  <c r="AH324" i="82"/>
  <c r="AF324" i="82"/>
  <c r="AA324" i="82"/>
  <c r="Z324" i="82"/>
  <c r="Y324" i="82"/>
  <c r="W324" i="82"/>
  <c r="V324" i="82"/>
  <c r="T324" i="82"/>
  <c r="R324" i="82"/>
  <c r="Q324" i="82"/>
  <c r="S324" i="82" s="1"/>
  <c r="N324" i="82"/>
  <c r="J324" i="82"/>
  <c r="H324" i="82"/>
  <c r="G324" i="82"/>
  <c r="AR323" i="82"/>
  <c r="AQ323" i="82"/>
  <c r="AN323" i="82"/>
  <c r="AM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J323" i="82"/>
  <c r="Q323" i="82" s="1"/>
  <c r="S323" i="82" s="1"/>
  <c r="H323" i="82"/>
  <c r="G323" i="82"/>
  <c r="AR322" i="82"/>
  <c r="AQ322" i="82"/>
  <c r="AN322" i="82"/>
  <c r="AM322" i="82"/>
  <c r="AL322" i="82"/>
  <c r="AJ322" i="82"/>
  <c r="AI322" i="82"/>
  <c r="AH322" i="82"/>
  <c r="AF322" i="82"/>
  <c r="AA322" i="82"/>
  <c r="Z322" i="82"/>
  <c r="Y322" i="82"/>
  <c r="W322" i="82"/>
  <c r="V322" i="82"/>
  <c r="T322" i="82"/>
  <c r="R322" i="82"/>
  <c r="Q322" i="82"/>
  <c r="S322" i="82" s="1"/>
  <c r="N322" i="82"/>
  <c r="J322" i="82"/>
  <c r="H322" i="82"/>
  <c r="G322" i="82"/>
  <c r="AR321" i="82"/>
  <c r="AQ321" i="82"/>
  <c r="AN321" i="82"/>
  <c r="AM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J321" i="82"/>
  <c r="Q321" i="82" s="1"/>
  <c r="S321" i="82" s="1"/>
  <c r="H321" i="82"/>
  <c r="G321" i="82"/>
  <c r="AR320" i="82"/>
  <c r="AQ320" i="82"/>
  <c r="AN320" i="82"/>
  <c r="AM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Q320" i="82"/>
  <c r="S320" i="82" s="1"/>
  <c r="N320" i="82"/>
  <c r="J320" i="82"/>
  <c r="H320" i="82"/>
  <c r="G320" i="82"/>
  <c r="AR319" i="82"/>
  <c r="AQ319" i="82"/>
  <c r="AN319" i="82"/>
  <c r="AM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J319" i="82"/>
  <c r="Q319" i="82" s="1"/>
  <c r="S319" i="82" s="1"/>
  <c r="H319" i="82"/>
  <c r="G319" i="82"/>
  <c r="AR318" i="82"/>
  <c r="AQ318" i="82"/>
  <c r="AN318" i="82"/>
  <c r="AM318" i="82"/>
  <c r="AL318" i="82"/>
  <c r="AJ318" i="82"/>
  <c r="AI318" i="82"/>
  <c r="AH318" i="82"/>
  <c r="AF318" i="82"/>
  <c r="AA318" i="82"/>
  <c r="Z318" i="82"/>
  <c r="Y318" i="82"/>
  <c r="W318" i="82"/>
  <c r="V318" i="82"/>
  <c r="T318" i="82"/>
  <c r="R318" i="82"/>
  <c r="Q318" i="82"/>
  <c r="S318" i="82" s="1"/>
  <c r="N318" i="82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J317" i="82"/>
  <c r="Q317" i="82" s="1"/>
  <c r="S317" i="82" s="1"/>
  <c r="H317" i="82"/>
  <c r="G317" i="82"/>
  <c r="AR316" i="82"/>
  <c r="AQ316" i="82"/>
  <c r="AN316" i="82"/>
  <c r="AM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S316" i="82" s="1"/>
  <c r="N316" i="82"/>
  <c r="J316" i="82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J315" i="82"/>
  <c r="Q315" i="82" s="1"/>
  <c r="S315" i="82" s="1"/>
  <c r="H315" i="82"/>
  <c r="G315" i="82"/>
  <c r="AR314" i="82"/>
  <c r="AQ314" i="82"/>
  <c r="AN314" i="82"/>
  <c r="AM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J313" i="82"/>
  <c r="Q313" i="82" s="1"/>
  <c r="S313" i="82" s="1"/>
  <c r="H313" i="82"/>
  <c r="G313" i="82"/>
  <c r="AR312" i="82"/>
  <c r="AQ312" i="82"/>
  <c r="AN312" i="82"/>
  <c r="AM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J311" i="82"/>
  <c r="Q311" i="82" s="1"/>
  <c r="S311" i="82" s="1"/>
  <c r="H311" i="82"/>
  <c r="G311" i="82"/>
  <c r="AR310" i="82"/>
  <c r="AQ310" i="82"/>
  <c r="AN310" i="82"/>
  <c r="AM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S309" i="82"/>
  <c r="R309" i="82"/>
  <c r="N309" i="82"/>
  <c r="J309" i="82"/>
  <c r="Q309" i="82" s="1"/>
  <c r="H309" i="82"/>
  <c r="G309" i="82"/>
  <c r="AR308" i="82"/>
  <c r="AQ308" i="82"/>
  <c r="AN308" i="82"/>
  <c r="AM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J307" i="82"/>
  <c r="Q307" i="82" s="1"/>
  <c r="S307" i="82" s="1"/>
  <c r="H307" i="82"/>
  <c r="G307" i="82"/>
  <c r="AR306" i="82"/>
  <c r="AQ306" i="82"/>
  <c r="AN306" i="82"/>
  <c r="AM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W299" i="82"/>
  <c r="V299" i="82"/>
  <c r="T299" i="82"/>
  <c r="R299" i="82"/>
  <c r="N299" i="82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AM296" i="82" s="1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AM294" i="82" s="1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S293" i="82"/>
  <c r="R293" i="82"/>
  <c r="N293" i="82"/>
  <c r="J293" i="82"/>
  <c r="Q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Q291" i="82"/>
  <c r="S291" i="82" s="1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AM286" i="82" s="1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AM284" i="82" s="1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AM282" i="82" s="1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AM280" i="82" s="1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N278" i="82"/>
  <c r="Q278" i="82" s="1"/>
  <c r="S278" i="82" s="1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Q276" i="82" s="1"/>
  <c r="S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Q274" i="82" s="1"/>
  <c r="S274" i="82" s="1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Q272" i="82" s="1"/>
  <c r="S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Q270" i="82" s="1"/>
  <c r="S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Q268" i="82" s="1"/>
  <c r="S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Q266" i="82" s="1"/>
  <c r="S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Q264" i="82" s="1"/>
  <c r="S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Q262" i="82" s="1"/>
  <c r="S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Q260" i="82" s="1"/>
  <c r="S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Q258" i="82" s="1"/>
  <c r="S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Q256" i="82" s="1"/>
  <c r="S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Q248" i="82" s="1"/>
  <c r="S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W217" i="82"/>
  <c r="V217" i="82"/>
  <c r="T217" i="82"/>
  <c r="R217" i="82"/>
  <c r="N217" i="82"/>
  <c r="AM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W215" i="82"/>
  <c r="V215" i="82"/>
  <c r="T215" i="82"/>
  <c r="R215" i="82"/>
  <c r="N215" i="82"/>
  <c r="AM215" i="82" s="1"/>
  <c r="J215" i="82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W213" i="82"/>
  <c r="V213" i="82"/>
  <c r="T213" i="82"/>
  <c r="R213" i="82"/>
  <c r="N213" i="82"/>
  <c r="AM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W211" i="82"/>
  <c r="V211" i="82"/>
  <c r="T211" i="82"/>
  <c r="R211" i="82"/>
  <c r="N211" i="82"/>
  <c r="AM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Q210" i="82"/>
  <c r="N210" i="82"/>
  <c r="AM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Q208" i="82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Q205" i="82"/>
  <c r="S205" i="82" s="1"/>
  <c r="N205" i="82"/>
  <c r="AM205" i="82" s="1"/>
  <c r="J205" i="82"/>
  <c r="H205" i="82"/>
  <c r="G205" i="82"/>
  <c r="AR204" i="82"/>
  <c r="AQ204" i="82"/>
  <c r="AN204" i="82"/>
  <c r="AM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AA203" i="82"/>
  <c r="Z203" i="82"/>
  <c r="Y203" i="82"/>
  <c r="W203" i="82"/>
  <c r="V203" i="82"/>
  <c r="T203" i="82"/>
  <c r="R203" i="82"/>
  <c r="Q203" i="82"/>
  <c r="S203" i="82" s="1"/>
  <c r="N203" i="82"/>
  <c r="AM203" i="82" s="1"/>
  <c r="J203" i="82"/>
  <c r="H203" i="82"/>
  <c r="G203" i="82"/>
  <c r="AR202" i="82"/>
  <c r="AQ202" i="82"/>
  <c r="AN202" i="82"/>
  <c r="AM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Q201" i="82"/>
  <c r="S201" i="82" s="1"/>
  <c r="N201" i="82"/>
  <c r="AM201" i="82" s="1"/>
  <c r="J201" i="82"/>
  <c r="H201" i="82"/>
  <c r="G201" i="82"/>
  <c r="AR200" i="82"/>
  <c r="AQ200" i="82"/>
  <c r="AN200" i="82"/>
  <c r="AM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AA199" i="82"/>
  <c r="Z199" i="82"/>
  <c r="Y199" i="82"/>
  <c r="W199" i="82"/>
  <c r="V199" i="82"/>
  <c r="T199" i="82"/>
  <c r="R199" i="82"/>
  <c r="Q199" i="82"/>
  <c r="S199" i="82" s="1"/>
  <c r="N199" i="82"/>
  <c r="AM199" i="82" s="1"/>
  <c r="J199" i="82"/>
  <c r="H199" i="82"/>
  <c r="G199" i="82"/>
  <c r="AR198" i="82"/>
  <c r="AQ198" i="82"/>
  <c r="AN198" i="82"/>
  <c r="AM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AA197" i="82"/>
  <c r="Z197" i="82"/>
  <c r="Y197" i="82"/>
  <c r="W197" i="82"/>
  <c r="V197" i="82"/>
  <c r="T197" i="82"/>
  <c r="R197" i="82"/>
  <c r="Q197" i="82"/>
  <c r="S197" i="82" s="1"/>
  <c r="N197" i="82"/>
  <c r="AM197" i="82" s="1"/>
  <c r="J197" i="82"/>
  <c r="H197" i="82"/>
  <c r="G197" i="82"/>
  <c r="AR196" i="82"/>
  <c r="AQ196" i="82"/>
  <c r="AN196" i="82"/>
  <c r="AM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AA195" i="82"/>
  <c r="Z195" i="82"/>
  <c r="Y195" i="82"/>
  <c r="W195" i="82"/>
  <c r="V195" i="82"/>
  <c r="T195" i="82"/>
  <c r="R195" i="82"/>
  <c r="Q195" i="82"/>
  <c r="S195" i="82" s="1"/>
  <c r="N195" i="82"/>
  <c r="AM195" i="82" s="1"/>
  <c r="J195" i="82"/>
  <c r="H195" i="82"/>
  <c r="G195" i="82"/>
  <c r="AR194" i="82"/>
  <c r="AQ194" i="82"/>
  <c r="AN194" i="82"/>
  <c r="AM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AA193" i="82"/>
  <c r="Z193" i="82"/>
  <c r="Y193" i="82"/>
  <c r="W193" i="82"/>
  <c r="V193" i="82"/>
  <c r="T193" i="82"/>
  <c r="R193" i="82"/>
  <c r="Q193" i="82"/>
  <c r="S193" i="82" s="1"/>
  <c r="N193" i="82"/>
  <c r="AM193" i="82" s="1"/>
  <c r="J193" i="82"/>
  <c r="H193" i="82"/>
  <c r="G193" i="82"/>
  <c r="AR192" i="82"/>
  <c r="AQ192" i="82"/>
  <c r="AN192" i="82"/>
  <c r="AM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Q191" i="82"/>
  <c r="S191" i="82" s="1"/>
  <c r="N191" i="82"/>
  <c r="AM191" i="82" s="1"/>
  <c r="J191" i="82"/>
  <c r="H191" i="82"/>
  <c r="G191" i="82"/>
  <c r="AR190" i="82"/>
  <c r="AQ190" i="82"/>
  <c r="AN190" i="82"/>
  <c r="AM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Q189" i="82"/>
  <c r="S189" i="82" s="1"/>
  <c r="N189" i="82"/>
  <c r="AM189" i="82" s="1"/>
  <c r="J189" i="82"/>
  <c r="H189" i="82"/>
  <c r="G189" i="82"/>
  <c r="AR188" i="82"/>
  <c r="AQ188" i="82"/>
  <c r="AN188" i="82"/>
  <c r="AM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Q187" i="82"/>
  <c r="S187" i="82" s="1"/>
  <c r="N187" i="82"/>
  <c r="AM187" i="82" s="1"/>
  <c r="J187" i="82"/>
  <c r="H187" i="82"/>
  <c r="G187" i="82"/>
  <c r="AR186" i="82"/>
  <c r="AQ186" i="82"/>
  <c r="AN186" i="82"/>
  <c r="AM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AA185" i="82" s="1"/>
  <c r="Y185" i="82"/>
  <c r="W185" i="82"/>
  <c r="V185" i="82"/>
  <c r="T185" i="82"/>
  <c r="R185" i="82"/>
  <c r="N185" i="82"/>
  <c r="AM185" i="82" s="1"/>
  <c r="J185" i="82"/>
  <c r="H185" i="82"/>
  <c r="G185" i="82"/>
  <c r="AR184" i="82"/>
  <c r="AQ184" i="82"/>
  <c r="AN184" i="82"/>
  <c r="AM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S184" i="82"/>
  <c r="R184" i="82"/>
  <c r="N184" i="82"/>
  <c r="J184" i="82"/>
  <c r="Q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M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S182" i="82"/>
  <c r="R182" i="82"/>
  <c r="N182" i="82"/>
  <c r="J182" i="82"/>
  <c r="Q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M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S180" i="82"/>
  <c r="R180" i="82"/>
  <c r="N180" i="82"/>
  <c r="J180" i="82"/>
  <c r="Q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AM179" i="82" s="1"/>
  <c r="J179" i="82"/>
  <c r="H179" i="82"/>
  <c r="G179" i="82"/>
  <c r="AR178" i="82"/>
  <c r="AQ178" i="82"/>
  <c r="AN178" i="82"/>
  <c r="AM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S178" i="82"/>
  <c r="R178" i="82"/>
  <c r="N178" i="82"/>
  <c r="J178" i="82"/>
  <c r="Q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S168" i="82"/>
  <c r="R168" i="82"/>
  <c r="N168" i="82"/>
  <c r="AM168" i="82" s="1"/>
  <c r="J168" i="82"/>
  <c r="Q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S166" i="82"/>
  <c r="R166" i="82"/>
  <c r="N166" i="82"/>
  <c r="AM166" i="82" s="1"/>
  <c r="J166" i="82"/>
  <c r="Q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AM165" i="82" s="1"/>
  <c r="J165" i="82"/>
  <c r="H165" i="82"/>
  <c r="G165" i="82"/>
  <c r="AR164" i="82"/>
  <c r="AQ164" i="82"/>
  <c r="AN164" i="82"/>
  <c r="AM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AM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AM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AM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AM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AM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J119" i="82"/>
  <c r="H119" i="82"/>
  <c r="G119" i="82"/>
  <c r="AR118" i="82"/>
  <c r="AQ118" i="82"/>
  <c r="AN118" i="82"/>
  <c r="AM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J118" i="82"/>
  <c r="Q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J116" i="82"/>
  <c r="Q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J115" i="82"/>
  <c r="H115" i="82"/>
  <c r="G115" i="82"/>
  <c r="AR114" i="82"/>
  <c r="AQ114" i="82"/>
  <c r="AN114" i="82"/>
  <c r="AM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J113" i="82"/>
  <c r="H113" i="82"/>
  <c r="G113" i="82"/>
  <c r="AR112" i="82"/>
  <c r="AQ112" i="82"/>
  <c r="AN112" i="82"/>
  <c r="AM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J111" i="82"/>
  <c r="H111" i="82"/>
  <c r="G111" i="82"/>
  <c r="AR110" i="82"/>
  <c r="AQ110" i="82"/>
  <c r="AN110" i="82"/>
  <c r="AM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J110" i="82"/>
  <c r="Q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Q107" i="82"/>
  <c r="S107" i="82" s="1"/>
  <c r="N107" i="82"/>
  <c r="AM107" i="82" s="1"/>
  <c r="J107" i="82"/>
  <c r="H107" i="82"/>
  <c r="G107" i="82"/>
  <c r="AR106" i="82"/>
  <c r="AQ106" i="82"/>
  <c r="AN106" i="82"/>
  <c r="AM106" i="82"/>
  <c r="AL106" i="82"/>
  <c r="AJ106" i="82"/>
  <c r="AI106" i="82"/>
  <c r="AH106" i="82"/>
  <c r="AF106" i="82"/>
  <c r="Z106" i="82"/>
  <c r="Y106" i="82"/>
  <c r="W106" i="82"/>
  <c r="V106" i="82"/>
  <c r="T106" i="82"/>
  <c r="R106" i="82"/>
  <c r="N106" i="82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Q105" i="82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Y104" i="82"/>
  <c r="W104" i="82"/>
  <c r="V104" i="82"/>
  <c r="T104" i="82"/>
  <c r="R104" i="82"/>
  <c r="N104" i="82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Q103" i="82"/>
  <c r="N103" i="82"/>
  <c r="AM103" i="82" s="1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W102" i="82"/>
  <c r="V102" i="82"/>
  <c r="T102" i="82"/>
  <c r="R102" i="82"/>
  <c r="N102" i="82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Q101" i="82"/>
  <c r="N101" i="82"/>
  <c r="AM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Y100" i="82"/>
  <c r="W100" i="82"/>
  <c r="V100" i="82"/>
  <c r="T100" i="82"/>
  <c r="R100" i="82"/>
  <c r="N100" i="82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Q99" i="82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W98" i="82"/>
  <c r="V98" i="82"/>
  <c r="T98" i="82"/>
  <c r="R98" i="82"/>
  <c r="N98" i="82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Q97" i="82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W96" i="82"/>
  <c r="V96" i="82"/>
  <c r="T96" i="82"/>
  <c r="R96" i="82"/>
  <c r="N96" i="82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Q95" i="82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Q93" i="82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W92" i="82"/>
  <c r="V92" i="82"/>
  <c r="T92" i="82"/>
  <c r="R92" i="82"/>
  <c r="N92" i="82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Q91" i="82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Q89" i="82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W88" i="82"/>
  <c r="V88" i="82"/>
  <c r="T88" i="82"/>
  <c r="R88" i="82"/>
  <c r="N88" i="82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AA86" i="82"/>
  <c r="Z86" i="82"/>
  <c r="Y86" i="82"/>
  <c r="W86" i="82"/>
  <c r="V86" i="82"/>
  <c r="T86" i="82"/>
  <c r="R86" i="82"/>
  <c r="Q86" i="82"/>
  <c r="S86" i="82" s="1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AA84" i="82"/>
  <c r="Z84" i="82"/>
  <c r="Y84" i="82"/>
  <c r="W84" i="82"/>
  <c r="V84" i="82"/>
  <c r="T84" i="82"/>
  <c r="R84" i="82"/>
  <c r="Q84" i="82"/>
  <c r="S84" i="82" s="1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M82" i="82"/>
  <c r="AL82" i="82"/>
  <c r="AJ82" i="82"/>
  <c r="AI82" i="82"/>
  <c r="AH82" i="82"/>
  <c r="AF82" i="82"/>
  <c r="AA82" i="82"/>
  <c r="Z82" i="82"/>
  <c r="Y82" i="82"/>
  <c r="W82" i="82"/>
  <c r="V82" i="82"/>
  <c r="T82" i="82"/>
  <c r="R82" i="82"/>
  <c r="Q82" i="82"/>
  <c r="S82" i="82" s="1"/>
  <c r="N82" i="82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M80" i="82"/>
  <c r="AL80" i="82"/>
  <c r="AJ80" i="82"/>
  <c r="AI80" i="82"/>
  <c r="AH80" i="82"/>
  <c r="AF80" i="82"/>
  <c r="AA80" i="82"/>
  <c r="Z80" i="82"/>
  <c r="Y80" i="82"/>
  <c r="W80" i="82"/>
  <c r="V80" i="82"/>
  <c r="T80" i="82"/>
  <c r="R80" i="82"/>
  <c r="Q80" i="82"/>
  <c r="S80" i="82" s="1"/>
  <c r="N80" i="82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M78" i="82"/>
  <c r="AL78" i="82"/>
  <c r="AJ78" i="82"/>
  <c r="AI78" i="82"/>
  <c r="AH78" i="82"/>
  <c r="AF78" i="82"/>
  <c r="AA78" i="82"/>
  <c r="Z78" i="82"/>
  <c r="Y78" i="82"/>
  <c r="W78" i="82"/>
  <c r="V78" i="82"/>
  <c r="T78" i="82"/>
  <c r="R78" i="82"/>
  <c r="Q78" i="82"/>
  <c r="S78" i="82" s="1"/>
  <c r="N78" i="82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M76" i="82"/>
  <c r="AL76" i="82"/>
  <c r="AJ76" i="82"/>
  <c r="AI76" i="82"/>
  <c r="AH76" i="82"/>
  <c r="AF76" i="82"/>
  <c r="AA76" i="82"/>
  <c r="Z76" i="82"/>
  <c r="Y76" i="82"/>
  <c r="W76" i="82"/>
  <c r="V76" i="82"/>
  <c r="T76" i="82"/>
  <c r="R76" i="82"/>
  <c r="Q76" i="82"/>
  <c r="S76" i="82" s="1"/>
  <c r="N76" i="82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AM75" i="82" s="1"/>
  <c r="J75" i="82"/>
  <c r="Q75" i="82" s="1"/>
  <c r="S75" i="82" s="1"/>
  <c r="H75" i="82"/>
  <c r="G75" i="82"/>
  <c r="AR74" i="82"/>
  <c r="AQ74" i="82"/>
  <c r="AN74" i="82"/>
  <c r="AM74" i="82"/>
  <c r="AL74" i="82"/>
  <c r="AJ74" i="82"/>
  <c r="AI74" i="82"/>
  <c r="AH74" i="82"/>
  <c r="AF74" i="82"/>
  <c r="AA74" i="82"/>
  <c r="Z74" i="82"/>
  <c r="Y74" i="82"/>
  <c r="W74" i="82"/>
  <c r="V74" i="82"/>
  <c r="T74" i="82"/>
  <c r="R74" i="82"/>
  <c r="Q74" i="82"/>
  <c r="S74" i="82" s="1"/>
  <c r="N74" i="82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M72" i="82"/>
  <c r="AL72" i="82"/>
  <c r="AJ72" i="82"/>
  <c r="AI72" i="82"/>
  <c r="AH72" i="82"/>
  <c r="AF72" i="82"/>
  <c r="AA72" i="82"/>
  <c r="Z72" i="82"/>
  <c r="Y72" i="82"/>
  <c r="W72" i="82"/>
  <c r="V72" i="82"/>
  <c r="T72" i="82"/>
  <c r="R72" i="82"/>
  <c r="Q72" i="82"/>
  <c r="S72" i="82" s="1"/>
  <c r="N72" i="82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M70" i="82"/>
  <c r="AL70" i="82"/>
  <c r="AJ70" i="82"/>
  <c r="AI70" i="82"/>
  <c r="AH70" i="82"/>
  <c r="AF70" i="82"/>
  <c r="AA70" i="82"/>
  <c r="Z70" i="82"/>
  <c r="Y70" i="82"/>
  <c r="W70" i="82"/>
  <c r="V70" i="82"/>
  <c r="T70" i="82"/>
  <c r="R70" i="82"/>
  <c r="Q70" i="82"/>
  <c r="S70" i="82" s="1"/>
  <c r="N70" i="82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M68" i="82"/>
  <c r="AL68" i="82"/>
  <c r="AJ68" i="82"/>
  <c r="AI68" i="82"/>
  <c r="AH68" i="82"/>
  <c r="AF68" i="82"/>
  <c r="AA68" i="82"/>
  <c r="Z68" i="82"/>
  <c r="Y68" i="82"/>
  <c r="W68" i="82"/>
  <c r="V68" i="82"/>
  <c r="T68" i="82"/>
  <c r="R68" i="82"/>
  <c r="Q68" i="82"/>
  <c r="S68" i="82" s="1"/>
  <c r="N68" i="82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M66" i="82"/>
  <c r="AL66" i="82"/>
  <c r="AJ66" i="82"/>
  <c r="AI66" i="82"/>
  <c r="AH66" i="82"/>
  <c r="AF66" i="82"/>
  <c r="AA66" i="82"/>
  <c r="Z66" i="82"/>
  <c r="Y66" i="82"/>
  <c r="W66" i="82"/>
  <c r="V66" i="82"/>
  <c r="T66" i="82"/>
  <c r="R66" i="82"/>
  <c r="Q66" i="82"/>
  <c r="S66" i="82" s="1"/>
  <c r="N66" i="82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M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Q64" i="82"/>
  <c r="S64" i="82" s="1"/>
  <c r="N64" i="82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M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Q62" i="82"/>
  <c r="S62" i="82" s="1"/>
  <c r="N62" i="82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M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AM59" i="82" s="1"/>
  <c r="J59" i="82"/>
  <c r="H59" i="82"/>
  <c r="G59" i="82"/>
  <c r="AR58" i="82"/>
  <c r="AQ58" i="82"/>
  <c r="AN58" i="82"/>
  <c r="AM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J56" i="82"/>
  <c r="Q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J55" i="82"/>
  <c r="H55" i="82"/>
  <c r="G55" i="82"/>
  <c r="AR54" i="82"/>
  <c r="AQ54" i="82"/>
  <c r="AN54" i="82"/>
  <c r="AM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J53" i="82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J50" i="82"/>
  <c r="Q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J49" i="82"/>
  <c r="H49" i="82"/>
  <c r="G49" i="82"/>
  <c r="AR48" i="82"/>
  <c r="AQ48" i="82"/>
  <c r="AN48" i="82"/>
  <c r="AM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J48" i="82"/>
  <c r="Q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J47" i="82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J45" i="82"/>
  <c r="H45" i="82"/>
  <c r="G45" i="82"/>
  <c r="AR44" i="82"/>
  <c r="AQ44" i="82"/>
  <c r="AN44" i="82"/>
  <c r="AM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J43" i="82"/>
  <c r="H43" i="82"/>
  <c r="G43" i="82"/>
  <c r="AR42" i="82"/>
  <c r="AQ42" i="82"/>
  <c r="AN42" i="82"/>
  <c r="AM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J42" i="82"/>
  <c r="Q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J41" i="82"/>
  <c r="H41" i="82"/>
  <c r="G41" i="82"/>
  <c r="AR40" i="82"/>
  <c r="AQ40" i="82"/>
  <c r="AN40" i="82"/>
  <c r="AM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J40" i="82"/>
  <c r="Q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J39" i="82"/>
  <c r="H39" i="82"/>
  <c r="G39" i="82"/>
  <c r="AR38" i="82"/>
  <c r="AQ38" i="82"/>
  <c r="AN38" i="82"/>
  <c r="AM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J37" i="82"/>
  <c r="H37" i="82"/>
  <c r="G37" i="82"/>
  <c r="AR36" i="82"/>
  <c r="AQ36" i="82"/>
  <c r="AN36" i="82"/>
  <c r="AM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J35" i="82"/>
  <c r="H35" i="82"/>
  <c r="G35" i="82"/>
  <c r="AR34" i="82"/>
  <c r="AQ34" i="82"/>
  <c r="AN34" i="82"/>
  <c r="AM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J34" i="82"/>
  <c r="Q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J33" i="82"/>
  <c r="H33" i="82"/>
  <c r="G33" i="82"/>
  <c r="AR32" i="82"/>
  <c r="AQ32" i="82"/>
  <c r="AN32" i="82"/>
  <c r="AM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J32" i="82"/>
  <c r="Q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J31" i="82"/>
  <c r="H31" i="82"/>
  <c r="G31" i="82"/>
  <c r="AR30" i="82"/>
  <c r="AQ30" i="82"/>
  <c r="AN30" i="82"/>
  <c r="AM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J29" i="82"/>
  <c r="H29" i="82"/>
  <c r="G29" i="82"/>
  <c r="AR28" i="82"/>
  <c r="AQ28" i="82"/>
  <c r="AN28" i="82"/>
  <c r="AM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J27" i="82"/>
  <c r="H27" i="82"/>
  <c r="G27" i="82"/>
  <c r="AR26" i="82"/>
  <c r="AQ26" i="82"/>
  <c r="AN26" i="82"/>
  <c r="AM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J26" i="82"/>
  <c r="Q26" i="82" s="1"/>
  <c r="S26" i="82" s="1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J25" i="82"/>
  <c r="H25" i="82"/>
  <c r="G25" i="82"/>
  <c r="AR24" i="82"/>
  <c r="AQ24" i="82"/>
  <c r="AN24" i="82"/>
  <c r="AM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J24" i="82"/>
  <c r="Q24" i="82" s="1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J23" i="82"/>
  <c r="H23" i="82"/>
  <c r="G23" i="82"/>
  <c r="AR22" i="82"/>
  <c r="AQ22" i="82"/>
  <c r="AN22" i="82"/>
  <c r="AM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J22" i="82"/>
  <c r="Q22" i="82" s="1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H21" i="82"/>
  <c r="G21" i="82"/>
  <c r="AR20" i="82"/>
  <c r="AQ20" i="82"/>
  <c r="AN20" i="82"/>
  <c r="AM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Z19" i="82"/>
  <c r="AA19" i="82" s="1"/>
  <c r="Y19" i="82"/>
  <c r="W19" i="82"/>
  <c r="V19" i="82"/>
  <c r="T19" i="82"/>
  <c r="R19" i="82"/>
  <c r="N19" i="82"/>
  <c r="J19" i="82"/>
  <c r="H19" i="82"/>
  <c r="G19" i="82"/>
  <c r="AR18" i="82"/>
  <c r="AQ18" i="82"/>
  <c r="AN18" i="82"/>
  <c r="AM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J18" i="82"/>
  <c r="Q18" i="82" s="1"/>
  <c r="S18" i="82" s="1"/>
  <c r="H18" i="82"/>
  <c r="G18" i="82"/>
  <c r="AR17" i="82"/>
  <c r="AQ17" i="82"/>
  <c r="AN17" i="82"/>
  <c r="AL17" i="82"/>
  <c r="AJ17" i="82"/>
  <c r="AI17" i="82"/>
  <c r="AH17" i="82"/>
  <c r="AF17" i="82"/>
  <c r="Z17" i="82"/>
  <c r="AA17" i="82" s="1"/>
  <c r="Y17" i="82"/>
  <c r="W17" i="82"/>
  <c r="V17" i="82"/>
  <c r="T17" i="82"/>
  <c r="R17" i="82"/>
  <c r="N17" i="82"/>
  <c r="J17" i="82"/>
  <c r="H17" i="82"/>
  <c r="G17" i="82"/>
  <c r="AR16" i="82"/>
  <c r="AQ16" i="82"/>
  <c r="AN16" i="82"/>
  <c r="AM16" i="82"/>
  <c r="AL16" i="82"/>
  <c r="AJ16" i="82"/>
  <c r="AI16" i="82"/>
  <c r="AH16" i="82"/>
  <c r="AF16" i="82"/>
  <c r="Z16" i="82"/>
  <c r="Y16" i="82"/>
  <c r="AA16" i="82" s="1"/>
  <c r="W16" i="82"/>
  <c r="V16" i="82"/>
  <c r="T16" i="82"/>
  <c r="R16" i="82"/>
  <c r="N16" i="82"/>
  <c r="J16" i="82"/>
  <c r="Q16" i="82" s="1"/>
  <c r="H16" i="82"/>
  <c r="G16" i="82"/>
  <c r="AR15" i="82"/>
  <c r="AQ15" i="82"/>
  <c r="AN15" i="82"/>
  <c r="AL15" i="82"/>
  <c r="AJ15" i="82"/>
  <c r="AI15" i="82"/>
  <c r="AH15" i="82"/>
  <c r="AF15" i="82"/>
  <c r="Z15" i="82"/>
  <c r="AA15" i="82" s="1"/>
  <c r="Y15" i="82"/>
  <c r="W15" i="82"/>
  <c r="V15" i="82"/>
  <c r="T15" i="82"/>
  <c r="R15" i="82"/>
  <c r="N15" i="82"/>
  <c r="J15" i="82"/>
  <c r="H15" i="82"/>
  <c r="G15" i="82"/>
  <c r="V14" i="82"/>
  <c r="T14" i="82"/>
  <c r="H14" i="82"/>
  <c r="G14" i="82"/>
  <c r="V13" i="82"/>
  <c r="T13" i="82"/>
  <c r="H13" i="82"/>
  <c r="G13" i="82"/>
  <c r="V12" i="82"/>
  <c r="T12" i="82"/>
  <c r="H12" i="82"/>
  <c r="G12" i="82"/>
  <c r="AR11" i="82"/>
  <c r="AQ11" i="82"/>
  <c r="AN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J11" i="82"/>
  <c r="H11" i="82"/>
  <c r="G11" i="82"/>
  <c r="V10" i="82"/>
  <c r="T10" i="82"/>
  <c r="H10" i="82"/>
  <c r="G10" i="82"/>
  <c r="AF9" i="82"/>
  <c r="Z9" i="82"/>
  <c r="V9" i="82"/>
  <c r="W9" i="82" s="1"/>
  <c r="R9" i="82"/>
  <c r="N9" i="82"/>
  <c r="J9" i="82"/>
  <c r="AL9" i="82" s="1"/>
  <c r="H9" i="82"/>
  <c r="G9" i="82"/>
  <c r="AM8" i="82"/>
  <c r="AF8" i="82"/>
  <c r="AF14" i="82" s="1"/>
  <c r="Z8" i="82"/>
  <c r="V8" i="82"/>
  <c r="R8" i="82"/>
  <c r="J8" i="82"/>
  <c r="Q8" i="82" s="1"/>
  <c r="S8" i="82" s="1"/>
  <c r="H8" i="82"/>
  <c r="G8" i="82"/>
  <c r="AR7" i="82"/>
  <c r="AQ7" i="82"/>
  <c r="AN7" i="82"/>
  <c r="AL7" i="82"/>
  <c r="AJ7" i="82"/>
  <c r="AI7" i="82"/>
  <c r="AI10" i="82" s="1"/>
  <c r="AI14" i="82" s="1"/>
  <c r="AH7" i="82"/>
  <c r="AF7" i="82"/>
  <c r="AF10" i="82" s="1"/>
  <c r="Z7" i="82"/>
  <c r="Y7" i="82"/>
  <c r="W7" i="82"/>
  <c r="V7" i="82"/>
  <c r="T7" i="82"/>
  <c r="R7" i="82"/>
  <c r="R10" i="82" s="1"/>
  <c r="Q7" i="82"/>
  <c r="N7" i="82"/>
  <c r="AM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Y437" i="75"/>
  <c r="W437" i="75"/>
  <c r="V437" i="75"/>
  <c r="U437" i="75"/>
  <c r="Q437" i="75"/>
  <c r="M437" i="75"/>
  <c r="AR437" i="75" s="1"/>
  <c r="I437" i="75"/>
  <c r="AW436" i="75"/>
  <c r="AV436" i="75"/>
  <c r="AS436" i="75"/>
  <c r="AR436" i="75"/>
  <c r="AQ436" i="75"/>
  <c r="AO436" i="75"/>
  <c r="AN436" i="75"/>
  <c r="AM436" i="75"/>
  <c r="AL436" i="75"/>
  <c r="AI436" i="75"/>
  <c r="AD436" i="75"/>
  <c r="AC436" i="75"/>
  <c r="Y436" i="75"/>
  <c r="Z436" i="75" s="1"/>
  <c r="W436" i="75"/>
  <c r="V436" i="75"/>
  <c r="U436" i="75"/>
  <c r="Q436" i="75"/>
  <c r="M436" i="75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Y435" i="75"/>
  <c r="W435" i="75"/>
  <c r="V435" i="75"/>
  <c r="U435" i="75"/>
  <c r="Q435" i="75"/>
  <c r="M435" i="75"/>
  <c r="AR435" i="75" s="1"/>
  <c r="I435" i="75"/>
  <c r="AW434" i="75"/>
  <c r="AV434" i="75"/>
  <c r="AS434" i="75"/>
  <c r="AR434" i="75"/>
  <c r="AQ434" i="75"/>
  <c r="AO434" i="75"/>
  <c r="AN434" i="75"/>
  <c r="AM434" i="75"/>
  <c r="AL434" i="75"/>
  <c r="AI434" i="75"/>
  <c r="AD434" i="75"/>
  <c r="AC434" i="75"/>
  <c r="Y434" i="75"/>
  <c r="Z434" i="75" s="1"/>
  <c r="W434" i="75"/>
  <c r="V434" i="75"/>
  <c r="U434" i="75"/>
  <c r="Q434" i="75"/>
  <c r="M434" i="75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C433" i="75"/>
  <c r="Z433" i="75"/>
  <c r="Y433" i="75"/>
  <c r="W433" i="75"/>
  <c r="V433" i="75"/>
  <c r="U433" i="75"/>
  <c r="Q433" i="75"/>
  <c r="M433" i="75"/>
  <c r="AR433" i="75" s="1"/>
  <c r="I433" i="75"/>
  <c r="AW432" i="75"/>
  <c r="AV432" i="75"/>
  <c r="AS432" i="75"/>
  <c r="AR432" i="75"/>
  <c r="AQ432" i="75"/>
  <c r="AO432" i="75"/>
  <c r="AN432" i="75"/>
  <c r="AM432" i="75"/>
  <c r="AL432" i="75"/>
  <c r="AI432" i="75"/>
  <c r="AD432" i="75"/>
  <c r="AC432" i="75"/>
  <c r="Y432" i="75"/>
  <c r="Z432" i="75" s="1"/>
  <c r="W432" i="75"/>
  <c r="V432" i="75"/>
  <c r="U432" i="75"/>
  <c r="Q432" i="75"/>
  <c r="M432" i="75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Y431" i="75"/>
  <c r="W431" i="75"/>
  <c r="V431" i="75"/>
  <c r="U431" i="75"/>
  <c r="Q431" i="75"/>
  <c r="M431" i="75"/>
  <c r="AR431" i="75" s="1"/>
  <c r="I431" i="75"/>
  <c r="AW430" i="75"/>
  <c r="AV430" i="75"/>
  <c r="AS430" i="75"/>
  <c r="AR430" i="75"/>
  <c r="AQ430" i="75"/>
  <c r="AO430" i="75"/>
  <c r="AN430" i="75"/>
  <c r="AM430" i="75"/>
  <c r="AL430" i="75"/>
  <c r="AI430" i="75"/>
  <c r="AD430" i="75"/>
  <c r="AC430" i="75"/>
  <c r="Y430" i="75"/>
  <c r="Z430" i="75" s="1"/>
  <c r="W430" i="75"/>
  <c r="V430" i="75"/>
  <c r="U430" i="75"/>
  <c r="Q430" i="75"/>
  <c r="M430" i="75"/>
  <c r="I430" i="75"/>
  <c r="P430" i="75" s="1"/>
  <c r="R430" i="75" s="1"/>
  <c r="AW429" i="75"/>
  <c r="AV429" i="75"/>
  <c r="AS429" i="75"/>
  <c r="AQ429" i="75"/>
  <c r="AO429" i="75"/>
  <c r="AN429" i="75"/>
  <c r="AM429" i="75"/>
  <c r="AL429" i="75"/>
  <c r="AI429" i="75"/>
  <c r="AC429" i="75"/>
  <c r="Z429" i="75"/>
  <c r="Y429" i="75"/>
  <c r="W429" i="75"/>
  <c r="V429" i="75"/>
  <c r="U429" i="75"/>
  <c r="Q429" i="75"/>
  <c r="M429" i="75"/>
  <c r="AR429" i="75" s="1"/>
  <c r="I429" i="75"/>
  <c r="AW428" i="75"/>
  <c r="AV428" i="75"/>
  <c r="AS428" i="75"/>
  <c r="AR428" i="75"/>
  <c r="AQ428" i="75"/>
  <c r="AO428" i="75"/>
  <c r="AN428" i="75"/>
  <c r="AM428" i="75"/>
  <c r="AL428" i="75"/>
  <c r="AI428" i="75"/>
  <c r="AD428" i="75"/>
  <c r="AC428" i="75"/>
  <c r="Y428" i="75"/>
  <c r="Z428" i="75" s="1"/>
  <c r="W428" i="75"/>
  <c r="V428" i="75"/>
  <c r="U428" i="75"/>
  <c r="Q428" i="75"/>
  <c r="M428" i="75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C427" i="75"/>
  <c r="Z427" i="75"/>
  <c r="Y427" i="75"/>
  <c r="W427" i="75"/>
  <c r="V427" i="75"/>
  <c r="U427" i="75"/>
  <c r="Q427" i="75"/>
  <c r="M427" i="75"/>
  <c r="AR427" i="75" s="1"/>
  <c r="I427" i="75"/>
  <c r="AW426" i="75"/>
  <c r="AV426" i="75"/>
  <c r="AS426" i="75"/>
  <c r="AR426" i="75"/>
  <c r="AQ426" i="75"/>
  <c r="AO426" i="75"/>
  <c r="AN426" i="75"/>
  <c r="AM426" i="75"/>
  <c r="AL426" i="75"/>
  <c r="AI426" i="75"/>
  <c r="AD426" i="75"/>
  <c r="AC426" i="75"/>
  <c r="Y426" i="75"/>
  <c r="Z426" i="75" s="1"/>
  <c r="W426" i="75"/>
  <c r="V426" i="75"/>
  <c r="U426" i="75"/>
  <c r="Q426" i="75"/>
  <c r="M426" i="75"/>
  <c r="I426" i="75"/>
  <c r="P426" i="75" s="1"/>
  <c r="R426" i="75" s="1"/>
  <c r="AW425" i="75"/>
  <c r="AV425" i="75"/>
  <c r="AS425" i="75"/>
  <c r="AQ425" i="75"/>
  <c r="AO425" i="75"/>
  <c r="AN425" i="75"/>
  <c r="AM425" i="75"/>
  <c r="AL425" i="75"/>
  <c r="AI425" i="75"/>
  <c r="AC425" i="75"/>
  <c r="Z425" i="75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R424" i="75"/>
  <c r="AQ424" i="75"/>
  <c r="AO424" i="75"/>
  <c r="AN424" i="75"/>
  <c r="AM424" i="75"/>
  <c r="AL424" i="75"/>
  <c r="AI424" i="75"/>
  <c r="AD424" i="75"/>
  <c r="AC424" i="75"/>
  <c r="Y424" i="75"/>
  <c r="Z424" i="75" s="1"/>
  <c r="W424" i="75"/>
  <c r="V424" i="75"/>
  <c r="U424" i="75"/>
  <c r="Q424" i="75"/>
  <c r="P424" i="75"/>
  <c r="R424" i="75" s="1"/>
  <c r="M424" i="75"/>
  <c r="I424" i="75"/>
  <c r="AW423" i="75"/>
  <c r="AV423" i="75"/>
  <c r="AS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P423" i="75"/>
  <c r="R423" i="75" s="1"/>
  <c r="M423" i="75"/>
  <c r="AR423" i="75" s="1"/>
  <c r="I423" i="75"/>
  <c r="AW422" i="75"/>
  <c r="AV422" i="75"/>
  <c r="AS422" i="75"/>
  <c r="AR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Q422" i="75"/>
  <c r="M422" i="75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R420" i="75"/>
  <c r="AQ420" i="75"/>
  <c r="AO420" i="75"/>
  <c r="AN420" i="75"/>
  <c r="AM420" i="75"/>
  <c r="AL420" i="75"/>
  <c r="AI420" i="75"/>
  <c r="AD420" i="75"/>
  <c r="AC420" i="75"/>
  <c r="Y420" i="75"/>
  <c r="Z420" i="75" s="1"/>
  <c r="W420" i="75"/>
  <c r="V420" i="75"/>
  <c r="U420" i="75"/>
  <c r="Q420" i="75"/>
  <c r="P420" i="75"/>
  <c r="R420" i="75" s="1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P419" i="75"/>
  <c r="R419" i="75" s="1"/>
  <c r="M419" i="75"/>
  <c r="AR419" i="75" s="1"/>
  <c r="I419" i="75"/>
  <c r="AW418" i="75"/>
  <c r="AV418" i="75"/>
  <c r="AS418" i="75"/>
  <c r="AR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Q418" i="75"/>
  <c r="M418" i="75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R416" i="75"/>
  <c r="AQ416" i="75"/>
  <c r="AO416" i="75"/>
  <c r="AN416" i="75"/>
  <c r="AM416" i="75"/>
  <c r="AL416" i="75"/>
  <c r="AI416" i="75"/>
  <c r="AD416" i="75"/>
  <c r="AC416" i="75"/>
  <c r="Y416" i="75"/>
  <c r="Z416" i="75" s="1"/>
  <c r="W416" i="75"/>
  <c r="V416" i="75"/>
  <c r="U416" i="75"/>
  <c r="Q416" i="75"/>
  <c r="P416" i="75"/>
  <c r="R416" i="75" s="1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P415" i="75"/>
  <c r="R415" i="75" s="1"/>
  <c r="M415" i="75"/>
  <c r="AR415" i="75" s="1"/>
  <c r="I415" i="75"/>
  <c r="AW414" i="75"/>
  <c r="AV414" i="75"/>
  <c r="AS414" i="75"/>
  <c r="AR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M414" i="75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D412" i="75"/>
  <c r="AC412" i="75"/>
  <c r="Y412" i="75"/>
  <c r="Z412" i="75" s="1"/>
  <c r="W412" i="75"/>
  <c r="V412" i="75"/>
  <c r="U412" i="75"/>
  <c r="Q412" i="75"/>
  <c r="P412" i="75"/>
  <c r="R412" i="75" s="1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P411" i="75"/>
  <c r="R411" i="75" s="1"/>
  <c r="M411" i="75"/>
  <c r="AR411" i="75" s="1"/>
  <c r="I411" i="75"/>
  <c r="AW410" i="75"/>
  <c r="AV410" i="75"/>
  <c r="AS410" i="75"/>
  <c r="AR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R408" i="75"/>
  <c r="AQ408" i="75"/>
  <c r="AO408" i="75"/>
  <c r="AN408" i="75"/>
  <c r="AM408" i="75"/>
  <c r="AL408" i="75"/>
  <c r="AI408" i="75"/>
  <c r="AC408" i="75"/>
  <c r="AD408" i="75" s="1"/>
  <c r="Y408" i="75"/>
  <c r="Z408" i="75" s="1"/>
  <c r="W408" i="75"/>
  <c r="V408" i="75"/>
  <c r="U408" i="75"/>
  <c r="Q408" i="75"/>
  <c r="P408" i="75"/>
  <c r="R408" i="75" s="1"/>
  <c r="M408" i="75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P407" i="75"/>
  <c r="R407" i="75" s="1"/>
  <c r="M407" i="75"/>
  <c r="AR407" i="75" s="1"/>
  <c r="I407" i="75"/>
  <c r="AW406" i="75"/>
  <c r="AV406" i="75"/>
  <c r="AS406" i="75"/>
  <c r="AR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M406" i="75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R404" i="75"/>
  <c r="AQ404" i="75"/>
  <c r="AO404" i="75"/>
  <c r="AN404" i="75"/>
  <c r="AM404" i="75"/>
  <c r="AL404" i="75"/>
  <c r="AI404" i="75"/>
  <c r="AC404" i="75"/>
  <c r="AD404" i="75" s="1"/>
  <c r="Y404" i="75"/>
  <c r="Z404" i="75" s="1"/>
  <c r="W404" i="75"/>
  <c r="V404" i="75"/>
  <c r="U404" i="75"/>
  <c r="Q404" i="75"/>
  <c r="P404" i="75"/>
  <c r="R404" i="75" s="1"/>
  <c r="M404" i="75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P403" i="75"/>
  <c r="R403" i="75" s="1"/>
  <c r="M403" i="75"/>
  <c r="AR403" i="75" s="1"/>
  <c r="I403" i="75"/>
  <c r="AW402" i="75"/>
  <c r="AV402" i="75"/>
  <c r="AS402" i="75"/>
  <c r="AR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R400" i="75"/>
  <c r="AQ400" i="75"/>
  <c r="AO400" i="75"/>
  <c r="AN400" i="75"/>
  <c r="AM400" i="75"/>
  <c r="AL400" i="75"/>
  <c r="AI400" i="75"/>
  <c r="AC400" i="75"/>
  <c r="AD400" i="75" s="1"/>
  <c r="Y400" i="75"/>
  <c r="Z400" i="75" s="1"/>
  <c r="W400" i="75"/>
  <c r="V400" i="75"/>
  <c r="U400" i="75"/>
  <c r="Q400" i="75"/>
  <c r="P400" i="75"/>
  <c r="R400" i="75" s="1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P399" i="75"/>
  <c r="R399" i="75" s="1"/>
  <c r="M399" i="75"/>
  <c r="AR399" i="75" s="1"/>
  <c r="I399" i="75"/>
  <c r="AW398" i="75"/>
  <c r="AV398" i="75"/>
  <c r="AS398" i="75"/>
  <c r="AR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R396" i="75"/>
  <c r="AQ396" i="75"/>
  <c r="AO396" i="75"/>
  <c r="AN396" i="75"/>
  <c r="AM396" i="75"/>
  <c r="AL396" i="75"/>
  <c r="AI396" i="75"/>
  <c r="AC396" i="75"/>
  <c r="AD396" i="75" s="1"/>
  <c r="Y396" i="75"/>
  <c r="Z396" i="75" s="1"/>
  <c r="W396" i="75"/>
  <c r="V396" i="75"/>
  <c r="U396" i="75"/>
  <c r="Q396" i="75"/>
  <c r="P396" i="75"/>
  <c r="R396" i="75" s="1"/>
  <c r="M396" i="75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P395" i="75"/>
  <c r="R395" i="75" s="1"/>
  <c r="M395" i="75"/>
  <c r="AR395" i="75" s="1"/>
  <c r="I395" i="75"/>
  <c r="AW394" i="75"/>
  <c r="AV394" i="75"/>
  <c r="AS394" i="75"/>
  <c r="AR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R392" i="75"/>
  <c r="AQ392" i="75"/>
  <c r="AO392" i="75"/>
  <c r="AN392" i="75"/>
  <c r="AM392" i="75"/>
  <c r="AL392" i="75"/>
  <c r="AI392" i="75"/>
  <c r="AC392" i="75"/>
  <c r="AD392" i="75" s="1"/>
  <c r="Y392" i="75"/>
  <c r="Z392" i="75" s="1"/>
  <c r="W392" i="75"/>
  <c r="V392" i="75"/>
  <c r="U392" i="75"/>
  <c r="Q392" i="75"/>
  <c r="P392" i="75"/>
  <c r="R392" i="75" s="1"/>
  <c r="M392" i="75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I390" i="75"/>
  <c r="AW389" i="75"/>
  <c r="AV389" i="75"/>
  <c r="AS389" i="75"/>
  <c r="AQ389" i="75"/>
  <c r="AO389" i="75"/>
  <c r="AN389" i="75"/>
  <c r="AM389" i="75"/>
  <c r="AL389" i="75"/>
  <c r="AI389" i="75"/>
  <c r="AD389" i="75"/>
  <c r="AC389" i="75"/>
  <c r="Y389" i="75"/>
  <c r="Z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I388" i="75"/>
  <c r="AW387" i="75"/>
  <c r="AV387" i="75"/>
  <c r="AS387" i="75"/>
  <c r="AQ387" i="75"/>
  <c r="AO387" i="75"/>
  <c r="AN387" i="75"/>
  <c r="AM387" i="75"/>
  <c r="AL387" i="75"/>
  <c r="AI387" i="75"/>
  <c r="AD387" i="75"/>
  <c r="AC387" i="75"/>
  <c r="Y387" i="75"/>
  <c r="Z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Y385" i="75"/>
  <c r="Z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Y383" i="75"/>
  <c r="Z383" i="75" s="1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Y381" i="75"/>
  <c r="Z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I380" i="75"/>
  <c r="AW379" i="75"/>
  <c r="AV379" i="75"/>
  <c r="AS379" i="75"/>
  <c r="AQ379" i="75"/>
  <c r="AO379" i="75"/>
  <c r="AN379" i="75"/>
  <c r="AM379" i="75"/>
  <c r="AL379" i="75"/>
  <c r="AI379" i="75"/>
  <c r="AD379" i="75"/>
  <c r="AC379" i="75"/>
  <c r="Y379" i="75"/>
  <c r="Z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I378" i="75"/>
  <c r="AW377" i="75"/>
  <c r="AV377" i="75"/>
  <c r="AS377" i="75"/>
  <c r="AQ377" i="75"/>
  <c r="AO377" i="75"/>
  <c r="AN377" i="75"/>
  <c r="AM377" i="75"/>
  <c r="AL377" i="75"/>
  <c r="AI377" i="75"/>
  <c r="AD377" i="75"/>
  <c r="AC377" i="75"/>
  <c r="Y377" i="75"/>
  <c r="Z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P374" i="75"/>
  <c r="R374" i="75" s="1"/>
  <c r="M374" i="75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R373" i="75"/>
  <c r="Q373" i="75"/>
  <c r="M373" i="75"/>
  <c r="AR373" i="75" s="1"/>
  <c r="I373" i="75"/>
  <c r="P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Y372" i="75"/>
  <c r="W372" i="75"/>
  <c r="V372" i="75"/>
  <c r="U372" i="75"/>
  <c r="Q372" i="75"/>
  <c r="P372" i="75"/>
  <c r="R372" i="75" s="1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D371" i="75"/>
  <c r="AC371" i="75"/>
  <c r="Y371" i="75"/>
  <c r="Z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Y370" i="75"/>
  <c r="W370" i="75"/>
  <c r="V370" i="75"/>
  <c r="U370" i="75"/>
  <c r="Q370" i="75"/>
  <c r="P370" i="75"/>
  <c r="R370" i="75" s="1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D369" i="75"/>
  <c r="AC369" i="75"/>
  <c r="Y369" i="75"/>
  <c r="Z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R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P366" i="75"/>
  <c r="R366" i="75" s="1"/>
  <c r="M366" i="75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R365" i="75"/>
  <c r="Q365" i="75"/>
  <c r="M365" i="75"/>
  <c r="AR365" i="75" s="1"/>
  <c r="I365" i="75"/>
  <c r="P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Y364" i="75"/>
  <c r="W364" i="75"/>
  <c r="V364" i="75"/>
  <c r="U364" i="75"/>
  <c r="Q364" i="75"/>
  <c r="P364" i="75"/>
  <c r="R364" i="75" s="1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Y363" i="75"/>
  <c r="Z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Y362" i="75"/>
  <c r="W362" i="75"/>
  <c r="V362" i="75"/>
  <c r="U362" i="75"/>
  <c r="Q362" i="75"/>
  <c r="P362" i="75"/>
  <c r="R362" i="75" s="1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Y361" i="75"/>
  <c r="Z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D358" i="75"/>
  <c r="AC358" i="75"/>
  <c r="Z358" i="75"/>
  <c r="Y358" i="75"/>
  <c r="W358" i="75"/>
  <c r="V358" i="75"/>
  <c r="U358" i="75"/>
  <c r="Q358" i="75"/>
  <c r="P358" i="75"/>
  <c r="R358" i="75" s="1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P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P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P352" i="75" s="1"/>
  <c r="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AR351" i="75" s="1"/>
  <c r="I351" i="75"/>
  <c r="AW350" i="75"/>
  <c r="AV350" i="75"/>
  <c r="AS350" i="75"/>
  <c r="AQ350" i="75"/>
  <c r="AO350" i="75"/>
  <c r="AN350" i="75"/>
  <c r="AM350" i="75"/>
  <c r="AL350" i="75"/>
  <c r="AI350" i="75"/>
  <c r="AD350" i="75"/>
  <c r="AC350" i="75"/>
  <c r="Z350" i="75"/>
  <c r="Y350" i="75"/>
  <c r="W350" i="75"/>
  <c r="V350" i="75"/>
  <c r="U350" i="75"/>
  <c r="Q350" i="75"/>
  <c r="P350" i="75"/>
  <c r="R350" i="75" s="1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P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P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P344" i="75" s="1"/>
  <c r="R344" i="75" s="1"/>
  <c r="I344" i="75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P342" i="75"/>
  <c r="R342" i="75" s="1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P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P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P336" i="75" s="1"/>
  <c r="R336" i="75" s="1"/>
  <c r="I336" i="75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AW334" i="75"/>
  <c r="AV334" i="75"/>
  <c r="AS334" i="75"/>
  <c r="AQ334" i="75"/>
  <c r="AO334" i="75"/>
  <c r="AN334" i="75"/>
  <c r="AM334" i="75"/>
  <c r="AL334" i="75"/>
  <c r="AI334" i="75"/>
  <c r="AD334" i="75"/>
  <c r="AC334" i="75"/>
  <c r="Z334" i="75"/>
  <c r="Y334" i="75"/>
  <c r="W334" i="75"/>
  <c r="V334" i="75"/>
  <c r="U334" i="75"/>
  <c r="Q334" i="75"/>
  <c r="P334" i="75"/>
  <c r="R334" i="75" s="1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D332" i="75"/>
  <c r="AC332" i="75"/>
  <c r="Z332" i="75"/>
  <c r="Y332" i="75"/>
  <c r="W332" i="75"/>
  <c r="V332" i="75"/>
  <c r="U332" i="75"/>
  <c r="Q332" i="75"/>
  <c r="P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P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P328" i="75" s="1"/>
  <c r="R328" i="75" s="1"/>
  <c r="I328" i="75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P326" i="75"/>
  <c r="R326" i="75" s="1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P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P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P320" i="75" s="1"/>
  <c r="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D318" i="75"/>
  <c r="AC318" i="75"/>
  <c r="Z318" i="75"/>
  <c r="Y318" i="75"/>
  <c r="W318" i="75"/>
  <c r="V318" i="75"/>
  <c r="U318" i="75"/>
  <c r="Q318" i="75"/>
  <c r="P318" i="75"/>
  <c r="R318" i="75" s="1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D316" i="75"/>
  <c r="AC316" i="75"/>
  <c r="Z316" i="75"/>
  <c r="Y316" i="75"/>
  <c r="W316" i="75"/>
  <c r="V316" i="75"/>
  <c r="U316" i="75"/>
  <c r="Q316" i="75"/>
  <c r="P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D314" i="75"/>
  <c r="AC314" i="75"/>
  <c r="Z314" i="75"/>
  <c r="Y314" i="75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D312" i="75"/>
  <c r="AC312" i="75"/>
  <c r="Z312" i="75"/>
  <c r="Y312" i="75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R310" i="75"/>
  <c r="AQ310" i="75"/>
  <c r="AO310" i="75"/>
  <c r="AN310" i="75"/>
  <c r="AM310" i="75"/>
  <c r="AL310" i="75"/>
  <c r="AI310" i="75"/>
  <c r="AD310" i="75"/>
  <c r="AC310" i="75"/>
  <c r="Z310" i="75"/>
  <c r="Y310" i="75"/>
  <c r="W310" i="75"/>
  <c r="V310" i="75"/>
  <c r="U310" i="75"/>
  <c r="Q310" i="75"/>
  <c r="P310" i="75"/>
  <c r="R310" i="75" s="1"/>
  <c r="M310" i="75"/>
  <c r="I310" i="75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P308" i="75"/>
  <c r="R308" i="75" s="1"/>
  <c r="M308" i="75"/>
  <c r="I308" i="75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D306" i="75"/>
  <c r="AC306" i="75"/>
  <c r="Z306" i="75"/>
  <c r="Y306" i="75"/>
  <c r="W306" i="75"/>
  <c r="V306" i="75"/>
  <c r="U306" i="75"/>
  <c r="Q306" i="75"/>
  <c r="P306" i="75"/>
  <c r="R306" i="75" s="1"/>
  <c r="M306" i="75"/>
  <c r="I306" i="75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D304" i="75"/>
  <c r="AC304" i="75"/>
  <c r="Z304" i="75"/>
  <c r="Y304" i="75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D302" i="75"/>
  <c r="AC302" i="75"/>
  <c r="Z302" i="75"/>
  <c r="Y302" i="75"/>
  <c r="W302" i="75"/>
  <c r="V302" i="75"/>
  <c r="U302" i="75"/>
  <c r="Q302" i="75"/>
  <c r="P302" i="75"/>
  <c r="R302" i="75" s="1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R300" i="75"/>
  <c r="AQ300" i="75"/>
  <c r="AO300" i="75"/>
  <c r="AN300" i="75"/>
  <c r="AM300" i="75"/>
  <c r="AL300" i="75"/>
  <c r="AI300" i="75"/>
  <c r="AD300" i="75"/>
  <c r="AC300" i="75"/>
  <c r="Z300" i="75"/>
  <c r="Y300" i="75"/>
  <c r="W300" i="75"/>
  <c r="V300" i="75"/>
  <c r="U300" i="75"/>
  <c r="Q300" i="75"/>
  <c r="P300" i="75"/>
  <c r="R300" i="75" s="1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D298" i="75"/>
  <c r="AC298" i="75"/>
  <c r="Z298" i="75"/>
  <c r="Y298" i="75"/>
  <c r="W298" i="75"/>
  <c r="V298" i="75"/>
  <c r="U298" i="75"/>
  <c r="Q298" i="75"/>
  <c r="P298" i="75"/>
  <c r="R298" i="75" s="1"/>
  <c r="M298" i="75"/>
  <c r="I298" i="75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P296" i="75"/>
  <c r="R296" i="75" s="1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R294" i="75"/>
  <c r="AQ294" i="75"/>
  <c r="AO294" i="75"/>
  <c r="AN294" i="75"/>
  <c r="AM294" i="75"/>
  <c r="AL294" i="75"/>
  <c r="AI294" i="75"/>
  <c r="AD294" i="75"/>
  <c r="AC294" i="75"/>
  <c r="Z294" i="75"/>
  <c r="Y294" i="75"/>
  <c r="W294" i="75"/>
  <c r="V294" i="75"/>
  <c r="U294" i="75"/>
  <c r="Q294" i="75"/>
  <c r="P294" i="75"/>
  <c r="R294" i="75" s="1"/>
  <c r="M294" i="75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P292" i="75"/>
  <c r="R292" i="75" s="1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R290" i="75"/>
  <c r="AQ290" i="75"/>
  <c r="AO290" i="75"/>
  <c r="AN290" i="75"/>
  <c r="AM290" i="75"/>
  <c r="AL290" i="75"/>
  <c r="AI290" i="75"/>
  <c r="AD290" i="75"/>
  <c r="AC290" i="75"/>
  <c r="Z290" i="75"/>
  <c r="Y290" i="75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R288" i="75"/>
  <c r="AQ288" i="75"/>
  <c r="AO288" i="75"/>
  <c r="AN288" i="75"/>
  <c r="AM288" i="75"/>
  <c r="AL288" i="75"/>
  <c r="AI288" i="75"/>
  <c r="AD288" i="75"/>
  <c r="AC288" i="75"/>
  <c r="Z288" i="75"/>
  <c r="Y288" i="75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R286" i="75"/>
  <c r="AQ286" i="75"/>
  <c r="AO286" i="75"/>
  <c r="AN286" i="75"/>
  <c r="AM286" i="75"/>
  <c r="AL286" i="75"/>
  <c r="AI286" i="75"/>
  <c r="AD286" i="75"/>
  <c r="AC286" i="75"/>
  <c r="Z286" i="75"/>
  <c r="Y286" i="75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R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P284" i="75"/>
  <c r="R284" i="75" s="1"/>
  <c r="M284" i="75"/>
  <c r="I284" i="75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D280" i="75"/>
  <c r="AC280" i="75"/>
  <c r="Z280" i="75"/>
  <c r="Y280" i="75"/>
  <c r="W280" i="75"/>
  <c r="V280" i="75"/>
  <c r="U280" i="75"/>
  <c r="Q280" i="75"/>
  <c r="P280" i="75"/>
  <c r="R280" i="75" s="1"/>
  <c r="M280" i="75"/>
  <c r="I280" i="75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R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R274" i="75"/>
  <c r="AQ274" i="75"/>
  <c r="AO274" i="75"/>
  <c r="AN274" i="75"/>
  <c r="AM274" i="75"/>
  <c r="AL274" i="75"/>
  <c r="AI274" i="75"/>
  <c r="AD274" i="75"/>
  <c r="AC274" i="75"/>
  <c r="Z274" i="75"/>
  <c r="Y274" i="75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D272" i="75"/>
  <c r="AC272" i="75"/>
  <c r="Z272" i="75"/>
  <c r="Y272" i="75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R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R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P264" i="75"/>
  <c r="R264" i="75" s="1"/>
  <c r="M264" i="75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P260" i="75"/>
  <c r="R260" i="75" s="1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R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P258" i="75"/>
  <c r="R258" i="75" s="1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R256" i="75"/>
  <c r="AQ256" i="75"/>
  <c r="AO256" i="75"/>
  <c r="AN256" i="75"/>
  <c r="AM256" i="75"/>
  <c r="AL256" i="75"/>
  <c r="AI256" i="75"/>
  <c r="AC256" i="75"/>
  <c r="AD256" i="75" s="1"/>
  <c r="Z256" i="75"/>
  <c r="Y256" i="75"/>
  <c r="W256" i="75"/>
  <c r="V256" i="75"/>
  <c r="U256" i="75"/>
  <c r="Q256" i="75"/>
  <c r="P256" i="75"/>
  <c r="R256" i="75" s="1"/>
  <c r="M256" i="75"/>
  <c r="I256" i="75"/>
  <c r="AW255" i="75"/>
  <c r="AV255" i="75"/>
  <c r="AS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R254" i="75"/>
  <c r="AQ254" i="75"/>
  <c r="AO254" i="75"/>
  <c r="AN254" i="75"/>
  <c r="AM254" i="75"/>
  <c r="AL254" i="75"/>
  <c r="AI254" i="75"/>
  <c r="AC254" i="75"/>
  <c r="AD254" i="75" s="1"/>
  <c r="Z254" i="75"/>
  <c r="Y254" i="75"/>
  <c r="W254" i="75"/>
  <c r="V254" i="75"/>
  <c r="U254" i="75"/>
  <c r="Q254" i="75"/>
  <c r="P254" i="75"/>
  <c r="R254" i="75" s="1"/>
  <c r="M254" i="75"/>
  <c r="I254" i="75"/>
  <c r="AW253" i="75"/>
  <c r="AV253" i="75"/>
  <c r="AS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R252" i="75"/>
  <c r="AQ252" i="75"/>
  <c r="AO252" i="75"/>
  <c r="AN252" i="75"/>
  <c r="AM252" i="75"/>
  <c r="AL252" i="75"/>
  <c r="AI252" i="75"/>
  <c r="AC252" i="75"/>
  <c r="AD252" i="75" s="1"/>
  <c r="Z252" i="75"/>
  <c r="Y252" i="75"/>
  <c r="W252" i="75"/>
  <c r="V252" i="75"/>
  <c r="U252" i="75"/>
  <c r="Q252" i="75"/>
  <c r="P252" i="75"/>
  <c r="R252" i="75" s="1"/>
  <c r="M252" i="75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R250" i="75"/>
  <c r="AQ250" i="75"/>
  <c r="AO250" i="75"/>
  <c r="AN250" i="75"/>
  <c r="AM250" i="75"/>
  <c r="AL250" i="75"/>
  <c r="AI250" i="75"/>
  <c r="AC250" i="75"/>
  <c r="AD250" i="75" s="1"/>
  <c r="Z250" i="75"/>
  <c r="Y250" i="75"/>
  <c r="W250" i="75"/>
  <c r="V250" i="75"/>
  <c r="U250" i="75"/>
  <c r="Q250" i="75"/>
  <c r="P250" i="75"/>
  <c r="R250" i="75" s="1"/>
  <c r="M250" i="75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R248" i="75"/>
  <c r="AQ248" i="75"/>
  <c r="AO248" i="75"/>
  <c r="AN248" i="75"/>
  <c r="AM248" i="75"/>
  <c r="AL248" i="75"/>
  <c r="AI248" i="75"/>
  <c r="AC248" i="75"/>
  <c r="AD248" i="75" s="1"/>
  <c r="Z248" i="75"/>
  <c r="Y248" i="75"/>
  <c r="W248" i="75"/>
  <c r="V248" i="75"/>
  <c r="U248" i="75"/>
  <c r="Q248" i="75"/>
  <c r="P248" i="75"/>
  <c r="R248" i="75" s="1"/>
  <c r="M248" i="75"/>
  <c r="I248" i="75"/>
  <c r="AW247" i="75"/>
  <c r="AV247" i="75"/>
  <c r="AS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R246" i="75"/>
  <c r="AQ246" i="75"/>
  <c r="AO246" i="75"/>
  <c r="AN246" i="75"/>
  <c r="AM246" i="75"/>
  <c r="AL246" i="75"/>
  <c r="AI246" i="75"/>
  <c r="AC246" i="75"/>
  <c r="AD246" i="75" s="1"/>
  <c r="Z246" i="75"/>
  <c r="Y246" i="75"/>
  <c r="W246" i="75"/>
  <c r="V246" i="75"/>
  <c r="U246" i="75"/>
  <c r="Q246" i="75"/>
  <c r="P246" i="75"/>
  <c r="R246" i="75" s="1"/>
  <c r="M246" i="75"/>
  <c r="I246" i="75"/>
  <c r="AW245" i="75"/>
  <c r="AV245" i="75"/>
  <c r="AS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R244" i="75"/>
  <c r="AQ244" i="75"/>
  <c r="AO244" i="75"/>
  <c r="AN244" i="75"/>
  <c r="AM244" i="75"/>
  <c r="AL244" i="75"/>
  <c r="AI244" i="75"/>
  <c r="AC244" i="75"/>
  <c r="AD244" i="75" s="1"/>
  <c r="Z244" i="75"/>
  <c r="Y244" i="75"/>
  <c r="W244" i="75"/>
  <c r="V244" i="75"/>
  <c r="U244" i="75"/>
  <c r="Q244" i="75"/>
  <c r="P244" i="75"/>
  <c r="R244" i="75" s="1"/>
  <c r="M244" i="75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R242" i="75"/>
  <c r="AQ242" i="75"/>
  <c r="AO242" i="75"/>
  <c r="AN242" i="75"/>
  <c r="AM242" i="75"/>
  <c r="AL242" i="75"/>
  <c r="AI242" i="75"/>
  <c r="AC242" i="75"/>
  <c r="AD242" i="75" s="1"/>
  <c r="Z242" i="75"/>
  <c r="Y242" i="75"/>
  <c r="W242" i="75"/>
  <c r="V242" i="75"/>
  <c r="U242" i="75"/>
  <c r="Q242" i="75"/>
  <c r="P242" i="75"/>
  <c r="R242" i="75" s="1"/>
  <c r="M242" i="75"/>
  <c r="I242" i="75"/>
  <c r="AW241" i="75"/>
  <c r="AV241" i="75"/>
  <c r="AS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R240" i="75"/>
  <c r="AQ240" i="75"/>
  <c r="AO240" i="75"/>
  <c r="AN240" i="75"/>
  <c r="AM240" i="75"/>
  <c r="AL240" i="75"/>
  <c r="AI240" i="75"/>
  <c r="AC240" i="75"/>
  <c r="AD240" i="75" s="1"/>
  <c r="Z240" i="75"/>
  <c r="Y240" i="75"/>
  <c r="W240" i="75"/>
  <c r="V240" i="75"/>
  <c r="U240" i="75"/>
  <c r="Q240" i="75"/>
  <c r="P240" i="75"/>
  <c r="R240" i="75" s="1"/>
  <c r="M240" i="75"/>
  <c r="I240" i="75"/>
  <c r="AW239" i="75"/>
  <c r="AV239" i="75"/>
  <c r="AS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R238" i="75"/>
  <c r="AQ238" i="75"/>
  <c r="AO238" i="75"/>
  <c r="AN238" i="75"/>
  <c r="AM238" i="75"/>
  <c r="AL238" i="75"/>
  <c r="AI238" i="75"/>
  <c r="AC238" i="75"/>
  <c r="AD238" i="75" s="1"/>
  <c r="Z238" i="75"/>
  <c r="Y238" i="75"/>
  <c r="W238" i="75"/>
  <c r="V238" i="75"/>
  <c r="U238" i="75"/>
  <c r="Q238" i="75"/>
  <c r="P238" i="75"/>
  <c r="R238" i="75" s="1"/>
  <c r="M238" i="75"/>
  <c r="I238" i="75"/>
  <c r="AW237" i="75"/>
  <c r="AV237" i="75"/>
  <c r="AS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R236" i="75"/>
  <c r="AQ236" i="75"/>
  <c r="AO236" i="75"/>
  <c r="AN236" i="75"/>
  <c r="AM236" i="75"/>
  <c r="AL236" i="75"/>
  <c r="AI236" i="75"/>
  <c r="AC236" i="75"/>
  <c r="AD236" i="75" s="1"/>
  <c r="Z236" i="75"/>
  <c r="Y236" i="75"/>
  <c r="W236" i="75"/>
  <c r="V236" i="75"/>
  <c r="U236" i="75"/>
  <c r="Q236" i="75"/>
  <c r="P236" i="75"/>
  <c r="R236" i="75" s="1"/>
  <c r="M236" i="75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R234" i="75"/>
  <c r="AQ234" i="75"/>
  <c r="AO234" i="75"/>
  <c r="AN234" i="75"/>
  <c r="AM234" i="75"/>
  <c r="AL234" i="75"/>
  <c r="AI234" i="75"/>
  <c r="AC234" i="75"/>
  <c r="AD234" i="75" s="1"/>
  <c r="Z234" i="75"/>
  <c r="Y234" i="75"/>
  <c r="W234" i="75"/>
  <c r="V234" i="75"/>
  <c r="U234" i="75"/>
  <c r="Q234" i="75"/>
  <c r="P234" i="75"/>
  <c r="R234" i="75" s="1"/>
  <c r="M234" i="75"/>
  <c r="I234" i="75"/>
  <c r="AW233" i="75"/>
  <c r="AV233" i="75"/>
  <c r="AS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R232" i="75"/>
  <c r="AQ232" i="75"/>
  <c r="AO232" i="75"/>
  <c r="AN232" i="75"/>
  <c r="AM232" i="75"/>
  <c r="AL232" i="75"/>
  <c r="AI232" i="75"/>
  <c r="AC232" i="75"/>
  <c r="AD232" i="75" s="1"/>
  <c r="Z232" i="75"/>
  <c r="Y232" i="75"/>
  <c r="W232" i="75"/>
  <c r="V232" i="75"/>
  <c r="U232" i="75"/>
  <c r="Q232" i="75"/>
  <c r="P232" i="75"/>
  <c r="R232" i="75" s="1"/>
  <c r="M232" i="75"/>
  <c r="I232" i="75"/>
  <c r="AW231" i="75"/>
  <c r="AV231" i="75"/>
  <c r="AS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R230" i="75"/>
  <c r="AQ230" i="75"/>
  <c r="AO230" i="75"/>
  <c r="AN230" i="75"/>
  <c r="AM230" i="75"/>
  <c r="AL230" i="75"/>
  <c r="AI230" i="75"/>
  <c r="AC230" i="75"/>
  <c r="AD230" i="75" s="1"/>
  <c r="Z230" i="75"/>
  <c r="Y230" i="75"/>
  <c r="W230" i="75"/>
  <c r="V230" i="75"/>
  <c r="U230" i="75"/>
  <c r="Q230" i="75"/>
  <c r="P230" i="75"/>
  <c r="R230" i="75" s="1"/>
  <c r="M230" i="75"/>
  <c r="I230" i="75"/>
  <c r="AW229" i="75"/>
  <c r="AV229" i="75"/>
  <c r="AS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AD228" i="75" s="1"/>
  <c r="Z228" i="75"/>
  <c r="Y228" i="75"/>
  <c r="W228" i="75"/>
  <c r="V228" i="75"/>
  <c r="U228" i="75"/>
  <c r="Q228" i="75"/>
  <c r="P228" i="75"/>
  <c r="R228" i="75" s="1"/>
  <c r="M228" i="75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R226" i="75"/>
  <c r="AQ226" i="75"/>
  <c r="AO226" i="75"/>
  <c r="AN226" i="75"/>
  <c r="AM226" i="75"/>
  <c r="AL226" i="75"/>
  <c r="AI226" i="75"/>
  <c r="AC226" i="75"/>
  <c r="AD226" i="75" s="1"/>
  <c r="Z226" i="75"/>
  <c r="Y226" i="75"/>
  <c r="W226" i="75"/>
  <c r="V226" i="75"/>
  <c r="U226" i="75"/>
  <c r="Q226" i="75"/>
  <c r="P226" i="75"/>
  <c r="R226" i="75" s="1"/>
  <c r="M226" i="75"/>
  <c r="I226" i="75"/>
  <c r="AW225" i="75"/>
  <c r="AV225" i="75"/>
  <c r="AS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R224" i="75"/>
  <c r="AQ224" i="75"/>
  <c r="AO224" i="75"/>
  <c r="AN224" i="75"/>
  <c r="AM224" i="75"/>
  <c r="AL224" i="75"/>
  <c r="AI224" i="75"/>
  <c r="AC224" i="75"/>
  <c r="AD224" i="75" s="1"/>
  <c r="Z224" i="75"/>
  <c r="Y224" i="75"/>
  <c r="W224" i="75"/>
  <c r="V224" i="75"/>
  <c r="U224" i="75"/>
  <c r="Q224" i="75"/>
  <c r="P224" i="75"/>
  <c r="R224" i="75" s="1"/>
  <c r="M224" i="75"/>
  <c r="I224" i="75"/>
  <c r="AW223" i="75"/>
  <c r="AV223" i="75"/>
  <c r="AS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AD222" i="75" s="1"/>
  <c r="Z222" i="75"/>
  <c r="Y222" i="75"/>
  <c r="W222" i="75"/>
  <c r="V222" i="75"/>
  <c r="U222" i="75"/>
  <c r="Q222" i="75"/>
  <c r="P222" i="75"/>
  <c r="R222" i="75" s="1"/>
  <c r="M222" i="75"/>
  <c r="I222" i="75"/>
  <c r="AW221" i="75"/>
  <c r="AV221" i="75"/>
  <c r="AS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R220" i="75"/>
  <c r="AQ220" i="75"/>
  <c r="AO220" i="75"/>
  <c r="AN220" i="75"/>
  <c r="AM220" i="75"/>
  <c r="AL220" i="75"/>
  <c r="AI220" i="75"/>
  <c r="AC220" i="75"/>
  <c r="AD220" i="75" s="1"/>
  <c r="Z220" i="75"/>
  <c r="Y220" i="75"/>
  <c r="W220" i="75"/>
  <c r="V220" i="75"/>
  <c r="U220" i="75"/>
  <c r="Q220" i="75"/>
  <c r="P220" i="75"/>
  <c r="R220" i="75" s="1"/>
  <c r="M220" i="75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AD218" i="75" s="1"/>
  <c r="Z218" i="75"/>
  <c r="Y218" i="75"/>
  <c r="W218" i="75"/>
  <c r="V218" i="75"/>
  <c r="U218" i="75"/>
  <c r="Q218" i="75"/>
  <c r="P218" i="75"/>
  <c r="R218" i="75" s="1"/>
  <c r="M218" i="75"/>
  <c r="I218" i="75"/>
  <c r="AW217" i="75"/>
  <c r="AV217" i="75"/>
  <c r="AS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R216" i="75"/>
  <c r="AQ216" i="75"/>
  <c r="AO216" i="75"/>
  <c r="AN216" i="75"/>
  <c r="AM216" i="75"/>
  <c r="AL216" i="75"/>
  <c r="AI216" i="75"/>
  <c r="AC216" i="75"/>
  <c r="AD216" i="75" s="1"/>
  <c r="Z216" i="75"/>
  <c r="Y216" i="75"/>
  <c r="W216" i="75"/>
  <c r="V216" i="75"/>
  <c r="U216" i="75"/>
  <c r="Q216" i="75"/>
  <c r="P216" i="75"/>
  <c r="R216" i="75" s="1"/>
  <c r="M216" i="75"/>
  <c r="I216" i="75"/>
  <c r="AW215" i="75"/>
  <c r="AV215" i="75"/>
  <c r="AS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R214" i="75"/>
  <c r="AQ214" i="75"/>
  <c r="AO214" i="75"/>
  <c r="AN214" i="75"/>
  <c r="AM214" i="75"/>
  <c r="AL214" i="75"/>
  <c r="AI214" i="75"/>
  <c r="AC214" i="75"/>
  <c r="AD214" i="75" s="1"/>
  <c r="Z214" i="75"/>
  <c r="Y214" i="75"/>
  <c r="W214" i="75"/>
  <c r="V214" i="75"/>
  <c r="U214" i="75"/>
  <c r="Q214" i="75"/>
  <c r="P214" i="75"/>
  <c r="R214" i="75" s="1"/>
  <c r="M214" i="75"/>
  <c r="I214" i="75"/>
  <c r="AW213" i="75"/>
  <c r="AV213" i="75"/>
  <c r="AS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AD212" i="75" s="1"/>
  <c r="Z212" i="75"/>
  <c r="Y212" i="75"/>
  <c r="W212" i="75"/>
  <c r="V212" i="75"/>
  <c r="U212" i="75"/>
  <c r="Q212" i="75"/>
  <c r="P212" i="75"/>
  <c r="R212" i="75" s="1"/>
  <c r="M212" i="75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R210" i="75"/>
  <c r="AQ210" i="75"/>
  <c r="AO210" i="75"/>
  <c r="AN210" i="75"/>
  <c r="AM210" i="75"/>
  <c r="AL210" i="75"/>
  <c r="AI210" i="75"/>
  <c r="AC210" i="75"/>
  <c r="AD210" i="75" s="1"/>
  <c r="Z210" i="75"/>
  <c r="Y210" i="75"/>
  <c r="W210" i="75"/>
  <c r="V210" i="75"/>
  <c r="U210" i="75"/>
  <c r="Q210" i="75"/>
  <c r="P210" i="75"/>
  <c r="R210" i="75" s="1"/>
  <c r="M210" i="75"/>
  <c r="I210" i="75"/>
  <c r="AW209" i="75"/>
  <c r="AV209" i="75"/>
  <c r="AS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R208" i="75"/>
  <c r="AQ208" i="75"/>
  <c r="AO208" i="75"/>
  <c r="AN208" i="75"/>
  <c r="AM208" i="75"/>
  <c r="AL208" i="75"/>
  <c r="AI208" i="75"/>
  <c r="AC208" i="75"/>
  <c r="AD208" i="75" s="1"/>
  <c r="Z208" i="75"/>
  <c r="Y208" i="75"/>
  <c r="W208" i="75"/>
  <c r="V208" i="75"/>
  <c r="U208" i="75"/>
  <c r="Q208" i="75"/>
  <c r="P208" i="75"/>
  <c r="R208" i="75" s="1"/>
  <c r="M208" i="75"/>
  <c r="I208" i="75"/>
  <c r="AW207" i="75"/>
  <c r="AV207" i="75"/>
  <c r="AS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R207" i="75"/>
  <c r="Q207" i="75"/>
  <c r="M207" i="75"/>
  <c r="AR207" i="75" s="1"/>
  <c r="I207" i="75"/>
  <c r="P207" i="75" s="1"/>
  <c r="AW206" i="75"/>
  <c r="AV206" i="75"/>
  <c r="AS206" i="75"/>
  <c r="AR206" i="75"/>
  <c r="AQ206" i="75"/>
  <c r="AO206" i="75"/>
  <c r="AN206" i="75"/>
  <c r="AM206" i="75"/>
  <c r="AL206" i="75"/>
  <c r="AI206" i="75"/>
  <c r="AC206" i="75"/>
  <c r="AD206" i="75" s="1"/>
  <c r="Z206" i="75"/>
  <c r="Y206" i="75"/>
  <c r="W206" i="75"/>
  <c r="V206" i="75"/>
  <c r="U206" i="75"/>
  <c r="Q206" i="75"/>
  <c r="P206" i="75"/>
  <c r="R206" i="75" s="1"/>
  <c r="M206" i="75"/>
  <c r="I206" i="75"/>
  <c r="AW205" i="75"/>
  <c r="AV205" i="75"/>
  <c r="AS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R205" i="75"/>
  <c r="Q205" i="75"/>
  <c r="M205" i="75"/>
  <c r="AR205" i="75" s="1"/>
  <c r="I205" i="75"/>
  <c r="P205" i="75" s="1"/>
  <c r="AW204" i="75"/>
  <c r="AV204" i="75"/>
  <c r="AS204" i="75"/>
  <c r="AR204" i="75"/>
  <c r="AQ204" i="75"/>
  <c r="AO204" i="75"/>
  <c r="AN204" i="75"/>
  <c r="AM204" i="75"/>
  <c r="AL204" i="75"/>
  <c r="AI204" i="75"/>
  <c r="AC204" i="75"/>
  <c r="AD204" i="75" s="1"/>
  <c r="Z204" i="75"/>
  <c r="Y204" i="75"/>
  <c r="W204" i="75"/>
  <c r="V204" i="75"/>
  <c r="U204" i="75"/>
  <c r="Q204" i="75"/>
  <c r="P204" i="75"/>
  <c r="R204" i="75" s="1"/>
  <c r="M204" i="75"/>
  <c r="I204" i="75"/>
  <c r="AW203" i="75"/>
  <c r="AV203" i="75"/>
  <c r="AS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R203" i="75"/>
  <c r="Q203" i="75"/>
  <c r="M203" i="75"/>
  <c r="AR203" i="75" s="1"/>
  <c r="I203" i="75"/>
  <c r="P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AD202" i="75" s="1"/>
  <c r="Z202" i="75"/>
  <c r="Y202" i="75"/>
  <c r="W202" i="75"/>
  <c r="V202" i="75"/>
  <c r="U202" i="75"/>
  <c r="Q202" i="75"/>
  <c r="P202" i="75"/>
  <c r="R202" i="75" s="1"/>
  <c r="M202" i="75"/>
  <c r="I202" i="75"/>
  <c r="AW201" i="75"/>
  <c r="AV201" i="75"/>
  <c r="AS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R201" i="75"/>
  <c r="Q201" i="75"/>
  <c r="M201" i="75"/>
  <c r="AR201" i="75" s="1"/>
  <c r="I201" i="75"/>
  <c r="P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AD200" i="75" s="1"/>
  <c r="Z200" i="75"/>
  <c r="Y200" i="75"/>
  <c r="W200" i="75"/>
  <c r="V200" i="75"/>
  <c r="U200" i="75"/>
  <c r="Q200" i="75"/>
  <c r="P200" i="75"/>
  <c r="R200" i="75" s="1"/>
  <c r="M200" i="75"/>
  <c r="I200" i="75"/>
  <c r="AW199" i="75"/>
  <c r="AV199" i="75"/>
  <c r="AS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R199" i="75"/>
  <c r="Q199" i="75"/>
  <c r="M199" i="75"/>
  <c r="AR199" i="75" s="1"/>
  <c r="I199" i="75"/>
  <c r="P199" i="75" s="1"/>
  <c r="AW198" i="75"/>
  <c r="AV198" i="75"/>
  <c r="AS198" i="75"/>
  <c r="AR198" i="75"/>
  <c r="AQ198" i="75"/>
  <c r="AO198" i="75"/>
  <c r="AN198" i="75"/>
  <c r="AM198" i="75"/>
  <c r="AL198" i="75"/>
  <c r="AI198" i="75"/>
  <c r="AC198" i="75"/>
  <c r="AD198" i="75" s="1"/>
  <c r="Z198" i="75"/>
  <c r="Y198" i="75"/>
  <c r="W198" i="75"/>
  <c r="V198" i="75"/>
  <c r="U198" i="75"/>
  <c r="Q198" i="75"/>
  <c r="P198" i="75"/>
  <c r="R198" i="75" s="1"/>
  <c r="M198" i="75"/>
  <c r="I198" i="75"/>
  <c r="AW197" i="75"/>
  <c r="AV197" i="75"/>
  <c r="AS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R197" i="75"/>
  <c r="Q197" i="75"/>
  <c r="M197" i="75"/>
  <c r="AR197" i="75" s="1"/>
  <c r="I197" i="75"/>
  <c r="P197" i="75" s="1"/>
  <c r="AW196" i="75"/>
  <c r="AV196" i="75"/>
  <c r="AS196" i="75"/>
  <c r="AR196" i="75"/>
  <c r="AQ196" i="75"/>
  <c r="AO196" i="75"/>
  <c r="AN196" i="75"/>
  <c r="AM196" i="75"/>
  <c r="AL196" i="75"/>
  <c r="AI196" i="75"/>
  <c r="AC196" i="75"/>
  <c r="AD196" i="75" s="1"/>
  <c r="Z196" i="75"/>
  <c r="Y196" i="75"/>
  <c r="W196" i="75"/>
  <c r="V196" i="75"/>
  <c r="U196" i="75"/>
  <c r="Q196" i="75"/>
  <c r="P196" i="75"/>
  <c r="R196" i="75" s="1"/>
  <c r="M196" i="75"/>
  <c r="I196" i="75"/>
  <c r="AW195" i="75"/>
  <c r="AV195" i="75"/>
  <c r="AS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R195" i="75"/>
  <c r="Q195" i="75"/>
  <c r="M195" i="75"/>
  <c r="AR195" i="75" s="1"/>
  <c r="I195" i="75"/>
  <c r="P195" i="75" s="1"/>
  <c r="AW194" i="75"/>
  <c r="AV194" i="75"/>
  <c r="AS194" i="75"/>
  <c r="AR194" i="75"/>
  <c r="AQ194" i="75"/>
  <c r="AO194" i="75"/>
  <c r="AN194" i="75"/>
  <c r="AM194" i="75"/>
  <c r="AL194" i="75"/>
  <c r="AI194" i="75"/>
  <c r="AC194" i="75"/>
  <c r="AD194" i="75" s="1"/>
  <c r="Z194" i="75"/>
  <c r="Y194" i="75"/>
  <c r="W194" i="75"/>
  <c r="V194" i="75"/>
  <c r="U194" i="75"/>
  <c r="Q194" i="75"/>
  <c r="P194" i="75"/>
  <c r="R194" i="75" s="1"/>
  <c r="M194" i="75"/>
  <c r="I194" i="75"/>
  <c r="AW193" i="75"/>
  <c r="AV193" i="75"/>
  <c r="AS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R193" i="75"/>
  <c r="Q193" i="75"/>
  <c r="M193" i="75"/>
  <c r="AR193" i="75" s="1"/>
  <c r="I193" i="75"/>
  <c r="P193" i="75" s="1"/>
  <c r="AW192" i="75"/>
  <c r="AV192" i="75"/>
  <c r="AS192" i="75"/>
  <c r="AR192" i="75"/>
  <c r="AQ192" i="75"/>
  <c r="AO192" i="75"/>
  <c r="AN192" i="75"/>
  <c r="AM192" i="75"/>
  <c r="AL192" i="75"/>
  <c r="AI192" i="75"/>
  <c r="AC192" i="75"/>
  <c r="AD192" i="75" s="1"/>
  <c r="Z192" i="75"/>
  <c r="Y192" i="75"/>
  <c r="W192" i="75"/>
  <c r="V192" i="75"/>
  <c r="U192" i="75"/>
  <c r="Q192" i="75"/>
  <c r="P192" i="75"/>
  <c r="R192" i="75" s="1"/>
  <c r="M192" i="75"/>
  <c r="I192" i="75"/>
  <c r="AW191" i="75"/>
  <c r="AV191" i="75"/>
  <c r="AS191" i="75"/>
  <c r="AQ191" i="75"/>
  <c r="AO191" i="75"/>
  <c r="AN191" i="75"/>
  <c r="AM191" i="75"/>
  <c r="AL191" i="75"/>
  <c r="AI191" i="75"/>
  <c r="AC191" i="75"/>
  <c r="Y191" i="75"/>
  <c r="Z191" i="75" s="1"/>
  <c r="AD191" i="75" s="1"/>
  <c r="W191" i="75"/>
  <c r="V191" i="75"/>
  <c r="U191" i="75"/>
  <c r="R191" i="75"/>
  <c r="Q191" i="75"/>
  <c r="M191" i="75"/>
  <c r="AR191" i="75" s="1"/>
  <c r="I191" i="75"/>
  <c r="P191" i="75" s="1"/>
  <c r="AW190" i="75"/>
  <c r="AV190" i="75"/>
  <c r="AS190" i="75"/>
  <c r="AR190" i="75"/>
  <c r="AQ190" i="75"/>
  <c r="AO190" i="75"/>
  <c r="AN190" i="75"/>
  <c r="AM190" i="75"/>
  <c r="AL190" i="75"/>
  <c r="AI190" i="75"/>
  <c r="AC190" i="75"/>
  <c r="AD190" i="75" s="1"/>
  <c r="Z190" i="75"/>
  <c r="Y190" i="75"/>
  <c r="W190" i="75"/>
  <c r="V190" i="75"/>
  <c r="U190" i="75"/>
  <c r="Q190" i="75"/>
  <c r="P190" i="75"/>
  <c r="R190" i="75" s="1"/>
  <c r="M190" i="75"/>
  <c r="I190" i="75"/>
  <c r="AW189" i="75"/>
  <c r="AV189" i="75"/>
  <c r="AS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R189" i="75"/>
  <c r="Q189" i="75"/>
  <c r="M189" i="75"/>
  <c r="AR189" i="75" s="1"/>
  <c r="I189" i="75"/>
  <c r="P189" i="75" s="1"/>
  <c r="AW188" i="75"/>
  <c r="AV188" i="75"/>
  <c r="AS188" i="75"/>
  <c r="AR188" i="75"/>
  <c r="AQ188" i="75"/>
  <c r="AO188" i="75"/>
  <c r="AN188" i="75"/>
  <c r="AM188" i="75"/>
  <c r="AL188" i="75"/>
  <c r="AI188" i="75"/>
  <c r="AC188" i="75"/>
  <c r="AD188" i="75" s="1"/>
  <c r="Z188" i="75"/>
  <c r="Y188" i="75"/>
  <c r="W188" i="75"/>
  <c r="V188" i="75"/>
  <c r="U188" i="75"/>
  <c r="Q188" i="75"/>
  <c r="P188" i="75"/>
  <c r="R188" i="75" s="1"/>
  <c r="M188" i="75"/>
  <c r="I188" i="75"/>
  <c r="AW187" i="75"/>
  <c r="AV187" i="75"/>
  <c r="AS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R187" i="75"/>
  <c r="Q187" i="75"/>
  <c r="M187" i="75"/>
  <c r="AR187" i="75" s="1"/>
  <c r="I187" i="75"/>
  <c r="P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AD186" i="75" s="1"/>
  <c r="Z186" i="75"/>
  <c r="Y186" i="75"/>
  <c r="W186" i="75"/>
  <c r="V186" i="75"/>
  <c r="U186" i="75"/>
  <c r="Q186" i="75"/>
  <c r="P186" i="75"/>
  <c r="R186" i="75" s="1"/>
  <c r="M186" i="75"/>
  <c r="I186" i="75"/>
  <c r="AW185" i="75"/>
  <c r="AV185" i="75"/>
  <c r="AS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R185" i="75"/>
  <c r="Q185" i="75"/>
  <c r="M185" i="75"/>
  <c r="AR185" i="75" s="1"/>
  <c r="I185" i="75"/>
  <c r="P185" i="75" s="1"/>
  <c r="AW184" i="75"/>
  <c r="AV184" i="75"/>
  <c r="AS184" i="75"/>
  <c r="AR184" i="75"/>
  <c r="AQ184" i="75"/>
  <c r="AO184" i="75"/>
  <c r="AN184" i="75"/>
  <c r="AM184" i="75"/>
  <c r="AL184" i="75"/>
  <c r="AI184" i="75"/>
  <c r="AC184" i="75"/>
  <c r="AD184" i="75" s="1"/>
  <c r="Z184" i="75"/>
  <c r="Y184" i="75"/>
  <c r="W184" i="75"/>
  <c r="V184" i="75"/>
  <c r="U184" i="75"/>
  <c r="Q184" i="75"/>
  <c r="P184" i="75"/>
  <c r="R184" i="75" s="1"/>
  <c r="M184" i="75"/>
  <c r="I184" i="75"/>
  <c r="AW183" i="75"/>
  <c r="AV183" i="75"/>
  <c r="AS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R183" i="75"/>
  <c r="Q183" i="75"/>
  <c r="M183" i="75"/>
  <c r="AR183" i="75" s="1"/>
  <c r="I183" i="75"/>
  <c r="P183" i="75" s="1"/>
  <c r="AW182" i="75"/>
  <c r="AV182" i="75"/>
  <c r="AS182" i="75"/>
  <c r="AR182" i="75"/>
  <c r="AQ182" i="75"/>
  <c r="AO182" i="75"/>
  <c r="AN182" i="75"/>
  <c r="AM182" i="75"/>
  <c r="AL182" i="75"/>
  <c r="AI182" i="75"/>
  <c r="AC182" i="75"/>
  <c r="AD182" i="75" s="1"/>
  <c r="Z182" i="75"/>
  <c r="Y182" i="75"/>
  <c r="W182" i="75"/>
  <c r="V182" i="75"/>
  <c r="U182" i="75"/>
  <c r="Q182" i="75"/>
  <c r="P182" i="75"/>
  <c r="R182" i="75" s="1"/>
  <c r="M182" i="75"/>
  <c r="I182" i="75"/>
  <c r="AW181" i="75"/>
  <c r="AV181" i="75"/>
  <c r="AS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R181" i="75"/>
  <c r="Q181" i="75"/>
  <c r="M181" i="75"/>
  <c r="AR181" i="75" s="1"/>
  <c r="I181" i="75"/>
  <c r="P181" i="75" s="1"/>
  <c r="AW180" i="75"/>
  <c r="AV180" i="75"/>
  <c r="AS180" i="75"/>
  <c r="AR180" i="75"/>
  <c r="AQ180" i="75"/>
  <c r="AO180" i="75"/>
  <c r="AN180" i="75"/>
  <c r="AM180" i="75"/>
  <c r="AL180" i="75"/>
  <c r="AI180" i="75"/>
  <c r="AC180" i="75"/>
  <c r="AD180" i="75" s="1"/>
  <c r="Z180" i="75"/>
  <c r="Y180" i="75"/>
  <c r="W180" i="75"/>
  <c r="V180" i="75"/>
  <c r="U180" i="75"/>
  <c r="Q180" i="75"/>
  <c r="P180" i="75"/>
  <c r="R180" i="75" s="1"/>
  <c r="M180" i="75"/>
  <c r="I180" i="75"/>
  <c r="AW179" i="75"/>
  <c r="AV179" i="75"/>
  <c r="AS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R179" i="75"/>
  <c r="Q179" i="75"/>
  <c r="M179" i="75"/>
  <c r="AR179" i="75" s="1"/>
  <c r="I179" i="75"/>
  <c r="P179" i="75" s="1"/>
  <c r="AW178" i="75"/>
  <c r="AV178" i="75"/>
  <c r="AS178" i="75"/>
  <c r="AR178" i="75"/>
  <c r="AQ178" i="75"/>
  <c r="AO178" i="75"/>
  <c r="AN178" i="75"/>
  <c r="AM178" i="75"/>
  <c r="AL178" i="75"/>
  <c r="AI178" i="75"/>
  <c r="AC178" i="75"/>
  <c r="AD178" i="75" s="1"/>
  <c r="Z178" i="75"/>
  <c r="Y178" i="75"/>
  <c r="W178" i="75"/>
  <c r="V178" i="75"/>
  <c r="U178" i="75"/>
  <c r="Q178" i="75"/>
  <c r="P178" i="75"/>
  <c r="R178" i="75" s="1"/>
  <c r="M178" i="75"/>
  <c r="I178" i="75"/>
  <c r="AW177" i="75"/>
  <c r="AV177" i="75"/>
  <c r="AS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R177" i="75"/>
  <c r="Q177" i="75"/>
  <c r="M177" i="75"/>
  <c r="AR177" i="75" s="1"/>
  <c r="I177" i="75"/>
  <c r="P177" i="75" s="1"/>
  <c r="AW176" i="75"/>
  <c r="AV176" i="75"/>
  <c r="AS176" i="75"/>
  <c r="AR176" i="75"/>
  <c r="AQ176" i="75"/>
  <c r="AO176" i="75"/>
  <c r="AN176" i="75"/>
  <c r="AM176" i="75"/>
  <c r="AL176" i="75"/>
  <c r="AI176" i="75"/>
  <c r="AC176" i="75"/>
  <c r="AD176" i="75" s="1"/>
  <c r="Z176" i="75"/>
  <c r="Y176" i="75"/>
  <c r="W176" i="75"/>
  <c r="V176" i="75"/>
  <c r="U176" i="75"/>
  <c r="Q176" i="75"/>
  <c r="P176" i="75"/>
  <c r="R176" i="75" s="1"/>
  <c r="M176" i="75"/>
  <c r="I176" i="75"/>
  <c r="AW175" i="75"/>
  <c r="AV175" i="75"/>
  <c r="AS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R175" i="75"/>
  <c r="Q175" i="75"/>
  <c r="M175" i="75"/>
  <c r="AR175" i="75" s="1"/>
  <c r="I175" i="75"/>
  <c r="P175" i="75" s="1"/>
  <c r="AW174" i="75"/>
  <c r="AV174" i="75"/>
  <c r="AS174" i="75"/>
  <c r="AR174" i="75"/>
  <c r="AQ174" i="75"/>
  <c r="AO174" i="75"/>
  <c r="AN174" i="75"/>
  <c r="AM174" i="75"/>
  <c r="AL174" i="75"/>
  <c r="AI174" i="75"/>
  <c r="AC174" i="75"/>
  <c r="AD174" i="75" s="1"/>
  <c r="Z174" i="75"/>
  <c r="Y174" i="75"/>
  <c r="W174" i="75"/>
  <c r="V174" i="75"/>
  <c r="U174" i="75"/>
  <c r="Q174" i="75"/>
  <c r="P174" i="75"/>
  <c r="R174" i="75" s="1"/>
  <c r="M174" i="75"/>
  <c r="I174" i="75"/>
  <c r="AW173" i="75"/>
  <c r="AV173" i="75"/>
  <c r="AS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R173" i="75"/>
  <c r="Q173" i="75"/>
  <c r="M173" i="75"/>
  <c r="AR173" i="75" s="1"/>
  <c r="I173" i="75"/>
  <c r="P173" i="75" s="1"/>
  <c r="AW172" i="75"/>
  <c r="AV172" i="75"/>
  <c r="AS172" i="75"/>
  <c r="AR172" i="75"/>
  <c r="AQ172" i="75"/>
  <c r="AO172" i="75"/>
  <c r="AN172" i="75"/>
  <c r="AM172" i="75"/>
  <c r="AL172" i="75"/>
  <c r="AI172" i="75"/>
  <c r="AC172" i="75"/>
  <c r="AD172" i="75" s="1"/>
  <c r="Z172" i="75"/>
  <c r="Y172" i="75"/>
  <c r="W172" i="75"/>
  <c r="V172" i="75"/>
  <c r="U172" i="75"/>
  <c r="Q172" i="75"/>
  <c r="P172" i="75"/>
  <c r="R172" i="75" s="1"/>
  <c r="M172" i="75"/>
  <c r="I172" i="75"/>
  <c r="AW171" i="75"/>
  <c r="AV171" i="75"/>
  <c r="AS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R171" i="75"/>
  <c r="Q171" i="75"/>
  <c r="M171" i="75"/>
  <c r="AR171" i="75" s="1"/>
  <c r="I171" i="75"/>
  <c r="P171" i="75" s="1"/>
  <c r="AW170" i="75"/>
  <c r="AV170" i="75"/>
  <c r="AS170" i="75"/>
  <c r="AR170" i="75"/>
  <c r="AQ170" i="75"/>
  <c r="AO170" i="75"/>
  <c r="AN170" i="75"/>
  <c r="AM170" i="75"/>
  <c r="AL170" i="75"/>
  <c r="AI170" i="75"/>
  <c r="AC170" i="75"/>
  <c r="AD170" i="75" s="1"/>
  <c r="Z170" i="75"/>
  <c r="Y170" i="75"/>
  <c r="W170" i="75"/>
  <c r="V170" i="75"/>
  <c r="U170" i="75"/>
  <c r="Q170" i="75"/>
  <c r="P170" i="75"/>
  <c r="R170" i="75" s="1"/>
  <c r="M170" i="75"/>
  <c r="I170" i="75"/>
  <c r="AW169" i="75"/>
  <c r="AV169" i="75"/>
  <c r="AS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R169" i="75"/>
  <c r="Q169" i="75"/>
  <c r="M169" i="75"/>
  <c r="AR169" i="75" s="1"/>
  <c r="I169" i="75"/>
  <c r="P169" i="75" s="1"/>
  <c r="AW168" i="75"/>
  <c r="AV168" i="75"/>
  <c r="AS168" i="75"/>
  <c r="AR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P168" i="75"/>
  <c r="R168" i="75" s="1"/>
  <c r="M168" i="75"/>
  <c r="I168" i="75"/>
  <c r="AW167" i="75"/>
  <c r="AV167" i="75"/>
  <c r="AS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Q167" i="75"/>
  <c r="M167" i="75"/>
  <c r="AR167" i="75" s="1"/>
  <c r="I167" i="75"/>
  <c r="AW166" i="75"/>
  <c r="AV166" i="75"/>
  <c r="AS166" i="75"/>
  <c r="AR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P166" i="75"/>
  <c r="R166" i="75" s="1"/>
  <c r="M166" i="75"/>
  <c r="I166" i="75"/>
  <c r="AW165" i="75"/>
  <c r="AV165" i="75"/>
  <c r="AS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M165" i="75"/>
  <c r="AR165" i="75" s="1"/>
  <c r="I165" i="75"/>
  <c r="AW164" i="75"/>
  <c r="AV164" i="75"/>
  <c r="AS164" i="75"/>
  <c r="AR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P164" i="75"/>
  <c r="R164" i="75" s="1"/>
  <c r="M164" i="75"/>
  <c r="I164" i="75"/>
  <c r="AW163" i="75"/>
  <c r="AV163" i="75"/>
  <c r="AS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M163" i="75"/>
  <c r="AR163" i="75" s="1"/>
  <c r="I163" i="75"/>
  <c r="AW162" i="75"/>
  <c r="AV162" i="75"/>
  <c r="AS162" i="75"/>
  <c r="AR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P162" i="75"/>
  <c r="R162" i="75" s="1"/>
  <c r="M162" i="75"/>
  <c r="I162" i="75"/>
  <c r="AW161" i="75"/>
  <c r="AV161" i="75"/>
  <c r="AS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M161" i="75"/>
  <c r="AR161" i="75" s="1"/>
  <c r="I161" i="75"/>
  <c r="AW160" i="75"/>
  <c r="AV160" i="75"/>
  <c r="AS160" i="75"/>
  <c r="AR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P160" i="75"/>
  <c r="R160" i="75" s="1"/>
  <c r="M160" i="75"/>
  <c r="I160" i="75"/>
  <c r="AW159" i="75"/>
  <c r="AV159" i="75"/>
  <c r="AS159" i="75"/>
  <c r="AQ159" i="75"/>
  <c r="AO159" i="75"/>
  <c r="AN159" i="75"/>
  <c r="AM159" i="75"/>
  <c r="AL159" i="75"/>
  <c r="AI159" i="75"/>
  <c r="AC159" i="75"/>
  <c r="Y159" i="75"/>
  <c r="Z159" i="75" s="1"/>
  <c r="AD159" i="75" s="1"/>
  <c r="W159" i="75"/>
  <c r="V159" i="75"/>
  <c r="U159" i="75"/>
  <c r="Q159" i="75"/>
  <c r="M159" i="75"/>
  <c r="AR159" i="75" s="1"/>
  <c r="I159" i="75"/>
  <c r="AW158" i="75"/>
  <c r="AV158" i="75"/>
  <c r="AS158" i="75"/>
  <c r="AR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P158" i="75"/>
  <c r="R158" i="75" s="1"/>
  <c r="M158" i="75"/>
  <c r="I158" i="75"/>
  <c r="AW157" i="75"/>
  <c r="AV157" i="75"/>
  <c r="AS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Q157" i="75"/>
  <c r="M157" i="75"/>
  <c r="AR157" i="75" s="1"/>
  <c r="I157" i="75"/>
  <c r="AW156" i="75"/>
  <c r="AV156" i="75"/>
  <c r="AS156" i="75"/>
  <c r="AR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P156" i="75"/>
  <c r="R156" i="75" s="1"/>
  <c r="M156" i="75"/>
  <c r="I156" i="75"/>
  <c r="AW155" i="75"/>
  <c r="AV155" i="75"/>
  <c r="AS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M155" i="75"/>
  <c r="AR155" i="75" s="1"/>
  <c r="I155" i="75"/>
  <c r="AW154" i="75"/>
  <c r="AV154" i="75"/>
  <c r="AS154" i="75"/>
  <c r="AR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P154" i="75"/>
  <c r="R154" i="75" s="1"/>
  <c r="M154" i="75"/>
  <c r="I154" i="75"/>
  <c r="AW153" i="75"/>
  <c r="AV153" i="75"/>
  <c r="AS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M153" i="75"/>
  <c r="AR153" i="75" s="1"/>
  <c r="I153" i="75"/>
  <c r="AW152" i="75"/>
  <c r="AV152" i="75"/>
  <c r="AS152" i="75"/>
  <c r="AR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P152" i="75"/>
  <c r="R152" i="75" s="1"/>
  <c r="M152" i="75"/>
  <c r="I152" i="75"/>
  <c r="AW151" i="75"/>
  <c r="AV151" i="75"/>
  <c r="AS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M151" i="75"/>
  <c r="AR151" i="75" s="1"/>
  <c r="I151" i="75"/>
  <c r="AW150" i="75"/>
  <c r="AV150" i="75"/>
  <c r="AS150" i="75"/>
  <c r="AR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P150" i="75"/>
  <c r="R150" i="75" s="1"/>
  <c r="M150" i="75"/>
  <c r="I150" i="75"/>
  <c r="AW149" i="75"/>
  <c r="AV149" i="75"/>
  <c r="AS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M149" i="75"/>
  <c r="AR149" i="75" s="1"/>
  <c r="I149" i="75"/>
  <c r="AW148" i="75"/>
  <c r="AV148" i="75"/>
  <c r="AS148" i="75"/>
  <c r="AR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P148" i="75"/>
  <c r="R148" i="75" s="1"/>
  <c r="M148" i="75"/>
  <c r="I148" i="75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AW146" i="75"/>
  <c r="AV146" i="75"/>
  <c r="AS146" i="75"/>
  <c r="AR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P146" i="75"/>
  <c r="R146" i="75" s="1"/>
  <c r="M146" i="75"/>
  <c r="I146" i="75"/>
  <c r="AW145" i="75"/>
  <c r="AV145" i="75"/>
  <c r="AS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M145" i="75"/>
  <c r="AR145" i="75" s="1"/>
  <c r="I145" i="75"/>
  <c r="AW144" i="75"/>
  <c r="AV144" i="75"/>
  <c r="AS144" i="75"/>
  <c r="AR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P144" i="75"/>
  <c r="R144" i="75" s="1"/>
  <c r="M144" i="75"/>
  <c r="I144" i="75"/>
  <c r="AW143" i="75"/>
  <c r="AV143" i="75"/>
  <c r="AS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M143" i="75"/>
  <c r="AR143" i="75" s="1"/>
  <c r="I143" i="75"/>
  <c r="AW142" i="75"/>
  <c r="AV142" i="75"/>
  <c r="AS142" i="75"/>
  <c r="AR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P142" i="75"/>
  <c r="R142" i="75" s="1"/>
  <c r="M142" i="75"/>
  <c r="I142" i="75"/>
  <c r="AW141" i="75"/>
  <c r="AV141" i="75"/>
  <c r="AS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M141" i="75"/>
  <c r="AR141" i="75" s="1"/>
  <c r="I141" i="75"/>
  <c r="AW140" i="75"/>
  <c r="AV140" i="75"/>
  <c r="AS140" i="75"/>
  <c r="AR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P140" i="75"/>
  <c r="R140" i="75" s="1"/>
  <c r="M140" i="75"/>
  <c r="I140" i="75"/>
  <c r="AW139" i="75"/>
  <c r="AV139" i="75"/>
  <c r="AS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M139" i="75"/>
  <c r="AR139" i="75" s="1"/>
  <c r="I139" i="75"/>
  <c r="AW138" i="75"/>
  <c r="AV138" i="75"/>
  <c r="AS138" i="75"/>
  <c r="AR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P138" i="75"/>
  <c r="R138" i="75" s="1"/>
  <c r="M138" i="75"/>
  <c r="I138" i="75"/>
  <c r="AW137" i="75"/>
  <c r="AV137" i="75"/>
  <c r="AS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M137" i="75"/>
  <c r="AR137" i="75" s="1"/>
  <c r="I137" i="75"/>
  <c r="AW136" i="75"/>
  <c r="AV136" i="75"/>
  <c r="AS136" i="75"/>
  <c r="AR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P136" i="75"/>
  <c r="R136" i="75" s="1"/>
  <c r="M136" i="75"/>
  <c r="I136" i="75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R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P134" i="75"/>
  <c r="R134" i="75" s="1"/>
  <c r="M134" i="75"/>
  <c r="I134" i="75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R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P132" i="75"/>
  <c r="R132" i="75" s="1"/>
  <c r="M132" i="75"/>
  <c r="I132" i="75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R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P130" i="75"/>
  <c r="R130" i="75" s="1"/>
  <c r="M130" i="75"/>
  <c r="I130" i="75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R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P128" i="75"/>
  <c r="R128" i="75" s="1"/>
  <c r="M128" i="75"/>
  <c r="I128" i="75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P126" i="75"/>
  <c r="R126" i="75" s="1"/>
  <c r="M126" i="75"/>
  <c r="AR126" i="75" s="1"/>
  <c r="I126" i="75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P124" i="75"/>
  <c r="M124" i="75"/>
  <c r="AR124" i="75" s="1"/>
  <c r="I124" i="75"/>
  <c r="AW123" i="75"/>
  <c r="AV123" i="75"/>
  <c r="AS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M123" i="75"/>
  <c r="AR123" i="75" s="1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P122" i="75"/>
  <c r="M122" i="75"/>
  <c r="AR122" i="75" s="1"/>
  <c r="I122" i="75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P121" i="75" s="1"/>
  <c r="R121" i="75" s="1"/>
  <c r="AW120" i="75"/>
  <c r="AV120" i="75"/>
  <c r="AS120" i="75"/>
  <c r="AR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P120" i="75"/>
  <c r="R120" i="75" s="1"/>
  <c r="M120" i="75"/>
  <c r="I120" i="75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M119" i="75"/>
  <c r="I119" i="75"/>
  <c r="P119" i="75" s="1"/>
  <c r="R119" i="75" s="1"/>
  <c r="AW118" i="75"/>
  <c r="AV118" i="75"/>
  <c r="AS118" i="75"/>
  <c r="AR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P118" i="75"/>
  <c r="R118" i="75" s="1"/>
  <c r="M118" i="75"/>
  <c r="I118" i="75"/>
  <c r="AW117" i="75"/>
  <c r="AV117" i="75"/>
  <c r="AS117" i="75"/>
  <c r="AR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M117" i="75"/>
  <c r="I117" i="75"/>
  <c r="P117" i="75" s="1"/>
  <c r="R117" i="75" s="1"/>
  <c r="AW116" i="75"/>
  <c r="AV116" i="75"/>
  <c r="AS116" i="75"/>
  <c r="AR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P116" i="75"/>
  <c r="R116" i="75" s="1"/>
  <c r="M116" i="75"/>
  <c r="I116" i="75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M115" i="75"/>
  <c r="I115" i="75"/>
  <c r="P115" i="75" s="1"/>
  <c r="R115" i="75" s="1"/>
  <c r="AW114" i="75"/>
  <c r="AV114" i="75"/>
  <c r="AS114" i="75"/>
  <c r="AR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P114" i="75"/>
  <c r="R114" i="75" s="1"/>
  <c r="M114" i="75"/>
  <c r="I114" i="75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M113" i="75"/>
  <c r="I113" i="75"/>
  <c r="P113" i="75" s="1"/>
  <c r="R113" i="75" s="1"/>
  <c r="AW112" i="75"/>
  <c r="AV112" i="75"/>
  <c r="AS112" i="75"/>
  <c r="AR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P112" i="75"/>
  <c r="R112" i="75" s="1"/>
  <c r="M112" i="75"/>
  <c r="I112" i="75"/>
  <c r="AW111" i="75"/>
  <c r="AV111" i="75"/>
  <c r="AS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AR111" i="75" s="1"/>
  <c r="I111" i="75"/>
  <c r="P111" i="75" s="1"/>
  <c r="R111" i="75" s="1"/>
  <c r="AW110" i="75"/>
  <c r="AV110" i="75"/>
  <c r="AS110" i="75"/>
  <c r="AR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P110" i="75"/>
  <c r="R110" i="75" s="1"/>
  <c r="M110" i="75"/>
  <c r="I110" i="75"/>
  <c r="AW109" i="75"/>
  <c r="AV109" i="75"/>
  <c r="AS109" i="75"/>
  <c r="AQ109" i="75"/>
  <c r="AO109" i="75"/>
  <c r="AN109" i="75"/>
  <c r="AM109" i="75"/>
  <c r="AL109" i="75"/>
  <c r="AI109" i="75"/>
  <c r="AC109" i="75"/>
  <c r="Y109" i="75"/>
  <c r="Z109" i="75" s="1"/>
  <c r="AD109" i="75" s="1"/>
  <c r="W109" i="75"/>
  <c r="V109" i="75"/>
  <c r="U109" i="75"/>
  <c r="Q109" i="75"/>
  <c r="M109" i="75"/>
  <c r="AR109" i="75" s="1"/>
  <c r="I109" i="75"/>
  <c r="P109" i="75" s="1"/>
  <c r="R109" i="75" s="1"/>
  <c r="AW108" i="75"/>
  <c r="AV108" i="75"/>
  <c r="AS108" i="75"/>
  <c r="AR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P108" i="75"/>
  <c r="R108" i="75" s="1"/>
  <c r="M108" i="75"/>
  <c r="I108" i="75"/>
  <c r="AW107" i="75"/>
  <c r="AV107" i="75"/>
  <c r="AS107" i="75"/>
  <c r="AQ107" i="75"/>
  <c r="AO107" i="75"/>
  <c r="AN107" i="75"/>
  <c r="AM107" i="75"/>
  <c r="AL107" i="75"/>
  <c r="AI107" i="75"/>
  <c r="AC107" i="75"/>
  <c r="Y107" i="75"/>
  <c r="Z107" i="75" s="1"/>
  <c r="AD107" i="75" s="1"/>
  <c r="W107" i="75"/>
  <c r="V107" i="75"/>
  <c r="U107" i="75"/>
  <c r="Q107" i="75"/>
  <c r="M107" i="75"/>
  <c r="AR107" i="75" s="1"/>
  <c r="I107" i="75"/>
  <c r="P107" i="75" s="1"/>
  <c r="R107" i="75" s="1"/>
  <c r="AW106" i="75"/>
  <c r="AV106" i="75"/>
  <c r="AS106" i="75"/>
  <c r="AR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P106" i="75"/>
  <c r="R106" i="75" s="1"/>
  <c r="M106" i="75"/>
  <c r="I106" i="75"/>
  <c r="AW105" i="75"/>
  <c r="AV105" i="75"/>
  <c r="AS105" i="75"/>
  <c r="AQ105" i="75"/>
  <c r="AO105" i="75"/>
  <c r="AN105" i="75"/>
  <c r="AM105" i="75"/>
  <c r="AL105" i="75"/>
  <c r="AI105" i="75"/>
  <c r="AC105" i="75"/>
  <c r="Y105" i="75"/>
  <c r="Z105" i="75" s="1"/>
  <c r="AD105" i="75" s="1"/>
  <c r="W105" i="75"/>
  <c r="V105" i="75"/>
  <c r="U105" i="75"/>
  <c r="Q105" i="75"/>
  <c r="M105" i="75"/>
  <c r="AR105" i="75" s="1"/>
  <c r="I105" i="75"/>
  <c r="P105" i="75" s="1"/>
  <c r="R105" i="75" s="1"/>
  <c r="AW104" i="75"/>
  <c r="AV104" i="75"/>
  <c r="AS104" i="75"/>
  <c r="AR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P104" i="75"/>
  <c r="R104" i="75" s="1"/>
  <c r="M104" i="75"/>
  <c r="I104" i="75"/>
  <c r="AW103" i="75"/>
  <c r="AV103" i="75"/>
  <c r="AS103" i="75"/>
  <c r="AQ103" i="75"/>
  <c r="AO103" i="75"/>
  <c r="AN103" i="75"/>
  <c r="AM103" i="75"/>
  <c r="AL103" i="75"/>
  <c r="AI103" i="75"/>
  <c r="AC103" i="75"/>
  <c r="Y103" i="75"/>
  <c r="Z103" i="75" s="1"/>
  <c r="AD103" i="75" s="1"/>
  <c r="W103" i="75"/>
  <c r="V103" i="75"/>
  <c r="U103" i="75"/>
  <c r="Q103" i="75"/>
  <c r="M103" i="75"/>
  <c r="AR103" i="75" s="1"/>
  <c r="I103" i="75"/>
  <c r="P103" i="75" s="1"/>
  <c r="R103" i="75" s="1"/>
  <c r="AW102" i="75"/>
  <c r="AV102" i="75"/>
  <c r="AS102" i="75"/>
  <c r="AR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P102" i="75"/>
  <c r="R102" i="75" s="1"/>
  <c r="M102" i="75"/>
  <c r="I102" i="75"/>
  <c r="AW101" i="75"/>
  <c r="AV101" i="75"/>
  <c r="AS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R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P100" i="75"/>
  <c r="R100" i="75" s="1"/>
  <c r="M100" i="75"/>
  <c r="I100" i="75"/>
  <c r="AW99" i="75"/>
  <c r="AV99" i="75"/>
  <c r="AS99" i="75"/>
  <c r="AQ99" i="75"/>
  <c r="AO99" i="75"/>
  <c r="AN99" i="75"/>
  <c r="AM99" i="75"/>
  <c r="AL99" i="75"/>
  <c r="AI99" i="75"/>
  <c r="AC99" i="75"/>
  <c r="Y99" i="75"/>
  <c r="Z99" i="75" s="1"/>
  <c r="AD99" i="75" s="1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R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P98" i="75"/>
  <c r="R98" i="75" s="1"/>
  <c r="M98" i="75"/>
  <c r="I98" i="75"/>
  <c r="AW97" i="75"/>
  <c r="AV97" i="75"/>
  <c r="AS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Q97" i="75"/>
  <c r="M97" i="75"/>
  <c r="AR97" i="75" s="1"/>
  <c r="I97" i="75"/>
  <c r="P97" i="75" s="1"/>
  <c r="R97" i="75" s="1"/>
  <c r="AW96" i="75"/>
  <c r="AV96" i="75"/>
  <c r="AS96" i="75"/>
  <c r="AR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P96" i="75"/>
  <c r="R96" i="75" s="1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M95" i="75"/>
  <c r="AR95" i="75" s="1"/>
  <c r="I95" i="75"/>
  <c r="P95" i="75" s="1"/>
  <c r="R95" i="75" s="1"/>
  <c r="AW94" i="75"/>
  <c r="AV94" i="75"/>
  <c r="AS94" i="75"/>
  <c r="AR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P94" i="75"/>
  <c r="R94" i="75" s="1"/>
  <c r="M94" i="75"/>
  <c r="I94" i="75"/>
  <c r="AW93" i="75"/>
  <c r="AV93" i="75"/>
  <c r="AS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M93" i="75"/>
  <c r="AR93" i="75" s="1"/>
  <c r="I93" i="75"/>
  <c r="P93" i="75" s="1"/>
  <c r="R93" i="75" s="1"/>
  <c r="AW92" i="75"/>
  <c r="AV92" i="75"/>
  <c r="AS92" i="75"/>
  <c r="AR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P92" i="75"/>
  <c r="R92" i="75" s="1"/>
  <c r="M92" i="75"/>
  <c r="I92" i="75"/>
  <c r="AW91" i="75"/>
  <c r="AV91" i="75"/>
  <c r="AS91" i="75"/>
  <c r="AQ91" i="75"/>
  <c r="AO91" i="75"/>
  <c r="AN91" i="75"/>
  <c r="AM91" i="75"/>
  <c r="AL91" i="75"/>
  <c r="AI91" i="75"/>
  <c r="AC91" i="75"/>
  <c r="Y91" i="75"/>
  <c r="Z91" i="75" s="1"/>
  <c r="AD91" i="75" s="1"/>
  <c r="W91" i="75"/>
  <c r="V91" i="75"/>
  <c r="U91" i="75"/>
  <c r="Q91" i="75"/>
  <c r="M91" i="75"/>
  <c r="AR91" i="75" s="1"/>
  <c r="I91" i="75"/>
  <c r="P91" i="75" s="1"/>
  <c r="R91" i="75" s="1"/>
  <c r="AW90" i="75"/>
  <c r="AV90" i="75"/>
  <c r="AS90" i="75"/>
  <c r="AR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P90" i="75"/>
  <c r="R90" i="75" s="1"/>
  <c r="M90" i="75"/>
  <c r="I90" i="75"/>
  <c r="AW89" i="75"/>
  <c r="AV89" i="75"/>
  <c r="AS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M89" i="75"/>
  <c r="AR89" i="75" s="1"/>
  <c r="I89" i="75"/>
  <c r="P89" i="75" s="1"/>
  <c r="R89" i="75" s="1"/>
  <c r="AW88" i="75"/>
  <c r="AV88" i="75"/>
  <c r="AS88" i="75"/>
  <c r="AR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P88" i="75"/>
  <c r="R88" i="75" s="1"/>
  <c r="M88" i="75"/>
  <c r="I88" i="75"/>
  <c r="AW87" i="75"/>
  <c r="AV87" i="75"/>
  <c r="AS87" i="75"/>
  <c r="AQ87" i="75"/>
  <c r="AO87" i="75"/>
  <c r="AN87" i="75"/>
  <c r="AM87" i="75"/>
  <c r="AL87" i="75"/>
  <c r="AI87" i="75"/>
  <c r="AC87" i="75"/>
  <c r="Y87" i="75"/>
  <c r="Z87" i="75" s="1"/>
  <c r="AD87" i="75" s="1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R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P86" i="75"/>
  <c r="R86" i="75" s="1"/>
  <c r="M86" i="75"/>
  <c r="I86" i="75"/>
  <c r="AW85" i="75"/>
  <c r="AV85" i="75"/>
  <c r="AS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R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P84" i="75"/>
  <c r="R84" i="75" s="1"/>
  <c r="M84" i="75"/>
  <c r="I84" i="75"/>
  <c r="AW83" i="75"/>
  <c r="AV83" i="75"/>
  <c r="AS83" i="75"/>
  <c r="AQ83" i="75"/>
  <c r="AO83" i="75"/>
  <c r="AN83" i="75"/>
  <c r="AM83" i="75"/>
  <c r="AL83" i="75"/>
  <c r="AI83" i="75"/>
  <c r="AC83" i="75"/>
  <c r="Y83" i="75"/>
  <c r="Z83" i="75" s="1"/>
  <c r="AD83" i="75" s="1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R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P82" i="75"/>
  <c r="R82" i="75" s="1"/>
  <c r="M82" i="75"/>
  <c r="I82" i="75"/>
  <c r="AW81" i="75"/>
  <c r="AV81" i="75"/>
  <c r="AS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R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P80" i="75"/>
  <c r="R80" i="75" s="1"/>
  <c r="M80" i="75"/>
  <c r="I80" i="75"/>
  <c r="AW79" i="75"/>
  <c r="AV79" i="75"/>
  <c r="AS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R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P78" i="75"/>
  <c r="R78" i="75" s="1"/>
  <c r="M78" i="75"/>
  <c r="I78" i="75"/>
  <c r="AW77" i="75"/>
  <c r="AV77" i="75"/>
  <c r="AS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M77" i="75"/>
  <c r="AR77" i="75" s="1"/>
  <c r="I77" i="75"/>
  <c r="P77" i="75" s="1"/>
  <c r="R77" i="75" s="1"/>
  <c r="AW76" i="75"/>
  <c r="AV76" i="75"/>
  <c r="AS76" i="75"/>
  <c r="AR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P76" i="75"/>
  <c r="R76" i="75" s="1"/>
  <c r="M76" i="75"/>
  <c r="I76" i="75"/>
  <c r="AW75" i="75"/>
  <c r="AV75" i="75"/>
  <c r="AS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R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P74" i="75"/>
  <c r="R74" i="75" s="1"/>
  <c r="M74" i="75"/>
  <c r="I74" i="75"/>
  <c r="AW73" i="75"/>
  <c r="AV73" i="75"/>
  <c r="AS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Q73" i="75"/>
  <c r="M73" i="75"/>
  <c r="AR73" i="75" s="1"/>
  <c r="I73" i="75"/>
  <c r="P73" i="75" s="1"/>
  <c r="R73" i="75" s="1"/>
  <c r="AW72" i="75"/>
  <c r="AV72" i="75"/>
  <c r="AS72" i="75"/>
  <c r="AR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P72" i="75"/>
  <c r="R72" i="75" s="1"/>
  <c r="M72" i="75"/>
  <c r="I72" i="75"/>
  <c r="AW71" i="75"/>
  <c r="AV71" i="75"/>
  <c r="AS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M71" i="75"/>
  <c r="AR71" i="75" s="1"/>
  <c r="I71" i="75"/>
  <c r="P71" i="75" s="1"/>
  <c r="R71" i="75" s="1"/>
  <c r="AW70" i="75"/>
  <c r="AV70" i="75"/>
  <c r="AS70" i="75"/>
  <c r="AR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P70" i="75"/>
  <c r="R70" i="75" s="1"/>
  <c r="M70" i="75"/>
  <c r="I70" i="75"/>
  <c r="AW69" i="75"/>
  <c r="AV69" i="75"/>
  <c r="AS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R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P68" i="75"/>
  <c r="R68" i="75" s="1"/>
  <c r="M68" i="75"/>
  <c r="I68" i="75"/>
  <c r="AW67" i="75"/>
  <c r="AV67" i="75"/>
  <c r="AS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Q67" i="75"/>
  <c r="M67" i="75"/>
  <c r="AR67" i="75" s="1"/>
  <c r="I67" i="75"/>
  <c r="P67" i="75" s="1"/>
  <c r="R67" i="75" s="1"/>
  <c r="AW66" i="75"/>
  <c r="AV66" i="75"/>
  <c r="AS66" i="75"/>
  <c r="AR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P66" i="75"/>
  <c r="R66" i="75" s="1"/>
  <c r="M66" i="75"/>
  <c r="I66" i="75"/>
  <c r="AW65" i="75"/>
  <c r="AV65" i="75"/>
  <c r="AS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M65" i="75"/>
  <c r="AR65" i="75" s="1"/>
  <c r="I65" i="75"/>
  <c r="P65" i="75" s="1"/>
  <c r="R65" i="75" s="1"/>
  <c r="AW64" i="75"/>
  <c r="AV64" i="75"/>
  <c r="AS64" i="75"/>
  <c r="AR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P64" i="75"/>
  <c r="R64" i="75" s="1"/>
  <c r="M64" i="75"/>
  <c r="I64" i="75"/>
  <c r="AW63" i="75"/>
  <c r="AV63" i="75"/>
  <c r="AS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AR63" i="75" s="1"/>
  <c r="I63" i="75"/>
  <c r="P63" i="75" s="1"/>
  <c r="R63" i="75" s="1"/>
  <c r="AW62" i="75"/>
  <c r="AV62" i="75"/>
  <c r="AS62" i="75"/>
  <c r="AR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P62" i="75"/>
  <c r="R62" i="75" s="1"/>
  <c r="M62" i="75"/>
  <c r="I62" i="75"/>
  <c r="AW61" i="75"/>
  <c r="AV61" i="75"/>
  <c r="AS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R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P60" i="75"/>
  <c r="R60" i="75" s="1"/>
  <c r="M60" i="75"/>
  <c r="I60" i="75"/>
  <c r="AW59" i="75"/>
  <c r="AV59" i="75"/>
  <c r="AS59" i="75"/>
  <c r="AQ59" i="75"/>
  <c r="AO59" i="75"/>
  <c r="AN59" i="75"/>
  <c r="AM59" i="75"/>
  <c r="AL59" i="75"/>
  <c r="AI59" i="75"/>
  <c r="AC59" i="75"/>
  <c r="Y59" i="75"/>
  <c r="Z59" i="75" s="1"/>
  <c r="AD59" i="75" s="1"/>
  <c r="W59" i="75"/>
  <c r="V59" i="75"/>
  <c r="U59" i="75"/>
  <c r="Q59" i="75"/>
  <c r="M59" i="75"/>
  <c r="AR59" i="75" s="1"/>
  <c r="I59" i="75"/>
  <c r="P59" i="75" s="1"/>
  <c r="R59" i="75" s="1"/>
  <c r="AW58" i="75"/>
  <c r="AV58" i="75"/>
  <c r="AS58" i="75"/>
  <c r="AR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P58" i="75"/>
  <c r="R58" i="75" s="1"/>
  <c r="M58" i="75"/>
  <c r="I58" i="75"/>
  <c r="AW57" i="75"/>
  <c r="AV57" i="75"/>
  <c r="AS57" i="75"/>
  <c r="AQ57" i="75"/>
  <c r="AO57" i="75"/>
  <c r="AN57" i="75"/>
  <c r="AM57" i="75"/>
  <c r="AL57" i="75"/>
  <c r="AI57" i="75"/>
  <c r="AC57" i="75"/>
  <c r="Y57" i="75"/>
  <c r="Z57" i="75" s="1"/>
  <c r="AD57" i="75" s="1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R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P56" i="75"/>
  <c r="R56" i="75" s="1"/>
  <c r="M56" i="75"/>
  <c r="I56" i="75"/>
  <c r="AW55" i="75"/>
  <c r="AV55" i="75"/>
  <c r="AS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Q55" i="75"/>
  <c r="M55" i="75"/>
  <c r="AR55" i="75" s="1"/>
  <c r="I55" i="75"/>
  <c r="P55" i="75" s="1"/>
  <c r="R55" i="75" s="1"/>
  <c r="AW54" i="75"/>
  <c r="AV54" i="75"/>
  <c r="AS54" i="75"/>
  <c r="AR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P54" i="75"/>
  <c r="R54" i="75" s="1"/>
  <c r="M54" i="75"/>
  <c r="I54" i="75"/>
  <c r="AW53" i="75"/>
  <c r="AV53" i="75"/>
  <c r="AS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R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P52" i="75"/>
  <c r="R52" i="75" s="1"/>
  <c r="M52" i="75"/>
  <c r="I52" i="75"/>
  <c r="AW51" i="75"/>
  <c r="AV51" i="75"/>
  <c r="AS51" i="75"/>
  <c r="AQ51" i="75"/>
  <c r="AO51" i="75"/>
  <c r="AN51" i="75"/>
  <c r="AM51" i="75"/>
  <c r="AL51" i="75"/>
  <c r="AI51" i="75"/>
  <c r="AC51" i="75"/>
  <c r="Y51" i="75"/>
  <c r="Z51" i="75" s="1"/>
  <c r="AD51" i="75" s="1"/>
  <c r="W51" i="75"/>
  <c r="V51" i="75"/>
  <c r="U51" i="75"/>
  <c r="Q51" i="75"/>
  <c r="M51" i="75"/>
  <c r="AR51" i="75" s="1"/>
  <c r="I51" i="75"/>
  <c r="P51" i="75" s="1"/>
  <c r="R51" i="75" s="1"/>
  <c r="AW50" i="75"/>
  <c r="AV50" i="75"/>
  <c r="AS50" i="75"/>
  <c r="AR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P50" i="75"/>
  <c r="R50" i="75" s="1"/>
  <c r="M50" i="75"/>
  <c r="I50" i="75"/>
  <c r="AW49" i="75"/>
  <c r="AV49" i="75"/>
  <c r="AS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R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P48" i="75"/>
  <c r="R48" i="75" s="1"/>
  <c r="M48" i="75"/>
  <c r="I48" i="75"/>
  <c r="AW47" i="75"/>
  <c r="AV47" i="75"/>
  <c r="AS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AR47" i="75" s="1"/>
  <c r="I47" i="75"/>
  <c r="P47" i="75" s="1"/>
  <c r="R47" i="75" s="1"/>
  <c r="AW46" i="75"/>
  <c r="AV46" i="75"/>
  <c r="AS46" i="75"/>
  <c r="AR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P46" i="75"/>
  <c r="R46" i="75" s="1"/>
  <c r="M46" i="75"/>
  <c r="I46" i="75"/>
  <c r="AW45" i="75"/>
  <c r="AV45" i="75"/>
  <c r="AS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R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P44" i="75"/>
  <c r="R44" i="75" s="1"/>
  <c r="M44" i="75"/>
  <c r="I44" i="75"/>
  <c r="AW43" i="75"/>
  <c r="AV43" i="75"/>
  <c r="AS43" i="75"/>
  <c r="AQ43" i="75"/>
  <c r="AO43" i="75"/>
  <c r="AN43" i="75"/>
  <c r="AM43" i="75"/>
  <c r="AL43" i="75"/>
  <c r="AI43" i="75"/>
  <c r="AC43" i="75"/>
  <c r="Y43" i="75"/>
  <c r="Z43" i="75" s="1"/>
  <c r="AD43" i="75" s="1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R42" i="75"/>
  <c r="AQ42" i="75"/>
  <c r="AO42" i="75"/>
  <c r="AN42" i="75"/>
  <c r="AM42" i="75"/>
  <c r="AL42" i="75"/>
  <c r="AI42" i="75"/>
  <c r="AC42" i="75"/>
  <c r="Z42" i="75"/>
  <c r="AD42" i="75" s="1"/>
  <c r="Y42" i="75"/>
  <c r="W42" i="75"/>
  <c r="V42" i="75"/>
  <c r="U42" i="75"/>
  <c r="Q42" i="75"/>
  <c r="P42" i="75"/>
  <c r="R42" i="75" s="1"/>
  <c r="M42" i="75"/>
  <c r="I42" i="75"/>
  <c r="AW41" i="75"/>
  <c r="AV41" i="75"/>
  <c r="AS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R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P40" i="75"/>
  <c r="R40" i="75" s="1"/>
  <c r="M40" i="75"/>
  <c r="I40" i="75"/>
  <c r="AW39" i="75"/>
  <c r="AV39" i="75"/>
  <c r="AS39" i="75"/>
  <c r="AQ39" i="75"/>
  <c r="AO39" i="75"/>
  <c r="AN39" i="75"/>
  <c r="AM39" i="75"/>
  <c r="AL39" i="75"/>
  <c r="AI39" i="75"/>
  <c r="AC39" i="75"/>
  <c r="Y39" i="75"/>
  <c r="Z39" i="75" s="1"/>
  <c r="AD39" i="75" s="1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R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P38" i="75"/>
  <c r="R38" i="75" s="1"/>
  <c r="M38" i="75"/>
  <c r="I38" i="75"/>
  <c r="AW37" i="75"/>
  <c r="AV37" i="75"/>
  <c r="AS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R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P36" i="75"/>
  <c r="R36" i="75" s="1"/>
  <c r="M36" i="75"/>
  <c r="I36" i="75"/>
  <c r="AW35" i="75"/>
  <c r="AV35" i="75"/>
  <c r="AS35" i="75"/>
  <c r="AQ35" i="75"/>
  <c r="AO35" i="75"/>
  <c r="AN35" i="75"/>
  <c r="AM35" i="75"/>
  <c r="AL35" i="75"/>
  <c r="AI35" i="75"/>
  <c r="AC35" i="75"/>
  <c r="Y35" i="75"/>
  <c r="Z35" i="75" s="1"/>
  <c r="AD35" i="75" s="1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R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P34" i="75"/>
  <c r="R34" i="75" s="1"/>
  <c r="M34" i="75"/>
  <c r="I34" i="75"/>
  <c r="AW33" i="75"/>
  <c r="AV33" i="75"/>
  <c r="AS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R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P32" i="75"/>
  <c r="R32" i="75" s="1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M31" i="75"/>
  <c r="AR31" i="75" s="1"/>
  <c r="I31" i="75"/>
  <c r="P31" i="75" s="1"/>
  <c r="R31" i="75" s="1"/>
  <c r="AW30" i="75"/>
  <c r="AV30" i="75"/>
  <c r="AS30" i="75"/>
  <c r="AR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P30" i="75"/>
  <c r="R30" i="75" s="1"/>
  <c r="M30" i="75"/>
  <c r="I30" i="75"/>
  <c r="AW29" i="75"/>
  <c r="AV29" i="75"/>
  <c r="AS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R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P28" i="75"/>
  <c r="R28" i="75" s="1"/>
  <c r="M28" i="75"/>
  <c r="I28" i="75"/>
  <c r="AW27" i="75"/>
  <c r="AV27" i="75"/>
  <c r="AS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P26" i="75"/>
  <c r="R26" i="75" s="1"/>
  <c r="M26" i="75"/>
  <c r="I26" i="75"/>
  <c r="AW25" i="75"/>
  <c r="AV25" i="75"/>
  <c r="AS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R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P24" i="75"/>
  <c r="R24" i="75" s="1"/>
  <c r="M24" i="75"/>
  <c r="I24" i="75"/>
  <c r="AW23" i="75"/>
  <c r="AV23" i="75"/>
  <c r="AS23" i="75"/>
  <c r="AQ23" i="75"/>
  <c r="AO23" i="75"/>
  <c r="AN23" i="75"/>
  <c r="AM23" i="75"/>
  <c r="AL23" i="75"/>
  <c r="AI23" i="75"/>
  <c r="AC23" i="75"/>
  <c r="Y23" i="75"/>
  <c r="Z23" i="75" s="1"/>
  <c r="AD23" i="75" s="1"/>
  <c r="W23" i="75"/>
  <c r="V23" i="75"/>
  <c r="U23" i="75"/>
  <c r="Q23" i="75"/>
  <c r="M23" i="75"/>
  <c r="AR23" i="75" s="1"/>
  <c r="I23" i="75"/>
  <c r="P23" i="75" s="1"/>
  <c r="R23" i="75" s="1"/>
  <c r="AW22" i="75"/>
  <c r="AV22" i="75"/>
  <c r="AS22" i="75"/>
  <c r="AR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P22" i="75"/>
  <c r="R22" i="75" s="1"/>
  <c r="M22" i="75"/>
  <c r="I22" i="75"/>
  <c r="AW21" i="75"/>
  <c r="AV21" i="75"/>
  <c r="AS21" i="75"/>
  <c r="AQ21" i="75"/>
  <c r="AO21" i="75"/>
  <c r="AN21" i="75"/>
  <c r="AM21" i="75"/>
  <c r="AL21" i="75"/>
  <c r="AI21" i="75"/>
  <c r="AC21" i="75"/>
  <c r="Y21" i="75"/>
  <c r="Z21" i="75" s="1"/>
  <c r="AD21" i="75" s="1"/>
  <c r="W21" i="75"/>
  <c r="V21" i="75"/>
  <c r="U21" i="75"/>
  <c r="Q21" i="75"/>
  <c r="M21" i="75"/>
  <c r="AR21" i="75" s="1"/>
  <c r="I21" i="75"/>
  <c r="P21" i="75" s="1"/>
  <c r="R21" i="75" s="1"/>
  <c r="AW20" i="75"/>
  <c r="AV20" i="75"/>
  <c r="AS20" i="75"/>
  <c r="AR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P20" i="75"/>
  <c r="R20" i="75" s="1"/>
  <c r="M20" i="75"/>
  <c r="I20" i="75"/>
  <c r="AW19" i="75"/>
  <c r="AV19" i="75"/>
  <c r="AS19" i="75"/>
  <c r="AQ19" i="75"/>
  <c r="AO19" i="75"/>
  <c r="AN19" i="75"/>
  <c r="AM19" i="75"/>
  <c r="AL19" i="75"/>
  <c r="AI19" i="75"/>
  <c r="AC19" i="75"/>
  <c r="Y19" i="75"/>
  <c r="Z19" i="75" s="1"/>
  <c r="AD19" i="75" s="1"/>
  <c r="W19" i="75"/>
  <c r="V19" i="75"/>
  <c r="U19" i="75"/>
  <c r="Q19" i="75"/>
  <c r="M19" i="75"/>
  <c r="AR19" i="75" s="1"/>
  <c r="I19" i="75"/>
  <c r="P19" i="75" s="1"/>
  <c r="R19" i="75" s="1"/>
  <c r="AW18" i="75"/>
  <c r="AV18" i="75"/>
  <c r="AS18" i="75"/>
  <c r="AR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P18" i="75"/>
  <c r="R18" i="75" s="1"/>
  <c r="M18" i="75"/>
  <c r="I18" i="75"/>
  <c r="AW17" i="75"/>
  <c r="AV17" i="75"/>
  <c r="AS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M17" i="75"/>
  <c r="AR17" i="75" s="1"/>
  <c r="I17" i="75"/>
  <c r="P17" i="75" s="1"/>
  <c r="R17" i="75" s="1"/>
  <c r="AW16" i="75"/>
  <c r="AV16" i="75"/>
  <c r="AS16" i="75"/>
  <c r="AR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P16" i="75"/>
  <c r="R16" i="75" s="1"/>
  <c r="M16" i="75"/>
  <c r="I16" i="75"/>
  <c r="AW15" i="75"/>
  <c r="AV15" i="75"/>
  <c r="AS15" i="75"/>
  <c r="AQ15" i="75"/>
  <c r="AO15" i="75"/>
  <c r="AN15" i="75"/>
  <c r="AM15" i="75"/>
  <c r="AL15" i="75"/>
  <c r="AI15" i="75"/>
  <c r="AC15" i="75"/>
  <c r="Y15" i="75"/>
  <c r="Z15" i="75" s="1"/>
  <c r="AD15" i="75" s="1"/>
  <c r="W15" i="75"/>
  <c r="V15" i="75"/>
  <c r="U15" i="75"/>
  <c r="Q15" i="75"/>
  <c r="M15" i="75"/>
  <c r="AR15" i="75" s="1"/>
  <c r="I15" i="75"/>
  <c r="P15" i="75" s="1"/>
  <c r="R15" i="75" s="1"/>
  <c r="U14" i="75"/>
  <c r="U13" i="75"/>
  <c r="U12" i="75"/>
  <c r="AW11" i="75"/>
  <c r="AV11" i="75"/>
  <c r="AS11" i="75"/>
  <c r="AQ11" i="75"/>
  <c r="AO11" i="75"/>
  <c r="AN11" i="75"/>
  <c r="AM11" i="75"/>
  <c r="AL11" i="75"/>
  <c r="AI11" i="75"/>
  <c r="AC11" i="75"/>
  <c r="Y11" i="75"/>
  <c r="Z11" i="75" s="1"/>
  <c r="AD11" i="75" s="1"/>
  <c r="W11" i="75"/>
  <c r="V11" i="75"/>
  <c r="U11" i="75"/>
  <c r="Q11" i="75"/>
  <c r="M11" i="75"/>
  <c r="AR11" i="75" s="1"/>
  <c r="I11" i="75"/>
  <c r="P11" i="75" s="1"/>
  <c r="R11" i="75" s="1"/>
  <c r="U10" i="75"/>
  <c r="AC9" i="75"/>
  <c r="AC14" i="75" s="1"/>
  <c r="U9" i="75"/>
  <c r="V9" i="75" s="1"/>
  <c r="Q9" i="75"/>
  <c r="M9" i="75"/>
  <c r="AR9" i="75" s="1"/>
  <c r="I9" i="75"/>
  <c r="AW8" i="75"/>
  <c r="AR8" i="75"/>
  <c r="AQ8" i="75"/>
  <c r="AO8" i="75"/>
  <c r="AD8" i="75"/>
  <c r="W8" i="75"/>
  <c r="U8" i="75"/>
  <c r="V8" i="75" s="1"/>
  <c r="P8" i="75"/>
  <c r="R8" i="75" s="1"/>
  <c r="I8" i="75"/>
  <c r="I10" i="75" s="1"/>
  <c r="AW7" i="75"/>
  <c r="AV7" i="75"/>
  <c r="AS7" i="75"/>
  <c r="AQ7" i="75"/>
  <c r="AO7" i="75"/>
  <c r="AN7" i="75"/>
  <c r="AM7" i="75"/>
  <c r="AM10" i="75" s="1"/>
  <c r="AM14" i="75" s="1"/>
  <c r="AL7" i="75"/>
  <c r="AI7" i="75"/>
  <c r="AI10" i="75" s="1"/>
  <c r="AI14" i="75" s="1"/>
  <c r="AC7" i="75"/>
  <c r="AC10" i="75" s="1"/>
  <c r="Y7" i="75"/>
  <c r="Z7" i="75" s="1"/>
  <c r="AD7" i="75" s="1"/>
  <c r="W7" i="75"/>
  <c r="V7" i="75"/>
  <c r="U7" i="75"/>
  <c r="Q7" i="75"/>
  <c r="Q10" i="75" s="1"/>
  <c r="M7" i="75"/>
  <c r="AR7" i="75" s="1"/>
  <c r="I7" i="75"/>
  <c r="P7" i="75" s="1"/>
  <c r="AS6" i="75"/>
  <c r="AC6" i="75"/>
  <c r="AR9" i="82" l="1"/>
  <c r="AQ9" i="82"/>
  <c r="AH9" i="82"/>
  <c r="R14" i="82"/>
  <c r="AL10" i="82"/>
  <c r="S7" i="82"/>
  <c r="N10" i="82"/>
  <c r="N14" i="82" s="1"/>
  <c r="W8" i="82"/>
  <c r="AA7" i="82"/>
  <c r="Y8" i="82"/>
  <c r="J10" i="82"/>
  <c r="J14" i="82" s="1"/>
  <c r="AL8" i="82"/>
  <c r="Z10" i="82"/>
  <c r="Z14" i="82" s="1"/>
  <c r="V10" i="75"/>
  <c r="V14" i="75" s="1"/>
  <c r="Q14" i="75"/>
  <c r="R7" i="75"/>
  <c r="AL8" i="75"/>
  <c r="P9" i="75"/>
  <c r="P14" i="75" s="1"/>
  <c r="M10" i="75"/>
  <c r="M14" i="75" s="1"/>
  <c r="AR10" i="75"/>
  <c r="AR14" i="75" s="1"/>
  <c r="AS8" i="75"/>
  <c r="P10" i="75"/>
  <c r="I14" i="75"/>
  <c r="Y8" i="75"/>
  <c r="AV8" i="75"/>
  <c r="R122" i="75"/>
  <c r="P125" i="75"/>
  <c r="R125" i="75" s="1"/>
  <c r="R124" i="75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23" i="75"/>
  <c r="R123" i="75" s="1"/>
  <c r="AR320" i="75"/>
  <c r="AR328" i="75"/>
  <c r="AR336" i="75"/>
  <c r="AR344" i="75"/>
  <c r="AR352" i="75"/>
  <c r="P323" i="75"/>
  <c r="R323" i="75" s="1"/>
  <c r="P331" i="75"/>
  <c r="R331" i="75" s="1"/>
  <c r="P339" i="75"/>
  <c r="R339" i="75" s="1"/>
  <c r="P347" i="75"/>
  <c r="R347" i="75" s="1"/>
  <c r="P355" i="75"/>
  <c r="R355" i="75" s="1"/>
  <c r="P360" i="75"/>
  <c r="R360" i="75" s="1"/>
  <c r="AD364" i="75"/>
  <c r="P368" i="75"/>
  <c r="R368" i="75" s="1"/>
  <c r="AD372" i="75"/>
  <c r="P376" i="75"/>
  <c r="R376" i="75" s="1"/>
  <c r="P317" i="75"/>
  <c r="R317" i="75" s="1"/>
  <c r="R322" i="75"/>
  <c r="P325" i="75"/>
  <c r="R325" i="75" s="1"/>
  <c r="R330" i="75"/>
  <c r="P333" i="75"/>
  <c r="R333" i="75" s="1"/>
  <c r="R338" i="75"/>
  <c r="P341" i="75"/>
  <c r="R341" i="75" s="1"/>
  <c r="R346" i="75"/>
  <c r="P349" i="75"/>
  <c r="R349" i="75" s="1"/>
  <c r="R354" i="75"/>
  <c r="P357" i="75"/>
  <c r="R357" i="75" s="1"/>
  <c r="AD362" i="75"/>
  <c r="AD370" i="75"/>
  <c r="AR378" i="75"/>
  <c r="P378" i="75"/>
  <c r="R378" i="75" s="1"/>
  <c r="AR380" i="75"/>
  <c r="P380" i="75"/>
  <c r="R380" i="75" s="1"/>
  <c r="AR382" i="75"/>
  <c r="P382" i="75"/>
  <c r="R382" i="75" s="1"/>
  <c r="AR384" i="75"/>
  <c r="P384" i="75"/>
  <c r="R384" i="75" s="1"/>
  <c r="AR386" i="75"/>
  <c r="P386" i="75"/>
  <c r="R386" i="75" s="1"/>
  <c r="AR388" i="75"/>
  <c r="P388" i="75"/>
  <c r="R388" i="75" s="1"/>
  <c r="AR390" i="75"/>
  <c r="P390" i="75"/>
  <c r="R390" i="75" s="1"/>
  <c r="R316" i="75"/>
  <c r="P319" i="75"/>
  <c r="R319" i="75" s="1"/>
  <c r="R324" i="75"/>
  <c r="P327" i="75"/>
  <c r="R327" i="75" s="1"/>
  <c r="R332" i="75"/>
  <c r="P335" i="75"/>
  <c r="R335" i="75" s="1"/>
  <c r="R340" i="75"/>
  <c r="P343" i="75"/>
  <c r="R343" i="75" s="1"/>
  <c r="R348" i="75"/>
  <c r="P351" i="75"/>
  <c r="R351" i="75" s="1"/>
  <c r="R356" i="75"/>
  <c r="P359" i="75"/>
  <c r="R359" i="75" s="1"/>
  <c r="AD360" i="75"/>
  <c r="AD368" i="75"/>
  <c r="AD376" i="75"/>
  <c r="R391" i="75"/>
  <c r="P427" i="75"/>
  <c r="R427" i="75" s="1"/>
  <c r="P429" i="75"/>
  <c r="R429" i="75" s="1"/>
  <c r="P431" i="75"/>
  <c r="R431" i="75" s="1"/>
  <c r="P433" i="75"/>
  <c r="R433" i="75" s="1"/>
  <c r="P435" i="75"/>
  <c r="R435" i="75" s="1"/>
  <c r="P437" i="75"/>
  <c r="R437" i="75" s="1"/>
  <c r="AM15" i="82"/>
  <c r="Q15" i="82"/>
  <c r="S15" i="82" s="1"/>
  <c r="S22" i="82"/>
  <c r="AM23" i="82"/>
  <c r="Q23" i="82"/>
  <c r="S23" i="82" s="1"/>
  <c r="AM31" i="82"/>
  <c r="Q31" i="82"/>
  <c r="S31" i="82" s="1"/>
  <c r="AM39" i="82"/>
  <c r="Q39" i="82"/>
  <c r="S39" i="82" s="1"/>
  <c r="AM47" i="82"/>
  <c r="Q47" i="82"/>
  <c r="S47" i="82" s="1"/>
  <c r="AM55" i="82"/>
  <c r="Q55" i="82"/>
  <c r="S55" i="82" s="1"/>
  <c r="AM9" i="82"/>
  <c r="AM10" i="82" s="1"/>
  <c r="AM14" i="82" s="1"/>
  <c r="Q9" i="82"/>
  <c r="Q10" i="82" s="1"/>
  <c r="S16" i="82"/>
  <c r="AM17" i="82"/>
  <c r="Q17" i="82"/>
  <c r="S17" i="82" s="1"/>
  <c r="S24" i="82"/>
  <c r="AM25" i="82"/>
  <c r="Q25" i="82"/>
  <c r="S25" i="82" s="1"/>
  <c r="S32" i="82"/>
  <c r="AM33" i="82"/>
  <c r="Q33" i="82"/>
  <c r="S33" i="82" s="1"/>
  <c r="S40" i="82"/>
  <c r="AM41" i="82"/>
  <c r="Q41" i="82"/>
  <c r="S41" i="82" s="1"/>
  <c r="S48" i="82"/>
  <c r="AM49" i="82"/>
  <c r="Q49" i="82"/>
  <c r="S49" i="82" s="1"/>
  <c r="S56" i="82"/>
  <c r="AM57" i="82"/>
  <c r="Q57" i="82"/>
  <c r="S57" i="82" s="1"/>
  <c r="AD425" i="75"/>
  <c r="AD427" i="75"/>
  <c r="AD429" i="75"/>
  <c r="AD431" i="75"/>
  <c r="AD433" i="75"/>
  <c r="AD435" i="75"/>
  <c r="AD437" i="75"/>
  <c r="AM11" i="82"/>
  <c r="Q11" i="82"/>
  <c r="S11" i="82" s="1"/>
  <c r="AM19" i="82"/>
  <c r="Q19" i="82"/>
  <c r="S19" i="82" s="1"/>
  <c r="AM27" i="82"/>
  <c r="Q27" i="82"/>
  <c r="S27" i="82" s="1"/>
  <c r="S34" i="82"/>
  <c r="AM35" i="82"/>
  <c r="Q35" i="82"/>
  <c r="S35" i="82" s="1"/>
  <c r="S42" i="82"/>
  <c r="AM43" i="82"/>
  <c r="Q43" i="82"/>
  <c r="S43" i="82" s="1"/>
  <c r="S50" i="82"/>
  <c r="AM51" i="82"/>
  <c r="Q51" i="82"/>
  <c r="S51" i="82" s="1"/>
  <c r="AM21" i="82"/>
  <c r="Q21" i="82"/>
  <c r="S21" i="82" s="1"/>
  <c r="AM29" i="82"/>
  <c r="Q29" i="82"/>
  <c r="S29" i="82" s="1"/>
  <c r="AM37" i="82"/>
  <c r="Q37" i="82"/>
  <c r="S37" i="82" s="1"/>
  <c r="AM45" i="82"/>
  <c r="Q45" i="82"/>
  <c r="S45" i="82" s="1"/>
  <c r="AM53" i="82"/>
  <c r="Q53" i="82"/>
  <c r="S53" i="82" s="1"/>
  <c r="AM115" i="82"/>
  <c r="Q115" i="82"/>
  <c r="S115" i="82" s="1"/>
  <c r="AM123" i="82"/>
  <c r="Q123" i="82"/>
  <c r="S123" i="82" s="1"/>
  <c r="AM131" i="82"/>
  <c r="Q131" i="82"/>
  <c r="S131" i="82" s="1"/>
  <c r="Q59" i="82"/>
  <c r="S59" i="82" s="1"/>
  <c r="Q61" i="82"/>
  <c r="S61" i="82" s="1"/>
  <c r="AM109" i="82"/>
  <c r="Q109" i="82"/>
  <c r="S109" i="82" s="1"/>
  <c r="S116" i="82"/>
  <c r="AM117" i="82"/>
  <c r="Q117" i="82"/>
  <c r="S117" i="82" s="1"/>
  <c r="S124" i="82"/>
  <c r="AM125" i="82"/>
  <c r="Q125" i="82"/>
  <c r="S125" i="82" s="1"/>
  <c r="S132" i="82"/>
  <c r="AM133" i="82"/>
  <c r="Q133" i="82"/>
  <c r="S133" i="82" s="1"/>
  <c r="S89" i="82"/>
  <c r="S91" i="82"/>
  <c r="S93" i="82"/>
  <c r="S95" i="82"/>
  <c r="S97" i="82"/>
  <c r="S99" i="82"/>
  <c r="S101" i="82"/>
  <c r="S103" i="82"/>
  <c r="S105" i="82"/>
  <c r="S110" i="82"/>
  <c r="AM111" i="82"/>
  <c r="Q111" i="82"/>
  <c r="S111" i="82" s="1"/>
  <c r="S118" i="82"/>
  <c r="AM119" i="82"/>
  <c r="Q119" i="82"/>
  <c r="S119" i="82" s="1"/>
  <c r="S126" i="82"/>
  <c r="AM127" i="82"/>
  <c r="Q127" i="82"/>
  <c r="S127" i="82" s="1"/>
  <c r="AA88" i="82"/>
  <c r="AA90" i="82"/>
  <c r="AA92" i="82"/>
  <c r="AA94" i="82"/>
  <c r="AA96" i="82"/>
  <c r="AA98" i="82"/>
  <c r="AA100" i="82"/>
  <c r="AA102" i="82"/>
  <c r="AA104" i="82"/>
  <c r="AA106" i="82"/>
  <c r="AM113" i="82"/>
  <c r="Q113" i="82"/>
  <c r="S113" i="82" s="1"/>
  <c r="AM121" i="82"/>
  <c r="Q121" i="82"/>
  <c r="S121" i="82" s="1"/>
  <c r="AM129" i="82"/>
  <c r="Q129" i="82"/>
  <c r="S129" i="82" s="1"/>
  <c r="Q135" i="82"/>
  <c r="S135" i="82" s="1"/>
  <c r="Q137" i="82"/>
  <c r="S137" i="82" s="1"/>
  <c r="Q139" i="82"/>
  <c r="S139" i="82" s="1"/>
  <c r="Q141" i="82"/>
  <c r="S141" i="82" s="1"/>
  <c r="Q143" i="82"/>
  <c r="S143" i="82" s="1"/>
  <c r="Q145" i="82"/>
  <c r="S145" i="82" s="1"/>
  <c r="Q147" i="82"/>
  <c r="S147" i="82" s="1"/>
  <c r="Q149" i="82"/>
  <c r="S149" i="82" s="1"/>
  <c r="Q151" i="82"/>
  <c r="S151" i="82" s="1"/>
  <c r="Q153" i="82"/>
  <c r="S153" i="82" s="1"/>
  <c r="Q155" i="82"/>
  <c r="S155" i="82" s="1"/>
  <c r="Q157" i="82"/>
  <c r="S157" i="82" s="1"/>
  <c r="Q159" i="82"/>
  <c r="S159" i="82" s="1"/>
  <c r="Q161" i="82"/>
  <c r="S161" i="82" s="1"/>
  <c r="Q163" i="82"/>
  <c r="S163" i="82" s="1"/>
  <c r="Q165" i="82"/>
  <c r="S165" i="82" s="1"/>
  <c r="Q167" i="82"/>
  <c r="S167" i="82" s="1"/>
  <c r="Q169" i="82"/>
  <c r="S169" i="82" s="1"/>
  <c r="Q171" i="82"/>
  <c r="S171" i="82" s="1"/>
  <c r="Q173" i="82"/>
  <c r="S173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AA207" i="82"/>
  <c r="AA209" i="82"/>
  <c r="Q211" i="82"/>
  <c r="S211" i="82" s="1"/>
  <c r="Q213" i="82"/>
  <c r="S213" i="82" s="1"/>
  <c r="Q215" i="82"/>
  <c r="S215" i="82" s="1"/>
  <c r="Q217" i="82"/>
  <c r="S217" i="82" s="1"/>
  <c r="Q219" i="82"/>
  <c r="S219" i="82" s="1"/>
  <c r="AA211" i="82"/>
  <c r="AA213" i="82"/>
  <c r="AA215" i="82"/>
  <c r="AA217" i="82"/>
  <c r="AA219" i="82"/>
  <c r="S208" i="82"/>
  <c r="S210" i="82"/>
  <c r="Q212" i="82"/>
  <c r="S212" i="82" s="1"/>
  <c r="AM212" i="82"/>
  <c r="Q214" i="82"/>
  <c r="S214" i="82" s="1"/>
  <c r="AM214" i="82"/>
  <c r="Q216" i="82"/>
  <c r="S216" i="82" s="1"/>
  <c r="AM216" i="82"/>
  <c r="Q218" i="82"/>
  <c r="S218" i="82" s="1"/>
  <c r="AM218" i="82"/>
  <c r="Q220" i="82"/>
  <c r="S220" i="82" s="1"/>
  <c r="AM220" i="82"/>
  <c r="Q222" i="82"/>
  <c r="S222" i="82" s="1"/>
  <c r="AM222" i="82"/>
  <c r="Q224" i="82"/>
  <c r="S224" i="82" s="1"/>
  <c r="AM224" i="82"/>
  <c r="AM226" i="82"/>
  <c r="AM228" i="82"/>
  <c r="AM230" i="82"/>
  <c r="AM232" i="82"/>
  <c r="AM234" i="82"/>
  <c r="AM236" i="82"/>
  <c r="AM238" i="82"/>
  <c r="AM240" i="82"/>
  <c r="AM242" i="82"/>
  <c r="AM244" i="82"/>
  <c r="AM246" i="82"/>
  <c r="AM248" i="82"/>
  <c r="AM250" i="82"/>
  <c r="AM252" i="82"/>
  <c r="AM254" i="82"/>
  <c r="AM256" i="82"/>
  <c r="AM258" i="82"/>
  <c r="AM260" i="82"/>
  <c r="AM262" i="82"/>
  <c r="AM264" i="82"/>
  <c r="AM266" i="82"/>
  <c r="AM268" i="82"/>
  <c r="AM270" i="82"/>
  <c r="AM272" i="82"/>
  <c r="AM274" i="82"/>
  <c r="AM276" i="82"/>
  <c r="AM278" i="82"/>
  <c r="AA297" i="82"/>
  <c r="AA299" i="82"/>
  <c r="AA301" i="82"/>
  <c r="AA303" i="82"/>
  <c r="Q305" i="82"/>
  <c r="S305" i="82" s="1"/>
  <c r="Q402" i="82"/>
  <c r="S402" i="82" s="1"/>
  <c r="Q404" i="82"/>
  <c r="S404" i="82" s="1"/>
  <c r="Q406" i="82"/>
  <c r="S406" i="82" s="1"/>
  <c r="Q401" i="82"/>
  <c r="S401" i="82" s="1"/>
  <c r="Q403" i="82"/>
  <c r="S403" i="82" s="1"/>
  <c r="AM420" i="82"/>
  <c r="AF8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Q14" i="82" l="1"/>
  <c r="AA8" i="82"/>
  <c r="AJ8" i="82"/>
  <c r="AN8" i="82"/>
  <c r="S9" i="82"/>
  <c r="Y9" i="82"/>
  <c r="AL14" i="82"/>
  <c r="W14" i="82"/>
  <c r="AR8" i="82"/>
  <c r="AQ8" i="82"/>
  <c r="AH8" i="82"/>
  <c r="S10" i="82"/>
  <c r="W10" i="82"/>
  <c r="R9" i="75"/>
  <c r="R10" i="75" s="1"/>
  <c r="Y9" i="75"/>
  <c r="AN8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J9" i="82" l="1"/>
  <c r="AA9" i="82"/>
  <c r="AA10" i="82" s="1"/>
  <c r="AH14" i="82"/>
  <c r="AH10" i="82"/>
  <c r="S14" i="82"/>
  <c r="AA14" i="82"/>
  <c r="AQ14" i="82"/>
  <c r="AQ10" i="82"/>
  <c r="AN10" i="82"/>
  <c r="AR14" i="82"/>
  <c r="AR10" i="82"/>
  <c r="AN9" i="82"/>
  <c r="AN14" i="82" s="1"/>
  <c r="Y10" i="82"/>
  <c r="Y14" i="82" s="1"/>
  <c r="Z9" i="75"/>
  <c r="AN9" i="75"/>
  <c r="AN10" i="75" s="1"/>
  <c r="Y10" i="75"/>
  <c r="R14" i="75"/>
  <c r="Y14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J10" i="82" l="1"/>
  <c r="AJ14" i="82" s="1"/>
  <c r="AN14" i="75"/>
  <c r="AD9" i="75"/>
  <c r="Z14" i="75"/>
  <c r="AO9" i="75"/>
  <c r="W9" i="75"/>
  <c r="Z10" i="75"/>
  <c r="AS9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O10" i="75" l="1"/>
  <c r="AO14" i="75"/>
  <c r="AS14" i="75"/>
  <c r="AS10" i="75"/>
  <c r="AD10" i="75"/>
  <c r="AD14" i="75" s="1"/>
  <c r="AQ9" i="75"/>
  <c r="AW9" i="75"/>
  <c r="AV9" i="75"/>
  <c r="AL9" i="75"/>
  <c r="W10" i="75"/>
  <c r="W14" i="75" s="1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W10" i="75" l="1"/>
  <c r="AW14" i="75" s="1"/>
  <c r="AQ10" i="75"/>
  <c r="AQ14" i="75" s="1"/>
  <c r="AL10" i="75"/>
  <c r="AL14" i="75" s="1"/>
  <c r="AV10" i="75"/>
  <c r="AV14" i="75" s="1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<sst xmlns="http://schemas.openxmlformats.org/spreadsheetml/2006/main" count="4692" uniqueCount="647">
  <si>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</si>
  <si>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</si>
  <si>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</si>
  <si>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</si>
  <si>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</si>
  <si>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</si>
  <si>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</si>
  <si>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</si>
  <si>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</si>
  <si>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</si>
  <si>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</si>
  <si>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</si>
  <si>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</si>
  <si>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</si>
  <si>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</si>
  <si>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</si>
  <si>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</si>
  <si>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</si>
  <si>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</si>
  <si>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</si>
  <si>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</si>
  <si>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</si>
  <si>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</si>
  <si>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</si>
  <si>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</si>
  <si>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</si>
  <si>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</si>
  <si>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</si>
  <si>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</si>
  <si>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</si>
  <si>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</si>
  <si>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</si>
  <si>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</si>
  <si>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</si>
  <si>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</si>
  <si>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</si>
  <si>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</si>
  <si>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</si>
  <si>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</si>
  <si>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</si>
  <si>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</si>
  <si>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</si>
  <si>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</si>
  <si>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</si>
  <si>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</si>
  <si>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</si>
  <si>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</si>
  <si>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</si>
  <si>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</si>
  <si>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</si>
  <si>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</si>
  <si>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</si>
  <si>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</si>
  <si>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</si>
  <si>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</si>
  <si>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</si>
  <si>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</si>
  <si>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</si>
  <si>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</si>
  <si>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</si>
  <si>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</si>
  <si>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</si>
  <si>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</si>
  <si>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</si>
  <si>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</si>
  <si>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</si>
  <si>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</si>
  <si>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</si>
  <si>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</si>
  <si>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</si>
  <si>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</si>
  <si>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</si>
  <si>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</si>
  <si>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</si>
  <si>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</si>
  <si>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</si>
  <si>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</si>
  <si>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</si>
  <si>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</si>
  <si>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</si>
  <si>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</si>
  <si>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</si>
  <si>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</si>
  <si>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</si>
  <si>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</si>
  <si>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</si>
  <si>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</si>
  <si>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</si>
  <si>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</si>
  <si>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</si>
  <si>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</si>
  <si>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</si>
  <si>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</si>
  <si>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</si>
  <si>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</si>
  <si>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</si>
  <si>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</si>
  <si>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</si>
  <si>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</si>
  <si>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</si>
  <si>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</si>
  <si>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</si>
  <si>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</si>
  <si>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</si>
  <si>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</si>
  <si>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</si>
  <si>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</si>
  <si>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</si>
  <si>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</si>
  <si>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</si>
  <si>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</si>
  <si>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</si>
  <si>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</si>
  <si>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</si>
  <si>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</si>
  <si>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</si>
  <si>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</si>
  <si>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</si>
  <si>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</si>
  <si>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</si>
  <si>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</si>
  <si>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</si>
  <si>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</si>
  <si>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</si>
  <si>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</si>
  <si>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</si>
  <si>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</si>
  <si>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</si>
  <si>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</si>
  <si>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</si>
  <si>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</si>
  <si>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</si>
  <si>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</si>
  <si>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</si>
  <si>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</si>
  <si>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</si>
  <si>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</si>
  <si>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</si>
  <si>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</si>
  <si>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</si>
  <si>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</si>
  <si>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</si>
  <si>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</si>
  <si>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</si>
  <si>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</si>
  <si>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</si>
  <si>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</si>
  <si>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</si>
  <si>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</si>
  <si>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</si>
  <si>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</si>
  <si>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</si>
  <si>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</si>
  <si>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</si>
  <si>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</si>
  <si>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</si>
  <si>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</si>
  <si>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</si>
  <si>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</si>
  <si>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</si>
  <si>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</si>
  <si>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</si>
  <si>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</si>
  <si>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</si>
  <si>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</si>
  <si>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</si>
  <si>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</si>
  <si>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</si>
  <si>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</si>
  <si>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</si>
  <si>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</si>
  <si>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</si>
  <si>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</si>
  <si>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</si>
  <si>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</si>
  <si>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</si>
  <si>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</si>
  <si>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</si>
  <si>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</si>
  <si>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</si>
  <si>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</si>
  <si>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</si>
  <si>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</si>
  <si>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</si>
  <si>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</si>
  <si>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</si>
  <si>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</si>
  <si>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</si>
  <si>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</si>
  <si>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</si>
  <si>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</si>
  <si>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</si>
  <si>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</si>
  <si>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</si>
  <si>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</si>
  <si>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</si>
  <si>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</si>
  <si>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</si>
  <si>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</si>
  <si>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</si>
  <si>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</si>
  <si>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</si>
  <si>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</si>
  <si>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</si>
  <si>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</si>
  <si>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</si>
  <si>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</si>
  <si>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</si>
  <si>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</si>
  <si>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</si>
  <si>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</si>
  <si>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</si>
  <si>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</si>
  <si>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</si>
  <si>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</si>
  <si>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</si>
  <si>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</si>
  <si>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</si>
  <si>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</si>
  <si>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</si>
  <si>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</si>
  <si>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</si>
  <si>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</si>
  <si>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</si>
  <si>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</si>
  <si>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</si>
  <si>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</si>
  <si>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</si>
  <si>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</si>
  <si>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</si>
  <si>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</si>
  <si>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</si>
  <si>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</si>
  <si>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</si>
  <si>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</si>
  <si>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</si>
  <si>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</si>
  <si>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</si>
  <si>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</si>
  <si>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</si>
  <si>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</si>
  <si>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</si>
  <si>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</si>
  <si>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</si>
  <si>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</si>
  <si>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</si>
  <si>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</si>
  <si>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</si>
  <si>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</si>
  <si>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</si>
  <si>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</si>
  <si>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</si>
  <si>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</si>
  <si>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</si>
  <si>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</si>
  <si>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</si>
  <si>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</si>
  <si>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</si>
  <si>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</si>
  <si>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</si>
  <si>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</si>
  <si>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</si>
  <si>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</si>
  <si>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</si>
  <si>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</si>
  <si>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</si>
  <si>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</si>
  <si>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</si>
  <si>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</si>
  <si>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</si>
  <si>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</si>
  <si>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</si>
  <si>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</si>
  <si>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</si>
  <si>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</si>
  <si>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</si>
  <si>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</si>
  <si>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</si>
  <si>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</si>
  <si>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</si>
  <si>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</si>
  <si>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</si>
  <si>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</si>
  <si>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</si>
  <si>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</si>
  <si>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</si>
  <si>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</si>
  <si>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</si>
  <si>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</si>
  <si>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</si>
  <si>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</si>
  <si>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</si>
  <si>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</si>
  <si>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</si>
  <si>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</si>
  <si>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</si>
  <si>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</si>
  <si>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</si>
  <si>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</si>
  <si>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</si>
  <si>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</si>
  <si>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</si>
  <si>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</si>
  <si>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</si>
  <si>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</si>
  <si>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</si>
  <si>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</si>
  <si>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</si>
  <si>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</si>
  <si>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</si>
  <si>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</si>
  <si>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</si>
  <si>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</si>
  <si>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</si>
  <si>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</si>
  <si>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</si>
  <si>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</si>
  <si>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</si>
  <si>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</si>
  <si>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</si>
  <si>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</si>
  <si>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</si>
  <si>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</si>
  <si>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</si>
  <si>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</si>
  <si>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</si>
  <si>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</si>
  <si>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</si>
  <si>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</si>
  <si>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</si>
  <si>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</si>
  <si>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</si>
  <si>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</si>
  <si>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</si>
  <si>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</si>
  <si>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</si>
  <si>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</si>
  <si>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</si>
  <si>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</si>
  <si>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</si>
  <si>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</si>
  <si>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</si>
  <si>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</si>
  <si>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</si>
  <si>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</si>
  <si>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</si>
  <si>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</si>
  <si>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</si>
  <si>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</si>
  <si>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</si>
  <si>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</si>
  <si>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</si>
  <si>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</si>
  <si>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</si>
  <si>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</si>
  <si>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</si>
  <si>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</si>
  <si>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</si>
  <si>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</si>
  <si>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</si>
  <si>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</si>
  <si>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</si>
  <si>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</si>
  <si>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</si>
  <si>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</si>
  <si>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</si>
  <si>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</si>
  <si>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</si>
  <si>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</si>
  <si>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</si>
  <si>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</si>
  <si>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</si>
  <si>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</si>
  <si>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</si>
  <si>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</si>
  <si>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</si>
  <si>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</si>
  <si>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</si>
  <si>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</si>
  <si>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</si>
  <si>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</si>
  <si>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</si>
  <si>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</si>
  <si>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</si>
  <si>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</si>
  <si>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</si>
  <si>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</si>
  <si>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</si>
  <si>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</si>
  <si>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</si>
  <si>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</si>
  <si>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</si>
  <si>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</si>
  <si>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</si>
  <si>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</si>
  <si>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</si>
  <si>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</si>
  <si>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</si>
  <si>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</si>
  <si>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</si>
  <si>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</si>
  <si>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</si>
  <si>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</si>
  <si>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</si>
  <si>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</si>
  <si>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</si>
  <si>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</si>
  <si>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</si>
  <si>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</si>
  <si>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</si>
  <si>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</si>
  <si>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</si>
  <si>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</si>
  <si>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</si>
  <si>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</si>
  <si>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</si>
  <si>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</si>
  <si>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</si>
  <si>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</si>
  <si>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</si>
  <si>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</si>
  <si>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</si>
  <si>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</si>
  <si>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</si>
  <si>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</si>
  <si>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</si>
  <si>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</si>
  <si>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</si>
  <si>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</si>
  <si>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</si>
  <si>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</si>
  <si>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</si>
  <si>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</si>
  <si>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</si>
  <si>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</si>
  <si>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</si>
  <si>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</si>
  <si>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</si>
  <si>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</si>
  <si>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</si>
  <si>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</si>
  <si>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</si>
  <si>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</si>
  <si>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</si>
  <si>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</si>
  <si>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</si>
  <si>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</si>
  <si>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</si>
  <si>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</si>
  <si>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</si>
  <si>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</si>
  <si>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</si>
  <si>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</si>
  <si>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</si>
  <si>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</si>
  <si>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</si>
  <si>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</si>
  <si>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</si>
  <si>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</si>
  <si>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</si>
  <si>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</si>
  <si>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</si>
  <si>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</si>
  <si>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</si>
  <si>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</si>
  <si>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</si>
  <si>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</si>
  <si>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</si>
  <si>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</si>
  <si>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</si>
  <si>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</si>
  <si>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</si>
  <si>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</si>
  <si>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</si>
  <si>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</si>
  <si>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</si>
  <si>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</si>
  <si>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</si>
  <si>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</si>
  <si>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</si>
  <si>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</si>
  <si>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</si>
  <si>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</si>
  <si>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</si>
  <si>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</si>
  <si>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</si>
  <si>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</si>
  <si>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</si>
  <si>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</si>
  <si>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</si>
  <si>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</si>
  <si>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</si>
  <si>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</si>
  <si>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</si>
  <si>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</si>
  <si>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</si>
  <si>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</si>
  <si>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</si>
  <si>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</si>
  <si>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</si>
  <si>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</si>
  <si>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</si>
  <si>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</si>
  <si>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</si>
  <si>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</si>
  <si>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</si>
  <si>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</si>
  <si>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</si>
  <si>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</si>
  <si>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</si>
  <si>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</si>
  <si>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</si>
  <si>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</si>
  <si>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</si>
  <si>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</si>
  <si>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</si>
  <si>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</si>
  <si>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</si>
  <si>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</si>
  <si>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</si>
  <si>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</si>
  <si>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</si>
  <si>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</si>
  <si>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</si>
  <si>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</si>
  <si>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</si>
  <si>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</si>
  <si>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</si>
  <si>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</si>
  <si>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</si>
  <si>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</si>
  <si>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</si>
  <si>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</si>
  <si>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</si>
  <si>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</si>
  <si>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</si>
  <si>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</si>
  <si>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</si>
  <si>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</si>
  <si>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</si>
  <si>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</si>
  <si>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</si>
  <si>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</si>
  <si>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</si>
  <si>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</si>
  <si>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</si>
  <si>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</si>
  <si>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</si>
  <si>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</si>
  <si>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</si>
  <si>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</si>
  <si>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</si>
  <si>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</si>
  <si>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</si>
  <si>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</si>
  <si>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</si>
  <si>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</si>
  <si>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</si>
  <si>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</si>
  <si>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</si>
  <si>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</si>
  <si>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</si>
  <si>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</si>
  <si>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</si>
  <si>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</si>
  <si>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</si>
  <si>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</si>
  <si>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</si>
  <si>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</si>
  <si>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</si>
  <si>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</si>
  <si>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</si>
  <si>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</si>
  <si>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</si>
  <si>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</si>
  <si>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</si>
  <si>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</si>
  <si>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</si>
  <si>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</si>
  <si>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</si>
  <si>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</si>
  <si>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</si>
  <si>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</si>
  <si>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</si>
  <si>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</si>
  <si>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</si>
  <si>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</si>
  <si>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</si>
  <si>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</si>
  <si>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</si>
  <si>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</si>
  <si>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</si>
  <si>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</si>
  <si>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</si>
  <si>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</si>
  <si>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</si>
  <si>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</si>
  <si>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</si>
  <si>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</si>
  <si>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</si>
  <si>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</si>
  <si>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</si>
  <si>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</si>
  <si>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</si>
  <si>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</si>
  <si>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</si>
  <si>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</si>
  <si>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</si>
  <si>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</si>
  <si>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</si>
  <si>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</si>
  <si>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</si>
  <si>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</si>
  <si>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</si>
  <si>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</si>
  <si>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</si>
  <si>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</si>
  <si>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</si>
  <si>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</si>
  <si>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</si>
  <si>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</si>
  <si>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</si>
  <si>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</si>
  <si>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</si>
  <si>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</si>
  <si>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</si>
  <si>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</si>
  <si>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</si>
  <si>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</si>
  <si>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</si>
  <si>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</si>
  <si>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</si>
  <si>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>0000000000000000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</si>
  <si>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</si>
  <si>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</si>
  <si>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</si>
  <si>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</si>
  <si>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</si>
  <si>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</si>
  <si>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>75</t>
  </si>
  <si>
    <t xml:space="preserve"> SOCAL OVERHEAD</t>
  </si>
  <si>
    <t>Division 75</t>
  </si>
  <si>
    <t>75.1077.</t>
  </si>
  <si>
    <t xml:space="preserve">    AIC - SoCal Overhead 2025</t>
  </si>
  <si>
    <t>75.1130.</t>
  </si>
  <si>
    <t xml:space="preserve">    AIC Estimating 2025</t>
  </si>
  <si>
    <t>Division 75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</si>
</sst>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634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639</v>
      </c>
      <c r="C5" s="17" t="s">
        <v>640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nON9XvCf9TI3EJM+83wmYb8wEr/QYxZfc/2mr+U+TxqVhoMBpoRgq8nkL3Ym5LunhfiPwmMw5RmqiQOXgrMk7A==" saltValue="CtOmxDkPuJsgWtSGV9bVS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641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 t="s">
        <v>642</v>
      </c>
      <c r="B8" s="232" t="s">
        <v>643</v>
      </c>
      <c r="C8" s="232" t="s">
        <v>635</v>
      </c>
      <c r="D8" s="233"/>
      <c r="E8" s="234">
        <v>0</v>
      </c>
      <c r="F8" s="235">
        <v>0</v>
      </c>
      <c r="G8" s="236"/>
      <c r="H8" s="104"/>
      <c r="I8" s="237">
        <f t="shared" si="11"/>
        <v>0</v>
      </c>
      <c r="J8" s="238"/>
      <c r="K8" s="239"/>
      <c r="L8" s="8">
        <v>801851.81</v>
      </c>
      <c r="M8" s="240">
        <v>814048.31</v>
      </c>
      <c r="N8" s="72"/>
      <c r="O8" s="100"/>
      <c r="P8" s="9">
        <f t="shared" si="13"/>
        <v>-814048.31</v>
      </c>
      <c r="Q8" s="9">
        <v>-684664.2</v>
      </c>
      <c r="R8" s="9">
        <f t="shared" si="15"/>
        <v>-129384.1100000001</v>
      </c>
      <c r="S8" s="152">
        <v>45992</v>
      </c>
      <c r="T8" s="10"/>
      <c r="U8" s="23">
        <f t="shared" si="16"/>
        <v>0.98501747396293959</v>
      </c>
      <c r="V8" s="11">
        <f t="shared" si="17"/>
        <v>0</v>
      </c>
      <c r="W8" s="11">
        <f t="shared" si="18"/>
        <v>-12196.5</v>
      </c>
      <c r="X8" s="8">
        <v>801851.81</v>
      </c>
      <c r="Y8" s="9">
        <f t="shared" si="19"/>
        <v>-814048.31</v>
      </c>
      <c r="Z8" s="70">
        <v>-814048.31</v>
      </c>
      <c r="AA8" s="71"/>
      <c r="AB8" s="108"/>
      <c r="AC8" s="9">
        <v>-684664.2</v>
      </c>
      <c r="AD8" s="9">
        <f t="shared" si="22"/>
        <v>-129384.1100000001</v>
      </c>
      <c r="AE8" s="10"/>
      <c r="AF8" s="24">
        <v>0</v>
      </c>
      <c r="AG8" s="11">
        <v>0</v>
      </c>
      <c r="AH8" s="8">
        <v>0</v>
      </c>
      <c r="AI8" s="9">
        <v>0</v>
      </c>
      <c r="AJ8" s="9">
        <v>0</v>
      </c>
      <c r="AK8" s="10"/>
      <c r="AL8" s="11">
        <f t="shared" si="24"/>
        <v>-12196.5</v>
      </c>
      <c r="AM8" s="8">
        <v>801851.81</v>
      </c>
      <c r="AN8" s="9">
        <f t="shared" si="26"/>
        <v>-814048.31</v>
      </c>
      <c r="AO8" s="9">
        <f t="shared" si="27"/>
        <v>-814048.31</v>
      </c>
      <c r="AP8" s="10"/>
      <c r="AQ8" s="25">
        <f t="shared" si="28"/>
        <v>12196.5</v>
      </c>
      <c r="AR8" s="25">
        <f t="shared" si="29"/>
        <v>12196.5</v>
      </c>
      <c r="AS8" s="25">
        <f t="shared" si="30"/>
        <v>0</v>
      </c>
      <c r="AT8" s="10"/>
      <c r="AU8" s="12">
        <v>0</v>
      </c>
      <c r="AV8" s="12" t="str">
        <f t="shared" si="31"/>
        <v xml:space="preserve"> </v>
      </c>
      <c r="AW8" s="12">
        <f t="shared" si="32"/>
        <v>12196.5</v>
      </c>
      <c r="AX8" s="241"/>
      <c r="AY8" s="242"/>
      <c r="AZ8" s="241"/>
      <c r="BA8" s="241"/>
      <c r="BB8" s="243"/>
      <c r="BC8" s="242"/>
      <c r="BD8" s="242" t="s">
        <v>630</v>
      </c>
      <c r="BE8" s="241">
        <v>0</v>
      </c>
      <c r="BF8" s="15">
        <v>814048.31</v>
      </c>
      <c r="BG8" s="15">
        <v>-814048.31</v>
      </c>
      <c r="BH8" s="241">
        <v>0</v>
      </c>
      <c r="BI8" s="15">
        <v>814048.31</v>
      </c>
      <c r="BJ8" s="241">
        <v>0</v>
      </c>
      <c r="BK8" s="241">
        <v>0</v>
      </c>
      <c r="BL8" s="241"/>
      <c r="BM8" s="241">
        <v>3</v>
      </c>
      <c r="BN8" s="241">
        <v>0</v>
      </c>
      <c r="BO8" s="241">
        <v>0</v>
      </c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91">
        <v>-814048.31</v>
      </c>
      <c r="CC8" s="245" t="s">
        <v>633</v>
      </c>
      <c r="CD8" s="241">
        <v>0</v>
      </c>
      <c r="CE8" s="241">
        <v>0</v>
      </c>
      <c r="CF8" s="241">
        <v>0</v>
      </c>
      <c r="CG8" s="241">
        <v>0</v>
      </c>
      <c r="CH8" s="241">
        <v>0</v>
      </c>
      <c r="CI8" s="246" t="s">
        <v>632</v>
      </c>
      <c r="CJ8" s="247">
        <v>801851.81</v>
      </c>
      <c r="CK8" s="247">
        <v>801851.81</v>
      </c>
      <c r="CL8" s="247">
        <v>0</v>
      </c>
      <c r="CM8" s="247">
        <v>0</v>
      </c>
    </row>
    <row r="9" spans="1:102" x14ac:dyDescent="0.25">
      <c r="A9" s="231" t="s">
        <v>644</v>
      </c>
      <c r="B9" s="232" t="s">
        <v>645</v>
      </c>
      <c r="C9" s="232" t="s">
        <v>635</v>
      </c>
      <c r="D9" s="233"/>
      <c r="E9" s="234">
        <v>0</v>
      </c>
      <c r="F9" s="235">
        <v>0</v>
      </c>
      <c r="G9" s="236"/>
      <c r="H9" s="104"/>
      <c r="I9" s="237">
        <f t="shared" si="11"/>
        <v>0</v>
      </c>
      <c r="J9" s="248"/>
      <c r="K9" s="239"/>
      <c r="L9" s="8">
        <v>8336</v>
      </c>
      <c r="M9" s="240">
        <f t="shared" si="12"/>
        <v>8336</v>
      </c>
      <c r="N9" s="72"/>
      <c r="O9" s="100"/>
      <c r="P9" s="9">
        <f t="shared" si="13"/>
        <v>-8336</v>
      </c>
      <c r="Q9" s="9">
        <f t="shared" si="14"/>
        <v>0</v>
      </c>
      <c r="R9" s="9">
        <f t="shared" si="15"/>
        <v>-8336</v>
      </c>
      <c r="S9" s="152">
        <v>46054</v>
      </c>
      <c r="T9" s="10"/>
      <c r="U9" s="23">
        <f t="shared" si="16"/>
        <v>1</v>
      </c>
      <c r="V9" s="11">
        <f t="shared" si="17"/>
        <v>0</v>
      </c>
      <c r="W9" s="11">
        <f t="shared" si="18"/>
        <v>0</v>
      </c>
      <c r="X9" s="8">
        <v>8336</v>
      </c>
      <c r="Y9" s="9">
        <f t="shared" si="19"/>
        <v>-8336</v>
      </c>
      <c r="Z9" s="70">
        <f t="shared" si="20"/>
        <v>-8336</v>
      </c>
      <c r="AA9" s="72"/>
      <c r="AB9" s="108"/>
      <c r="AC9" s="9">
        <f t="shared" si="21"/>
        <v>0</v>
      </c>
      <c r="AD9" s="9">
        <f t="shared" si="22"/>
        <v>-8336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0</v>
      </c>
      <c r="AM9" s="8">
        <v>8336</v>
      </c>
      <c r="AN9" s="9">
        <f t="shared" si="26"/>
        <v>-8336</v>
      </c>
      <c r="AO9" s="9">
        <f t="shared" si="27"/>
        <v>-8336</v>
      </c>
      <c r="AP9" s="10"/>
      <c r="AQ9" s="25">
        <f t="shared" si="28"/>
        <v>0</v>
      </c>
      <c r="AR9" s="25">
        <f t="shared" si="29"/>
        <v>0</v>
      </c>
      <c r="AS9" s="25">
        <f t="shared" si="30"/>
        <v>0</v>
      </c>
      <c r="AT9" s="10"/>
      <c r="AU9" s="12">
        <v>0</v>
      </c>
      <c r="AV9" s="12">
        <f t="shared" si="31"/>
        <v>0</v>
      </c>
      <c r="AW9" s="12">
        <f t="shared" si="32"/>
        <v>0</v>
      </c>
      <c r="AX9" s="241"/>
      <c r="AY9" s="242"/>
      <c r="AZ9" s="241"/>
      <c r="BA9" s="241"/>
      <c r="BB9" s="243"/>
      <c r="BC9" s="242"/>
      <c r="BD9" s="242"/>
      <c r="BE9" s="241">
        <v>0</v>
      </c>
      <c r="BF9" s="241">
        <v>0</v>
      </c>
      <c r="BG9" s="241">
        <v>0</v>
      </c>
      <c r="BH9" s="241">
        <v>0</v>
      </c>
      <c r="BI9" s="241">
        <v>0</v>
      </c>
      <c r="BJ9" s="241">
        <v>0</v>
      </c>
      <c r="BK9" s="241">
        <v>0</v>
      </c>
      <c r="BL9" s="241"/>
      <c r="BM9" s="241">
        <v>3</v>
      </c>
      <c r="BN9" s="241">
        <v>0</v>
      </c>
      <c r="BO9" s="241">
        <v>0</v>
      </c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44"/>
      <c r="CC9" s="245"/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632</v>
      </c>
      <c r="CJ9" s="247">
        <v>8336</v>
      </c>
      <c r="CK9" s="247">
        <v>8336</v>
      </c>
      <c r="CL9" s="247">
        <v>0</v>
      </c>
      <c r="CM9" s="247">
        <v>0</v>
      </c>
    </row>
    <row r="10" spans="1:102" x14ac:dyDescent="0.25">
      <c r="A10" s="231"/>
      <c r="B10" s="120" t="s">
        <v>646</v>
      </c>
      <c r="C10" s="232"/>
      <c r="D10" s="233"/>
      <c r="E10" s="276">
        <f>SUM(E7:E9)/2</f>
        <v>0</v>
      </c>
      <c r="F10" s="266">
        <f>SUM(F7:F9)/2</f>
        <v>0</v>
      </c>
      <c r="G10" s="236"/>
      <c r="H10" s="104"/>
      <c r="I10" s="277">
        <f>SUM(I7:I9)/2</f>
        <v>0</v>
      </c>
      <c r="J10" s="248"/>
      <c r="K10" s="239"/>
      <c r="L10" s="270">
        <f>SUM(L7:L9)/2</f>
        <v>405093.90500000003</v>
      </c>
      <c r="M10" s="278">
        <f>SUM(M7:M9)/2</f>
        <v>411192.15500000003</v>
      </c>
      <c r="N10" s="72"/>
      <c r="O10" s="100"/>
      <c r="P10" s="268">
        <f>SUM(P7:P9)/2</f>
        <v>-411192.15500000003</v>
      </c>
      <c r="Q10" s="268">
        <f>SUM(Q7:Q9)/2</f>
        <v>-342332.1</v>
      </c>
      <c r="R10" s="268">
        <f>SUM(R7:R9)/2</f>
        <v>-68860.055000000051</v>
      </c>
      <c r="S10" s="152"/>
      <c r="T10" s="10"/>
      <c r="U10" s="23" t="str">
        <f t="shared" si="16"/>
        <v/>
      </c>
      <c r="V10" s="269">
        <f>SUM(V7:V9)/2</f>
        <v>0</v>
      </c>
      <c r="W10" s="269">
        <f>SUM(W7:W9)/2</f>
        <v>-6098.25</v>
      </c>
      <c r="X10" s="270">
        <f>SUM(X7:X9)/2</f>
        <v>405093.90500000003</v>
      </c>
      <c r="Y10" s="268">
        <f>SUM(Y7:Y9)/2</f>
        <v>-411192.15500000003</v>
      </c>
      <c r="Z10" s="279">
        <f>SUM(Z7:Z9)/2</f>
        <v>-411192.15500000003</v>
      </c>
      <c r="AA10" s="72"/>
      <c r="AB10" s="108"/>
      <c r="AC10" s="268">
        <f>SUM(AC7:AC9)/2</f>
        <v>-342332.1</v>
      </c>
      <c r="AD10" s="268">
        <f>SUM(AD7:AD9)/2</f>
        <v>-68860.055000000051</v>
      </c>
      <c r="AE10" s="10"/>
      <c r="AF10" s="24"/>
      <c r="AG10" s="269">
        <f>SUM(AG7:AG9)/2</f>
        <v>0</v>
      </c>
      <c r="AH10" s="270">
        <f>SUM(AH7:AH9)/2</f>
        <v>0</v>
      </c>
      <c r="AI10" s="268">
        <f>SUM(AI7:AI9)/2</f>
        <v>0</v>
      </c>
      <c r="AJ10" s="268">
        <f>SUM(AJ7:AJ9)/2</f>
        <v>0</v>
      </c>
      <c r="AK10" s="10"/>
      <c r="AL10" s="269">
        <f>SUM(AL7:AL9)/2</f>
        <v>-6098.25</v>
      </c>
      <c r="AM10" s="270">
        <f>SUM(AM7:AM9)/2</f>
        <v>405093.90500000003</v>
      </c>
      <c r="AN10" s="268">
        <f>SUM(AN7:AN9)/2</f>
        <v>-411192.15500000003</v>
      </c>
      <c r="AO10" s="268">
        <f>SUM(AO7:AO9)/2</f>
        <v>-411192.15500000003</v>
      </c>
      <c r="AP10" s="10"/>
      <c r="AQ10" s="280">
        <f>SUM(AQ7:AQ9)/2</f>
        <v>6098.25</v>
      </c>
      <c r="AR10" s="280">
        <f>SUM(AR7:AR9)/2</f>
        <v>6098.25</v>
      </c>
      <c r="AS10" s="280">
        <f>SUM(AS7:AS9)/2</f>
        <v>0</v>
      </c>
      <c r="AT10" s="10"/>
      <c r="AU10" s="281">
        <f>SUM(AU7:AU9)/2</f>
        <v>0</v>
      </c>
      <c r="AV10" s="281">
        <f>SUM(AV7:AV9)/2</f>
        <v>0</v>
      </c>
      <c r="AW10" s="281">
        <f>SUM(AW7:AW9)/2</f>
        <v>6098.25</v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94"/>
      <c r="BU11" s="294"/>
      <c r="BV11" s="294"/>
      <c r="BW11" s="294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84"/>
      <c r="B12" s="282" t="s">
        <v>637</v>
      </c>
      <c r="C12" s="120"/>
      <c r="D12" s="265"/>
      <c r="E12" s="276">
        <f>SUMIF(BM8:BM12,1, E8:E12)</f>
        <v>0</v>
      </c>
      <c r="F12" s="266">
        <f>SUMIF(BM8:BM12,1, F8:F12)</f>
        <v>0</v>
      </c>
      <c r="G12" s="285"/>
      <c r="H12" s="104"/>
      <c r="I12" s="277">
        <f>SUMIF(BM8:BM12,1, I8:I12)</f>
        <v>0</v>
      </c>
      <c r="J12" s="301"/>
      <c r="K12" s="98"/>
      <c r="L12" s="270">
        <f>SUMIF(BM8:BM12,1, L8:L12)</f>
        <v>0</v>
      </c>
      <c r="M12" s="278">
        <f>SUMIF(BM8:BM12,1, M8:M12)</f>
        <v>0</v>
      </c>
      <c r="N12" s="286"/>
      <c r="O12" s="99"/>
      <c r="P12" s="268">
        <f>SUMIF(BM8:BM12,1, P8:P12)</f>
        <v>0</v>
      </c>
      <c r="Q12" s="268">
        <f>SUMIF(BM8:BM12,1, Q8:Q12)</f>
        <v>0</v>
      </c>
      <c r="R12" s="268">
        <f>SUMIF(BM8:BM12,1, R8:R12)</f>
        <v>0</v>
      </c>
      <c r="S12" s="287"/>
      <c r="T12" s="288"/>
      <c r="U12" s="289" t="str">
        <f t="shared" si="16"/>
        <v/>
      </c>
      <c r="V12" s="269">
        <f>SUMIF(BM8:BM12,1, V8:V12)</f>
        <v>0</v>
      </c>
      <c r="W12" s="269">
        <f>SUMIF(BM8:BM12,1, W8:W12)</f>
        <v>0</v>
      </c>
      <c r="X12" s="270">
        <f>SUMIF(BM8:BM12,1, X8:X12)</f>
        <v>0</v>
      </c>
      <c r="Y12" s="268">
        <f>SUMIF(BM8:BM12,1, Y8:Y12)</f>
        <v>0</v>
      </c>
      <c r="Z12" s="279">
        <f>SUMIF(BM8:BM12,1, Z8:Z12)</f>
        <v>0</v>
      </c>
      <c r="AA12" s="300"/>
      <c r="AB12" s="107"/>
      <c r="AC12" s="268">
        <f>SUMIF(BM8:BM12,1, AC8:AC12)</f>
        <v>0</v>
      </c>
      <c r="AD12" s="268">
        <f>SUMIF(BM8:BM12,1, AD8:AD12)</f>
        <v>0</v>
      </c>
      <c r="AE12" s="288"/>
      <c r="AF12" s="290"/>
      <c r="AG12" s="269">
        <f>SUMIF(BM8:BM12,1, AG8:AG12)</f>
        <v>0</v>
      </c>
      <c r="AH12" s="270">
        <f>SUMIF(BM8:BM12,1, AH8:AH12)</f>
        <v>0</v>
      </c>
      <c r="AI12" s="268">
        <f>SUMIF(BM8:BM12,1, AI8:AI12)</f>
        <v>0</v>
      </c>
      <c r="AJ12" s="268">
        <f>SUMIF(BM8:BM12,1, AJ8:AJ12)</f>
        <v>0</v>
      </c>
      <c r="AK12" s="288"/>
      <c r="AL12" s="269">
        <f>SUMIF(BM8:BM12,1, AL8:AL12)</f>
        <v>0</v>
      </c>
      <c r="AM12" s="270">
        <f>SUMIF(BM8:BM12,1, AM8:AM12)</f>
        <v>0</v>
      </c>
      <c r="AN12" s="268">
        <f>SUMIF(BM8:BM12,1, AN8:AN12)</f>
        <v>0</v>
      </c>
      <c r="AO12" s="268">
        <f>SUMIF(BM8:BM12,1, AO8:AO12)</f>
        <v>0</v>
      </c>
      <c r="AP12" s="288"/>
      <c r="AQ12" s="280">
        <f>SUMIF(BM8:BM12,1, AQ8:AQ12)</f>
        <v>0</v>
      </c>
      <c r="AR12" s="280">
        <f>SUMIF(BM8:BM12,1, AR8:AR12)</f>
        <v>0</v>
      </c>
      <c r="AS12" s="280">
        <f>SUMIF(BM8:BM12,1, AS8:AS12)</f>
        <v>0</v>
      </c>
      <c r="AT12" s="288"/>
      <c r="AU12" s="281">
        <f>SUMIF(BM8:BM12,1, AU8:AU12)</f>
        <v>0</v>
      </c>
      <c r="AV12" s="281">
        <f>SUMIF(BM8:BM12,1, AV8:AV12)</f>
        <v>0</v>
      </c>
      <c r="AW12" s="281">
        <f>SUMIF(BM8:BM12,1, AW8:AW12)</f>
        <v>0</v>
      </c>
      <c r="AX12" s="15"/>
      <c r="AY12" s="272"/>
      <c r="AZ12" s="15"/>
      <c r="BA12" s="15"/>
      <c r="BB12" s="273"/>
      <c r="BC12" s="272"/>
      <c r="BD12" s="272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295"/>
      <c r="BU12" s="295"/>
      <c r="BV12" s="295"/>
      <c r="BW12" s="295"/>
      <c r="BX12" s="15"/>
      <c r="BY12" s="15"/>
      <c r="BZ12" s="291"/>
      <c r="CA12" s="291"/>
      <c r="CB12" s="291"/>
      <c r="CC12" s="274"/>
      <c r="CD12" s="15"/>
      <c r="CE12" s="15"/>
      <c r="CF12" s="15"/>
      <c r="CG12" s="15"/>
      <c r="CH12" s="15"/>
      <c r="CI12" s="292"/>
      <c r="CJ12" s="275"/>
      <c r="CK12" s="275"/>
      <c r="CL12" s="275"/>
      <c r="CM12" s="275"/>
    </row>
    <row r="13" spans="1:102" x14ac:dyDescent="0.25">
      <c r="A13" s="284"/>
      <c r="B13" s="282" t="s">
        <v>638</v>
      </c>
      <c r="C13" s="120"/>
      <c r="D13" s="265"/>
      <c r="E13" s="276">
        <f>SUMIF(BM8:BM12,2, E8:E12)</f>
        <v>0</v>
      </c>
      <c r="F13" s="266">
        <f>SUMIF(BM8:BM12,2, F8:F12)</f>
        <v>0</v>
      </c>
      <c r="G13" s="285"/>
      <c r="H13" s="104"/>
      <c r="I13" s="277">
        <f>SUMIF(BM8:BM12,2, I8:I12)</f>
        <v>0</v>
      </c>
      <c r="J13" s="301"/>
      <c r="K13" s="98"/>
      <c r="L13" s="270">
        <f>SUMIF(BM8:BM12,2, L8:L12)</f>
        <v>0</v>
      </c>
      <c r="M13" s="278">
        <f>SUMIF(BM8:BM12,2, M8:M12)</f>
        <v>0</v>
      </c>
      <c r="N13" s="286"/>
      <c r="O13" s="99"/>
      <c r="P13" s="268">
        <f>SUMIF(BM8:BM12,2, P8:P12)</f>
        <v>0</v>
      </c>
      <c r="Q13" s="268">
        <f>SUMIF(BM8:BM12,2, Q8:Q12)</f>
        <v>0</v>
      </c>
      <c r="R13" s="268">
        <f>SUMIF(BM8:BM12,2, R8:R12)</f>
        <v>0</v>
      </c>
      <c r="S13" s="287"/>
      <c r="T13" s="288"/>
      <c r="U13" s="289" t="str">
        <f t="shared" si="16"/>
        <v/>
      </c>
      <c r="V13" s="269">
        <f>SUMIF(BM8:BM12,2, V8:V12)</f>
        <v>0</v>
      </c>
      <c r="W13" s="269">
        <f>SUMIF(BM8:BM12,2, W8:W12)</f>
        <v>0</v>
      </c>
      <c r="X13" s="270">
        <f>SUMIF(BM8:BM12,2, X8:X12)</f>
        <v>0</v>
      </c>
      <c r="Y13" s="268">
        <f>SUMIF(BM8:BM12,2, Y8:Y12)</f>
        <v>0</v>
      </c>
      <c r="Z13" s="279">
        <f>SUMIF(BM8:BM12,2, Z8:Z12)</f>
        <v>0</v>
      </c>
      <c r="AA13" s="286"/>
      <c r="AB13" s="107"/>
      <c r="AC13" s="268">
        <f>SUMIF(BM8:BM12,2, AC8:AC12)</f>
        <v>0</v>
      </c>
      <c r="AD13" s="268">
        <f>SUMIF(BM8:BM12,2, AD8:AD12)</f>
        <v>0</v>
      </c>
      <c r="AE13" s="288"/>
      <c r="AF13" s="290"/>
      <c r="AG13" s="269">
        <f>SUMIF(BM8:BM12,2, AG8:AG12)</f>
        <v>0</v>
      </c>
      <c r="AH13" s="270">
        <f>SUMIF(BM8:BM12,2, AH8:AH12)</f>
        <v>0</v>
      </c>
      <c r="AI13" s="268">
        <f>SUMIF(BM8:BM12,2, AI8:AI12)</f>
        <v>0</v>
      </c>
      <c r="AJ13" s="268">
        <f>SUMIF(BM8:BM12,2, AJ8:AJ12)</f>
        <v>0</v>
      </c>
      <c r="AK13" s="288"/>
      <c r="AL13" s="269">
        <f>SUMIF(BM8:BM12,2, AL8:AL12)</f>
        <v>0</v>
      </c>
      <c r="AM13" s="270">
        <f>SUMIF(BM8:BM12,2, AM8:AM12)</f>
        <v>0</v>
      </c>
      <c r="AN13" s="268">
        <f>SUMIF(BM8:BM12,2, AN8:AN12)</f>
        <v>0</v>
      </c>
      <c r="AO13" s="268">
        <f>SUMIF(BM8:BM12,2, AO8:AO12)</f>
        <v>0</v>
      </c>
      <c r="AP13" s="288"/>
      <c r="AQ13" s="280">
        <f>SUMIF(BM8:BM12,2, AQ8:AQ12)</f>
        <v>0</v>
      </c>
      <c r="AR13" s="280">
        <f>SUMIF(BM8:BM12,2, AR8:AR12)</f>
        <v>0</v>
      </c>
      <c r="AS13" s="280">
        <f>SUMIF(BM8:BM12,2, AS8:AS12)</f>
        <v>0</v>
      </c>
      <c r="AT13" s="288"/>
      <c r="AU13" s="281">
        <f>SUMIF(BM8:BM12,2, AU8:AU12)</f>
        <v>0</v>
      </c>
      <c r="AV13" s="281">
        <f>SUMIF(BM8:BM12,2, AV8:AV12)</f>
        <v>0</v>
      </c>
      <c r="AW13" s="281">
        <f>SUMIF(BM8:BM12,2, AW8:AW12)</f>
        <v>0</v>
      </c>
      <c r="AX13" s="15"/>
      <c r="AY13" s="272"/>
      <c r="AZ13" s="15"/>
      <c r="BA13" s="15"/>
      <c r="BB13" s="273"/>
      <c r="BC13" s="272"/>
      <c r="BD13" s="272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295"/>
      <c r="BU13" s="295"/>
      <c r="BV13" s="295"/>
      <c r="BW13" s="295"/>
      <c r="BX13" s="15"/>
      <c r="BY13" s="15"/>
      <c r="BZ13" s="291"/>
      <c r="CA13" s="291"/>
      <c r="CB13" s="291"/>
      <c r="CC13" s="274"/>
      <c r="CD13" s="15"/>
      <c r="CE13" s="15"/>
      <c r="CF13" s="15"/>
      <c r="CG13" s="15"/>
      <c r="CH13" s="15"/>
      <c r="CI13" s="292"/>
      <c r="CJ13" s="275"/>
      <c r="CK13" s="275"/>
      <c r="CL13" s="275"/>
      <c r="CM13" s="275"/>
    </row>
    <row r="14" spans="1:102" x14ac:dyDescent="0.25">
      <c r="A14" s="284"/>
      <c r="B14" s="282" t="s">
        <v>636</v>
      </c>
      <c r="C14" s="120"/>
      <c r="D14" s="265"/>
      <c r="E14" s="276">
        <f>SUM(E8:E13)/4</f>
        <v>0</v>
      </c>
      <c r="F14" s="266">
        <f>SUM(F8:F13)/4</f>
        <v>0</v>
      </c>
      <c r="G14" s="285"/>
      <c r="H14" s="104"/>
      <c r="I14" s="277">
        <f>SUM(I8:I13)/4</f>
        <v>0</v>
      </c>
      <c r="J14" s="301"/>
      <c r="K14" s="98"/>
      <c r="L14" s="270">
        <f>SUM(L8:L13)/4</f>
        <v>303820.42875000002</v>
      </c>
      <c r="M14" s="278">
        <f>SUM(M8:M13)/4</f>
        <v>308394.11625000002</v>
      </c>
      <c r="N14" s="300"/>
      <c r="O14" s="99"/>
      <c r="P14" s="268">
        <f>SUM(P8:P13)/4</f>
        <v>-308394.11625000002</v>
      </c>
      <c r="Q14" s="268">
        <f>SUM(Q8:Q13)/4</f>
        <v>-256749.07499999998</v>
      </c>
      <c r="R14" s="268">
        <f>SUM(R8:R13)/4</f>
        <v>-51645.041250000038</v>
      </c>
      <c r="S14" s="287"/>
      <c r="T14" s="288"/>
      <c r="U14" s="289" t="str">
        <f t="shared" si="16"/>
        <v/>
      </c>
      <c r="V14" s="269">
        <f>SUM(V8:V13)/4</f>
        <v>0</v>
      </c>
      <c r="W14" s="269">
        <f>SUM(W8:W13)/4</f>
        <v>-4573.6875</v>
      </c>
      <c r="X14" s="270">
        <f>SUM(X8:X13)/4</f>
        <v>303820.42875000002</v>
      </c>
      <c r="Y14" s="268">
        <f>SUM(Y8:Y13)/4</f>
        <v>-308394.11625000002</v>
      </c>
      <c r="Z14" s="279">
        <f>SUM(Z8:Z13)/4</f>
        <v>-308394.11625000002</v>
      </c>
      <c r="AA14" s="300"/>
      <c r="AB14" s="107"/>
      <c r="AC14" s="268">
        <f>SUM(AC8:AC13)/4</f>
        <v>-256749.07499999998</v>
      </c>
      <c r="AD14" s="268">
        <f>SUM(AD8:AD13)/4</f>
        <v>-51645.041250000038</v>
      </c>
      <c r="AE14" s="288"/>
      <c r="AF14" s="290"/>
      <c r="AG14" s="269">
        <f>SUM(AG8:AG13)/4</f>
        <v>0</v>
      </c>
      <c r="AH14" s="270">
        <f>SUM(AH8:AH13)/4</f>
        <v>0</v>
      </c>
      <c r="AI14" s="268">
        <f>SUM(AI8:AI13)/4</f>
        <v>0</v>
      </c>
      <c r="AJ14" s="268">
        <f>SUM(AJ8:AJ13)/4</f>
        <v>0</v>
      </c>
      <c r="AK14" s="288"/>
      <c r="AL14" s="269">
        <f>SUM(AL8:AL13)/4</f>
        <v>-4573.6875</v>
      </c>
      <c r="AM14" s="270">
        <f>SUM(AM8:AM13)/4</f>
        <v>303820.42875000002</v>
      </c>
      <c r="AN14" s="268">
        <f>SUM(AN8:AN13)/4</f>
        <v>-308394.11625000002</v>
      </c>
      <c r="AO14" s="268">
        <f>SUM(AO8:AO13)/4</f>
        <v>-308394.11625000002</v>
      </c>
      <c r="AP14" s="288"/>
      <c r="AQ14" s="280">
        <f>SUM(AQ8:AQ13)/4</f>
        <v>4573.6875</v>
      </c>
      <c r="AR14" s="280">
        <f>SUM(AR8:AR13)/4</f>
        <v>4573.6875</v>
      </c>
      <c r="AS14" s="280">
        <f>SUM(AS8:AS13)/4</f>
        <v>0</v>
      </c>
      <c r="AT14" s="288"/>
      <c r="AU14" s="281">
        <f>SUM(AU8:AU13)/4</f>
        <v>0</v>
      </c>
      <c r="AV14" s="281">
        <f>SUM(AV8:AV13)/4</f>
        <v>0</v>
      </c>
      <c r="AW14" s="281">
        <f>SUM(AW8:AW13)/4</f>
        <v>4573.6875</v>
      </c>
      <c r="AX14" s="15"/>
      <c r="AY14" s="272"/>
      <c r="AZ14" s="15"/>
      <c r="BA14" s="15"/>
      <c r="BB14" s="273"/>
      <c r="BC14" s="272"/>
      <c r="BD14" s="272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5"/>
      <c r="BU14" s="295"/>
      <c r="BV14" s="295"/>
      <c r="BW14" s="295"/>
      <c r="BX14" s="15"/>
      <c r="BY14" s="15"/>
      <c r="BZ14" s="291"/>
      <c r="CA14" s="291"/>
      <c r="CB14" s="291"/>
      <c r="CC14" s="274"/>
      <c r="CD14" s="15"/>
      <c r="CE14" s="15"/>
      <c r="CF14" s="15"/>
      <c r="CG14" s="15"/>
      <c r="CH14" s="15"/>
      <c r="CI14" s="292"/>
      <c r="CJ14" s="275"/>
      <c r="CK14" s="275"/>
      <c r="CL14" s="275"/>
      <c r="CM14" s="275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94"/>
      <c r="BU15" s="294"/>
      <c r="BV15" s="294"/>
      <c r="BW15" s="294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94"/>
      <c r="BU16" s="294"/>
      <c r="BV16" s="294"/>
      <c r="BW16" s="294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4"/>
      <c r="BU17" s="294"/>
      <c r="BV17" s="294"/>
      <c r="BW17" s="294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EHe/Nf7Tkz7La8knVIfbRIUBF2//tvTerePZMew1fZPTuy/QKE/5swhWevQ5m2UGIn8yDaEhwDtvm8AAPN166A==" saltValue="rSW9ePMJTZUfQZbVbj5Cx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641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 t="s">
        <v>642</v>
      </c>
      <c r="B8" s="254" t="s">
        <v>643</v>
      </c>
      <c r="C8" s="254" t="s">
        <v>635</v>
      </c>
      <c r="D8" s="233"/>
      <c r="E8" s="234">
        <v>0</v>
      </c>
      <c r="F8" s="235">
        <v>0</v>
      </c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>
        <v>801851.81</v>
      </c>
      <c r="N8" s="240">
        <v>814048.31</v>
      </c>
      <c r="O8" s="72"/>
      <c r="P8" s="100"/>
      <c r="Q8" s="9">
        <f t="shared" si="12"/>
        <v>-814048.31</v>
      </c>
      <c r="R8" s="9">
        <f t="shared" si="13"/>
        <v>0</v>
      </c>
      <c r="S8" s="9">
        <f t="shared" si="14"/>
        <v>-814048.31</v>
      </c>
      <c r="T8" s="256">
        <v>45992</v>
      </c>
      <c r="U8" s="10"/>
      <c r="V8" s="23">
        <f t="shared" si="15"/>
        <v>0.98501747396293959</v>
      </c>
      <c r="W8" s="11">
        <f t="shared" si="16"/>
        <v>0</v>
      </c>
      <c r="X8" s="8">
        <v>801851.81</v>
      </c>
      <c r="Y8" s="9">
        <f t="shared" si="17"/>
        <v>-814048.31</v>
      </c>
      <c r="Z8" s="9">
        <f t="shared" si="18"/>
        <v>0</v>
      </c>
      <c r="AA8" s="9">
        <f t="shared" si="19"/>
        <v>-814048.31</v>
      </c>
      <c r="AB8" s="10"/>
      <c r="AC8" s="24">
        <v>0</v>
      </c>
      <c r="AD8" s="11">
        <v>0</v>
      </c>
      <c r="AE8" s="8">
        <v>0</v>
      </c>
      <c r="AF8" s="9">
        <f t="shared" si="20"/>
        <v>0</v>
      </c>
      <c r="AG8" s="10"/>
      <c r="AH8" s="11">
        <f t="shared" si="21"/>
        <v>0</v>
      </c>
      <c r="AI8" s="8">
        <v>801851.81</v>
      </c>
      <c r="AJ8" s="9">
        <f t="shared" si="23"/>
        <v>-814048.31</v>
      </c>
      <c r="AK8" s="10"/>
      <c r="AL8" s="25">
        <f t="shared" si="24"/>
        <v>0</v>
      </c>
      <c r="AM8" s="25">
        <f t="shared" si="25"/>
        <v>12196.5</v>
      </c>
      <c r="AN8" s="25">
        <f t="shared" si="26"/>
        <v>0</v>
      </c>
      <c r="AO8" s="10"/>
      <c r="AP8" s="12">
        <v>0</v>
      </c>
      <c r="AQ8" s="12">
        <f t="shared" si="27"/>
        <v>0</v>
      </c>
      <c r="AR8" s="12">
        <f t="shared" si="28"/>
        <v>0</v>
      </c>
      <c r="AS8" s="241"/>
      <c r="AT8" s="242"/>
      <c r="AU8" s="241"/>
      <c r="AV8" s="241"/>
      <c r="AW8" s="243"/>
      <c r="AX8" s="242"/>
      <c r="AY8" s="242" t="s">
        <v>630</v>
      </c>
      <c r="AZ8" s="241">
        <v>0</v>
      </c>
      <c r="BA8" s="15">
        <v>814048.31</v>
      </c>
      <c r="BB8" s="241">
        <v>0</v>
      </c>
      <c r="BC8" s="15">
        <v>814048.31</v>
      </c>
      <c r="BD8" s="241">
        <v>0</v>
      </c>
      <c r="BE8" s="241">
        <v>0</v>
      </c>
      <c r="BF8" s="241"/>
      <c r="BG8" s="241">
        <v>3</v>
      </c>
      <c r="BH8" s="241">
        <v>0</v>
      </c>
      <c r="BI8" s="241">
        <v>0</v>
      </c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 t="s">
        <v>633</v>
      </c>
      <c r="BW8" s="241">
        <v>0</v>
      </c>
      <c r="BX8" s="241">
        <v>0</v>
      </c>
      <c r="BY8" s="241">
        <v>0</v>
      </c>
      <c r="BZ8" s="241">
        <v>0</v>
      </c>
      <c r="CA8" s="241">
        <v>0</v>
      </c>
      <c r="CB8" s="242" t="s">
        <v>632</v>
      </c>
      <c r="CC8" s="247">
        <v>801851.81</v>
      </c>
      <c r="CD8" s="247">
        <v>801851.81</v>
      </c>
      <c r="CE8" s="247">
        <v>0</v>
      </c>
      <c r="CF8" s="247">
        <v>0</v>
      </c>
    </row>
    <row r="9" spans="1:95" x14ac:dyDescent="0.25">
      <c r="A9" s="253" t="s">
        <v>644</v>
      </c>
      <c r="B9" s="254" t="s">
        <v>645</v>
      </c>
      <c r="C9" s="254" t="s">
        <v>635</v>
      </c>
      <c r="D9" s="233"/>
      <c r="E9" s="234">
        <v>0</v>
      </c>
      <c r="F9" s="235">
        <v>0</v>
      </c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>
        <v>8336</v>
      </c>
      <c r="N9" s="240">
        <f t="shared" si="11"/>
        <v>8336</v>
      </c>
      <c r="O9" s="72"/>
      <c r="P9" s="100"/>
      <c r="Q9" s="9">
        <f t="shared" si="12"/>
        <v>-8336</v>
      </c>
      <c r="R9" s="9">
        <f t="shared" si="13"/>
        <v>0</v>
      </c>
      <c r="S9" s="9">
        <f t="shared" si="14"/>
        <v>-8336</v>
      </c>
      <c r="T9" s="256">
        <v>46054</v>
      </c>
      <c r="U9" s="10"/>
      <c r="V9" s="23">
        <f t="shared" si="15"/>
        <v>1</v>
      </c>
      <c r="W9" s="11">
        <f t="shared" si="16"/>
        <v>0</v>
      </c>
      <c r="X9" s="8">
        <v>8336</v>
      </c>
      <c r="Y9" s="9">
        <f t="shared" si="17"/>
        <v>-8336</v>
      </c>
      <c r="Z9" s="9">
        <f t="shared" si="18"/>
        <v>0</v>
      </c>
      <c r="AA9" s="9">
        <f t="shared" si="19"/>
        <v>-8336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0</v>
      </c>
      <c r="AI9" s="8">
        <v>8336</v>
      </c>
      <c r="AJ9" s="9">
        <f t="shared" si="23"/>
        <v>-8336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0</v>
      </c>
      <c r="AQ9" s="12">
        <f t="shared" si="27"/>
        <v>0</v>
      </c>
      <c r="AR9" s="12">
        <f t="shared" si="28"/>
        <v>0</v>
      </c>
      <c r="AS9" s="241"/>
      <c r="AT9" s="242"/>
      <c r="AU9" s="241"/>
      <c r="AV9" s="241"/>
      <c r="AW9" s="243"/>
      <c r="AX9" s="242"/>
      <c r="AY9" s="242"/>
      <c r="AZ9" s="241">
        <v>0</v>
      </c>
      <c r="BA9" s="241">
        <v>0</v>
      </c>
      <c r="BB9" s="241">
        <v>0</v>
      </c>
      <c r="BC9" s="241">
        <v>0</v>
      </c>
      <c r="BD9" s="241">
        <v>0</v>
      </c>
      <c r="BE9" s="241">
        <v>0</v>
      </c>
      <c r="BF9" s="241"/>
      <c r="BG9" s="241">
        <v>3</v>
      </c>
      <c r="BH9" s="241">
        <v>0</v>
      </c>
      <c r="BI9" s="241">
        <v>0</v>
      </c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/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632</v>
      </c>
      <c r="CC9" s="247">
        <v>8336</v>
      </c>
      <c r="CD9" s="247">
        <v>8336</v>
      </c>
      <c r="CE9" s="247">
        <v>0</v>
      </c>
      <c r="CF9" s="247">
        <v>0</v>
      </c>
    </row>
    <row r="10" spans="1:95" x14ac:dyDescent="0.25">
      <c r="A10" s="253"/>
      <c r="B10" s="93" t="s">
        <v>646</v>
      </c>
      <c r="C10" s="254"/>
      <c r="D10" s="233"/>
      <c r="E10" s="276">
        <f>SUM(E7:E9)/2</f>
        <v>0</v>
      </c>
      <c r="F10" s="266">
        <f>SUM(F7:F9)/2</f>
        <v>0</v>
      </c>
      <c r="G10" s="255">
        <f>'Jobs-Ops'!G10</f>
        <v>0</v>
      </c>
      <c r="H10" s="113">
        <f>'Jobs-Ops'!H10</f>
        <v>0</v>
      </c>
      <c r="I10" s="104"/>
      <c r="J10" s="277">
        <f>SUM(J7:J9)/2</f>
        <v>0</v>
      </c>
      <c r="K10" s="248"/>
      <c r="L10" s="239"/>
      <c r="M10" s="270">
        <f>SUM(M7:M9)/2</f>
        <v>405093.90500000003</v>
      </c>
      <c r="N10" s="278">
        <f>SUM(N7:N9)/2</f>
        <v>411192.15500000003</v>
      </c>
      <c r="O10" s="72"/>
      <c r="P10" s="100"/>
      <c r="Q10" s="268">
        <f>SUM(Q7:Q9)/2</f>
        <v>-411192.15500000003</v>
      </c>
      <c r="R10" s="268">
        <f>SUM(R7:R9)/2</f>
        <v>0</v>
      </c>
      <c r="S10" s="268">
        <f>SUM(S7:S9)/2</f>
        <v>-411192.15500000003</v>
      </c>
      <c r="T10" s="256" t="str">
        <f>IF('Jobs-Ops'!S10&lt;&gt; "",'Jobs-Ops'!S10,"")</f>
        <v/>
      </c>
      <c r="U10" s="10"/>
      <c r="V10" s="23" t="str">
        <f t="shared" si="15"/>
        <v/>
      </c>
      <c r="W10" s="269">
        <f>SUM(W7:W9)/2</f>
        <v>0</v>
      </c>
      <c r="X10" s="270">
        <f>SUM(X7:X9)/2</f>
        <v>405093.90500000003</v>
      </c>
      <c r="Y10" s="268">
        <f>SUM(Y7:Y9)/2</f>
        <v>-411192.15500000003</v>
      </c>
      <c r="Z10" s="268">
        <f>SUM(Z7:Z9)/2</f>
        <v>0</v>
      </c>
      <c r="AA10" s="268">
        <f>SUM(AA7:AA9)/2</f>
        <v>-411192.15500000003</v>
      </c>
      <c r="AB10" s="10"/>
      <c r="AC10" s="24"/>
      <c r="AD10" s="269">
        <f>SUM(AD7:AD9)/2</f>
        <v>0</v>
      </c>
      <c r="AE10" s="270">
        <f>SUM(AE7:AE9)/2</f>
        <v>0</v>
      </c>
      <c r="AF10" s="268">
        <f>SUM(AF7:AF9)/2</f>
        <v>0</v>
      </c>
      <c r="AG10" s="10"/>
      <c r="AH10" s="269">
        <f>SUM(AH7:AH9)/2</f>
        <v>0</v>
      </c>
      <c r="AI10" s="270">
        <f>SUM(AI7:AI9)/2</f>
        <v>405093.90500000003</v>
      </c>
      <c r="AJ10" s="268">
        <f>SUM(AJ7:AJ9)/2</f>
        <v>-411192.15500000003</v>
      </c>
      <c r="AK10" s="10"/>
      <c r="AL10" s="280">
        <f>SUM(AL7:AL9)/2</f>
        <v>0</v>
      </c>
      <c r="AM10" s="280">
        <f>SUM(AM7:AM9)/2</f>
        <v>6098.25</v>
      </c>
      <c r="AN10" s="280">
        <f>SUM(AN7:AN9)/2</f>
        <v>0</v>
      </c>
      <c r="AO10" s="10"/>
      <c r="AP10" s="281">
        <f>SUM(AP7:AP9)/2</f>
        <v>0</v>
      </c>
      <c r="AQ10" s="281">
        <f>SUM(AQ7:AQ9)/2</f>
        <v>0</v>
      </c>
      <c r="AR10" s="281">
        <f>SUM(AR7:AR9)/2</f>
        <v>0</v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94"/>
      <c r="BO11" s="294"/>
      <c r="BP11" s="294"/>
      <c r="BQ11" s="294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97"/>
      <c r="B12" s="296" t="s">
        <v>637</v>
      </c>
      <c r="C12" s="93"/>
      <c r="D12" s="265"/>
      <c r="E12" s="276">
        <f>SUMIF(BG8:BG12,1, E8:E12)</f>
        <v>0</v>
      </c>
      <c r="F12" s="266">
        <f>SUMIF(BG8:BG12,1, F8:F12)</f>
        <v>0</v>
      </c>
      <c r="G12" s="298">
        <f>'Jobs-Ops'!G12</f>
        <v>0</v>
      </c>
      <c r="H12" s="113">
        <f>'Jobs-Ops'!H12</f>
        <v>0</v>
      </c>
      <c r="I12" s="104"/>
      <c r="J12" s="277">
        <f>SUMIF(BG8:BG12,1, J8:J12)</f>
        <v>0</v>
      </c>
      <c r="K12" s="301"/>
      <c r="L12" s="98"/>
      <c r="M12" s="270">
        <f>SUMIF(BG8:BG12,1, M8:M12)</f>
        <v>0</v>
      </c>
      <c r="N12" s="278">
        <f>SUMIF(BG8:BG12,1, N8:N12)</f>
        <v>0</v>
      </c>
      <c r="O12" s="286"/>
      <c r="P12" s="99"/>
      <c r="Q12" s="268">
        <f>SUMIF(BG8:BG12,1, Q8:Q12)</f>
        <v>0</v>
      </c>
      <c r="R12" s="268">
        <f>SUMIF(BG8:BG12,1, R8:R12)</f>
        <v>0</v>
      </c>
      <c r="S12" s="268">
        <f>SUMIF(BG8:BG12,1, S8:S12)</f>
        <v>0</v>
      </c>
      <c r="T12" s="299" t="str">
        <f>IF('Jobs-Ops'!S12&lt;&gt; "",'Jobs-Ops'!S12,"")</f>
        <v/>
      </c>
      <c r="U12" s="288"/>
      <c r="V12" s="289" t="str">
        <f t="shared" si="15"/>
        <v/>
      </c>
      <c r="W12" s="269">
        <f>SUMIF(BG8:BG12,1, W8:W12)</f>
        <v>0</v>
      </c>
      <c r="X12" s="270">
        <f>SUMIF(BG8:BG12,1, X8:X12)</f>
        <v>0</v>
      </c>
      <c r="Y12" s="268">
        <f>SUMIF(BG8:BG12,1, Y8:Y12)</f>
        <v>0</v>
      </c>
      <c r="Z12" s="268">
        <f>SUMIF(BG8:BG12,1, Z8:Z12)</f>
        <v>0</v>
      </c>
      <c r="AA12" s="268">
        <f>SUMIF(BG8:BG12,1, AA8:AA12)</f>
        <v>0</v>
      </c>
      <c r="AB12" s="288"/>
      <c r="AC12" s="290"/>
      <c r="AD12" s="269">
        <f>SUMIF(BG8:BG12,1, AD8:AD12)</f>
        <v>0</v>
      </c>
      <c r="AE12" s="270">
        <f>SUMIF(BG8:BG12,1, AE8:AE12)</f>
        <v>0</v>
      </c>
      <c r="AF12" s="268">
        <f>SUMIF(BG8:BG12,1, AF8:AF12)</f>
        <v>0</v>
      </c>
      <c r="AG12" s="288"/>
      <c r="AH12" s="269">
        <f>SUMIF(BG8:BG12,1, AH8:AH12)</f>
        <v>0</v>
      </c>
      <c r="AI12" s="270">
        <f>SUMIF(BG8:BG12,1, AI8:AI12)</f>
        <v>0</v>
      </c>
      <c r="AJ12" s="268">
        <f>SUMIF(BG8:BG12,1, AJ8:AJ12)</f>
        <v>0</v>
      </c>
      <c r="AK12" s="288"/>
      <c r="AL12" s="280">
        <f>SUMIF(BG8:BG12,1, AL8:AL12)</f>
        <v>0</v>
      </c>
      <c r="AM12" s="280">
        <f>SUMIF(BG8:BG12,1, AM8:AM12)</f>
        <v>0</v>
      </c>
      <c r="AN12" s="280">
        <f>SUMIF(BG8:BG12,1, AN8:AN12)</f>
        <v>0</v>
      </c>
      <c r="AO12" s="288"/>
      <c r="AP12" s="281">
        <f>SUMIF(BG8:BG12,1, AP8:AP12)</f>
        <v>0</v>
      </c>
      <c r="AQ12" s="281">
        <f>SUMIF(BG8:BG12,1, AQ8:AQ12)</f>
        <v>0</v>
      </c>
      <c r="AR12" s="281">
        <f>SUMIF(BG8:BG12,1, AR8:AR12)</f>
        <v>0</v>
      </c>
      <c r="AS12" s="15"/>
      <c r="AT12" s="272"/>
      <c r="AU12" s="15"/>
      <c r="AV12" s="15"/>
      <c r="AW12" s="273"/>
      <c r="AX12" s="272"/>
      <c r="AY12" s="272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295"/>
      <c r="BO12" s="295"/>
      <c r="BP12" s="295"/>
      <c r="BQ12" s="295"/>
      <c r="BR12" s="291"/>
      <c r="BS12" s="291"/>
      <c r="BT12" s="15"/>
      <c r="BU12" s="15"/>
      <c r="BV12" s="274"/>
      <c r="BW12" s="15"/>
      <c r="BX12" s="15"/>
      <c r="BY12" s="15"/>
      <c r="BZ12" s="15"/>
      <c r="CA12" s="15"/>
      <c r="CB12" s="272"/>
      <c r="CC12" s="275"/>
      <c r="CD12" s="275"/>
      <c r="CE12" s="275"/>
      <c r="CF12" s="275"/>
    </row>
    <row r="13" spans="1:95" x14ac:dyDescent="0.25">
      <c r="A13" s="297"/>
      <c r="B13" s="296" t="s">
        <v>638</v>
      </c>
      <c r="C13" s="93"/>
      <c r="D13" s="265"/>
      <c r="E13" s="276">
        <f>SUMIF(BG8:BG12,2, E8:E12)</f>
        <v>0</v>
      </c>
      <c r="F13" s="266">
        <f>SUMIF(BG8:BG12,2, F8:F12)</f>
        <v>0</v>
      </c>
      <c r="G13" s="298">
        <f>'Jobs-Ops'!G13</f>
        <v>0</v>
      </c>
      <c r="H13" s="113">
        <f>'Jobs-Ops'!H13</f>
        <v>0</v>
      </c>
      <c r="I13" s="104"/>
      <c r="J13" s="277">
        <f>SUMIF(BG8:BG12,2, J8:J12)</f>
        <v>0</v>
      </c>
      <c r="K13" s="301"/>
      <c r="L13" s="98"/>
      <c r="M13" s="270">
        <f>SUMIF(BG8:BG12,2, M8:M12)</f>
        <v>0</v>
      </c>
      <c r="N13" s="278">
        <f>SUMIF(BG8:BG12,2, N8:N12)</f>
        <v>0</v>
      </c>
      <c r="O13" s="286"/>
      <c r="P13" s="99"/>
      <c r="Q13" s="268">
        <f>SUMIF(BG8:BG12,2, Q8:Q12)</f>
        <v>0</v>
      </c>
      <c r="R13" s="268">
        <f>SUMIF(BG8:BG12,2, R8:R12)</f>
        <v>0</v>
      </c>
      <c r="S13" s="268">
        <f>SUMIF(BG8:BG12,2, S8:S12)</f>
        <v>0</v>
      </c>
      <c r="T13" s="299" t="str">
        <f>IF('Jobs-Ops'!S13&lt;&gt; "",'Jobs-Ops'!S13,"")</f>
        <v/>
      </c>
      <c r="U13" s="288"/>
      <c r="V13" s="289" t="str">
        <f t="shared" si="15"/>
        <v/>
      </c>
      <c r="W13" s="269">
        <f>SUMIF(BG8:BG12,2, W8:W12)</f>
        <v>0</v>
      </c>
      <c r="X13" s="270">
        <f>SUMIF(BG8:BG12,2, X8:X12)</f>
        <v>0</v>
      </c>
      <c r="Y13" s="268">
        <f>SUMIF(BG8:BG12,2, Y8:Y12)</f>
        <v>0</v>
      </c>
      <c r="Z13" s="268">
        <f>SUMIF(BG8:BG12,2, Z8:Z12)</f>
        <v>0</v>
      </c>
      <c r="AA13" s="268">
        <f>SUMIF(BG8:BG12,2, AA8:AA12)</f>
        <v>0</v>
      </c>
      <c r="AB13" s="288"/>
      <c r="AC13" s="290"/>
      <c r="AD13" s="269">
        <f>SUMIF(BG8:BG12,2, AD8:AD12)</f>
        <v>0</v>
      </c>
      <c r="AE13" s="270">
        <f>SUMIF(BG8:BG12,2, AE8:AE12)</f>
        <v>0</v>
      </c>
      <c r="AF13" s="268">
        <f>SUMIF(BG8:BG12,2, AF8:AF12)</f>
        <v>0</v>
      </c>
      <c r="AG13" s="288"/>
      <c r="AH13" s="269">
        <f>SUMIF(BG8:BG12,2, AH8:AH12)</f>
        <v>0</v>
      </c>
      <c r="AI13" s="270">
        <f>SUMIF(BG8:BG12,2, AI8:AI12)</f>
        <v>0</v>
      </c>
      <c r="AJ13" s="268">
        <f>SUMIF(BG8:BG12,2, AJ8:AJ12)</f>
        <v>0</v>
      </c>
      <c r="AK13" s="288"/>
      <c r="AL13" s="280">
        <f>SUMIF(BG8:BG12,2, AL8:AL12)</f>
        <v>0</v>
      </c>
      <c r="AM13" s="280">
        <f>SUMIF(BG8:BG12,2, AM8:AM12)</f>
        <v>0</v>
      </c>
      <c r="AN13" s="280">
        <f>SUMIF(BG8:BG12,2, AN8:AN12)</f>
        <v>0</v>
      </c>
      <c r="AO13" s="288"/>
      <c r="AP13" s="281">
        <f>SUMIF(BG8:BG12,2, AP8:AP12)</f>
        <v>0</v>
      </c>
      <c r="AQ13" s="281">
        <f>SUMIF(BG8:BG12,2, AQ8:AQ12)</f>
        <v>0</v>
      </c>
      <c r="AR13" s="281">
        <f>SUMIF(BG8:BG12,2, AR8:AR12)</f>
        <v>0</v>
      </c>
      <c r="AS13" s="15"/>
      <c r="AT13" s="272"/>
      <c r="AU13" s="15"/>
      <c r="AV13" s="15"/>
      <c r="AW13" s="273"/>
      <c r="AX13" s="272"/>
      <c r="AY13" s="272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295"/>
      <c r="BO13" s="295"/>
      <c r="BP13" s="295"/>
      <c r="BQ13" s="295"/>
      <c r="BR13" s="291"/>
      <c r="BS13" s="291"/>
      <c r="BT13" s="15"/>
      <c r="BU13" s="15"/>
      <c r="BV13" s="274"/>
      <c r="BW13" s="15"/>
      <c r="BX13" s="15"/>
      <c r="BY13" s="15"/>
      <c r="BZ13" s="15"/>
      <c r="CA13" s="15"/>
      <c r="CB13" s="272"/>
      <c r="CC13" s="275"/>
      <c r="CD13" s="275"/>
      <c r="CE13" s="275"/>
      <c r="CF13" s="275"/>
    </row>
    <row r="14" spans="1:95" x14ac:dyDescent="0.25">
      <c r="A14" s="297"/>
      <c r="B14" s="296" t="s">
        <v>636</v>
      </c>
      <c r="C14" s="93"/>
      <c r="D14" s="265"/>
      <c r="E14" s="276">
        <f>SUM(E8:E13)/4</f>
        <v>0</v>
      </c>
      <c r="F14" s="266">
        <f>SUM(F8:F13)/4</f>
        <v>0</v>
      </c>
      <c r="G14" s="298">
        <f>'Jobs-Ops'!G14</f>
        <v>0</v>
      </c>
      <c r="H14" s="113">
        <f>'Jobs-Ops'!H14</f>
        <v>0</v>
      </c>
      <c r="I14" s="104"/>
      <c r="J14" s="277">
        <f>SUM(J8:J13)/4</f>
        <v>0</v>
      </c>
      <c r="K14" s="301"/>
      <c r="L14" s="98"/>
      <c r="M14" s="270">
        <f>SUM(M8:M13)/4</f>
        <v>303820.42875000002</v>
      </c>
      <c r="N14" s="278">
        <f>SUM(N8:N13)/4</f>
        <v>308394.11625000002</v>
      </c>
      <c r="O14" s="300"/>
      <c r="P14" s="99"/>
      <c r="Q14" s="268">
        <f>SUM(Q8:Q13)/4</f>
        <v>-308394.11625000002</v>
      </c>
      <c r="R14" s="268">
        <f>SUM(R8:R13)/4</f>
        <v>0</v>
      </c>
      <c r="S14" s="268">
        <f>SUM(S8:S13)/4</f>
        <v>-308394.11625000002</v>
      </c>
      <c r="T14" s="299" t="str">
        <f>IF('Jobs-Ops'!S14&lt;&gt; "",'Jobs-Ops'!S14,"")</f>
        <v/>
      </c>
      <c r="U14" s="288"/>
      <c r="V14" s="289" t="str">
        <f t="shared" si="15"/>
        <v/>
      </c>
      <c r="W14" s="269">
        <f>SUM(W8:W13)/4</f>
        <v>0</v>
      </c>
      <c r="X14" s="270">
        <f>SUM(X8:X13)/4</f>
        <v>303820.42875000002</v>
      </c>
      <c r="Y14" s="268">
        <f>SUM(Y8:Y13)/4</f>
        <v>-308394.11625000002</v>
      </c>
      <c r="Z14" s="268">
        <f>SUM(Z8:Z13)/4</f>
        <v>0</v>
      </c>
      <c r="AA14" s="268">
        <f>SUM(AA8:AA13)/4</f>
        <v>-308394.11625000002</v>
      </c>
      <c r="AB14" s="288"/>
      <c r="AC14" s="290"/>
      <c r="AD14" s="269">
        <f>SUM(AD8:AD13)/4</f>
        <v>0</v>
      </c>
      <c r="AE14" s="270">
        <f>SUM(AE8:AE13)/4</f>
        <v>0</v>
      </c>
      <c r="AF14" s="268">
        <f>SUM(AF8:AF13)/4</f>
        <v>0</v>
      </c>
      <c r="AG14" s="288"/>
      <c r="AH14" s="269">
        <f>SUM(AH8:AH13)/4</f>
        <v>0</v>
      </c>
      <c r="AI14" s="270">
        <f>SUM(AI8:AI13)/4</f>
        <v>303820.42875000002</v>
      </c>
      <c r="AJ14" s="268">
        <f>SUM(AJ8:AJ13)/4</f>
        <v>-308394.11625000002</v>
      </c>
      <c r="AK14" s="288"/>
      <c r="AL14" s="280">
        <f>SUM(AL8:AL13)/4</f>
        <v>0</v>
      </c>
      <c r="AM14" s="280">
        <f>SUM(AM8:AM13)/4</f>
        <v>4573.6875</v>
      </c>
      <c r="AN14" s="280">
        <f>SUM(AN8:AN13)/4</f>
        <v>0</v>
      </c>
      <c r="AO14" s="288"/>
      <c r="AP14" s="281">
        <f>SUM(AP8:AP13)/4</f>
        <v>0</v>
      </c>
      <c r="AQ14" s="281">
        <f>SUM(AQ8:AQ13)/4</f>
        <v>0</v>
      </c>
      <c r="AR14" s="281">
        <f>SUM(AR8:AR13)/4</f>
        <v>0</v>
      </c>
      <c r="AS14" s="15"/>
      <c r="AT14" s="272"/>
      <c r="AU14" s="15"/>
      <c r="AV14" s="15"/>
      <c r="AW14" s="273"/>
      <c r="AX14" s="272"/>
      <c r="AY14" s="272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5"/>
      <c r="BO14" s="295"/>
      <c r="BP14" s="295"/>
      <c r="BQ14" s="295"/>
      <c r="BR14" s="291"/>
      <c r="BS14" s="291"/>
      <c r="BT14" s="15"/>
      <c r="BU14" s="15"/>
      <c r="BV14" s="274"/>
      <c r="BW14" s="15"/>
      <c r="BX14" s="15"/>
      <c r="BY14" s="15"/>
      <c r="BZ14" s="15"/>
      <c r="CA14" s="15"/>
      <c r="CB14" s="272"/>
      <c r="CC14" s="275"/>
      <c r="CD14" s="275"/>
      <c r="CE14" s="275"/>
      <c r="CF14" s="275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94"/>
      <c r="BO15" s="294"/>
      <c r="BP15" s="294"/>
      <c r="BQ15" s="294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94"/>
      <c r="BO16" s="294"/>
      <c r="BP16" s="294"/>
      <c r="BQ16" s="294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4"/>
      <c r="BO17" s="294"/>
      <c r="BP17" s="294"/>
      <c r="BQ17" s="294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4t+cNpIoVktJaqr1eMSsntUrV4F+HxfCilwM2IrZyKuAeCMml8YYv60c9xHH37EwKG9JV4lM2ToWBrtugyltiw==" saltValue="GCfJC8ggQZF0x932vVZ0d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59"/>
      <c r="B8" s="260"/>
      <c r="C8" s="260"/>
      <c r="D8" s="233"/>
      <c r="E8" s="235"/>
      <c r="F8" s="261"/>
      <c r="G8" s="235"/>
      <c r="H8" s="261"/>
      <c r="I8" s="235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63"/>
      <c r="B10" s="264"/>
      <c r="C10" s="264"/>
      <c r="D10" s="265"/>
      <c r="E10" s="266"/>
      <c r="F10" s="267"/>
      <c r="G10" s="266"/>
      <c r="H10" s="267"/>
      <c r="I10" s="266"/>
      <c r="J10" s="268"/>
      <c r="K10" s="268"/>
      <c r="L10" s="268"/>
      <c r="M10" s="15"/>
      <c r="N10" s="268"/>
      <c r="O10" s="268"/>
      <c r="P10" s="268"/>
      <c r="Q10" s="15"/>
      <c r="R10" s="269"/>
      <c r="S10" s="269"/>
      <c r="T10" s="269"/>
      <c r="U10" s="270"/>
      <c r="V10" s="270"/>
      <c r="W10" s="270"/>
      <c r="X10" s="268"/>
      <c r="Y10" s="268"/>
      <c r="Z10" s="268"/>
      <c r="AA10" s="271"/>
      <c r="AB10" s="272"/>
      <c r="AC10" s="15"/>
      <c r="AD10" s="15"/>
      <c r="AE10" s="273"/>
      <c r="AF10" s="272"/>
      <c r="AG10" s="272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4"/>
      <c r="BE10" s="15"/>
      <c r="BF10" s="275"/>
      <c r="BG10" s="275"/>
      <c r="BH10" s="275"/>
      <c r="BI10" s="275"/>
      <c r="BJ10" s="272"/>
      <c r="BK10" s="275"/>
      <c r="BL10" s="275"/>
      <c r="BM10" s="275"/>
      <c r="BN10" s="275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83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83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83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reUosczD8RDqMhZaCr1d8oP0avRJPpFWOOli2MK9NyFKFm/6GKpr16Xyn1CVmKUL6HyKrvqyGenKZfCjlYYGUA==" saltValue="KdA3ggkKGpjy3GVVU2zYZ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oTdr2QbfFV0/cqGgVgS8GWOo7YjCMeY+ZdgXH5b2Qc2gFxSmmllbfbD1HJwNntrJLZjCQnw0OK3WmDvek/kVxA==" saltValue="wjOM/7nyrjGs7hA4ldLdVw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hpMDCTZwM4lH75zJke7Ihuar3HgKOcRY6eM3L/DKkXCJd6/RnOzM+fuomwWfk53LLyODz7l00vAsmFd7SdWRMQ==" saltValue="7T00cO+irWfpw7LGPGj8L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gONrx2RMg8IjtIWXn5zjocVLE2VYJWplxcqRBIt8lbXS+PTUR10Z5sLaU0Jr9EvQVYdxYw9rPbRRUHBvyvxSDw==" saltValue="jL8eT8h64CDPnJbyZvp0V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