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A712C755-5881-483B-935D-9D9E2F3A5FCA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6" i="82" l="1"/>
  <c r="AQ16" i="82"/>
  <c r="AP16" i="82"/>
  <c r="AP15" i="82"/>
  <c r="AN16" i="82"/>
  <c r="AM16" i="82"/>
  <c r="AL16" i="82"/>
  <c r="AJ16" i="82"/>
  <c r="AI16" i="82"/>
  <c r="AI15" i="82"/>
  <c r="AH16" i="82"/>
  <c r="AF16" i="82"/>
  <c r="AE16" i="82"/>
  <c r="AE15" i="82"/>
  <c r="AD16" i="82"/>
  <c r="AD15" i="82"/>
  <c r="AA16" i="82"/>
  <c r="Z16" i="82"/>
  <c r="Y16" i="82"/>
  <c r="X16" i="82"/>
  <c r="X15" i="82"/>
  <c r="W16" i="82"/>
  <c r="S16" i="82"/>
  <c r="R16" i="82"/>
  <c r="Q16" i="82"/>
  <c r="Q15" i="82"/>
  <c r="N16" i="82"/>
  <c r="N15" i="82"/>
  <c r="M16" i="82"/>
  <c r="M15" i="82"/>
  <c r="J16" i="82"/>
  <c r="J15" i="82"/>
  <c r="F16" i="82"/>
  <c r="F15" i="82"/>
  <c r="E16" i="82"/>
  <c r="E15" i="82"/>
  <c r="N13" i="82"/>
  <c r="E13" i="82"/>
  <c r="AP11" i="82"/>
  <c r="AP13" i="82" s="1"/>
  <c r="AI11" i="82"/>
  <c r="AE11" i="82"/>
  <c r="AE13" i="82" s="1"/>
  <c r="AD11" i="82"/>
  <c r="X11" i="82"/>
  <c r="Q11" i="82"/>
  <c r="N11" i="82"/>
  <c r="N17" i="82" s="1"/>
  <c r="M11" i="82"/>
  <c r="M13" i="82" s="1"/>
  <c r="M17" i="82" s="1"/>
  <c r="J11" i="82"/>
  <c r="J13" i="82" s="1"/>
  <c r="F11" i="82"/>
  <c r="E11" i="82"/>
  <c r="E17" i="82" s="1"/>
  <c r="AW16" i="75"/>
  <c r="AV16" i="75"/>
  <c r="AU16" i="75"/>
  <c r="AU15" i="75"/>
  <c r="AS16" i="75"/>
  <c r="AR16" i="75"/>
  <c r="AQ16" i="75"/>
  <c r="AN16" i="75"/>
  <c r="AM16" i="75"/>
  <c r="AM15" i="75"/>
  <c r="AL16" i="75"/>
  <c r="AI16" i="75"/>
  <c r="AI15" i="75"/>
  <c r="AH16" i="75"/>
  <c r="AH15" i="75"/>
  <c r="AG16" i="75"/>
  <c r="AG15" i="75"/>
  <c r="AD16" i="75"/>
  <c r="AC16" i="75"/>
  <c r="AC15" i="75"/>
  <c r="AO16" i="75"/>
  <c r="AJ16" i="75"/>
  <c r="AJ15" i="75"/>
  <c r="Z16" i="75"/>
  <c r="Z15" i="75"/>
  <c r="V16" i="75"/>
  <c r="Y16" i="75"/>
  <c r="X16" i="75"/>
  <c r="X15" i="75"/>
  <c r="W16" i="75"/>
  <c r="R16" i="75"/>
  <c r="Q16" i="75"/>
  <c r="Q15" i="75"/>
  <c r="P16" i="75"/>
  <c r="M16" i="75"/>
  <c r="M15" i="75"/>
  <c r="L17" i="75"/>
  <c r="L16" i="75"/>
  <c r="L15" i="75"/>
  <c r="I16" i="75"/>
  <c r="I15" i="75"/>
  <c r="F16" i="75"/>
  <c r="F15" i="75"/>
  <c r="E16" i="75"/>
  <c r="E15" i="75"/>
  <c r="AU13" i="75"/>
  <c r="AH13" i="75"/>
  <c r="M13" i="75"/>
  <c r="L13" i="75"/>
  <c r="I13" i="75"/>
  <c r="E13" i="75"/>
  <c r="AU11" i="75"/>
  <c r="AU17" i="75" s="1"/>
  <c r="AH11" i="75"/>
  <c r="AH17" i="75" s="1"/>
  <c r="AG11" i="75"/>
  <c r="AJ11" i="75"/>
  <c r="X11" i="75"/>
  <c r="M11" i="75"/>
  <c r="M17" i="75" s="1"/>
  <c r="L11" i="75"/>
  <c r="I11" i="75"/>
  <c r="I17" i="75" s="1"/>
  <c r="F11" i="75"/>
  <c r="E11" i="75"/>
  <c r="E17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M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M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Q432" i="82"/>
  <c r="S432" i="82" s="1"/>
  <c r="N432" i="82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M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Q430" i="82"/>
  <c r="S430" i="82" s="1"/>
  <c r="N430" i="82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Q429" i="82"/>
  <c r="S429" i="82" s="1"/>
  <c r="N429" i="82"/>
  <c r="J429" i="82"/>
  <c r="H429" i="82"/>
  <c r="G429" i="82"/>
  <c r="AR428" i="82"/>
  <c r="AQ428" i="82"/>
  <c r="AN428" i="82"/>
  <c r="AM428" i="82"/>
  <c r="AL428" i="82"/>
  <c r="AJ428" i="82"/>
  <c r="AI428" i="82"/>
  <c r="AH428" i="82"/>
  <c r="AF428" i="82"/>
  <c r="Z428" i="82"/>
  <c r="Y428" i="82"/>
  <c r="AA428" i="82" s="1"/>
  <c r="W428" i="82"/>
  <c r="V428" i="82"/>
  <c r="T428" i="82"/>
  <c r="R428" i="82"/>
  <c r="N428" i="82"/>
  <c r="J428" i="82"/>
  <c r="Q428" i="82" s="1"/>
  <c r="S428" i="82" s="1"/>
  <c r="H428" i="82"/>
  <c r="G428" i="82"/>
  <c r="AR427" i="82"/>
  <c r="AQ427" i="82"/>
  <c r="AN427" i="82"/>
  <c r="AM427" i="82"/>
  <c r="AL427" i="82"/>
  <c r="AJ427" i="82"/>
  <c r="AI427" i="82"/>
  <c r="AH427" i="82"/>
  <c r="AF427" i="82"/>
  <c r="AA427" i="82"/>
  <c r="Z427" i="82"/>
  <c r="Y427" i="82"/>
  <c r="W427" i="82"/>
  <c r="V427" i="82"/>
  <c r="T427" i="82"/>
  <c r="R427" i="82"/>
  <c r="Q427" i="82"/>
  <c r="S427" i="82" s="1"/>
  <c r="N427" i="82"/>
  <c r="J427" i="82"/>
  <c r="H427" i="82"/>
  <c r="G427" i="82"/>
  <c r="AR426" i="82"/>
  <c r="AQ426" i="82"/>
  <c r="AN426" i="82"/>
  <c r="AM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J426" i="82"/>
  <c r="Q426" i="82" s="1"/>
  <c r="S426" i="82" s="1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M424" i="82"/>
  <c r="AL424" i="82"/>
  <c r="AJ424" i="82"/>
  <c r="AI424" i="82"/>
  <c r="AH424" i="82"/>
  <c r="AF424" i="82"/>
  <c r="AA424" i="82"/>
  <c r="Z424" i="82"/>
  <c r="Y424" i="82"/>
  <c r="W424" i="82"/>
  <c r="V424" i="82"/>
  <c r="T424" i="82"/>
  <c r="R424" i="82"/>
  <c r="Q424" i="82"/>
  <c r="S424" i="82" s="1"/>
  <c r="N424" i="82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M422" i="82"/>
  <c r="AL422" i="82"/>
  <c r="AJ422" i="82"/>
  <c r="AI422" i="82"/>
  <c r="AH422" i="82"/>
  <c r="AF422" i="82"/>
  <c r="AA422" i="82"/>
  <c r="Z422" i="82"/>
  <c r="Y422" i="82"/>
  <c r="W422" i="82"/>
  <c r="V422" i="82"/>
  <c r="T422" i="82"/>
  <c r="R422" i="82"/>
  <c r="Q422" i="82"/>
  <c r="S422" i="82" s="1"/>
  <c r="N422" i="82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M420" i="82"/>
  <c r="AL420" i="82"/>
  <c r="AJ420" i="82"/>
  <c r="AI420" i="82"/>
  <c r="AH420" i="82"/>
  <c r="AF420" i="82"/>
  <c r="AA420" i="82"/>
  <c r="Z420" i="82"/>
  <c r="Y420" i="82"/>
  <c r="W420" i="82"/>
  <c r="V420" i="82"/>
  <c r="T420" i="82"/>
  <c r="R420" i="82"/>
  <c r="Q420" i="82"/>
  <c r="S420" i="82" s="1"/>
  <c r="N420" i="82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Q419" i="82" s="1"/>
  <c r="S419" i="82" s="1"/>
  <c r="H419" i="82"/>
  <c r="G419" i="82"/>
  <c r="AR418" i="82"/>
  <c r="AQ418" i="82"/>
  <c r="AN418" i="82"/>
  <c r="AM418" i="82"/>
  <c r="AL418" i="82"/>
  <c r="AJ418" i="82"/>
  <c r="AI418" i="82"/>
  <c r="AH418" i="82"/>
  <c r="AF418" i="82"/>
  <c r="AA418" i="82"/>
  <c r="Z418" i="82"/>
  <c r="Y418" i="82"/>
  <c r="W418" i="82"/>
  <c r="V418" i="82"/>
  <c r="T418" i="82"/>
  <c r="R418" i="82"/>
  <c r="Q418" i="82"/>
  <c r="S418" i="82" s="1"/>
  <c r="N418" i="82"/>
  <c r="J418" i="82"/>
  <c r="H418" i="82"/>
  <c r="G418" i="82"/>
  <c r="AR417" i="82"/>
  <c r="AQ417" i="82"/>
  <c r="AN417" i="82"/>
  <c r="AM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J417" i="82"/>
  <c r="Q417" i="82" s="1"/>
  <c r="S417" i="82" s="1"/>
  <c r="H417" i="82"/>
  <c r="G417" i="82"/>
  <c r="AR416" i="82"/>
  <c r="AQ416" i="82"/>
  <c r="AN416" i="82"/>
  <c r="AM416" i="82"/>
  <c r="AL416" i="82"/>
  <c r="AJ416" i="82"/>
  <c r="AI416" i="82"/>
  <c r="AH416" i="82"/>
  <c r="AF416" i="82"/>
  <c r="AA416" i="82"/>
  <c r="Z416" i="82"/>
  <c r="Y416" i="82"/>
  <c r="W416" i="82"/>
  <c r="V416" i="82"/>
  <c r="T416" i="82"/>
  <c r="R416" i="82"/>
  <c r="Q416" i="82"/>
  <c r="S416" i="82" s="1"/>
  <c r="N416" i="82"/>
  <c r="J416" i="82"/>
  <c r="H416" i="82"/>
  <c r="G416" i="82"/>
  <c r="AR415" i="82"/>
  <c r="AQ415" i="82"/>
  <c r="AN415" i="82"/>
  <c r="AM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J415" i="82"/>
  <c r="Q415" i="82" s="1"/>
  <c r="S415" i="82" s="1"/>
  <c r="H415" i="82"/>
  <c r="G415" i="82"/>
  <c r="AR414" i="82"/>
  <c r="AQ414" i="82"/>
  <c r="AN414" i="82"/>
  <c r="AM414" i="82"/>
  <c r="AL414" i="82"/>
  <c r="AJ414" i="82"/>
  <c r="AI414" i="82"/>
  <c r="AH414" i="82"/>
  <c r="AF414" i="82"/>
  <c r="AA414" i="82"/>
  <c r="Z414" i="82"/>
  <c r="Y414" i="82"/>
  <c r="W414" i="82"/>
  <c r="V414" i="82"/>
  <c r="T414" i="82"/>
  <c r="R414" i="82"/>
  <c r="Q414" i="82"/>
  <c r="S414" i="82" s="1"/>
  <c r="N414" i="82"/>
  <c r="J414" i="82"/>
  <c r="H414" i="82"/>
  <c r="G414" i="82"/>
  <c r="AR413" i="82"/>
  <c r="AQ413" i="82"/>
  <c r="AN413" i="82"/>
  <c r="AM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J413" i="82"/>
  <c r="Q413" i="82" s="1"/>
  <c r="S413" i="82" s="1"/>
  <c r="H413" i="82"/>
  <c r="G413" i="82"/>
  <c r="AR412" i="82"/>
  <c r="AQ412" i="82"/>
  <c r="AN412" i="82"/>
  <c r="AM412" i="82"/>
  <c r="AL412" i="82"/>
  <c r="AJ412" i="82"/>
  <c r="AI412" i="82"/>
  <c r="AH412" i="82"/>
  <c r="AF412" i="82"/>
  <c r="AA412" i="82"/>
  <c r="Z412" i="82"/>
  <c r="Y412" i="82"/>
  <c r="W412" i="82"/>
  <c r="V412" i="82"/>
  <c r="T412" i="82"/>
  <c r="R412" i="82"/>
  <c r="Q412" i="82"/>
  <c r="S412" i="82" s="1"/>
  <c r="N412" i="82"/>
  <c r="J412" i="82"/>
  <c r="H412" i="82"/>
  <c r="G412" i="82"/>
  <c r="AR411" i="82"/>
  <c r="AQ411" i="82"/>
  <c r="AN411" i="82"/>
  <c r="AM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J411" i="82"/>
  <c r="Q411" i="82" s="1"/>
  <c r="S411" i="82" s="1"/>
  <c r="H411" i="82"/>
  <c r="G411" i="82"/>
  <c r="AR410" i="82"/>
  <c r="AQ410" i="82"/>
  <c r="AN410" i="82"/>
  <c r="AM410" i="82"/>
  <c r="AL410" i="82"/>
  <c r="AJ410" i="82"/>
  <c r="AI410" i="82"/>
  <c r="AH410" i="82"/>
  <c r="AF410" i="82"/>
  <c r="AA410" i="82"/>
  <c r="Z410" i="82"/>
  <c r="Y410" i="82"/>
  <c r="W410" i="82"/>
  <c r="V410" i="82"/>
  <c r="T410" i="82"/>
  <c r="R410" i="82"/>
  <c r="Q410" i="82"/>
  <c r="S410" i="82" s="1"/>
  <c r="N410" i="82"/>
  <c r="J410" i="82"/>
  <c r="H410" i="82"/>
  <c r="G410" i="82"/>
  <c r="AR409" i="82"/>
  <c r="AQ409" i="82"/>
  <c r="AN409" i="82"/>
  <c r="AM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J409" i="82"/>
  <c r="Q409" i="82" s="1"/>
  <c r="S409" i="82" s="1"/>
  <c r="H409" i="82"/>
  <c r="G409" i="82"/>
  <c r="AR408" i="82"/>
  <c r="AQ408" i="82"/>
  <c r="AN408" i="82"/>
  <c r="AM408" i="82"/>
  <c r="AL408" i="82"/>
  <c r="AJ408" i="82"/>
  <c r="AI408" i="82"/>
  <c r="AH408" i="82"/>
  <c r="AF408" i="82"/>
  <c r="AA408" i="82"/>
  <c r="Z408" i="82"/>
  <c r="Y408" i="82"/>
  <c r="W408" i="82"/>
  <c r="V408" i="82"/>
  <c r="T408" i="82"/>
  <c r="R408" i="82"/>
  <c r="Q408" i="82"/>
  <c r="S408" i="82" s="1"/>
  <c r="N408" i="82"/>
  <c r="J408" i="82"/>
  <c r="H408" i="82"/>
  <c r="G408" i="82"/>
  <c r="AR407" i="82"/>
  <c r="AQ407" i="82"/>
  <c r="AN407" i="82"/>
  <c r="AM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AA406" i="82"/>
  <c r="Z406" i="82"/>
  <c r="Y406" i="82"/>
  <c r="W406" i="82"/>
  <c r="V406" i="82"/>
  <c r="T406" i="82"/>
  <c r="R406" i="82"/>
  <c r="Q406" i="82"/>
  <c r="S406" i="82" s="1"/>
  <c r="N406" i="82"/>
  <c r="AM406" i="82" s="1"/>
  <c r="J406" i="82"/>
  <c r="H406" i="82"/>
  <c r="G406" i="82"/>
  <c r="AR405" i="82"/>
  <c r="AQ405" i="82"/>
  <c r="AN405" i="82"/>
  <c r="AM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AA404" i="82"/>
  <c r="Z404" i="82"/>
  <c r="Y404" i="82"/>
  <c r="W404" i="82"/>
  <c r="V404" i="82"/>
  <c r="T404" i="82"/>
  <c r="R404" i="82"/>
  <c r="Q404" i="82"/>
  <c r="S404" i="82" s="1"/>
  <c r="N404" i="82"/>
  <c r="AM404" i="82" s="1"/>
  <c r="J404" i="82"/>
  <c r="H404" i="82"/>
  <c r="G404" i="82"/>
  <c r="AR403" i="82"/>
  <c r="AQ403" i="82"/>
  <c r="AN403" i="82"/>
  <c r="AM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J403" i="82"/>
  <c r="Q403" i="82" s="1"/>
  <c r="S403" i="82" s="1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Q402" i="82"/>
  <c r="S402" i="82" s="1"/>
  <c r="N402" i="82"/>
  <c r="AM402" i="82" s="1"/>
  <c r="J402" i="82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AM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AM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AM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AM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AM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AM388" i="82" s="1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AM386" i="82" s="1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AM384" i="82" s="1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AM382" i="82" s="1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AM380" i="82" s="1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AM378" i="82" s="1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Q376" i="82"/>
  <c r="S376" i="82" s="1"/>
  <c r="N376" i="82"/>
  <c r="AM376" i="82" s="1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S374" i="82" s="1"/>
  <c r="N374" i="82"/>
  <c r="AM374" i="82" s="1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AA372" i="82"/>
  <c r="Z372" i="82"/>
  <c r="Y372" i="82"/>
  <c r="W372" i="82"/>
  <c r="V372" i="82"/>
  <c r="T372" i="82"/>
  <c r="R372" i="82"/>
  <c r="Q372" i="82"/>
  <c r="S372" i="82" s="1"/>
  <c r="N372" i="82"/>
  <c r="AM372" i="82" s="1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AA370" i="82"/>
  <c r="Z370" i="82"/>
  <c r="Y370" i="82"/>
  <c r="W370" i="82"/>
  <c r="V370" i="82"/>
  <c r="T370" i="82"/>
  <c r="R370" i="82"/>
  <c r="Q370" i="82"/>
  <c r="S370" i="82" s="1"/>
  <c r="N370" i="82"/>
  <c r="AM370" i="82" s="1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AM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Q366" i="82"/>
  <c r="S366" i="82" s="1"/>
  <c r="N366" i="82"/>
  <c r="AM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Q364" i="82"/>
  <c r="S364" i="82" s="1"/>
  <c r="N364" i="82"/>
  <c r="AM364" i="82" s="1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S363" i="82"/>
  <c r="R363" i="82"/>
  <c r="N363" i="82"/>
  <c r="J363" i="82"/>
  <c r="Q363" i="82" s="1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S361" i="82"/>
  <c r="R361" i="82"/>
  <c r="N361" i="82"/>
  <c r="J361" i="82"/>
  <c r="Q361" i="82" s="1"/>
  <c r="H361" i="82"/>
  <c r="G361" i="82"/>
  <c r="AR360" i="82"/>
  <c r="AQ360" i="82"/>
  <c r="AN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S359" i="82"/>
  <c r="R359" i="82"/>
  <c r="N359" i="82"/>
  <c r="J359" i="82"/>
  <c r="Q359" i="82" s="1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S357" i="82"/>
  <c r="R357" i="82"/>
  <c r="N357" i="82"/>
  <c r="J357" i="82"/>
  <c r="Q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S355" i="82"/>
  <c r="R355" i="82"/>
  <c r="N355" i="82"/>
  <c r="J355" i="82"/>
  <c r="Q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N354" i="82"/>
  <c r="AM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N352" i="82"/>
  <c r="AM352" i="82" s="1"/>
  <c r="J352" i="82"/>
  <c r="H352" i="82"/>
  <c r="G352" i="82"/>
  <c r="AR351" i="82"/>
  <c r="AQ351" i="82"/>
  <c r="AN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AM351" i="82" s="1"/>
  <c r="J351" i="82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N350" i="82"/>
  <c r="AM350" i="82" s="1"/>
  <c r="J350" i="82"/>
  <c r="H350" i="82"/>
  <c r="G350" i="82"/>
  <c r="AR349" i="82"/>
  <c r="AQ349" i="82"/>
  <c r="AN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AM349" i="82" s="1"/>
  <c r="J349" i="82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N348" i="82"/>
  <c r="AM348" i="82" s="1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Q347" i="82"/>
  <c r="S347" i="82" s="1"/>
  <c r="N347" i="82"/>
  <c r="AM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AA345" i="82"/>
  <c r="Z345" i="82"/>
  <c r="Y345" i="82"/>
  <c r="W345" i="82"/>
  <c r="V345" i="82"/>
  <c r="T345" i="82"/>
  <c r="R345" i="82"/>
  <c r="Q345" i="82"/>
  <c r="S345" i="82" s="1"/>
  <c r="N345" i="82"/>
  <c r="AM345" i="82" s="1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AA343" i="82"/>
  <c r="Z343" i="82"/>
  <c r="Y343" i="82"/>
  <c r="W343" i="82"/>
  <c r="V343" i="82"/>
  <c r="T343" i="82"/>
  <c r="R343" i="82"/>
  <c r="Q343" i="82"/>
  <c r="S343" i="82" s="1"/>
  <c r="N343" i="82"/>
  <c r="AM343" i="82" s="1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AA341" i="82"/>
  <c r="Z341" i="82"/>
  <c r="Y341" i="82"/>
  <c r="W341" i="82"/>
  <c r="V341" i="82"/>
  <c r="T341" i="82"/>
  <c r="R341" i="82"/>
  <c r="Q341" i="82"/>
  <c r="S341" i="82" s="1"/>
  <c r="N341" i="82"/>
  <c r="AM341" i="82" s="1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AA339" i="82"/>
  <c r="Z339" i="82"/>
  <c r="Y339" i="82"/>
  <c r="W339" i="82"/>
  <c r="V339" i="82"/>
  <c r="T339" i="82"/>
  <c r="R339" i="82"/>
  <c r="Q339" i="82"/>
  <c r="S339" i="82" s="1"/>
  <c r="N339" i="82"/>
  <c r="AM339" i="82" s="1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AA337" i="82"/>
  <c r="Z337" i="82"/>
  <c r="Y337" i="82"/>
  <c r="W337" i="82"/>
  <c r="V337" i="82"/>
  <c r="T337" i="82"/>
  <c r="R337" i="82"/>
  <c r="Q337" i="82"/>
  <c r="S337" i="82" s="1"/>
  <c r="N337" i="82"/>
  <c r="AM337" i="82" s="1"/>
  <c r="J337" i="82"/>
  <c r="H337" i="82"/>
  <c r="G337" i="82"/>
  <c r="AR336" i="82"/>
  <c r="AQ336" i="82"/>
  <c r="AN336" i="82"/>
  <c r="AM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AA335" i="82"/>
  <c r="Z335" i="82"/>
  <c r="Y335" i="82"/>
  <c r="W335" i="82"/>
  <c r="V335" i="82"/>
  <c r="T335" i="82"/>
  <c r="R335" i="82"/>
  <c r="Q335" i="82"/>
  <c r="S335" i="82" s="1"/>
  <c r="N335" i="82"/>
  <c r="AM335" i="82" s="1"/>
  <c r="J335" i="82"/>
  <c r="H335" i="82"/>
  <c r="G335" i="82"/>
  <c r="AR334" i="82"/>
  <c r="AQ334" i="82"/>
  <c r="AN334" i="82"/>
  <c r="AM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AA333" i="82"/>
  <c r="Z333" i="82"/>
  <c r="Y333" i="82"/>
  <c r="W333" i="82"/>
  <c r="V333" i="82"/>
  <c r="T333" i="82"/>
  <c r="R333" i="82"/>
  <c r="Q333" i="82"/>
  <c r="S333" i="82" s="1"/>
  <c r="N333" i="82"/>
  <c r="AM333" i="82" s="1"/>
  <c r="J333" i="82"/>
  <c r="H333" i="82"/>
  <c r="G333" i="82"/>
  <c r="AR332" i="82"/>
  <c r="AQ332" i="82"/>
  <c r="AN332" i="82"/>
  <c r="AM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AA331" i="82"/>
  <c r="Z331" i="82"/>
  <c r="Y331" i="82"/>
  <c r="W331" i="82"/>
  <c r="V331" i="82"/>
  <c r="T331" i="82"/>
  <c r="R331" i="82"/>
  <c r="Q331" i="82"/>
  <c r="S331" i="82" s="1"/>
  <c r="N331" i="82"/>
  <c r="AM331" i="82" s="1"/>
  <c r="J331" i="82"/>
  <c r="H331" i="82"/>
  <c r="G331" i="82"/>
  <c r="AR330" i="82"/>
  <c r="AQ330" i="82"/>
  <c r="AN330" i="82"/>
  <c r="AM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AA329" i="82"/>
  <c r="Z329" i="82"/>
  <c r="Y329" i="82"/>
  <c r="W329" i="82"/>
  <c r="V329" i="82"/>
  <c r="T329" i="82"/>
  <c r="R329" i="82"/>
  <c r="Q329" i="82"/>
  <c r="S329" i="82" s="1"/>
  <c r="N329" i="82"/>
  <c r="AM329" i="82" s="1"/>
  <c r="J329" i="82"/>
  <c r="H329" i="82"/>
  <c r="G329" i="82"/>
  <c r="AR328" i="82"/>
  <c r="AQ328" i="82"/>
  <c r="AN328" i="82"/>
  <c r="AM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AA327" i="82"/>
  <c r="Z327" i="82"/>
  <c r="Y327" i="82"/>
  <c r="W327" i="82"/>
  <c r="V327" i="82"/>
  <c r="T327" i="82"/>
  <c r="R327" i="82"/>
  <c r="Q327" i="82"/>
  <c r="S327" i="82" s="1"/>
  <c r="N327" i="82"/>
  <c r="AM327" i="82" s="1"/>
  <c r="J327" i="82"/>
  <c r="H327" i="82"/>
  <c r="G327" i="82"/>
  <c r="AR326" i="82"/>
  <c r="AQ326" i="82"/>
  <c r="AN326" i="82"/>
  <c r="AM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AA325" i="82"/>
  <c r="Z325" i="82"/>
  <c r="Y325" i="82"/>
  <c r="W325" i="82"/>
  <c r="V325" i="82"/>
  <c r="T325" i="82"/>
  <c r="R325" i="82"/>
  <c r="Q325" i="82"/>
  <c r="S325" i="82" s="1"/>
  <c r="N325" i="82"/>
  <c r="AM325" i="82" s="1"/>
  <c r="J325" i="82"/>
  <c r="H325" i="82"/>
  <c r="G325" i="82"/>
  <c r="AR324" i="82"/>
  <c r="AQ324" i="82"/>
  <c r="AN324" i="82"/>
  <c r="AM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AA323" i="82"/>
  <c r="Z323" i="82"/>
  <c r="Y323" i="82"/>
  <c r="W323" i="82"/>
  <c r="V323" i="82"/>
  <c r="T323" i="82"/>
  <c r="R323" i="82"/>
  <c r="Q323" i="82"/>
  <c r="S323" i="82" s="1"/>
  <c r="N323" i="82"/>
  <c r="AM323" i="82" s="1"/>
  <c r="J323" i="82"/>
  <c r="H323" i="82"/>
  <c r="G323" i="82"/>
  <c r="AR322" i="82"/>
  <c r="AQ322" i="82"/>
  <c r="AN322" i="82"/>
  <c r="AM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AA321" i="82"/>
  <c r="Z321" i="82"/>
  <c r="Y321" i="82"/>
  <c r="W321" i="82"/>
  <c r="V321" i="82"/>
  <c r="T321" i="82"/>
  <c r="R321" i="82"/>
  <c r="Q321" i="82"/>
  <c r="S321" i="82" s="1"/>
  <c r="N321" i="82"/>
  <c r="AM321" i="82" s="1"/>
  <c r="J321" i="82"/>
  <c r="H321" i="82"/>
  <c r="G321" i="82"/>
  <c r="AR320" i="82"/>
  <c r="AQ320" i="82"/>
  <c r="AN320" i="82"/>
  <c r="AM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AA319" i="82"/>
  <c r="Z319" i="82"/>
  <c r="Y319" i="82"/>
  <c r="W319" i="82"/>
  <c r="V319" i="82"/>
  <c r="T319" i="82"/>
  <c r="R319" i="82"/>
  <c r="Q319" i="82"/>
  <c r="S319" i="82" s="1"/>
  <c r="N319" i="82"/>
  <c r="AM319" i="82" s="1"/>
  <c r="J319" i="82"/>
  <c r="H319" i="82"/>
  <c r="G319" i="82"/>
  <c r="AR318" i="82"/>
  <c r="AQ318" i="82"/>
  <c r="AN318" i="82"/>
  <c r="AM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AA317" i="82"/>
  <c r="Z317" i="82"/>
  <c r="Y317" i="82"/>
  <c r="W317" i="82"/>
  <c r="V317" i="82"/>
  <c r="T317" i="82"/>
  <c r="R317" i="82"/>
  <c r="Q317" i="82"/>
  <c r="S317" i="82" s="1"/>
  <c r="N317" i="82"/>
  <c r="AM317" i="82" s="1"/>
  <c r="J317" i="82"/>
  <c r="H317" i="82"/>
  <c r="G317" i="82"/>
  <c r="AR316" i="82"/>
  <c r="AQ316" i="82"/>
  <c r="AN316" i="82"/>
  <c r="AM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AA315" i="82"/>
  <c r="Z315" i="82"/>
  <c r="Y315" i="82"/>
  <c r="W315" i="82"/>
  <c r="V315" i="82"/>
  <c r="T315" i="82"/>
  <c r="R315" i="82"/>
  <c r="Q315" i="82"/>
  <c r="S315" i="82" s="1"/>
  <c r="N315" i="82"/>
  <c r="AM315" i="82" s="1"/>
  <c r="J315" i="82"/>
  <c r="H315" i="82"/>
  <c r="G315" i="82"/>
  <c r="AR314" i="82"/>
  <c r="AQ314" i="82"/>
  <c r="AN314" i="82"/>
  <c r="AM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J314" i="82"/>
  <c r="Q314" i="82" s="1"/>
  <c r="S314" i="82" s="1"/>
  <c r="H314" i="82"/>
  <c r="G314" i="82"/>
  <c r="AR313" i="82"/>
  <c r="AQ313" i="82"/>
  <c r="AN313" i="82"/>
  <c r="AL313" i="82"/>
  <c r="AJ313" i="82"/>
  <c r="AI313" i="82"/>
  <c r="AH313" i="82"/>
  <c r="AF313" i="82"/>
  <c r="AA313" i="82"/>
  <c r="Z313" i="82"/>
  <c r="Y313" i="82"/>
  <c r="W313" i="82"/>
  <c r="V313" i="82"/>
  <c r="T313" i="82"/>
  <c r="R313" i="82"/>
  <c r="Q313" i="82"/>
  <c r="S313" i="82" s="1"/>
  <c r="N313" i="82"/>
  <c r="AM313" i="82" s="1"/>
  <c r="J313" i="82"/>
  <c r="H313" i="82"/>
  <c r="G313" i="82"/>
  <c r="AR312" i="82"/>
  <c r="AQ312" i="82"/>
  <c r="AN312" i="82"/>
  <c r="AM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J312" i="82"/>
  <c r="Q312" i="82" s="1"/>
  <c r="S312" i="82" s="1"/>
  <c r="H312" i="82"/>
  <c r="G312" i="82"/>
  <c r="AR311" i="82"/>
  <c r="AQ311" i="82"/>
  <c r="AN311" i="82"/>
  <c r="AL311" i="82"/>
  <c r="AJ311" i="82"/>
  <c r="AI311" i="82"/>
  <c r="AH311" i="82"/>
  <c r="AF311" i="82"/>
  <c r="AA311" i="82"/>
  <c r="Z311" i="82"/>
  <c r="Y311" i="82"/>
  <c r="W311" i="82"/>
  <c r="V311" i="82"/>
  <c r="T311" i="82"/>
  <c r="R311" i="82"/>
  <c r="Q311" i="82"/>
  <c r="S311" i="82" s="1"/>
  <c r="N311" i="82"/>
  <c r="AM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AA309" i="82"/>
  <c r="Z309" i="82"/>
  <c r="Y309" i="82"/>
  <c r="W309" i="82"/>
  <c r="V309" i="82"/>
  <c r="T309" i="82"/>
  <c r="R309" i="82"/>
  <c r="Q309" i="82"/>
  <c r="S309" i="82" s="1"/>
  <c r="N309" i="82"/>
  <c r="AM309" i="82" s="1"/>
  <c r="J309" i="82"/>
  <c r="H309" i="82"/>
  <c r="G309" i="82"/>
  <c r="AR308" i="82"/>
  <c r="AQ308" i="82"/>
  <c r="AN308" i="82"/>
  <c r="AM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Q308" i="82" s="1"/>
  <c r="S308" i="82" s="1"/>
  <c r="H308" i="82"/>
  <c r="G308" i="82"/>
  <c r="AR307" i="82"/>
  <c r="AQ307" i="82"/>
  <c r="AN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Q307" i="82"/>
  <c r="S307" i="82" s="1"/>
  <c r="N307" i="82"/>
  <c r="AM307" i="82" s="1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Z305" i="82"/>
  <c r="AA305" i="82" s="1"/>
  <c r="Y305" i="82"/>
  <c r="W305" i="82"/>
  <c r="V305" i="82"/>
  <c r="T305" i="82"/>
  <c r="R305" i="82"/>
  <c r="N305" i="82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Z303" i="82"/>
  <c r="AA303" i="82" s="1"/>
  <c r="Y303" i="82"/>
  <c r="W303" i="82"/>
  <c r="V303" i="82"/>
  <c r="T303" i="82"/>
  <c r="R303" i="82"/>
  <c r="N303" i="82"/>
  <c r="J303" i="82"/>
  <c r="H303" i="82"/>
  <c r="G303" i="82"/>
  <c r="AR302" i="82"/>
  <c r="AQ302" i="82"/>
  <c r="AN302" i="82"/>
  <c r="AM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J302" i="82"/>
  <c r="Q302" i="82" s="1"/>
  <c r="H302" i="82"/>
  <c r="G302" i="82"/>
  <c r="AR301" i="82"/>
  <c r="AQ301" i="82"/>
  <c r="AN301" i="82"/>
  <c r="AL301" i="82"/>
  <c r="AJ301" i="82"/>
  <c r="AI301" i="82"/>
  <c r="AH301" i="82"/>
  <c r="AF301" i="82"/>
  <c r="Z301" i="82"/>
  <c r="AA301" i="82" s="1"/>
  <c r="Y301" i="82"/>
  <c r="W301" i="82"/>
  <c r="V301" i="82"/>
  <c r="T301" i="82"/>
  <c r="R301" i="82"/>
  <c r="N301" i="82"/>
  <c r="J301" i="82"/>
  <c r="H301" i="82"/>
  <c r="G301" i="82"/>
  <c r="AR300" i="82"/>
  <c r="AQ300" i="82"/>
  <c r="AN300" i="82"/>
  <c r="AM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J300" i="82"/>
  <c r="Q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J299" i="82"/>
  <c r="H299" i="82"/>
  <c r="G299" i="82"/>
  <c r="AR298" i="82"/>
  <c r="AQ298" i="82"/>
  <c r="AN298" i="82"/>
  <c r="AM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Q297" i="82"/>
  <c r="S297" i="82" s="1"/>
  <c r="N297" i="82"/>
  <c r="AM297" i="82" s="1"/>
  <c r="J297" i="82"/>
  <c r="H297" i="82"/>
  <c r="G297" i="82"/>
  <c r="AR296" i="82"/>
  <c r="AQ296" i="82"/>
  <c r="AN296" i="82"/>
  <c r="AM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Q295" i="82"/>
  <c r="S295" i="82" s="1"/>
  <c r="N295" i="82"/>
  <c r="AM295" i="82" s="1"/>
  <c r="J295" i="82"/>
  <c r="H295" i="82"/>
  <c r="G295" i="82"/>
  <c r="AR294" i="82"/>
  <c r="AQ294" i="82"/>
  <c r="AN294" i="82"/>
  <c r="AM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Q293" i="82"/>
  <c r="S293" i="82" s="1"/>
  <c r="N293" i="82"/>
  <c r="AM293" i="82" s="1"/>
  <c r="J293" i="82"/>
  <c r="H293" i="82"/>
  <c r="G293" i="82"/>
  <c r="AR292" i="82"/>
  <c r="AQ292" i="82"/>
  <c r="AN292" i="82"/>
  <c r="AM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Q291" i="82"/>
  <c r="S291" i="82" s="1"/>
  <c r="N291" i="82"/>
  <c r="AM291" i="82" s="1"/>
  <c r="J291" i="82"/>
  <c r="H291" i="82"/>
  <c r="G291" i="82"/>
  <c r="AR290" i="82"/>
  <c r="AQ290" i="82"/>
  <c r="AN290" i="82"/>
  <c r="AM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Q289" i="82"/>
  <c r="S289" i="82" s="1"/>
  <c r="N289" i="82"/>
  <c r="AM289" i="82" s="1"/>
  <c r="J289" i="82"/>
  <c r="H289" i="82"/>
  <c r="G289" i="82"/>
  <c r="AR288" i="82"/>
  <c r="AQ288" i="82"/>
  <c r="AN288" i="82"/>
  <c r="AM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Q287" i="82"/>
  <c r="S287" i="82" s="1"/>
  <c r="N287" i="82"/>
  <c r="AM287" i="82" s="1"/>
  <c r="J287" i="82"/>
  <c r="H287" i="82"/>
  <c r="G287" i="82"/>
  <c r="AR286" i="82"/>
  <c r="AQ286" i="82"/>
  <c r="AN286" i="82"/>
  <c r="AM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Q285" i="82"/>
  <c r="S285" i="82" s="1"/>
  <c r="N285" i="82"/>
  <c r="AM285" i="82" s="1"/>
  <c r="J285" i="82"/>
  <c r="H285" i="82"/>
  <c r="G285" i="82"/>
  <c r="AR284" i="82"/>
  <c r="AQ284" i="82"/>
  <c r="AN284" i="82"/>
  <c r="AM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Q283" i="82"/>
  <c r="S283" i="82" s="1"/>
  <c r="N283" i="82"/>
  <c r="AM283" i="82" s="1"/>
  <c r="J283" i="82"/>
  <c r="H283" i="82"/>
  <c r="G283" i="82"/>
  <c r="AR282" i="82"/>
  <c r="AQ282" i="82"/>
  <c r="AN282" i="82"/>
  <c r="AM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Q281" i="82"/>
  <c r="S281" i="82" s="1"/>
  <c r="N281" i="82"/>
  <c r="AM281" i="82" s="1"/>
  <c r="J281" i="82"/>
  <c r="H281" i="82"/>
  <c r="G281" i="82"/>
  <c r="AR280" i="82"/>
  <c r="AQ280" i="82"/>
  <c r="AN280" i="82"/>
  <c r="AM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Q279" i="82"/>
  <c r="S279" i="82" s="1"/>
  <c r="N279" i="82"/>
  <c r="AM279" i="82" s="1"/>
  <c r="J279" i="82"/>
  <c r="H279" i="82"/>
  <c r="G279" i="82"/>
  <c r="AR278" i="82"/>
  <c r="AQ278" i="82"/>
  <c r="AN278" i="82"/>
  <c r="AM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Q277" i="82"/>
  <c r="S277" i="82" s="1"/>
  <c r="N277" i="82"/>
  <c r="AM277" i="82" s="1"/>
  <c r="J277" i="82"/>
  <c r="H277" i="82"/>
  <c r="G277" i="82"/>
  <c r="AR276" i="82"/>
  <c r="AQ276" i="82"/>
  <c r="AN276" i="82"/>
  <c r="AM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Q273" i="82"/>
  <c r="S273" i="82" s="1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Q271" i="82"/>
  <c r="S271" i="82" s="1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AA269" i="82" s="1"/>
  <c r="Y269" i="82"/>
  <c r="W269" i="82"/>
  <c r="V269" i="82"/>
  <c r="T269" i="82"/>
  <c r="R269" i="82"/>
  <c r="Q269" i="82"/>
  <c r="S269" i="82" s="1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Q267" i="82"/>
  <c r="S267" i="82" s="1"/>
  <c r="N267" i="82"/>
  <c r="AM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W266" i="82"/>
  <c r="V266" i="82"/>
  <c r="T266" i="82"/>
  <c r="R266" i="82"/>
  <c r="N266" i="82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Z265" i="82"/>
  <c r="AA265" i="82" s="1"/>
  <c r="Y265" i="82"/>
  <c r="W265" i="82"/>
  <c r="V265" i="82"/>
  <c r="T265" i="82"/>
  <c r="R265" i="82"/>
  <c r="Q265" i="82"/>
  <c r="S265" i="82" s="1"/>
  <c r="N265" i="82"/>
  <c r="AM265" i="82" s="1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Z264" i="82"/>
  <c r="Y264" i="82"/>
  <c r="W264" i="82"/>
  <c r="V264" i="82"/>
  <c r="T264" i="82"/>
  <c r="R264" i="82"/>
  <c r="N264" i="82"/>
  <c r="J264" i="82"/>
  <c r="Q264" i="82" s="1"/>
  <c r="S264" i="82" s="1"/>
  <c r="H264" i="82"/>
  <c r="G264" i="82"/>
  <c r="AR263" i="82"/>
  <c r="AQ263" i="82"/>
  <c r="AN263" i="82"/>
  <c r="AM263" i="82"/>
  <c r="AL263" i="82"/>
  <c r="AJ263" i="82"/>
  <c r="AI263" i="82"/>
  <c r="AH263" i="82"/>
  <c r="AF263" i="82"/>
  <c r="AA263" i="82"/>
  <c r="Z263" i="82"/>
  <c r="Y263" i="82"/>
  <c r="W263" i="82"/>
  <c r="V263" i="82"/>
  <c r="T263" i="82"/>
  <c r="R263" i="82"/>
  <c r="Q263" i="82"/>
  <c r="S263" i="82" s="1"/>
  <c r="N263" i="82"/>
  <c r="J263" i="82"/>
  <c r="H263" i="82"/>
  <c r="G263" i="82"/>
  <c r="AR262" i="82"/>
  <c r="AQ262" i="82"/>
  <c r="AN262" i="82"/>
  <c r="AM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J262" i="82"/>
  <c r="Q262" i="82" s="1"/>
  <c r="S262" i="82" s="1"/>
  <c r="H262" i="82"/>
  <c r="G262" i="82"/>
  <c r="AR261" i="82"/>
  <c r="AQ261" i="82"/>
  <c r="AN261" i="82"/>
  <c r="AM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Q261" i="82"/>
  <c r="S261" i="82" s="1"/>
  <c r="N261" i="82"/>
  <c r="J261" i="82"/>
  <c r="H261" i="82"/>
  <c r="G261" i="82"/>
  <c r="AR260" i="82"/>
  <c r="AQ260" i="82"/>
  <c r="AN260" i="82"/>
  <c r="AM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AA259" i="82"/>
  <c r="Z259" i="82"/>
  <c r="Y259" i="82"/>
  <c r="W259" i="82"/>
  <c r="V259" i="82"/>
  <c r="T259" i="82"/>
  <c r="R259" i="82"/>
  <c r="Q259" i="82"/>
  <c r="S259" i="82" s="1"/>
  <c r="N259" i="82"/>
  <c r="AM259" i="82" s="1"/>
  <c r="J259" i="82"/>
  <c r="H259" i="82"/>
  <c r="G259" i="82"/>
  <c r="AR258" i="82"/>
  <c r="AQ258" i="82"/>
  <c r="AN258" i="82"/>
  <c r="AM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AA257" i="82"/>
  <c r="Z257" i="82"/>
  <c r="Y257" i="82"/>
  <c r="W257" i="82"/>
  <c r="V257" i="82"/>
  <c r="T257" i="82"/>
  <c r="R257" i="82"/>
  <c r="Q257" i="82"/>
  <c r="S257" i="82" s="1"/>
  <c r="N257" i="82"/>
  <c r="AM257" i="82" s="1"/>
  <c r="J257" i="82"/>
  <c r="H257" i="82"/>
  <c r="G257" i="82"/>
  <c r="AR256" i="82"/>
  <c r="AQ256" i="82"/>
  <c r="AN256" i="82"/>
  <c r="AM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AA255" i="82"/>
  <c r="Z255" i="82"/>
  <c r="Y255" i="82"/>
  <c r="W255" i="82"/>
  <c r="V255" i="82"/>
  <c r="T255" i="82"/>
  <c r="R255" i="82"/>
  <c r="Q255" i="82"/>
  <c r="S255" i="82" s="1"/>
  <c r="N255" i="82"/>
  <c r="AM255" i="82" s="1"/>
  <c r="J255" i="82"/>
  <c r="H255" i="82"/>
  <c r="G255" i="82"/>
  <c r="AR254" i="82"/>
  <c r="AQ254" i="82"/>
  <c r="AN254" i="82"/>
  <c r="AM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AA253" i="82"/>
  <c r="Z253" i="82"/>
  <c r="Y253" i="82"/>
  <c r="W253" i="82"/>
  <c r="V253" i="82"/>
  <c r="T253" i="82"/>
  <c r="R253" i="82"/>
  <c r="Q253" i="82"/>
  <c r="S253" i="82" s="1"/>
  <c r="N253" i="82"/>
  <c r="AM253" i="82" s="1"/>
  <c r="J253" i="82"/>
  <c r="H253" i="82"/>
  <c r="G253" i="82"/>
  <c r="AR252" i="82"/>
  <c r="AQ252" i="82"/>
  <c r="AN252" i="82"/>
  <c r="AM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AA251" i="82"/>
  <c r="Z251" i="82"/>
  <c r="Y251" i="82"/>
  <c r="W251" i="82"/>
  <c r="V251" i="82"/>
  <c r="T251" i="82"/>
  <c r="R251" i="82"/>
  <c r="Q251" i="82"/>
  <c r="S251" i="82" s="1"/>
  <c r="N251" i="82"/>
  <c r="AM251" i="82" s="1"/>
  <c r="J251" i="82"/>
  <c r="H251" i="82"/>
  <c r="G251" i="82"/>
  <c r="AR250" i="82"/>
  <c r="AQ250" i="82"/>
  <c r="AN250" i="82"/>
  <c r="AM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Q249" i="82" s="1"/>
  <c r="S249" i="82" s="1"/>
  <c r="J249" i="82"/>
  <c r="H249" i="82"/>
  <c r="G249" i="82"/>
  <c r="AR248" i="82"/>
  <c r="AQ248" i="82"/>
  <c r="AN248" i="82"/>
  <c r="AM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Q247" i="82" s="1"/>
  <c r="S247" i="82" s="1"/>
  <c r="J247" i="82"/>
  <c r="H247" i="82"/>
  <c r="G247" i="82"/>
  <c r="AR246" i="82"/>
  <c r="AQ246" i="82"/>
  <c r="AN246" i="82"/>
  <c r="AM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Q245" i="82" s="1"/>
  <c r="S245" i="82" s="1"/>
  <c r="J245" i="82"/>
  <c r="H245" i="82"/>
  <c r="G245" i="82"/>
  <c r="AR244" i="82"/>
  <c r="AQ244" i="82"/>
  <c r="AN244" i="82"/>
  <c r="AM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Q243" i="82" s="1"/>
  <c r="S243" i="82" s="1"/>
  <c r="J243" i="82"/>
  <c r="H243" i="82"/>
  <c r="G243" i="82"/>
  <c r="AR242" i="82"/>
  <c r="AQ242" i="82"/>
  <c r="AN242" i="82"/>
  <c r="AM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Q241" i="82" s="1"/>
  <c r="S241" i="82" s="1"/>
  <c r="J241" i="82"/>
  <c r="H241" i="82"/>
  <c r="G241" i="82"/>
  <c r="AR240" i="82"/>
  <c r="AQ240" i="82"/>
  <c r="AN240" i="82"/>
  <c r="AM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Q239" i="82" s="1"/>
  <c r="S239" i="82" s="1"/>
  <c r="J239" i="82"/>
  <c r="H239" i="82"/>
  <c r="G239" i="82"/>
  <c r="AR238" i="82"/>
  <c r="AQ238" i="82"/>
  <c r="AN238" i="82"/>
  <c r="AM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Q237" i="82" s="1"/>
  <c r="S237" i="82" s="1"/>
  <c r="J237" i="82"/>
  <c r="H237" i="82"/>
  <c r="G237" i="82"/>
  <c r="AR236" i="82"/>
  <c r="AQ236" i="82"/>
  <c r="AN236" i="82"/>
  <c r="AM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Q235" i="82" s="1"/>
  <c r="S235" i="82" s="1"/>
  <c r="J235" i="82"/>
  <c r="H235" i="82"/>
  <c r="G235" i="82"/>
  <c r="AR234" i="82"/>
  <c r="AQ234" i="82"/>
  <c r="AN234" i="82"/>
  <c r="AM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Q233" i="82" s="1"/>
  <c r="S233" i="82" s="1"/>
  <c r="J233" i="82"/>
  <c r="H233" i="82"/>
  <c r="G233" i="82"/>
  <c r="AR232" i="82"/>
  <c r="AQ232" i="82"/>
  <c r="AN232" i="82"/>
  <c r="AM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J232" i="82"/>
  <c r="Q232" i="82" s="1"/>
  <c r="S232" i="82" s="1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Q231" i="82" s="1"/>
  <c r="S231" i="82" s="1"/>
  <c r="J231" i="82"/>
  <c r="H231" i="82"/>
  <c r="G231" i="82"/>
  <c r="AR230" i="82"/>
  <c r="AQ230" i="82"/>
  <c r="AN230" i="82"/>
  <c r="AM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J230" i="82"/>
  <c r="Q230" i="82" s="1"/>
  <c r="S230" i="82" s="1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Q229" i="82" s="1"/>
  <c r="S229" i="82" s="1"/>
  <c r="J229" i="82"/>
  <c r="H229" i="82"/>
  <c r="G229" i="82"/>
  <c r="AR228" i="82"/>
  <c r="AQ228" i="82"/>
  <c r="AN228" i="82"/>
  <c r="AM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J228" i="82"/>
  <c r="Q228" i="82" s="1"/>
  <c r="S228" i="82" s="1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Q227" i="82" s="1"/>
  <c r="S227" i="82" s="1"/>
  <c r="J227" i="82"/>
  <c r="H227" i="82"/>
  <c r="G227" i="82"/>
  <c r="AR226" i="82"/>
  <c r="AQ226" i="82"/>
  <c r="AN226" i="82"/>
  <c r="AM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R226" i="82"/>
  <c r="N226" i="82"/>
  <c r="J226" i="82"/>
  <c r="Q226" i="82" s="1"/>
  <c r="S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Q225" i="82" s="1"/>
  <c r="S225" i="82" s="1"/>
  <c r="J225" i="82"/>
  <c r="H225" i="82"/>
  <c r="G225" i="82"/>
  <c r="AR224" i="82"/>
  <c r="AQ224" i="82"/>
  <c r="AN224" i="82"/>
  <c r="AM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R224" i="82"/>
  <c r="N224" i="82"/>
  <c r="J224" i="82"/>
  <c r="Q224" i="82" s="1"/>
  <c r="S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Q223" i="82" s="1"/>
  <c r="S223" i="82" s="1"/>
  <c r="J223" i="82"/>
  <c r="H223" i="82"/>
  <c r="G223" i="82"/>
  <c r="AR222" i="82"/>
  <c r="AQ222" i="82"/>
  <c r="AN222" i="82"/>
  <c r="AM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R222" i="82"/>
  <c r="N222" i="82"/>
  <c r="J222" i="82"/>
  <c r="Q222" i="82" s="1"/>
  <c r="S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Q221" i="82" s="1"/>
  <c r="S221" i="82" s="1"/>
  <c r="J221" i="82"/>
  <c r="H221" i="82"/>
  <c r="G221" i="82"/>
  <c r="AR220" i="82"/>
  <c r="AQ220" i="82"/>
  <c r="AN220" i="82"/>
  <c r="AM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R220" i="82"/>
  <c r="N220" i="82"/>
  <c r="J220" i="82"/>
  <c r="Q220" i="82" s="1"/>
  <c r="S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Q219" i="82" s="1"/>
  <c r="S219" i="82" s="1"/>
  <c r="J219" i="82"/>
  <c r="H219" i="82"/>
  <c r="G219" i="82"/>
  <c r="AR218" i="82"/>
  <c r="AQ218" i="82"/>
  <c r="AN218" i="82"/>
  <c r="AM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R218" i="82"/>
  <c r="N218" i="82"/>
  <c r="J218" i="82"/>
  <c r="Q218" i="82" s="1"/>
  <c r="S218" i="82" s="1"/>
  <c r="H218" i="82"/>
  <c r="G218" i="82"/>
  <c r="AR217" i="82"/>
  <c r="AQ217" i="82"/>
  <c r="AN217" i="82"/>
  <c r="AL217" i="82"/>
  <c r="AJ217" i="82"/>
  <c r="AI217" i="82"/>
  <c r="AH217" i="82"/>
  <c r="AF217" i="82"/>
  <c r="AA217" i="82"/>
  <c r="Z217" i="82"/>
  <c r="Y217" i="82"/>
  <c r="W217" i="82"/>
  <c r="V217" i="82"/>
  <c r="T217" i="82"/>
  <c r="R217" i="82"/>
  <c r="Q217" i="82"/>
  <c r="S217" i="82" s="1"/>
  <c r="N217" i="82"/>
  <c r="AM217" i="82" s="1"/>
  <c r="J217" i="82"/>
  <c r="H217" i="82"/>
  <c r="G217" i="82"/>
  <c r="AR216" i="82"/>
  <c r="AQ216" i="82"/>
  <c r="AN216" i="82"/>
  <c r="AM216" i="82"/>
  <c r="AL216" i="82"/>
  <c r="AJ216" i="82"/>
  <c r="AI216" i="82"/>
  <c r="AH216" i="82"/>
  <c r="AF216" i="82"/>
  <c r="Z216" i="82"/>
  <c r="Y216" i="82"/>
  <c r="AA216" i="82" s="1"/>
  <c r="W216" i="82"/>
  <c r="V216" i="82"/>
  <c r="T216" i="82"/>
  <c r="R216" i="82"/>
  <c r="N216" i="82"/>
  <c r="J216" i="82"/>
  <c r="Q216" i="82" s="1"/>
  <c r="S216" i="82" s="1"/>
  <c r="H216" i="82"/>
  <c r="G216" i="82"/>
  <c r="AR215" i="82"/>
  <c r="AQ215" i="82"/>
  <c r="AN215" i="82"/>
  <c r="AL215" i="82"/>
  <c r="AJ215" i="82"/>
  <c r="AI215" i="82"/>
  <c r="AH215" i="82"/>
  <c r="AF215" i="82"/>
  <c r="AA215" i="82"/>
  <c r="Z215" i="82"/>
  <c r="Y215" i="82"/>
  <c r="W215" i="82"/>
  <c r="V215" i="82"/>
  <c r="T215" i="82"/>
  <c r="R215" i="82"/>
  <c r="Q215" i="82"/>
  <c r="S215" i="82" s="1"/>
  <c r="N215" i="82"/>
  <c r="AM215" i="82" s="1"/>
  <c r="J215" i="82"/>
  <c r="H215" i="82"/>
  <c r="G215" i="82"/>
  <c r="AR214" i="82"/>
  <c r="AQ214" i="82"/>
  <c r="AN214" i="82"/>
  <c r="AM214" i="82"/>
  <c r="AL214" i="82"/>
  <c r="AJ214" i="82"/>
  <c r="AI214" i="82"/>
  <c r="AH214" i="82"/>
  <c r="AF214" i="82"/>
  <c r="Z214" i="82"/>
  <c r="Y214" i="82"/>
  <c r="AA214" i="82" s="1"/>
  <c r="W214" i="82"/>
  <c r="V214" i="82"/>
  <c r="T214" i="82"/>
  <c r="R214" i="82"/>
  <c r="N214" i="82"/>
  <c r="J214" i="82"/>
  <c r="Q214" i="82" s="1"/>
  <c r="S214" i="82" s="1"/>
  <c r="H214" i="82"/>
  <c r="G214" i="82"/>
  <c r="AR213" i="82"/>
  <c r="AQ213" i="82"/>
  <c r="AN213" i="82"/>
  <c r="AL213" i="82"/>
  <c r="AJ213" i="82"/>
  <c r="AI213" i="82"/>
  <c r="AH213" i="82"/>
  <c r="AF213" i="82"/>
  <c r="AA213" i="82"/>
  <c r="Z213" i="82"/>
  <c r="Y213" i="82"/>
  <c r="W213" i="82"/>
  <c r="V213" i="82"/>
  <c r="T213" i="82"/>
  <c r="R213" i="82"/>
  <c r="Q213" i="82"/>
  <c r="S213" i="82" s="1"/>
  <c r="N213" i="82"/>
  <c r="AM213" i="82" s="1"/>
  <c r="J213" i="82"/>
  <c r="H213" i="82"/>
  <c r="G213" i="82"/>
  <c r="AR212" i="82"/>
  <c r="AQ212" i="82"/>
  <c r="AN212" i="82"/>
  <c r="AM212" i="82"/>
  <c r="AL212" i="82"/>
  <c r="AJ212" i="82"/>
  <c r="AI212" i="82"/>
  <c r="AH212" i="82"/>
  <c r="AF212" i="82"/>
  <c r="Z212" i="82"/>
  <c r="Y212" i="82"/>
  <c r="AA212" i="82" s="1"/>
  <c r="W212" i="82"/>
  <c r="V212" i="82"/>
  <c r="T212" i="82"/>
  <c r="R212" i="82"/>
  <c r="N212" i="82"/>
  <c r="J212" i="82"/>
  <c r="Q212" i="82" s="1"/>
  <c r="S212" i="82" s="1"/>
  <c r="H212" i="82"/>
  <c r="G212" i="82"/>
  <c r="AR211" i="82"/>
  <c r="AQ211" i="82"/>
  <c r="AN211" i="82"/>
  <c r="AL211" i="82"/>
  <c r="AJ211" i="82"/>
  <c r="AI211" i="82"/>
  <c r="AH211" i="82"/>
  <c r="AF211" i="82"/>
  <c r="AA211" i="82"/>
  <c r="Z211" i="82"/>
  <c r="Y211" i="82"/>
  <c r="W211" i="82"/>
  <c r="V211" i="82"/>
  <c r="T211" i="82"/>
  <c r="R211" i="82"/>
  <c r="Q211" i="82"/>
  <c r="S211" i="82" s="1"/>
  <c r="N211" i="82"/>
  <c r="AM211" i="82" s="1"/>
  <c r="J211" i="82"/>
  <c r="H211" i="82"/>
  <c r="G211" i="82"/>
  <c r="AR210" i="82"/>
  <c r="AQ210" i="82"/>
  <c r="AN210" i="82"/>
  <c r="AM210" i="82"/>
  <c r="AL210" i="82"/>
  <c r="AJ210" i="82"/>
  <c r="AI210" i="82"/>
  <c r="AH210" i="82"/>
  <c r="AF210" i="82"/>
  <c r="Z210" i="82"/>
  <c r="Y210" i="82"/>
  <c r="AA210" i="82" s="1"/>
  <c r="W210" i="82"/>
  <c r="V210" i="82"/>
  <c r="T210" i="82"/>
  <c r="R210" i="82"/>
  <c r="N210" i="82"/>
  <c r="J210" i="82"/>
  <c r="Q210" i="82" s="1"/>
  <c r="S210" i="82" s="1"/>
  <c r="H210" i="82"/>
  <c r="G210" i="82"/>
  <c r="AR209" i="82"/>
  <c r="AQ209" i="82"/>
  <c r="AN209" i="82"/>
  <c r="AL209" i="82"/>
  <c r="AJ209" i="82"/>
  <c r="AI209" i="82"/>
  <c r="AH209" i="82"/>
  <c r="AF209" i="82"/>
  <c r="AA209" i="82"/>
  <c r="Z209" i="82"/>
  <c r="Y209" i="82"/>
  <c r="W209" i="82"/>
  <c r="V209" i="82"/>
  <c r="T209" i="82"/>
  <c r="R209" i="82"/>
  <c r="Q209" i="82"/>
  <c r="S209" i="82" s="1"/>
  <c r="N209" i="82"/>
  <c r="AM209" i="82" s="1"/>
  <c r="J209" i="82"/>
  <c r="H209" i="82"/>
  <c r="G209" i="82"/>
  <c r="AR208" i="82"/>
  <c r="AQ208" i="82"/>
  <c r="AN208" i="82"/>
  <c r="AM208" i="82"/>
  <c r="AL208" i="82"/>
  <c r="AJ208" i="82"/>
  <c r="AI208" i="82"/>
  <c r="AH208" i="82"/>
  <c r="AF208" i="82"/>
  <c r="Z208" i="82"/>
  <c r="Y208" i="82"/>
  <c r="AA208" i="82" s="1"/>
  <c r="W208" i="82"/>
  <c r="V208" i="82"/>
  <c r="T208" i="82"/>
  <c r="R208" i="82"/>
  <c r="N208" i="82"/>
  <c r="J208" i="82"/>
  <c r="Q208" i="82" s="1"/>
  <c r="S208" i="82" s="1"/>
  <c r="H208" i="82"/>
  <c r="G208" i="82"/>
  <c r="AR207" i="82"/>
  <c r="AQ207" i="82"/>
  <c r="AN207" i="82"/>
  <c r="AL207" i="82"/>
  <c r="AJ207" i="82"/>
  <c r="AI207" i="82"/>
  <c r="AH207" i="82"/>
  <c r="AF207" i="82"/>
  <c r="AA207" i="82"/>
  <c r="Z207" i="82"/>
  <c r="Y207" i="82"/>
  <c r="W207" i="82"/>
  <c r="V207" i="82"/>
  <c r="T207" i="82"/>
  <c r="R207" i="82"/>
  <c r="Q207" i="82"/>
  <c r="S207" i="82" s="1"/>
  <c r="N207" i="82"/>
  <c r="AM207" i="82" s="1"/>
  <c r="J207" i="82"/>
  <c r="H207" i="82"/>
  <c r="G207" i="82"/>
  <c r="AR206" i="82"/>
  <c r="AQ206" i="82"/>
  <c r="AN206" i="82"/>
  <c r="AM206" i="82"/>
  <c r="AL206" i="82"/>
  <c r="AJ206" i="82"/>
  <c r="AI206" i="82"/>
  <c r="AH206" i="82"/>
  <c r="AF206" i="82"/>
  <c r="Z206" i="82"/>
  <c r="Y206" i="82"/>
  <c r="AA206" i="82" s="1"/>
  <c r="W206" i="82"/>
  <c r="V206" i="82"/>
  <c r="T206" i="82"/>
  <c r="R206" i="82"/>
  <c r="N206" i="82"/>
  <c r="J206" i="82"/>
  <c r="Q206" i="82" s="1"/>
  <c r="S206" i="82" s="1"/>
  <c r="H206" i="82"/>
  <c r="G206" i="82"/>
  <c r="AR205" i="82"/>
  <c r="AQ205" i="82"/>
  <c r="AN205" i="82"/>
  <c r="AL205" i="82"/>
  <c r="AJ205" i="82"/>
  <c r="AI205" i="82"/>
  <c r="AH205" i="82"/>
  <c r="AF205" i="82"/>
  <c r="AA205" i="82"/>
  <c r="Z205" i="82"/>
  <c r="Y205" i="82"/>
  <c r="W205" i="82"/>
  <c r="V205" i="82"/>
  <c r="T205" i="82"/>
  <c r="R205" i="82"/>
  <c r="Q205" i="82"/>
  <c r="S205" i="82" s="1"/>
  <c r="N205" i="82"/>
  <c r="AM205" i="82" s="1"/>
  <c r="J205" i="82"/>
  <c r="H205" i="82"/>
  <c r="G205" i="82"/>
  <c r="AR204" i="82"/>
  <c r="AQ204" i="82"/>
  <c r="AN204" i="82"/>
  <c r="AM204" i="82"/>
  <c r="AL204" i="82"/>
  <c r="AJ204" i="82"/>
  <c r="AI204" i="82"/>
  <c r="AH204" i="82"/>
  <c r="AF204" i="82"/>
  <c r="Z204" i="82"/>
  <c r="Y204" i="82"/>
  <c r="AA204" i="82" s="1"/>
  <c r="W204" i="82"/>
  <c r="V204" i="82"/>
  <c r="T204" i="82"/>
  <c r="R204" i="82"/>
  <c r="N204" i="82"/>
  <c r="J204" i="82"/>
  <c r="Q204" i="82" s="1"/>
  <c r="S204" i="82" s="1"/>
  <c r="H204" i="82"/>
  <c r="G204" i="82"/>
  <c r="AR203" i="82"/>
  <c r="AQ203" i="82"/>
  <c r="AN203" i="82"/>
  <c r="AL203" i="82"/>
  <c r="AJ203" i="82"/>
  <c r="AI203" i="82"/>
  <c r="AH203" i="82"/>
  <c r="AF203" i="82"/>
  <c r="AA203" i="82"/>
  <c r="Z203" i="82"/>
  <c r="Y203" i="82"/>
  <c r="W203" i="82"/>
  <c r="V203" i="82"/>
  <c r="T203" i="82"/>
  <c r="R203" i="82"/>
  <c r="Q203" i="82"/>
  <c r="S203" i="82" s="1"/>
  <c r="N203" i="82"/>
  <c r="AM203" i="82" s="1"/>
  <c r="J203" i="82"/>
  <c r="H203" i="82"/>
  <c r="G203" i="82"/>
  <c r="AR202" i="82"/>
  <c r="AQ202" i="82"/>
  <c r="AN202" i="82"/>
  <c r="AM202" i="82"/>
  <c r="AL202" i="82"/>
  <c r="AJ202" i="82"/>
  <c r="AI202" i="82"/>
  <c r="AH202" i="82"/>
  <c r="AF202" i="82"/>
  <c r="Z202" i="82"/>
  <c r="Y202" i="82"/>
  <c r="AA202" i="82" s="1"/>
  <c r="W202" i="82"/>
  <c r="V202" i="82"/>
  <c r="T202" i="82"/>
  <c r="R202" i="82"/>
  <c r="N202" i="82"/>
  <c r="J202" i="82"/>
  <c r="Q202" i="82" s="1"/>
  <c r="S202" i="82" s="1"/>
  <c r="H202" i="82"/>
  <c r="G202" i="82"/>
  <c r="AR201" i="82"/>
  <c r="AQ201" i="82"/>
  <c r="AN201" i="82"/>
  <c r="AL201" i="82"/>
  <c r="AJ201" i="82"/>
  <c r="AI201" i="82"/>
  <c r="AH201" i="82"/>
  <c r="AF201" i="82"/>
  <c r="AA201" i="82"/>
  <c r="Z201" i="82"/>
  <c r="Y201" i="82"/>
  <c r="W201" i="82"/>
  <c r="V201" i="82"/>
  <c r="T201" i="82"/>
  <c r="R201" i="82"/>
  <c r="Q201" i="82"/>
  <c r="S201" i="82" s="1"/>
  <c r="N201" i="82"/>
  <c r="AM201" i="82" s="1"/>
  <c r="J201" i="82"/>
  <c r="H201" i="82"/>
  <c r="G201" i="82"/>
  <c r="AR200" i="82"/>
  <c r="AQ200" i="82"/>
  <c r="AN200" i="82"/>
  <c r="AM200" i="82"/>
  <c r="AL200" i="82"/>
  <c r="AJ200" i="82"/>
  <c r="AI200" i="82"/>
  <c r="AH200" i="82"/>
  <c r="AF200" i="82"/>
  <c r="Z200" i="82"/>
  <c r="Y200" i="82"/>
  <c r="AA200" i="82" s="1"/>
  <c r="W200" i="82"/>
  <c r="V200" i="82"/>
  <c r="T200" i="82"/>
  <c r="R200" i="82"/>
  <c r="N200" i="82"/>
  <c r="J200" i="82"/>
  <c r="Q200" i="82" s="1"/>
  <c r="S200" i="82" s="1"/>
  <c r="H200" i="82"/>
  <c r="G200" i="82"/>
  <c r="AR199" i="82"/>
  <c r="AQ199" i="82"/>
  <c r="AN199" i="82"/>
  <c r="AL199" i="82"/>
  <c r="AJ199" i="82"/>
  <c r="AI199" i="82"/>
  <c r="AH199" i="82"/>
  <c r="AF199" i="82"/>
  <c r="AA199" i="82"/>
  <c r="Z199" i="82"/>
  <c r="Y199" i="82"/>
  <c r="W199" i="82"/>
  <c r="V199" i="82"/>
  <c r="T199" i="82"/>
  <c r="R199" i="82"/>
  <c r="Q199" i="82"/>
  <c r="S199" i="82" s="1"/>
  <c r="N199" i="82"/>
  <c r="AM199" i="82" s="1"/>
  <c r="J199" i="82"/>
  <c r="H199" i="82"/>
  <c r="G199" i="82"/>
  <c r="AR198" i="82"/>
  <c r="AQ198" i="82"/>
  <c r="AN198" i="82"/>
  <c r="AM198" i="82"/>
  <c r="AL198" i="82"/>
  <c r="AJ198" i="82"/>
  <c r="AI198" i="82"/>
  <c r="AH198" i="82"/>
  <c r="AF198" i="82"/>
  <c r="Z198" i="82"/>
  <c r="Y198" i="82"/>
  <c r="AA198" i="82" s="1"/>
  <c r="W198" i="82"/>
  <c r="V198" i="82"/>
  <c r="T198" i="82"/>
  <c r="R198" i="82"/>
  <c r="N198" i="82"/>
  <c r="J198" i="82"/>
  <c r="Q198" i="82" s="1"/>
  <c r="S198" i="82" s="1"/>
  <c r="H198" i="82"/>
  <c r="G198" i="82"/>
  <c r="AR197" i="82"/>
  <c r="AQ197" i="82"/>
  <c r="AN197" i="82"/>
  <c r="AL197" i="82"/>
  <c r="AJ197" i="82"/>
  <c r="AI197" i="82"/>
  <c r="AH197" i="82"/>
  <c r="AF197" i="82"/>
  <c r="AA197" i="82"/>
  <c r="Z197" i="82"/>
  <c r="Y197" i="82"/>
  <c r="W197" i="82"/>
  <c r="V197" i="82"/>
  <c r="T197" i="82"/>
  <c r="R197" i="82"/>
  <c r="Q197" i="82"/>
  <c r="S197" i="82" s="1"/>
  <c r="N197" i="82"/>
  <c r="AM197" i="82" s="1"/>
  <c r="J197" i="82"/>
  <c r="H197" i="82"/>
  <c r="G197" i="82"/>
  <c r="AR196" i="82"/>
  <c r="AQ196" i="82"/>
  <c r="AN196" i="82"/>
  <c r="AM196" i="82"/>
  <c r="AL196" i="82"/>
  <c r="AJ196" i="82"/>
  <c r="AI196" i="82"/>
  <c r="AH196" i="82"/>
  <c r="AF196" i="82"/>
  <c r="Z196" i="82"/>
  <c r="Y196" i="82"/>
  <c r="AA196" i="82" s="1"/>
  <c r="W196" i="82"/>
  <c r="V196" i="82"/>
  <c r="T196" i="82"/>
  <c r="R196" i="82"/>
  <c r="N196" i="82"/>
  <c r="J196" i="82"/>
  <c r="Q196" i="82" s="1"/>
  <c r="S196" i="82" s="1"/>
  <c r="H196" i="82"/>
  <c r="G196" i="82"/>
  <c r="AR195" i="82"/>
  <c r="AQ195" i="82"/>
  <c r="AN195" i="82"/>
  <c r="AL195" i="82"/>
  <c r="AJ195" i="82"/>
  <c r="AI195" i="82"/>
  <c r="AH195" i="82"/>
  <c r="AF195" i="82"/>
  <c r="AA195" i="82"/>
  <c r="Z195" i="82"/>
  <c r="Y195" i="82"/>
  <c r="W195" i="82"/>
  <c r="V195" i="82"/>
  <c r="T195" i="82"/>
  <c r="R195" i="82"/>
  <c r="Q195" i="82"/>
  <c r="S195" i="82" s="1"/>
  <c r="N195" i="82"/>
  <c r="AM195" i="82" s="1"/>
  <c r="J195" i="82"/>
  <c r="H195" i="82"/>
  <c r="G195" i="82"/>
  <c r="AR194" i="82"/>
  <c r="AQ194" i="82"/>
  <c r="AN194" i="82"/>
  <c r="AM194" i="82"/>
  <c r="AL194" i="82"/>
  <c r="AJ194" i="82"/>
  <c r="AI194" i="82"/>
  <c r="AH194" i="82"/>
  <c r="AF194" i="82"/>
  <c r="Z194" i="82"/>
  <c r="Y194" i="82"/>
  <c r="AA194" i="82" s="1"/>
  <c r="W194" i="82"/>
  <c r="V194" i="82"/>
  <c r="T194" i="82"/>
  <c r="R194" i="82"/>
  <c r="N194" i="82"/>
  <c r="J194" i="82"/>
  <c r="Q194" i="82" s="1"/>
  <c r="S194" i="82" s="1"/>
  <c r="H194" i="82"/>
  <c r="G194" i="82"/>
  <c r="AR193" i="82"/>
  <c r="AQ193" i="82"/>
  <c r="AN193" i="82"/>
  <c r="AL193" i="82"/>
  <c r="AJ193" i="82"/>
  <c r="AI193" i="82"/>
  <c r="AH193" i="82"/>
  <c r="AF193" i="82"/>
  <c r="AA193" i="82"/>
  <c r="Z193" i="82"/>
  <c r="Y193" i="82"/>
  <c r="W193" i="82"/>
  <c r="V193" i="82"/>
  <c r="T193" i="82"/>
  <c r="R193" i="82"/>
  <c r="Q193" i="82"/>
  <c r="S193" i="82" s="1"/>
  <c r="N193" i="82"/>
  <c r="AM193" i="82" s="1"/>
  <c r="J193" i="82"/>
  <c r="H193" i="82"/>
  <c r="G193" i="82"/>
  <c r="AR192" i="82"/>
  <c r="AQ192" i="82"/>
  <c r="AN192" i="82"/>
  <c r="AM192" i="82"/>
  <c r="AL192" i="82"/>
  <c r="AJ192" i="82"/>
  <c r="AI192" i="82"/>
  <c r="AH192" i="82"/>
  <c r="AF192" i="82"/>
  <c r="Z192" i="82"/>
  <c r="Y192" i="82"/>
  <c r="AA192" i="82" s="1"/>
  <c r="W192" i="82"/>
  <c r="V192" i="82"/>
  <c r="T192" i="82"/>
  <c r="R192" i="82"/>
  <c r="N192" i="82"/>
  <c r="J192" i="82"/>
  <c r="Q192" i="82" s="1"/>
  <c r="S192" i="82" s="1"/>
  <c r="H192" i="82"/>
  <c r="G192" i="82"/>
  <c r="AR191" i="82"/>
  <c r="AQ191" i="82"/>
  <c r="AN191" i="82"/>
  <c r="AL191" i="82"/>
  <c r="AJ191" i="82"/>
  <c r="AI191" i="82"/>
  <c r="AH191" i="82"/>
  <c r="AF191" i="82"/>
  <c r="AA191" i="82"/>
  <c r="Z191" i="82"/>
  <c r="Y191" i="82"/>
  <c r="W191" i="82"/>
  <c r="V191" i="82"/>
  <c r="T191" i="82"/>
  <c r="R191" i="82"/>
  <c r="Q191" i="82"/>
  <c r="S191" i="82" s="1"/>
  <c r="N191" i="82"/>
  <c r="AM191" i="82" s="1"/>
  <c r="J191" i="82"/>
  <c r="H191" i="82"/>
  <c r="G191" i="82"/>
  <c r="AR190" i="82"/>
  <c r="AQ190" i="82"/>
  <c r="AN190" i="82"/>
  <c r="AM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AA189" i="82"/>
  <c r="Z189" i="82"/>
  <c r="Y189" i="82"/>
  <c r="W189" i="82"/>
  <c r="V189" i="82"/>
  <c r="T189" i="82"/>
  <c r="R189" i="82"/>
  <c r="Q189" i="82"/>
  <c r="S189" i="82" s="1"/>
  <c r="N189" i="82"/>
  <c r="AM189" i="82" s="1"/>
  <c r="J189" i="82"/>
  <c r="H189" i="82"/>
  <c r="G189" i="82"/>
  <c r="AR188" i="82"/>
  <c r="AQ188" i="82"/>
  <c r="AN188" i="82"/>
  <c r="AM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AA187" i="82"/>
  <c r="Z187" i="82"/>
  <c r="Y187" i="82"/>
  <c r="W187" i="82"/>
  <c r="V187" i="82"/>
  <c r="T187" i="82"/>
  <c r="R187" i="82"/>
  <c r="Q187" i="82"/>
  <c r="S187" i="82" s="1"/>
  <c r="N187" i="82"/>
  <c r="AM187" i="82" s="1"/>
  <c r="J187" i="82"/>
  <c r="H187" i="82"/>
  <c r="G187" i="82"/>
  <c r="AR186" i="82"/>
  <c r="AQ186" i="82"/>
  <c r="AN186" i="82"/>
  <c r="AM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J186" i="82"/>
  <c r="Q186" i="82" s="1"/>
  <c r="S186" i="82" s="1"/>
  <c r="H186" i="82"/>
  <c r="G186" i="82"/>
  <c r="AR185" i="82"/>
  <c r="AQ185" i="82"/>
  <c r="AN185" i="82"/>
  <c r="AL185" i="82"/>
  <c r="AJ185" i="82"/>
  <c r="AI185" i="82"/>
  <c r="AH185" i="82"/>
  <c r="AF185" i="82"/>
  <c r="AA185" i="82"/>
  <c r="Z185" i="82"/>
  <c r="Y185" i="82"/>
  <c r="W185" i="82"/>
  <c r="V185" i="82"/>
  <c r="T185" i="82"/>
  <c r="R185" i="82"/>
  <c r="Q185" i="82"/>
  <c r="S185" i="82" s="1"/>
  <c r="N185" i="82"/>
  <c r="AM185" i="82" s="1"/>
  <c r="J185" i="82"/>
  <c r="H185" i="82"/>
  <c r="G185" i="82"/>
  <c r="AR184" i="82"/>
  <c r="AQ184" i="82"/>
  <c r="AN184" i="82"/>
  <c r="AM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AA183" i="82"/>
  <c r="Z183" i="82"/>
  <c r="Y183" i="82"/>
  <c r="W183" i="82"/>
  <c r="V183" i="82"/>
  <c r="T183" i="82"/>
  <c r="R183" i="82"/>
  <c r="Q183" i="82"/>
  <c r="S183" i="82" s="1"/>
  <c r="N183" i="82"/>
  <c r="AM183" i="82" s="1"/>
  <c r="J183" i="82"/>
  <c r="H183" i="82"/>
  <c r="G183" i="82"/>
  <c r="AR182" i="82"/>
  <c r="AQ182" i="82"/>
  <c r="AN182" i="82"/>
  <c r="AM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AA181" i="82"/>
  <c r="Z181" i="82"/>
  <c r="Y181" i="82"/>
  <c r="W181" i="82"/>
  <c r="V181" i="82"/>
  <c r="T181" i="82"/>
  <c r="R181" i="82"/>
  <c r="Q181" i="82"/>
  <c r="S181" i="82" s="1"/>
  <c r="N181" i="82"/>
  <c r="AM181" i="82" s="1"/>
  <c r="J181" i="82"/>
  <c r="H181" i="82"/>
  <c r="G181" i="82"/>
  <c r="AR180" i="82"/>
  <c r="AQ180" i="82"/>
  <c r="AN180" i="82"/>
  <c r="AM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AA179" i="82"/>
  <c r="Z179" i="82"/>
  <c r="Y179" i="82"/>
  <c r="W179" i="82"/>
  <c r="V179" i="82"/>
  <c r="T179" i="82"/>
  <c r="R179" i="82"/>
  <c r="Q179" i="82"/>
  <c r="S179" i="82" s="1"/>
  <c r="N179" i="82"/>
  <c r="AM179" i="82" s="1"/>
  <c r="J179" i="82"/>
  <c r="H179" i="82"/>
  <c r="G179" i="82"/>
  <c r="AR178" i="82"/>
  <c r="AQ178" i="82"/>
  <c r="AN178" i="82"/>
  <c r="AM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AA177" i="82"/>
  <c r="Z177" i="82"/>
  <c r="Y177" i="82"/>
  <c r="W177" i="82"/>
  <c r="V177" i="82"/>
  <c r="T177" i="82"/>
  <c r="R177" i="82"/>
  <c r="Q177" i="82"/>
  <c r="S177" i="82" s="1"/>
  <c r="N177" i="82"/>
  <c r="AM177" i="82" s="1"/>
  <c r="J177" i="82"/>
  <c r="H177" i="82"/>
  <c r="G177" i="82"/>
  <c r="AR176" i="82"/>
  <c r="AQ176" i="82"/>
  <c r="AN176" i="82"/>
  <c r="AM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AA175" i="82"/>
  <c r="Z175" i="82"/>
  <c r="Y175" i="82"/>
  <c r="W175" i="82"/>
  <c r="V175" i="82"/>
  <c r="T175" i="82"/>
  <c r="R175" i="82"/>
  <c r="Q175" i="82"/>
  <c r="S175" i="82" s="1"/>
  <c r="N175" i="82"/>
  <c r="AM175" i="82" s="1"/>
  <c r="J175" i="82"/>
  <c r="H175" i="82"/>
  <c r="G175" i="82"/>
  <c r="AR174" i="82"/>
  <c r="AQ174" i="82"/>
  <c r="AN174" i="82"/>
  <c r="AM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M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M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AA169" i="82"/>
  <c r="Z169" i="82"/>
  <c r="Y169" i="82"/>
  <c r="W169" i="82"/>
  <c r="V169" i="82"/>
  <c r="T169" i="82"/>
  <c r="R169" i="82"/>
  <c r="Q169" i="82"/>
  <c r="S169" i="82" s="1"/>
  <c r="N169" i="82"/>
  <c r="AM169" i="82" s="1"/>
  <c r="J169" i="82"/>
  <c r="H169" i="82"/>
  <c r="G169" i="82"/>
  <c r="AR168" i="82"/>
  <c r="AQ168" i="82"/>
  <c r="AN168" i="82"/>
  <c r="AM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AA167" i="82"/>
  <c r="Z167" i="82"/>
  <c r="Y167" i="82"/>
  <c r="W167" i="82"/>
  <c r="V167" i="82"/>
  <c r="T167" i="82"/>
  <c r="R167" i="82"/>
  <c r="Q167" i="82"/>
  <c r="S167" i="82" s="1"/>
  <c r="N167" i="82"/>
  <c r="AM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AA165" i="82"/>
  <c r="Z165" i="82"/>
  <c r="Y165" i="82"/>
  <c r="W165" i="82"/>
  <c r="V165" i="82"/>
  <c r="T165" i="82"/>
  <c r="R165" i="82"/>
  <c r="Q165" i="82"/>
  <c r="S165" i="82" s="1"/>
  <c r="N165" i="82"/>
  <c r="AM165" i="82" s="1"/>
  <c r="J165" i="82"/>
  <c r="H165" i="82"/>
  <c r="G165" i="82"/>
  <c r="AR164" i="82"/>
  <c r="AQ164" i="82"/>
  <c r="AN164" i="82"/>
  <c r="AM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AA163" i="82"/>
  <c r="Z163" i="82"/>
  <c r="Y163" i="82"/>
  <c r="W163" i="82"/>
  <c r="V163" i="82"/>
  <c r="T163" i="82"/>
  <c r="R163" i="82"/>
  <c r="Q163" i="82"/>
  <c r="S163" i="82" s="1"/>
  <c r="N163" i="82"/>
  <c r="AM163" i="82" s="1"/>
  <c r="J163" i="82"/>
  <c r="H163" i="82"/>
  <c r="G163" i="82"/>
  <c r="AR162" i="82"/>
  <c r="AQ162" i="82"/>
  <c r="AN162" i="82"/>
  <c r="AM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AA161" i="82"/>
  <c r="Z161" i="82"/>
  <c r="Y161" i="82"/>
  <c r="W161" i="82"/>
  <c r="V161" i="82"/>
  <c r="T161" i="82"/>
  <c r="R161" i="82"/>
  <c r="Q161" i="82"/>
  <c r="S161" i="82" s="1"/>
  <c r="N161" i="82"/>
  <c r="AM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M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Q157" i="82"/>
  <c r="S157" i="82" s="1"/>
  <c r="N157" i="82"/>
  <c r="AM157" i="82" s="1"/>
  <c r="J157" i="82"/>
  <c r="H157" i="82"/>
  <c r="G157" i="82"/>
  <c r="AR156" i="82"/>
  <c r="AQ156" i="82"/>
  <c r="AN156" i="82"/>
  <c r="AM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Q155" i="82"/>
  <c r="S155" i="82" s="1"/>
  <c r="N155" i="82"/>
  <c r="AM155" i="82" s="1"/>
  <c r="J155" i="82"/>
  <c r="H155" i="82"/>
  <c r="G155" i="82"/>
  <c r="AR154" i="82"/>
  <c r="AQ154" i="82"/>
  <c r="AN154" i="82"/>
  <c r="AM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R153" i="82"/>
  <c r="Q153" i="82"/>
  <c r="S153" i="82" s="1"/>
  <c r="N153" i="82"/>
  <c r="AM153" i="82" s="1"/>
  <c r="J153" i="82"/>
  <c r="H153" i="82"/>
  <c r="G153" i="82"/>
  <c r="AR152" i="82"/>
  <c r="AQ152" i="82"/>
  <c r="AN152" i="82"/>
  <c r="AM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Q151" i="82"/>
  <c r="S151" i="82" s="1"/>
  <c r="N151" i="82"/>
  <c r="AM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S149" i="82" s="1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AA147" i="82"/>
  <c r="Z147" i="82"/>
  <c r="Y147" i="82"/>
  <c r="W147" i="82"/>
  <c r="V147" i="82"/>
  <c r="T147" i="82"/>
  <c r="R147" i="82"/>
  <c r="Q147" i="82"/>
  <c r="S147" i="82" s="1"/>
  <c r="N147" i="82"/>
  <c r="AM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AA145" i="82"/>
  <c r="Z145" i="82"/>
  <c r="Y145" i="82"/>
  <c r="W145" i="82"/>
  <c r="V145" i="82"/>
  <c r="T145" i="82"/>
  <c r="R145" i="82"/>
  <c r="Q145" i="82"/>
  <c r="S145" i="82" s="1"/>
  <c r="N145" i="82"/>
  <c r="AM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AA143" i="82"/>
  <c r="Z143" i="82"/>
  <c r="Y143" i="82"/>
  <c r="W143" i="82"/>
  <c r="V143" i="82"/>
  <c r="T143" i="82"/>
  <c r="R143" i="82"/>
  <c r="Q143" i="82"/>
  <c r="S143" i="82" s="1"/>
  <c r="N143" i="82"/>
  <c r="AM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AA141" i="82"/>
  <c r="Z141" i="82"/>
  <c r="Y141" i="82"/>
  <c r="W141" i="82"/>
  <c r="V141" i="82"/>
  <c r="T141" i="82"/>
  <c r="R141" i="82"/>
  <c r="Q141" i="82"/>
  <c r="S141" i="82" s="1"/>
  <c r="N141" i="82"/>
  <c r="AM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AA139" i="82"/>
  <c r="Z139" i="82"/>
  <c r="Y139" i="82"/>
  <c r="W139" i="82"/>
  <c r="V139" i="82"/>
  <c r="T139" i="82"/>
  <c r="R139" i="82"/>
  <c r="Q139" i="82"/>
  <c r="S139" i="82" s="1"/>
  <c r="N139" i="82"/>
  <c r="AM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AA137" i="82"/>
  <c r="Z137" i="82"/>
  <c r="Y137" i="82"/>
  <c r="W137" i="82"/>
  <c r="V137" i="82"/>
  <c r="T137" i="82"/>
  <c r="R137" i="82"/>
  <c r="Q137" i="82"/>
  <c r="S137" i="82" s="1"/>
  <c r="N137" i="82"/>
  <c r="AM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AA135" i="82"/>
  <c r="Z135" i="82"/>
  <c r="Y135" i="82"/>
  <c r="W135" i="82"/>
  <c r="V135" i="82"/>
  <c r="T135" i="82"/>
  <c r="R135" i="82"/>
  <c r="Q135" i="82"/>
  <c r="S135" i="82" s="1"/>
  <c r="N135" i="82"/>
  <c r="AM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AA133" i="82"/>
  <c r="Z133" i="82"/>
  <c r="Y133" i="82"/>
  <c r="W133" i="82"/>
  <c r="V133" i="82"/>
  <c r="T133" i="82"/>
  <c r="R133" i="82"/>
  <c r="Q133" i="82"/>
  <c r="S133" i="82" s="1"/>
  <c r="N133" i="82"/>
  <c r="AM133" i="82" s="1"/>
  <c r="J133" i="82"/>
  <c r="H133" i="82"/>
  <c r="G133" i="82"/>
  <c r="AR132" i="82"/>
  <c r="AQ132" i="82"/>
  <c r="AN132" i="82"/>
  <c r="AM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AA131" i="82"/>
  <c r="Z131" i="82"/>
  <c r="Y131" i="82"/>
  <c r="W131" i="82"/>
  <c r="V131" i="82"/>
  <c r="T131" i="82"/>
  <c r="R131" i="82"/>
  <c r="Q131" i="82"/>
  <c r="S131" i="82" s="1"/>
  <c r="N131" i="82"/>
  <c r="AM131" i="82" s="1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AA129" i="82"/>
  <c r="Z129" i="82"/>
  <c r="Y129" i="82"/>
  <c r="W129" i="82"/>
  <c r="V129" i="82"/>
  <c r="T129" i="82"/>
  <c r="R129" i="82"/>
  <c r="Q129" i="82"/>
  <c r="S129" i="82" s="1"/>
  <c r="N129" i="82"/>
  <c r="AM129" i="82" s="1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AA127" i="82"/>
  <c r="Z127" i="82"/>
  <c r="Y127" i="82"/>
  <c r="W127" i="82"/>
  <c r="V127" i="82"/>
  <c r="T127" i="82"/>
  <c r="R127" i="82"/>
  <c r="Q127" i="82"/>
  <c r="S127" i="82" s="1"/>
  <c r="N127" i="82"/>
  <c r="AM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AA125" i="82"/>
  <c r="Z125" i="82"/>
  <c r="Y125" i="82"/>
  <c r="W125" i="82"/>
  <c r="V125" i="82"/>
  <c r="T125" i="82"/>
  <c r="R125" i="82"/>
  <c r="Q125" i="82"/>
  <c r="S125" i="82" s="1"/>
  <c r="N125" i="82"/>
  <c r="AM125" i="82" s="1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AA123" i="82"/>
  <c r="Z123" i="82"/>
  <c r="Y123" i="82"/>
  <c r="W123" i="82"/>
  <c r="V123" i="82"/>
  <c r="T123" i="82"/>
  <c r="R123" i="82"/>
  <c r="Q123" i="82"/>
  <c r="S123" i="82" s="1"/>
  <c r="N123" i="82"/>
  <c r="AM123" i="82" s="1"/>
  <c r="J123" i="82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W122" i="82"/>
  <c r="V122" i="82"/>
  <c r="T122" i="82"/>
  <c r="R122" i="82"/>
  <c r="N122" i="82"/>
  <c r="J122" i="82"/>
  <c r="H122" i="82"/>
  <c r="G122" i="82"/>
  <c r="AR121" i="82"/>
  <c r="AQ121" i="82"/>
  <c r="AN121" i="82"/>
  <c r="AL121" i="82"/>
  <c r="AJ121" i="82"/>
  <c r="AI121" i="82"/>
  <c r="AH121" i="82"/>
  <c r="AF121" i="82"/>
  <c r="AA121" i="82"/>
  <c r="Z121" i="82"/>
  <c r="Y121" i="82"/>
  <c r="W121" i="82"/>
  <c r="V121" i="82"/>
  <c r="T121" i="82"/>
  <c r="R121" i="82"/>
  <c r="Q121" i="82"/>
  <c r="S121" i="82" s="1"/>
  <c r="N121" i="82"/>
  <c r="AM121" i="82" s="1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Z120" i="82"/>
  <c r="Y120" i="82"/>
  <c r="W120" i="82"/>
  <c r="V120" i="82"/>
  <c r="T120" i="82"/>
  <c r="R120" i="82"/>
  <c r="N120" i="82"/>
  <c r="J120" i="82"/>
  <c r="H120" i="82"/>
  <c r="G120" i="82"/>
  <c r="AR119" i="82"/>
  <c r="AQ119" i="82"/>
  <c r="AN119" i="82"/>
  <c r="AL119" i="82"/>
  <c r="AJ119" i="82"/>
  <c r="AI119" i="82"/>
  <c r="AH119" i="82"/>
  <c r="AF119" i="82"/>
  <c r="AA119" i="82"/>
  <c r="Z119" i="82"/>
  <c r="Y119" i="82"/>
  <c r="W119" i="82"/>
  <c r="V119" i="82"/>
  <c r="T119" i="82"/>
  <c r="R119" i="82"/>
  <c r="Q119" i="82"/>
  <c r="S119" i="82" s="1"/>
  <c r="N119" i="82"/>
  <c r="AM119" i="82" s="1"/>
  <c r="J119" i="82"/>
  <c r="H119" i="82"/>
  <c r="G119" i="82"/>
  <c r="AR118" i="82"/>
  <c r="AQ118" i="82"/>
  <c r="AN118" i="82"/>
  <c r="AM118" i="82"/>
  <c r="AL118" i="82"/>
  <c r="AJ118" i="82"/>
  <c r="AI118" i="82"/>
  <c r="AH118" i="82"/>
  <c r="AF118" i="82"/>
  <c r="Z118" i="82"/>
  <c r="Y118" i="82"/>
  <c r="W118" i="82"/>
  <c r="V118" i="82"/>
  <c r="T118" i="82"/>
  <c r="R118" i="82"/>
  <c r="N118" i="82"/>
  <c r="J118" i="82"/>
  <c r="H118" i="82"/>
  <c r="G118" i="82"/>
  <c r="AR117" i="82"/>
  <c r="AQ117" i="82"/>
  <c r="AN117" i="82"/>
  <c r="AL117" i="82"/>
  <c r="AJ117" i="82"/>
  <c r="AI117" i="82"/>
  <c r="AH117" i="82"/>
  <c r="AF117" i="82"/>
  <c r="AA117" i="82"/>
  <c r="Z117" i="82"/>
  <c r="Y117" i="82"/>
  <c r="W117" i="82"/>
  <c r="V117" i="82"/>
  <c r="T117" i="82"/>
  <c r="R117" i="82"/>
  <c r="Q117" i="82"/>
  <c r="S117" i="82" s="1"/>
  <c r="N117" i="82"/>
  <c r="AM117" i="82" s="1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W116" i="82"/>
  <c r="V116" i="82"/>
  <c r="T116" i="82"/>
  <c r="R116" i="82"/>
  <c r="N116" i="82"/>
  <c r="J116" i="82"/>
  <c r="H116" i="82"/>
  <c r="G116" i="82"/>
  <c r="AR115" i="82"/>
  <c r="AQ115" i="82"/>
  <c r="AN115" i="82"/>
  <c r="AL115" i="82"/>
  <c r="AJ115" i="82"/>
  <c r="AI115" i="82"/>
  <c r="AH115" i="82"/>
  <c r="AF115" i="82"/>
  <c r="AA115" i="82"/>
  <c r="Z115" i="82"/>
  <c r="Y115" i="82"/>
  <c r="W115" i="82"/>
  <c r="V115" i="82"/>
  <c r="T115" i="82"/>
  <c r="R115" i="82"/>
  <c r="Q115" i="82"/>
  <c r="S115" i="82" s="1"/>
  <c r="N115" i="82"/>
  <c r="AM115" i="82" s="1"/>
  <c r="J115" i="82"/>
  <c r="H115" i="82"/>
  <c r="G115" i="82"/>
  <c r="AR114" i="82"/>
  <c r="AQ114" i="82"/>
  <c r="AN114" i="82"/>
  <c r="AM114" i="82"/>
  <c r="AL114" i="82"/>
  <c r="AJ114" i="82"/>
  <c r="AI114" i="82"/>
  <c r="AH114" i="82"/>
  <c r="AF114" i="82"/>
  <c r="Z114" i="82"/>
  <c r="Y114" i="82"/>
  <c r="W114" i="82"/>
  <c r="V114" i="82"/>
  <c r="T114" i="82"/>
  <c r="R114" i="82"/>
  <c r="N114" i="82"/>
  <c r="J114" i="82"/>
  <c r="H114" i="82"/>
  <c r="G114" i="82"/>
  <c r="AR113" i="82"/>
  <c r="AQ113" i="82"/>
  <c r="AN113" i="82"/>
  <c r="AL113" i="82"/>
  <c r="AJ113" i="82"/>
  <c r="AI113" i="82"/>
  <c r="AH113" i="82"/>
  <c r="AF113" i="82"/>
  <c r="AA113" i="82"/>
  <c r="Z113" i="82"/>
  <c r="Y113" i="82"/>
  <c r="W113" i="82"/>
  <c r="V113" i="82"/>
  <c r="T113" i="82"/>
  <c r="R113" i="82"/>
  <c r="Q113" i="82"/>
  <c r="S113" i="82" s="1"/>
  <c r="N113" i="82"/>
  <c r="AM113" i="82" s="1"/>
  <c r="J113" i="82"/>
  <c r="H113" i="82"/>
  <c r="G113" i="82"/>
  <c r="AR112" i="82"/>
  <c r="AQ112" i="82"/>
  <c r="AN112" i="82"/>
  <c r="AM112" i="82"/>
  <c r="AL112" i="82"/>
  <c r="AJ112" i="82"/>
  <c r="AI112" i="82"/>
  <c r="AH112" i="82"/>
  <c r="AF112" i="82"/>
  <c r="Z112" i="82"/>
  <c r="Y112" i="82"/>
  <c r="W112" i="82"/>
  <c r="V112" i="82"/>
  <c r="T112" i="82"/>
  <c r="R112" i="82"/>
  <c r="N112" i="82"/>
  <c r="J112" i="82"/>
  <c r="H112" i="82"/>
  <c r="G112" i="82"/>
  <c r="AR111" i="82"/>
  <c r="AQ111" i="82"/>
  <c r="AN111" i="82"/>
  <c r="AL111" i="82"/>
  <c r="AJ111" i="82"/>
  <c r="AI111" i="82"/>
  <c r="AH111" i="82"/>
  <c r="AF111" i="82"/>
  <c r="AA111" i="82"/>
  <c r="Z111" i="82"/>
  <c r="Y111" i="82"/>
  <c r="W111" i="82"/>
  <c r="V111" i="82"/>
  <c r="T111" i="82"/>
  <c r="R111" i="82"/>
  <c r="Q111" i="82"/>
  <c r="S111" i="82" s="1"/>
  <c r="N111" i="82"/>
  <c r="AM111" i="82" s="1"/>
  <c r="J111" i="82"/>
  <c r="H111" i="82"/>
  <c r="G111" i="82"/>
  <c r="AR110" i="82"/>
  <c r="AQ110" i="82"/>
  <c r="AN110" i="82"/>
  <c r="AM110" i="82"/>
  <c r="AL110" i="82"/>
  <c r="AJ110" i="82"/>
  <c r="AI110" i="82"/>
  <c r="AH110" i="82"/>
  <c r="AF110" i="82"/>
  <c r="Z110" i="82"/>
  <c r="Y110" i="82"/>
  <c r="W110" i="82"/>
  <c r="V110" i="82"/>
  <c r="T110" i="82"/>
  <c r="R110" i="82"/>
  <c r="N110" i="82"/>
  <c r="J110" i="82"/>
  <c r="H110" i="82"/>
  <c r="G110" i="82"/>
  <c r="AR109" i="82"/>
  <c r="AQ109" i="82"/>
  <c r="AN109" i="82"/>
  <c r="AL109" i="82"/>
  <c r="AJ109" i="82"/>
  <c r="AI109" i="82"/>
  <c r="AH109" i="82"/>
  <c r="AF109" i="82"/>
  <c r="AA109" i="82"/>
  <c r="Z109" i="82"/>
  <c r="Y109" i="82"/>
  <c r="W109" i="82"/>
  <c r="V109" i="82"/>
  <c r="T109" i="82"/>
  <c r="R109" i="82"/>
  <c r="Q109" i="82"/>
  <c r="S109" i="82" s="1"/>
  <c r="N109" i="82"/>
  <c r="AM109" i="82" s="1"/>
  <c r="J109" i="82"/>
  <c r="H109" i="82"/>
  <c r="G109" i="82"/>
  <c r="AR108" i="82"/>
  <c r="AQ108" i="82"/>
  <c r="AN108" i="82"/>
  <c r="AM108" i="82"/>
  <c r="AL108" i="82"/>
  <c r="AJ108" i="82"/>
  <c r="AI108" i="82"/>
  <c r="AH108" i="82"/>
  <c r="AF108" i="82"/>
  <c r="Z108" i="82"/>
  <c r="Y108" i="82"/>
  <c r="W108" i="82"/>
  <c r="V108" i="82"/>
  <c r="T108" i="82"/>
  <c r="R108" i="82"/>
  <c r="N108" i="82"/>
  <c r="J108" i="82"/>
  <c r="H108" i="82"/>
  <c r="G108" i="82"/>
  <c r="AR107" i="82"/>
  <c r="AQ107" i="82"/>
  <c r="AN107" i="82"/>
  <c r="AL107" i="82"/>
  <c r="AJ107" i="82"/>
  <c r="AI107" i="82"/>
  <c r="AH107" i="82"/>
  <c r="AF107" i="82"/>
  <c r="AA107" i="82"/>
  <c r="Z107" i="82"/>
  <c r="Y107" i="82"/>
  <c r="W107" i="82"/>
  <c r="V107" i="82"/>
  <c r="T107" i="82"/>
  <c r="R107" i="82"/>
  <c r="Q107" i="82"/>
  <c r="S107" i="82" s="1"/>
  <c r="N107" i="82"/>
  <c r="AM107" i="82" s="1"/>
  <c r="J107" i="82"/>
  <c r="H107" i="82"/>
  <c r="G107" i="82"/>
  <c r="AR106" i="82"/>
  <c r="AQ106" i="82"/>
  <c r="AN106" i="82"/>
  <c r="AM106" i="82"/>
  <c r="AL106" i="82"/>
  <c r="AJ106" i="82"/>
  <c r="AI106" i="82"/>
  <c r="AH106" i="82"/>
  <c r="AF106" i="82"/>
  <c r="Z106" i="82"/>
  <c r="Y106" i="82"/>
  <c r="W106" i="82"/>
  <c r="V106" i="82"/>
  <c r="T106" i="82"/>
  <c r="R106" i="82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AA105" i="82"/>
  <c r="Z105" i="82"/>
  <c r="Y105" i="82"/>
  <c r="W105" i="82"/>
  <c r="V105" i="82"/>
  <c r="T105" i="82"/>
  <c r="R105" i="82"/>
  <c r="Q105" i="82"/>
  <c r="S105" i="82" s="1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Y104" i="82"/>
  <c r="W104" i="82"/>
  <c r="V104" i="82"/>
  <c r="T104" i="82"/>
  <c r="R104" i="82"/>
  <c r="N104" i="82"/>
  <c r="J104" i="82"/>
  <c r="H104" i="82"/>
  <c r="G104" i="82"/>
  <c r="AR103" i="82"/>
  <c r="AQ103" i="82"/>
  <c r="AN103" i="82"/>
  <c r="AL103" i="82"/>
  <c r="AJ103" i="82"/>
  <c r="AI103" i="82"/>
  <c r="AH103" i="82"/>
  <c r="AF103" i="82"/>
  <c r="AA103" i="82"/>
  <c r="Z103" i="82"/>
  <c r="Y103" i="82"/>
  <c r="W103" i="82"/>
  <c r="V103" i="82"/>
  <c r="T103" i="82"/>
  <c r="R103" i="82"/>
  <c r="Q103" i="82"/>
  <c r="S103" i="82" s="1"/>
  <c r="N103" i="82"/>
  <c r="AM103" i="82" s="1"/>
  <c r="J103" i="82"/>
  <c r="H103" i="82"/>
  <c r="G103" i="82"/>
  <c r="AR102" i="82"/>
  <c r="AQ102" i="82"/>
  <c r="AN102" i="82"/>
  <c r="AM102" i="82"/>
  <c r="AL102" i="82"/>
  <c r="AJ102" i="82"/>
  <c r="AI102" i="82"/>
  <c r="AH102" i="82"/>
  <c r="AF102" i="82"/>
  <c r="Z102" i="82"/>
  <c r="Y102" i="82"/>
  <c r="W102" i="82"/>
  <c r="V102" i="82"/>
  <c r="T102" i="82"/>
  <c r="R102" i="82"/>
  <c r="N102" i="82"/>
  <c r="J102" i="82"/>
  <c r="H102" i="82"/>
  <c r="G102" i="82"/>
  <c r="AR101" i="82"/>
  <c r="AQ101" i="82"/>
  <c r="AN101" i="82"/>
  <c r="AL101" i="82"/>
  <c r="AJ101" i="82"/>
  <c r="AI101" i="82"/>
  <c r="AH101" i="82"/>
  <c r="AF101" i="82"/>
  <c r="AA101" i="82"/>
  <c r="Z101" i="82"/>
  <c r="Y101" i="82"/>
  <c r="W101" i="82"/>
  <c r="V101" i="82"/>
  <c r="T101" i="82"/>
  <c r="R101" i="82"/>
  <c r="Q101" i="82"/>
  <c r="S101" i="82" s="1"/>
  <c r="N101" i="82"/>
  <c r="AM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Y100" i="82"/>
  <c r="W100" i="82"/>
  <c r="V100" i="82"/>
  <c r="T100" i="82"/>
  <c r="R100" i="82"/>
  <c r="N100" i="82"/>
  <c r="J100" i="82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Q99" i="82"/>
  <c r="S99" i="82" s="1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W98" i="82"/>
  <c r="V98" i="82"/>
  <c r="T98" i="82"/>
  <c r="R98" i="82"/>
  <c r="N98" i="82"/>
  <c r="J98" i="82"/>
  <c r="H98" i="82"/>
  <c r="G98" i="82"/>
  <c r="AR97" i="82"/>
  <c r="AQ97" i="82"/>
  <c r="AN97" i="82"/>
  <c r="AL97" i="82"/>
  <c r="AJ97" i="82"/>
  <c r="AI97" i="82"/>
  <c r="AH97" i="82"/>
  <c r="AF97" i="82"/>
  <c r="AA97" i="82"/>
  <c r="Z97" i="82"/>
  <c r="Y97" i="82"/>
  <c r="W97" i="82"/>
  <c r="V97" i="82"/>
  <c r="T97" i="82"/>
  <c r="R97" i="82"/>
  <c r="Q97" i="82"/>
  <c r="S97" i="82" s="1"/>
  <c r="N97" i="82"/>
  <c r="AM97" i="82" s="1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W96" i="82"/>
  <c r="V96" i="82"/>
  <c r="T96" i="82"/>
  <c r="R96" i="82"/>
  <c r="N96" i="82"/>
  <c r="J96" i="82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Q95" i="82"/>
  <c r="S95" i="82" s="1"/>
  <c r="N95" i="82"/>
  <c r="AM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Q93" i="82"/>
  <c r="S93" i="82" s="1"/>
  <c r="N93" i="82"/>
  <c r="AM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Q91" i="82"/>
  <c r="S91" i="82" s="1"/>
  <c r="N91" i="82"/>
  <c r="AM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Q89" i="82"/>
  <c r="S89" i="82" s="1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W88" i="82"/>
  <c r="V88" i="82"/>
  <c r="T88" i="82"/>
  <c r="R88" i="82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Q87" i="82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Q85" i="82"/>
  <c r="N85" i="82"/>
  <c r="AM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W84" i="82"/>
  <c r="V84" i="82"/>
  <c r="T84" i="82"/>
  <c r="R84" i="82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Q83" i="82"/>
  <c r="N83" i="82"/>
  <c r="AM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W82" i="82"/>
  <c r="V82" i="82"/>
  <c r="T82" i="82"/>
  <c r="R82" i="82"/>
  <c r="N82" i="82"/>
  <c r="AM82" i="82" s="1"/>
  <c r="J82" i="82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Q81" i="82"/>
  <c r="N81" i="82"/>
  <c r="AM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W80" i="82"/>
  <c r="V80" i="82"/>
  <c r="T80" i="82"/>
  <c r="R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N79" i="82"/>
  <c r="AM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W78" i="82"/>
  <c r="V78" i="82"/>
  <c r="T78" i="82"/>
  <c r="R78" i="82"/>
  <c r="N78" i="82"/>
  <c r="AM78" i="82" s="1"/>
  <c r="J78" i="82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N77" i="82"/>
  <c r="AM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W76" i="82"/>
  <c r="V76" i="82"/>
  <c r="T76" i="82"/>
  <c r="R76" i="82"/>
  <c r="N76" i="82"/>
  <c r="AM76" i="82" s="1"/>
  <c r="J76" i="82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Q75" i="82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AA73" i="82"/>
  <c r="Z73" i="82"/>
  <c r="Y73" i="82"/>
  <c r="W73" i="82"/>
  <c r="V73" i="82"/>
  <c r="T73" i="82"/>
  <c r="R73" i="82"/>
  <c r="Q73" i="82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W72" i="82"/>
  <c r="V72" i="82"/>
  <c r="T72" i="82"/>
  <c r="R72" i="82"/>
  <c r="N72" i="82"/>
  <c r="AM72" i="82" s="1"/>
  <c r="J72" i="82"/>
  <c r="H72" i="82"/>
  <c r="G72" i="82"/>
  <c r="AR71" i="82"/>
  <c r="AQ71" i="82"/>
  <c r="AN71" i="82"/>
  <c r="AL71" i="82"/>
  <c r="AJ71" i="82"/>
  <c r="AI71" i="82"/>
  <c r="AH71" i="82"/>
  <c r="AF71" i="82"/>
  <c r="AA71" i="82"/>
  <c r="Z71" i="82"/>
  <c r="Y71" i="82"/>
  <c r="W71" i="82"/>
  <c r="V71" i="82"/>
  <c r="T71" i="82"/>
  <c r="R71" i="82"/>
  <c r="Q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W70" i="82"/>
  <c r="V70" i="82"/>
  <c r="T70" i="82"/>
  <c r="R70" i="82"/>
  <c r="N70" i="82"/>
  <c r="AM70" i="82" s="1"/>
  <c r="J70" i="82"/>
  <c r="H70" i="82"/>
  <c r="G70" i="82"/>
  <c r="AR69" i="82"/>
  <c r="AQ69" i="82"/>
  <c r="AN69" i="82"/>
  <c r="AL69" i="82"/>
  <c r="AJ69" i="82"/>
  <c r="AI69" i="82"/>
  <c r="AH69" i="82"/>
  <c r="AF69" i="82"/>
  <c r="AA69" i="82"/>
  <c r="Z69" i="82"/>
  <c r="Y69" i="82"/>
  <c r="W69" i="82"/>
  <c r="V69" i="82"/>
  <c r="T69" i="82"/>
  <c r="R69" i="82"/>
  <c r="Q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L67" i="82"/>
  <c r="AJ67" i="82"/>
  <c r="AI67" i="82"/>
  <c r="AH67" i="82"/>
  <c r="AF67" i="82"/>
  <c r="AA67" i="82"/>
  <c r="Z67" i="82"/>
  <c r="Y67" i="82"/>
  <c r="W67" i="82"/>
  <c r="V67" i="82"/>
  <c r="T67" i="82"/>
  <c r="R67" i="82"/>
  <c r="Q67" i="82"/>
  <c r="N67" i="82"/>
  <c r="AM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W66" i="82"/>
  <c r="V66" i="82"/>
  <c r="T66" i="82"/>
  <c r="R66" i="82"/>
  <c r="N66" i="82"/>
  <c r="AM66" i="82" s="1"/>
  <c r="J66" i="82"/>
  <c r="H66" i="82"/>
  <c r="G66" i="82"/>
  <c r="AR65" i="82"/>
  <c r="AQ65" i="82"/>
  <c r="AN65" i="82"/>
  <c r="AL65" i="82"/>
  <c r="AJ65" i="82"/>
  <c r="AI65" i="82"/>
  <c r="AH65" i="82"/>
  <c r="AF65" i="82"/>
  <c r="AA65" i="82"/>
  <c r="Z65" i="82"/>
  <c r="Y65" i="82"/>
  <c r="W65" i="82"/>
  <c r="V65" i="82"/>
  <c r="T65" i="82"/>
  <c r="R65" i="82"/>
  <c r="Q65" i="82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AA63" i="82"/>
  <c r="Z63" i="82"/>
  <c r="Y63" i="82"/>
  <c r="W63" i="82"/>
  <c r="V63" i="82"/>
  <c r="T63" i="82"/>
  <c r="R63" i="82"/>
  <c r="Q63" i="82"/>
  <c r="N63" i="82"/>
  <c r="AM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W62" i="82"/>
  <c r="V62" i="82"/>
  <c r="T62" i="82"/>
  <c r="R62" i="82"/>
  <c r="N62" i="82"/>
  <c r="AM62" i="82" s="1"/>
  <c r="J62" i="82"/>
  <c r="H62" i="82"/>
  <c r="G62" i="82"/>
  <c r="AR61" i="82"/>
  <c r="AQ61" i="82"/>
  <c r="AN61" i="82"/>
  <c r="AL61" i="82"/>
  <c r="AJ61" i="82"/>
  <c r="AI61" i="82"/>
  <c r="AH61" i="82"/>
  <c r="AF61" i="82"/>
  <c r="AA61" i="82"/>
  <c r="Z61" i="82"/>
  <c r="Y61" i="82"/>
  <c r="W61" i="82"/>
  <c r="V61" i="82"/>
  <c r="T61" i="82"/>
  <c r="R61" i="82"/>
  <c r="Q61" i="82"/>
  <c r="N61" i="82"/>
  <c r="AM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W60" i="82"/>
  <c r="V60" i="82"/>
  <c r="T60" i="82"/>
  <c r="R60" i="82"/>
  <c r="N60" i="82"/>
  <c r="AM60" i="82" s="1"/>
  <c r="J60" i="82"/>
  <c r="H60" i="82"/>
  <c r="G60" i="82"/>
  <c r="AR59" i="82"/>
  <c r="AQ59" i="82"/>
  <c r="AN59" i="82"/>
  <c r="AL59" i="82"/>
  <c r="AJ59" i="82"/>
  <c r="AI59" i="82"/>
  <c r="AH59" i="82"/>
  <c r="AF59" i="82"/>
  <c r="AA59" i="82"/>
  <c r="Z59" i="82"/>
  <c r="Y59" i="82"/>
  <c r="W59" i="82"/>
  <c r="V59" i="82"/>
  <c r="T59" i="82"/>
  <c r="R59" i="82"/>
  <c r="Q59" i="82"/>
  <c r="N59" i="82"/>
  <c r="AM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AA57" i="82"/>
  <c r="Z57" i="82"/>
  <c r="Y57" i="82"/>
  <c r="W57" i="82"/>
  <c r="V57" i="82"/>
  <c r="T57" i="82"/>
  <c r="R57" i="82"/>
  <c r="Q57" i="82"/>
  <c r="S57" i="82" s="1"/>
  <c r="N57" i="82"/>
  <c r="AM57" i="82" s="1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W56" i="82"/>
  <c r="V56" i="82"/>
  <c r="T56" i="82"/>
  <c r="R56" i="82"/>
  <c r="N56" i="82"/>
  <c r="J56" i="82"/>
  <c r="H56" i="82"/>
  <c r="G56" i="82"/>
  <c r="AR55" i="82"/>
  <c r="AQ55" i="82"/>
  <c r="AN55" i="82"/>
  <c r="AL55" i="82"/>
  <c r="AJ55" i="82"/>
  <c r="AI55" i="82"/>
  <c r="AH55" i="82"/>
  <c r="AF55" i="82"/>
  <c r="AA55" i="82"/>
  <c r="Z55" i="82"/>
  <c r="Y55" i="82"/>
  <c r="W55" i="82"/>
  <c r="V55" i="82"/>
  <c r="T55" i="82"/>
  <c r="R55" i="82"/>
  <c r="Q55" i="82"/>
  <c r="S55" i="82" s="1"/>
  <c r="N55" i="82"/>
  <c r="AM55" i="82" s="1"/>
  <c r="J55" i="82"/>
  <c r="H55" i="82"/>
  <c r="G55" i="82"/>
  <c r="AR54" i="82"/>
  <c r="AQ54" i="82"/>
  <c r="AN54" i="82"/>
  <c r="AM54" i="82"/>
  <c r="AL54" i="82"/>
  <c r="AJ54" i="82"/>
  <c r="AI54" i="82"/>
  <c r="AH54" i="82"/>
  <c r="AF54" i="82"/>
  <c r="Z54" i="82"/>
  <c r="Y54" i="82"/>
  <c r="W54" i="82"/>
  <c r="V54" i="82"/>
  <c r="T54" i="82"/>
  <c r="R54" i="82"/>
  <c r="N54" i="82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Q53" i="82"/>
  <c r="S53" i="82" s="1"/>
  <c r="N53" i="82"/>
  <c r="AM53" i="82" s="1"/>
  <c r="J53" i="82"/>
  <c r="H53" i="82"/>
  <c r="G53" i="82"/>
  <c r="AR52" i="82"/>
  <c r="AQ52" i="82"/>
  <c r="AN52" i="82"/>
  <c r="AM52" i="82"/>
  <c r="AL52" i="82"/>
  <c r="AJ52" i="82"/>
  <c r="AI52" i="82"/>
  <c r="AH52" i="82"/>
  <c r="AF52" i="82"/>
  <c r="Z52" i="82"/>
  <c r="Y52" i="82"/>
  <c r="W52" i="82"/>
  <c r="V52" i="82"/>
  <c r="T52" i="82"/>
  <c r="R52" i="82"/>
  <c r="N52" i="82"/>
  <c r="J52" i="82"/>
  <c r="H52" i="82"/>
  <c r="G52" i="82"/>
  <c r="AR51" i="82"/>
  <c r="AQ51" i="82"/>
  <c r="AN51" i="82"/>
  <c r="AL51" i="82"/>
  <c r="AJ51" i="82"/>
  <c r="AI51" i="82"/>
  <c r="AH51" i="82"/>
  <c r="AF51" i="82"/>
  <c r="AA51" i="82"/>
  <c r="Z51" i="82"/>
  <c r="Y51" i="82"/>
  <c r="W51" i="82"/>
  <c r="V51" i="82"/>
  <c r="T51" i="82"/>
  <c r="R51" i="82"/>
  <c r="Q51" i="82"/>
  <c r="S51" i="82" s="1"/>
  <c r="N51" i="82"/>
  <c r="AM51" i="82" s="1"/>
  <c r="J51" i="82"/>
  <c r="H51" i="82"/>
  <c r="G51" i="82"/>
  <c r="AR50" i="82"/>
  <c r="AQ50" i="82"/>
  <c r="AN50" i="82"/>
  <c r="AM50" i="82"/>
  <c r="AL50" i="82"/>
  <c r="AJ50" i="82"/>
  <c r="AI50" i="82"/>
  <c r="AH50" i="82"/>
  <c r="AF50" i="82"/>
  <c r="Z50" i="82"/>
  <c r="Y50" i="82"/>
  <c r="W50" i="82"/>
  <c r="V50" i="82"/>
  <c r="T50" i="82"/>
  <c r="R50" i="82"/>
  <c r="N50" i="82"/>
  <c r="J50" i="82"/>
  <c r="H50" i="82"/>
  <c r="G50" i="82"/>
  <c r="AR49" i="82"/>
  <c r="AQ49" i="82"/>
  <c r="AN49" i="82"/>
  <c r="AL49" i="82"/>
  <c r="AJ49" i="82"/>
  <c r="AI49" i="82"/>
  <c r="AH49" i="82"/>
  <c r="AF49" i="82"/>
  <c r="AA49" i="82"/>
  <c r="Z49" i="82"/>
  <c r="Y49" i="82"/>
  <c r="W49" i="82"/>
  <c r="V49" i="82"/>
  <c r="T49" i="82"/>
  <c r="R49" i="82"/>
  <c r="Q49" i="82"/>
  <c r="S49" i="82" s="1"/>
  <c r="N49" i="82"/>
  <c r="AM49" i="82" s="1"/>
  <c r="J49" i="82"/>
  <c r="H49" i="82"/>
  <c r="G49" i="82"/>
  <c r="AR48" i="82"/>
  <c r="AQ48" i="82"/>
  <c r="AN48" i="82"/>
  <c r="AM48" i="82"/>
  <c r="AL48" i="82"/>
  <c r="AJ48" i="82"/>
  <c r="AI48" i="82"/>
  <c r="AH48" i="82"/>
  <c r="AF48" i="82"/>
  <c r="Z48" i="82"/>
  <c r="Y48" i="82"/>
  <c r="W48" i="82"/>
  <c r="V48" i="82"/>
  <c r="T48" i="82"/>
  <c r="R48" i="82"/>
  <c r="N48" i="82"/>
  <c r="J48" i="82"/>
  <c r="H48" i="82"/>
  <c r="G48" i="82"/>
  <c r="AR47" i="82"/>
  <c r="AQ47" i="82"/>
  <c r="AN47" i="82"/>
  <c r="AL47" i="82"/>
  <c r="AJ47" i="82"/>
  <c r="AI47" i="82"/>
  <c r="AH47" i="82"/>
  <c r="AF47" i="82"/>
  <c r="AA47" i="82"/>
  <c r="Z47" i="82"/>
  <c r="Y47" i="82"/>
  <c r="W47" i="82"/>
  <c r="V47" i="82"/>
  <c r="T47" i="82"/>
  <c r="R47" i="82"/>
  <c r="Q47" i="82"/>
  <c r="S47" i="82" s="1"/>
  <c r="N47" i="82"/>
  <c r="AM47" i="82" s="1"/>
  <c r="J47" i="82"/>
  <c r="H47" i="82"/>
  <c r="G47" i="82"/>
  <c r="AR46" i="82"/>
  <c r="AQ46" i="82"/>
  <c r="AN46" i="82"/>
  <c r="AM46" i="82"/>
  <c r="AL46" i="82"/>
  <c r="AJ46" i="82"/>
  <c r="AI46" i="82"/>
  <c r="AH46" i="82"/>
  <c r="AF46" i="82"/>
  <c r="Z46" i="82"/>
  <c r="Y46" i="82"/>
  <c r="W46" i="82"/>
  <c r="V46" i="82"/>
  <c r="T46" i="82"/>
  <c r="R46" i="82"/>
  <c r="N46" i="82"/>
  <c r="J46" i="82"/>
  <c r="H46" i="82"/>
  <c r="G46" i="82"/>
  <c r="AR45" i="82"/>
  <c r="AQ45" i="82"/>
  <c r="AN45" i="82"/>
  <c r="AL45" i="82"/>
  <c r="AJ45" i="82"/>
  <c r="AI45" i="82"/>
  <c r="AH45" i="82"/>
  <c r="AF45" i="82"/>
  <c r="AA45" i="82"/>
  <c r="Z45" i="82"/>
  <c r="Y45" i="82"/>
  <c r="W45" i="82"/>
  <c r="V45" i="82"/>
  <c r="T45" i="82"/>
  <c r="R45" i="82"/>
  <c r="Q45" i="82"/>
  <c r="S45" i="82" s="1"/>
  <c r="N45" i="82"/>
  <c r="AM45" i="82" s="1"/>
  <c r="J45" i="82"/>
  <c r="H45" i="82"/>
  <c r="G45" i="82"/>
  <c r="AR44" i="82"/>
  <c r="AQ44" i="82"/>
  <c r="AN44" i="82"/>
  <c r="AM44" i="82"/>
  <c r="AL44" i="82"/>
  <c r="AJ44" i="82"/>
  <c r="AI44" i="82"/>
  <c r="AH44" i="82"/>
  <c r="AF44" i="82"/>
  <c r="Z44" i="82"/>
  <c r="Y44" i="82"/>
  <c r="W44" i="82"/>
  <c r="V44" i="82"/>
  <c r="T44" i="82"/>
  <c r="R44" i="82"/>
  <c r="N44" i="82"/>
  <c r="J44" i="82"/>
  <c r="H44" i="82"/>
  <c r="G44" i="82"/>
  <c r="AR43" i="82"/>
  <c r="AQ43" i="82"/>
  <c r="AN43" i="82"/>
  <c r="AL43" i="82"/>
  <c r="AJ43" i="82"/>
  <c r="AI43" i="82"/>
  <c r="AH43" i="82"/>
  <c r="AF43" i="82"/>
  <c r="AA43" i="82"/>
  <c r="Z43" i="82"/>
  <c r="Y43" i="82"/>
  <c r="W43" i="82"/>
  <c r="V43" i="82"/>
  <c r="T43" i="82"/>
  <c r="R43" i="82"/>
  <c r="Q43" i="82"/>
  <c r="S43" i="82" s="1"/>
  <c r="N43" i="82"/>
  <c r="AM43" i="82" s="1"/>
  <c r="J43" i="82"/>
  <c r="H43" i="82"/>
  <c r="G43" i="82"/>
  <c r="AR42" i="82"/>
  <c r="AQ42" i="82"/>
  <c r="AN42" i="82"/>
  <c r="AM42" i="82"/>
  <c r="AL42" i="82"/>
  <c r="AJ42" i="82"/>
  <c r="AI42" i="82"/>
  <c r="AH42" i="82"/>
  <c r="AF42" i="82"/>
  <c r="Z42" i="82"/>
  <c r="Y42" i="82"/>
  <c r="W42" i="82"/>
  <c r="V42" i="82"/>
  <c r="T42" i="82"/>
  <c r="R42" i="82"/>
  <c r="N42" i="82"/>
  <c r="J42" i="82"/>
  <c r="H42" i="82"/>
  <c r="G42" i="82"/>
  <c r="AR41" i="82"/>
  <c r="AQ41" i="82"/>
  <c r="AN41" i="82"/>
  <c r="AL41" i="82"/>
  <c r="AJ41" i="82"/>
  <c r="AI41" i="82"/>
  <c r="AH41" i="82"/>
  <c r="AF41" i="82"/>
  <c r="AA41" i="82"/>
  <c r="Z41" i="82"/>
  <c r="Y41" i="82"/>
  <c r="W41" i="82"/>
  <c r="V41" i="82"/>
  <c r="T41" i="82"/>
  <c r="R41" i="82"/>
  <c r="Q41" i="82"/>
  <c r="S41" i="82" s="1"/>
  <c r="N41" i="82"/>
  <c r="AM41" i="82" s="1"/>
  <c r="J41" i="82"/>
  <c r="H41" i="82"/>
  <c r="G41" i="82"/>
  <c r="AR40" i="82"/>
  <c r="AQ40" i="82"/>
  <c r="AN40" i="82"/>
  <c r="AM40" i="82"/>
  <c r="AL40" i="82"/>
  <c r="AJ40" i="82"/>
  <c r="AI40" i="82"/>
  <c r="AH40" i="82"/>
  <c r="AF40" i="82"/>
  <c r="Z40" i="82"/>
  <c r="Y40" i="82"/>
  <c r="W40" i="82"/>
  <c r="V40" i="82"/>
  <c r="T40" i="82"/>
  <c r="R40" i="82"/>
  <c r="N40" i="82"/>
  <c r="J40" i="82"/>
  <c r="H40" i="82"/>
  <c r="G40" i="82"/>
  <c r="AR39" i="82"/>
  <c r="AQ39" i="82"/>
  <c r="AN39" i="82"/>
  <c r="AL39" i="82"/>
  <c r="AJ39" i="82"/>
  <c r="AI39" i="82"/>
  <c r="AH39" i="82"/>
  <c r="AF39" i="82"/>
  <c r="AA39" i="82"/>
  <c r="Z39" i="82"/>
  <c r="Y39" i="82"/>
  <c r="W39" i="82"/>
  <c r="V39" i="82"/>
  <c r="T39" i="82"/>
  <c r="R39" i="82"/>
  <c r="Q39" i="82"/>
  <c r="S39" i="82" s="1"/>
  <c r="N39" i="82"/>
  <c r="AM39" i="82" s="1"/>
  <c r="J39" i="82"/>
  <c r="H39" i="82"/>
  <c r="G39" i="82"/>
  <c r="AR38" i="82"/>
  <c r="AQ38" i="82"/>
  <c r="AN38" i="82"/>
  <c r="AM38" i="82"/>
  <c r="AL38" i="82"/>
  <c r="AJ38" i="82"/>
  <c r="AI38" i="82"/>
  <c r="AH38" i="82"/>
  <c r="AF38" i="82"/>
  <c r="Z38" i="82"/>
  <c r="Y38" i="82"/>
  <c r="W38" i="82"/>
  <c r="V38" i="82"/>
  <c r="T38" i="82"/>
  <c r="R38" i="82"/>
  <c r="N38" i="82"/>
  <c r="J38" i="82"/>
  <c r="H38" i="82"/>
  <c r="G38" i="82"/>
  <c r="AR37" i="82"/>
  <c r="AQ37" i="82"/>
  <c r="AN37" i="82"/>
  <c r="AL37" i="82"/>
  <c r="AJ37" i="82"/>
  <c r="AI37" i="82"/>
  <c r="AH37" i="82"/>
  <c r="AF37" i="82"/>
  <c r="AA37" i="82"/>
  <c r="Z37" i="82"/>
  <c r="Y37" i="82"/>
  <c r="W37" i="82"/>
  <c r="V37" i="82"/>
  <c r="T37" i="82"/>
  <c r="R37" i="82"/>
  <c r="Q37" i="82"/>
  <c r="S37" i="82" s="1"/>
  <c r="N37" i="82"/>
  <c r="AM37" i="82" s="1"/>
  <c r="J37" i="82"/>
  <c r="H37" i="82"/>
  <c r="G37" i="82"/>
  <c r="AR36" i="82"/>
  <c r="AQ36" i="82"/>
  <c r="AN36" i="82"/>
  <c r="AM36" i="82"/>
  <c r="AL36" i="82"/>
  <c r="AJ36" i="82"/>
  <c r="AI36" i="82"/>
  <c r="AH36" i="82"/>
  <c r="AF36" i="82"/>
  <c r="Z36" i="82"/>
  <c r="Y36" i="82"/>
  <c r="W36" i="82"/>
  <c r="V36" i="82"/>
  <c r="T36" i="82"/>
  <c r="R36" i="82"/>
  <c r="N36" i="82"/>
  <c r="J36" i="82"/>
  <c r="H36" i="82"/>
  <c r="G36" i="82"/>
  <c r="AR35" i="82"/>
  <c r="AQ35" i="82"/>
  <c r="AN35" i="82"/>
  <c r="AL35" i="82"/>
  <c r="AJ35" i="82"/>
  <c r="AI35" i="82"/>
  <c r="AH35" i="82"/>
  <c r="AF35" i="82"/>
  <c r="AA35" i="82"/>
  <c r="Z35" i="82"/>
  <c r="Y35" i="82"/>
  <c r="W35" i="82"/>
  <c r="V35" i="82"/>
  <c r="T35" i="82"/>
  <c r="R35" i="82"/>
  <c r="Q35" i="82"/>
  <c r="S35" i="82" s="1"/>
  <c r="N35" i="82"/>
  <c r="AM35" i="82" s="1"/>
  <c r="J35" i="82"/>
  <c r="H35" i="82"/>
  <c r="G35" i="82"/>
  <c r="AR34" i="82"/>
  <c r="AQ34" i="82"/>
  <c r="AN34" i="82"/>
  <c r="AM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J34" i="82"/>
  <c r="Q34" i="82" s="1"/>
  <c r="S34" i="82" s="1"/>
  <c r="H34" i="82"/>
  <c r="G34" i="82"/>
  <c r="AR33" i="82"/>
  <c r="AQ33" i="82"/>
  <c r="AN33" i="82"/>
  <c r="AL33" i="82"/>
  <c r="AJ33" i="82"/>
  <c r="AI33" i="82"/>
  <c r="AH33" i="82"/>
  <c r="AF33" i="82"/>
  <c r="AA33" i="82"/>
  <c r="Z33" i="82"/>
  <c r="Y33" i="82"/>
  <c r="W33" i="82"/>
  <c r="V33" i="82"/>
  <c r="T33" i="82"/>
  <c r="R33" i="82"/>
  <c r="Q33" i="82"/>
  <c r="S33" i="82" s="1"/>
  <c r="N33" i="82"/>
  <c r="AM33" i="82" s="1"/>
  <c r="J33" i="82"/>
  <c r="H33" i="82"/>
  <c r="G33" i="82"/>
  <c r="AR32" i="82"/>
  <c r="AQ32" i="82"/>
  <c r="AN32" i="82"/>
  <c r="AM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AA31" i="82"/>
  <c r="Z31" i="82"/>
  <c r="Y31" i="82"/>
  <c r="W31" i="82"/>
  <c r="V31" i="82"/>
  <c r="T31" i="82"/>
  <c r="R31" i="82"/>
  <c r="Q31" i="82"/>
  <c r="S31" i="82" s="1"/>
  <c r="N31" i="82"/>
  <c r="AM31" i="82" s="1"/>
  <c r="J31" i="82"/>
  <c r="H31" i="82"/>
  <c r="G31" i="82"/>
  <c r="AR30" i="82"/>
  <c r="AQ30" i="82"/>
  <c r="AN30" i="82"/>
  <c r="AM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J30" i="82"/>
  <c r="Q30" i="82" s="1"/>
  <c r="S30" i="82" s="1"/>
  <c r="H30" i="82"/>
  <c r="G30" i="82"/>
  <c r="AR29" i="82"/>
  <c r="AQ29" i="82"/>
  <c r="AN29" i="82"/>
  <c r="AL29" i="82"/>
  <c r="AJ29" i="82"/>
  <c r="AI29" i="82"/>
  <c r="AH29" i="82"/>
  <c r="AF29" i="82"/>
  <c r="AA29" i="82"/>
  <c r="Z29" i="82"/>
  <c r="Y29" i="82"/>
  <c r="W29" i="82"/>
  <c r="V29" i="82"/>
  <c r="T29" i="82"/>
  <c r="R29" i="82"/>
  <c r="Q29" i="82"/>
  <c r="S29" i="82" s="1"/>
  <c r="N29" i="82"/>
  <c r="AM29" i="82" s="1"/>
  <c r="J29" i="82"/>
  <c r="H29" i="82"/>
  <c r="G29" i="82"/>
  <c r="AR28" i="82"/>
  <c r="AQ28" i="82"/>
  <c r="AN28" i="82"/>
  <c r="AM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J28" i="82"/>
  <c r="Q28" i="82" s="1"/>
  <c r="S28" i="82" s="1"/>
  <c r="H28" i="82"/>
  <c r="G28" i="82"/>
  <c r="AR27" i="82"/>
  <c r="AQ27" i="82"/>
  <c r="AN27" i="82"/>
  <c r="AL27" i="82"/>
  <c r="AJ27" i="82"/>
  <c r="AI27" i="82"/>
  <c r="AH27" i="82"/>
  <c r="AF27" i="82"/>
  <c r="AA27" i="82"/>
  <c r="Z27" i="82"/>
  <c r="Y27" i="82"/>
  <c r="W27" i="82"/>
  <c r="V27" i="82"/>
  <c r="T27" i="82"/>
  <c r="R27" i="82"/>
  <c r="Q27" i="82"/>
  <c r="S27" i="82" s="1"/>
  <c r="N27" i="82"/>
  <c r="AM27" i="82" s="1"/>
  <c r="J27" i="82"/>
  <c r="H27" i="82"/>
  <c r="G27" i="82"/>
  <c r="AR26" i="82"/>
  <c r="AQ26" i="82"/>
  <c r="AN26" i="82"/>
  <c r="AM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J26" i="82"/>
  <c r="Q26" i="82" s="1"/>
  <c r="S26" i="82" s="1"/>
  <c r="H26" i="82"/>
  <c r="G26" i="82"/>
  <c r="AR25" i="82"/>
  <c r="AQ25" i="82"/>
  <c r="AN25" i="82"/>
  <c r="AL25" i="82"/>
  <c r="AJ25" i="82"/>
  <c r="AI25" i="82"/>
  <c r="AH25" i="82"/>
  <c r="AF25" i="82"/>
  <c r="AA25" i="82"/>
  <c r="Z25" i="82"/>
  <c r="Y25" i="82"/>
  <c r="W25" i="82"/>
  <c r="V25" i="82"/>
  <c r="T25" i="82"/>
  <c r="R25" i="82"/>
  <c r="Q25" i="82"/>
  <c r="S25" i="82" s="1"/>
  <c r="N25" i="82"/>
  <c r="AM25" i="82" s="1"/>
  <c r="J25" i="82"/>
  <c r="H25" i="82"/>
  <c r="G25" i="82"/>
  <c r="AR24" i="82"/>
  <c r="AQ24" i="82"/>
  <c r="AN24" i="82"/>
  <c r="AM24" i="82"/>
  <c r="AL24" i="82"/>
  <c r="AJ24" i="82"/>
  <c r="AI24" i="82"/>
  <c r="AH24" i="82"/>
  <c r="AF24" i="82"/>
  <c r="Z24" i="82"/>
  <c r="Y24" i="82"/>
  <c r="AA24" i="82" s="1"/>
  <c r="W24" i="82"/>
  <c r="V24" i="82"/>
  <c r="T24" i="82"/>
  <c r="R24" i="82"/>
  <c r="N24" i="82"/>
  <c r="J24" i="82"/>
  <c r="Q24" i="82" s="1"/>
  <c r="S24" i="82" s="1"/>
  <c r="H24" i="82"/>
  <c r="G24" i="82"/>
  <c r="AR23" i="82"/>
  <c r="AQ23" i="82"/>
  <c r="AN23" i="82"/>
  <c r="AL23" i="82"/>
  <c r="AJ23" i="82"/>
  <c r="AI23" i="82"/>
  <c r="AH23" i="82"/>
  <c r="AF23" i="82"/>
  <c r="AA23" i="82"/>
  <c r="Z23" i="82"/>
  <c r="Y23" i="82"/>
  <c r="W23" i="82"/>
  <c r="V23" i="82"/>
  <c r="T23" i="82"/>
  <c r="R23" i="82"/>
  <c r="Q23" i="82"/>
  <c r="S23" i="82" s="1"/>
  <c r="N23" i="82"/>
  <c r="AM23" i="82" s="1"/>
  <c r="J23" i="82"/>
  <c r="H23" i="82"/>
  <c r="G23" i="82"/>
  <c r="AR22" i="82"/>
  <c r="AQ22" i="82"/>
  <c r="AN22" i="82"/>
  <c r="AM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J22" i="82"/>
  <c r="Q22" i="82" s="1"/>
  <c r="S22" i="82" s="1"/>
  <c r="H22" i="82"/>
  <c r="G22" i="82"/>
  <c r="AR21" i="82"/>
  <c r="AQ21" i="82"/>
  <c r="AN21" i="82"/>
  <c r="AL21" i="82"/>
  <c r="AJ21" i="82"/>
  <c r="AI21" i="82"/>
  <c r="AH21" i="82"/>
  <c r="AF21" i="82"/>
  <c r="AA21" i="82"/>
  <c r="Z21" i="82"/>
  <c r="Y21" i="82"/>
  <c r="W21" i="82"/>
  <c r="V21" i="82"/>
  <c r="T21" i="82"/>
  <c r="R21" i="82"/>
  <c r="Q21" i="82"/>
  <c r="S21" i="82" s="1"/>
  <c r="N21" i="82"/>
  <c r="AM21" i="82" s="1"/>
  <c r="J21" i="82"/>
  <c r="H21" i="82"/>
  <c r="G21" i="82"/>
  <c r="AR20" i="82"/>
  <c r="AQ20" i="82"/>
  <c r="AN20" i="82"/>
  <c r="AM20" i="82"/>
  <c r="AL20" i="82"/>
  <c r="AJ20" i="82"/>
  <c r="AI20" i="82"/>
  <c r="AH20" i="82"/>
  <c r="AF20" i="82"/>
  <c r="Z20" i="82"/>
  <c r="Y20" i="82"/>
  <c r="AA20" i="82" s="1"/>
  <c r="W20" i="82"/>
  <c r="V20" i="82"/>
  <c r="T20" i="82"/>
  <c r="R20" i="82"/>
  <c r="N20" i="82"/>
  <c r="J20" i="82"/>
  <c r="Q20" i="82" s="1"/>
  <c r="S20" i="82" s="1"/>
  <c r="H20" i="82"/>
  <c r="G20" i="82"/>
  <c r="AR19" i="82"/>
  <c r="AQ19" i="82"/>
  <c r="AN19" i="82"/>
  <c r="AL19" i="82"/>
  <c r="AJ19" i="82"/>
  <c r="AI19" i="82"/>
  <c r="AH19" i="82"/>
  <c r="AF19" i="82"/>
  <c r="AA19" i="82"/>
  <c r="Z19" i="82"/>
  <c r="Y19" i="82"/>
  <c r="W19" i="82"/>
  <c r="V19" i="82"/>
  <c r="T19" i="82"/>
  <c r="R19" i="82"/>
  <c r="Q19" i="82"/>
  <c r="S19" i="82" s="1"/>
  <c r="N19" i="82"/>
  <c r="AM19" i="82" s="1"/>
  <c r="J19" i="82"/>
  <c r="H19" i="82"/>
  <c r="G19" i="82"/>
  <c r="AR18" i="82"/>
  <c r="AQ18" i="82"/>
  <c r="AN18" i="82"/>
  <c r="AM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J18" i="82"/>
  <c r="Q18" i="82" s="1"/>
  <c r="S18" i="82" s="1"/>
  <c r="H18" i="82"/>
  <c r="G18" i="82"/>
  <c r="V17" i="82"/>
  <c r="T17" i="82"/>
  <c r="H17" i="82"/>
  <c r="G17" i="82"/>
  <c r="V16" i="82"/>
  <c r="T16" i="82"/>
  <c r="H16" i="82"/>
  <c r="G16" i="82"/>
  <c r="V15" i="82"/>
  <c r="T15" i="82"/>
  <c r="H15" i="82"/>
  <c r="G15" i="82"/>
  <c r="AR14" i="82"/>
  <c r="AQ14" i="82"/>
  <c r="AN14" i="82"/>
  <c r="AM14" i="82"/>
  <c r="AL14" i="82"/>
  <c r="AJ14" i="82"/>
  <c r="AI14" i="82"/>
  <c r="AH14" i="82"/>
  <c r="AF14" i="82"/>
  <c r="Z14" i="82"/>
  <c r="Y14" i="82"/>
  <c r="AA14" i="82" s="1"/>
  <c r="W14" i="82"/>
  <c r="V14" i="82"/>
  <c r="T14" i="82"/>
  <c r="R14" i="82"/>
  <c r="N14" i="82"/>
  <c r="J14" i="82"/>
  <c r="Q14" i="82" s="1"/>
  <c r="S14" i="82" s="1"/>
  <c r="H14" i="82"/>
  <c r="G14" i="82"/>
  <c r="V13" i="82"/>
  <c r="T13" i="82"/>
  <c r="H13" i="82"/>
  <c r="G13" i="82"/>
  <c r="AR12" i="82"/>
  <c r="AQ12" i="82"/>
  <c r="AN12" i="82"/>
  <c r="AM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N12" i="82"/>
  <c r="J12" i="82"/>
  <c r="Q12" i="82" s="1"/>
  <c r="S12" i="82" s="1"/>
  <c r="H12" i="82"/>
  <c r="G12" i="82"/>
  <c r="V11" i="82"/>
  <c r="T11" i="82"/>
  <c r="H11" i="82"/>
  <c r="G11" i="82"/>
  <c r="AR10" i="82"/>
  <c r="AM10" i="82"/>
  <c r="AL10" i="82"/>
  <c r="AF10" i="82"/>
  <c r="Z10" i="82"/>
  <c r="W10" i="82"/>
  <c r="AQ10" i="82" s="1"/>
  <c r="V10" i="82"/>
  <c r="R10" i="82"/>
  <c r="Q10" i="82"/>
  <c r="H10" i="82"/>
  <c r="G10" i="82"/>
  <c r="AR9" i="82"/>
  <c r="AR15" i="82" s="1"/>
  <c r="AF9" i="82"/>
  <c r="AF15" i="82" s="1"/>
  <c r="Z9" i="82"/>
  <c r="W9" i="82"/>
  <c r="AQ9" i="82" s="1"/>
  <c r="V9" i="82"/>
  <c r="R9" i="82"/>
  <c r="R15" i="82" s="1"/>
  <c r="Q9" i="82"/>
  <c r="AM9" i="82"/>
  <c r="H9" i="82"/>
  <c r="G9" i="82"/>
  <c r="AR8" i="82"/>
  <c r="AQ8" i="82"/>
  <c r="AQ11" i="82" s="1"/>
  <c r="AN8" i="82"/>
  <c r="AM8" i="82"/>
  <c r="AL8" i="82"/>
  <c r="AJ8" i="82"/>
  <c r="AI8" i="82"/>
  <c r="AI17" i="82" s="1"/>
  <c r="AH8" i="82"/>
  <c r="AF8" i="82"/>
  <c r="AF11" i="82" s="1"/>
  <c r="Z8" i="82"/>
  <c r="Z11" i="82" s="1"/>
  <c r="Y8" i="82"/>
  <c r="W8" i="82"/>
  <c r="V8" i="82"/>
  <c r="T8" i="82"/>
  <c r="R8" i="82"/>
  <c r="N8" i="82"/>
  <c r="J8" i="82"/>
  <c r="Q8" i="82" s="1"/>
  <c r="S8" i="82" s="1"/>
  <c r="H8" i="82"/>
  <c r="G8" i="82"/>
  <c r="AR7" i="82"/>
  <c r="AQ7" i="82"/>
  <c r="AN7" i="82"/>
  <c r="AL7" i="82"/>
  <c r="AJ7" i="82"/>
  <c r="AI7" i="82"/>
  <c r="AI13" i="82" s="1"/>
  <c r="AH7" i="82"/>
  <c r="AF7" i="82"/>
  <c r="AF13" i="82" s="1"/>
  <c r="AA7" i="82"/>
  <c r="Z7" i="82"/>
  <c r="Y7" i="82"/>
  <c r="W7" i="82"/>
  <c r="V7" i="82"/>
  <c r="T7" i="82"/>
  <c r="R7" i="82"/>
  <c r="Q7" i="82"/>
  <c r="N7" i="82"/>
  <c r="AM7" i="82" s="1"/>
  <c r="J7" i="82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P437" i="75"/>
  <c r="R437" i="75" s="1"/>
  <c r="M437" i="75"/>
  <c r="I437" i="75"/>
  <c r="AW436" i="75"/>
  <c r="AV436" i="75"/>
  <c r="AS436" i="75"/>
  <c r="AQ436" i="75"/>
  <c r="AO436" i="75"/>
  <c r="AN436" i="75"/>
  <c r="AM436" i="75"/>
  <c r="AL436" i="75"/>
  <c r="AI436" i="75"/>
  <c r="AC436" i="75"/>
  <c r="Y436" i="75"/>
  <c r="Z436" i="75" s="1"/>
  <c r="AD436" i="75" s="1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R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P435" i="75"/>
  <c r="R435" i="75" s="1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Y434" i="75"/>
  <c r="Z434" i="75" s="1"/>
  <c r="AD434" i="75" s="1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R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P433" i="75"/>
  <c r="R433" i="75" s="1"/>
  <c r="M433" i="75"/>
  <c r="I433" i="75"/>
  <c r="AW432" i="75"/>
  <c r="AV432" i="75"/>
  <c r="AS432" i="75"/>
  <c r="AQ432" i="75"/>
  <c r="AO432" i="75"/>
  <c r="AN432" i="75"/>
  <c r="AM432" i="75"/>
  <c r="AL432" i="75"/>
  <c r="AI432" i="75"/>
  <c r="AC432" i="75"/>
  <c r="Y432" i="75"/>
  <c r="Z432" i="75" s="1"/>
  <c r="AD432" i="75" s="1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R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P431" i="75"/>
  <c r="R431" i="75" s="1"/>
  <c r="M431" i="75"/>
  <c r="I431" i="75"/>
  <c r="AW430" i="75"/>
  <c r="AV430" i="75"/>
  <c r="AS430" i="75"/>
  <c r="AQ430" i="75"/>
  <c r="AO430" i="75"/>
  <c r="AN430" i="75"/>
  <c r="AM430" i="75"/>
  <c r="AL430" i="75"/>
  <c r="AI430" i="75"/>
  <c r="AC430" i="75"/>
  <c r="Y430" i="75"/>
  <c r="Z430" i="75" s="1"/>
  <c r="AD430" i="75" s="1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R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P429" i="75"/>
  <c r="R429" i="75" s="1"/>
  <c r="M429" i="75"/>
  <c r="I429" i="75"/>
  <c r="AW428" i="75"/>
  <c r="AV428" i="75"/>
  <c r="AS428" i="75"/>
  <c r="AQ428" i="75"/>
  <c r="AO428" i="75"/>
  <c r="AN428" i="75"/>
  <c r="AM428" i="75"/>
  <c r="AL428" i="75"/>
  <c r="AI428" i="75"/>
  <c r="AC428" i="75"/>
  <c r="Y428" i="75"/>
  <c r="Z428" i="75" s="1"/>
  <c r="AD428" i="75" s="1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R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P427" i="75"/>
  <c r="R427" i="75" s="1"/>
  <c r="M427" i="75"/>
  <c r="I427" i="75"/>
  <c r="AW426" i="75"/>
  <c r="AV426" i="75"/>
  <c r="AS426" i="75"/>
  <c r="AQ426" i="75"/>
  <c r="AO426" i="75"/>
  <c r="AN426" i="75"/>
  <c r="AM426" i="75"/>
  <c r="AL426" i="75"/>
  <c r="AI426" i="75"/>
  <c r="AC426" i="75"/>
  <c r="Y426" i="75"/>
  <c r="Z426" i="75" s="1"/>
  <c r="AD426" i="75" s="1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R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P425" i="75"/>
  <c r="R425" i="75" s="1"/>
  <c r="M425" i="75"/>
  <c r="I425" i="75"/>
  <c r="AW424" i="75"/>
  <c r="AV424" i="75"/>
  <c r="AS424" i="75"/>
  <c r="AQ424" i="75"/>
  <c r="AO424" i="75"/>
  <c r="AN424" i="75"/>
  <c r="AM424" i="75"/>
  <c r="AL424" i="75"/>
  <c r="AI424" i="75"/>
  <c r="AC424" i="75"/>
  <c r="Y424" i="75"/>
  <c r="Z424" i="75" s="1"/>
  <c r="AD424" i="75" s="1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R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P423" i="75"/>
  <c r="R423" i="75" s="1"/>
  <c r="M423" i="75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R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P421" i="75"/>
  <c r="R421" i="75" s="1"/>
  <c r="M421" i="75"/>
  <c r="I421" i="75"/>
  <c r="AW420" i="75"/>
  <c r="AV420" i="75"/>
  <c r="AS420" i="75"/>
  <c r="AQ420" i="75"/>
  <c r="AO420" i="75"/>
  <c r="AN420" i="75"/>
  <c r="AM420" i="75"/>
  <c r="AL420" i="75"/>
  <c r="AI420" i="75"/>
  <c r="AC420" i="75"/>
  <c r="Y420" i="75"/>
  <c r="Z420" i="75" s="1"/>
  <c r="AD420" i="75" s="1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R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P419" i="75"/>
  <c r="R419" i="75" s="1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R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P417" i="75"/>
  <c r="R417" i="75" s="1"/>
  <c r="M417" i="75"/>
  <c r="I417" i="75"/>
  <c r="AW416" i="75"/>
  <c r="AV416" i="75"/>
  <c r="AS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R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P415" i="75"/>
  <c r="R415" i="75" s="1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R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P413" i="75"/>
  <c r="R413" i="75" s="1"/>
  <c r="M413" i="75"/>
  <c r="I413" i="75"/>
  <c r="AW412" i="75"/>
  <c r="AV412" i="75"/>
  <c r="AS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R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P411" i="75"/>
  <c r="R411" i="75" s="1"/>
  <c r="M411" i="75"/>
  <c r="I411" i="75"/>
  <c r="AW410" i="75"/>
  <c r="AV410" i="75"/>
  <c r="AS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R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P409" i="75"/>
  <c r="R409" i="75" s="1"/>
  <c r="M409" i="75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R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P407" i="75"/>
  <c r="R407" i="75" s="1"/>
  <c r="M407" i="75"/>
  <c r="I407" i="75"/>
  <c r="AW406" i="75"/>
  <c r="AV406" i="75"/>
  <c r="AS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R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P405" i="75"/>
  <c r="R405" i="75" s="1"/>
  <c r="M405" i="75"/>
  <c r="I405" i="75"/>
  <c r="AW404" i="75"/>
  <c r="AV404" i="75"/>
  <c r="AS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R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P403" i="75"/>
  <c r="R403" i="75" s="1"/>
  <c r="M403" i="75"/>
  <c r="I403" i="75"/>
  <c r="AW402" i="75"/>
  <c r="AV402" i="75"/>
  <c r="AS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R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P401" i="75"/>
  <c r="R401" i="75" s="1"/>
  <c r="M401" i="75"/>
  <c r="I401" i="75"/>
  <c r="AW400" i="75"/>
  <c r="AV400" i="75"/>
  <c r="AS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R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P399" i="75"/>
  <c r="R399" i="75" s="1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P397" i="75"/>
  <c r="R397" i="75" s="1"/>
  <c r="M397" i="75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R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P395" i="75"/>
  <c r="R395" i="75" s="1"/>
  <c r="M395" i="75"/>
  <c r="I395" i="75"/>
  <c r="AW394" i="75"/>
  <c r="AV394" i="75"/>
  <c r="AS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R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P393" i="75"/>
  <c r="R393" i="75" s="1"/>
  <c r="M393" i="75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R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P391" i="75"/>
  <c r="R391" i="75" s="1"/>
  <c r="M391" i="75"/>
  <c r="I391" i="75"/>
  <c r="AW390" i="75"/>
  <c r="AV390" i="75"/>
  <c r="AS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R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P389" i="75"/>
  <c r="R389" i="75" s="1"/>
  <c r="M389" i="75"/>
  <c r="I389" i="75"/>
  <c r="AW388" i="75"/>
  <c r="AV388" i="75"/>
  <c r="AS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R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P387" i="75"/>
  <c r="R387" i="75" s="1"/>
  <c r="M387" i="75"/>
  <c r="I387" i="75"/>
  <c r="AW386" i="75"/>
  <c r="AV386" i="75"/>
  <c r="AS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R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P385" i="75"/>
  <c r="R385" i="75" s="1"/>
  <c r="M385" i="75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R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P383" i="75"/>
  <c r="R383" i="75" s="1"/>
  <c r="M383" i="75"/>
  <c r="I383" i="75"/>
  <c r="AW382" i="75"/>
  <c r="AV382" i="75"/>
  <c r="AS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P381" i="75"/>
  <c r="R381" i="75" s="1"/>
  <c r="M381" i="75"/>
  <c r="I381" i="75"/>
  <c r="AW380" i="75"/>
  <c r="AV380" i="75"/>
  <c r="AS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P379" i="75"/>
  <c r="R379" i="75" s="1"/>
  <c r="M379" i="75"/>
  <c r="I379" i="75"/>
  <c r="AW378" i="75"/>
  <c r="AV378" i="75"/>
  <c r="AS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R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R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P375" i="75"/>
  <c r="R375" i="75" s="1"/>
  <c r="M375" i="75"/>
  <c r="I375" i="75"/>
  <c r="AW374" i="75"/>
  <c r="AV374" i="75"/>
  <c r="AS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R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P373" i="75"/>
  <c r="R373" i="75" s="1"/>
  <c r="M373" i="75"/>
  <c r="I373" i="75"/>
  <c r="AW372" i="75"/>
  <c r="AV372" i="75"/>
  <c r="AS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P369" i="75"/>
  <c r="R369" i="75" s="1"/>
  <c r="M369" i="75"/>
  <c r="I369" i="75"/>
  <c r="AW368" i="75"/>
  <c r="AV368" i="75"/>
  <c r="AS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P367" i="75"/>
  <c r="R367" i="75" s="1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P365" i="75"/>
  <c r="R365" i="75" s="1"/>
  <c r="M365" i="75"/>
  <c r="I365" i="75"/>
  <c r="AW364" i="75"/>
  <c r="AV364" i="75"/>
  <c r="AS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P363" i="75"/>
  <c r="R363" i="75" s="1"/>
  <c r="M363" i="75"/>
  <c r="I363" i="75"/>
  <c r="AW362" i="75"/>
  <c r="AV362" i="75"/>
  <c r="AS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R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P361" i="75"/>
  <c r="R361" i="75" s="1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R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P359" i="75"/>
  <c r="R359" i="75" s="1"/>
  <c r="M359" i="75"/>
  <c r="I359" i="75"/>
  <c r="AW358" i="75"/>
  <c r="AV358" i="75"/>
  <c r="AS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P357" i="75"/>
  <c r="R357" i="75" s="1"/>
  <c r="M357" i="75"/>
  <c r="I357" i="75"/>
  <c r="AW356" i="75"/>
  <c r="AV356" i="75"/>
  <c r="AS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R354" i="75"/>
  <c r="Q354" i="75"/>
  <c r="M354" i="75"/>
  <c r="AR354" i="75" s="1"/>
  <c r="I354" i="75"/>
  <c r="P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Z353" i="75"/>
  <c r="AD353" i="75" s="1"/>
  <c r="Y353" i="75"/>
  <c r="W353" i="75"/>
  <c r="V353" i="75"/>
  <c r="U353" i="75"/>
  <c r="Q353" i="75"/>
  <c r="P353" i="75"/>
  <c r="R353" i="75" s="1"/>
  <c r="M353" i="75"/>
  <c r="I353" i="75"/>
  <c r="AW352" i="75"/>
  <c r="AV352" i="75"/>
  <c r="AS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R351" i="75"/>
  <c r="AQ351" i="75"/>
  <c r="AO351" i="75"/>
  <c r="AN351" i="75"/>
  <c r="AM351" i="75"/>
  <c r="AL351" i="75"/>
  <c r="AI351" i="75"/>
  <c r="AC351" i="75"/>
  <c r="Z351" i="75"/>
  <c r="Y351" i="75"/>
  <c r="W351" i="75"/>
  <c r="V351" i="75"/>
  <c r="U351" i="75"/>
  <c r="Q351" i="75"/>
  <c r="P351" i="75"/>
  <c r="R351" i="75" s="1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R350" i="75"/>
  <c r="Q350" i="75"/>
  <c r="M350" i="75"/>
  <c r="AR350" i="75" s="1"/>
  <c r="I350" i="75"/>
  <c r="P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Z349" i="75"/>
  <c r="AD349" i="75" s="1"/>
  <c r="Y349" i="75"/>
  <c r="W349" i="75"/>
  <c r="V349" i="75"/>
  <c r="U349" i="75"/>
  <c r="Q349" i="75"/>
  <c r="P349" i="75"/>
  <c r="R349" i="75" s="1"/>
  <c r="M349" i="75"/>
  <c r="I349" i="75"/>
  <c r="AW348" i="75"/>
  <c r="AV348" i="75"/>
  <c r="AS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Z347" i="75"/>
  <c r="Y347" i="75"/>
  <c r="W347" i="75"/>
  <c r="V347" i="75"/>
  <c r="U347" i="75"/>
  <c r="Q347" i="75"/>
  <c r="P347" i="75"/>
  <c r="R347" i="75" s="1"/>
  <c r="M347" i="75"/>
  <c r="I347" i="75"/>
  <c r="AW346" i="75"/>
  <c r="AV346" i="75"/>
  <c r="AS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R346" i="75"/>
  <c r="Q346" i="75"/>
  <c r="M346" i="75"/>
  <c r="AR346" i="75" s="1"/>
  <c r="I346" i="75"/>
  <c r="P346" i="75" s="1"/>
  <c r="AW345" i="75"/>
  <c r="AV345" i="75"/>
  <c r="AS345" i="75"/>
  <c r="AR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P345" i="75"/>
  <c r="R345" i="75" s="1"/>
  <c r="M345" i="75"/>
  <c r="I345" i="75"/>
  <c r="AW344" i="75"/>
  <c r="AV344" i="75"/>
  <c r="AS344" i="75"/>
  <c r="AQ344" i="75"/>
  <c r="AO344" i="75"/>
  <c r="AN344" i="75"/>
  <c r="AM344" i="75"/>
  <c r="AL344" i="75"/>
  <c r="AI344" i="75"/>
  <c r="AC344" i="75"/>
  <c r="Y344" i="75"/>
  <c r="Z344" i="75" s="1"/>
  <c r="AD344" i="75" s="1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R343" i="75"/>
  <c r="AQ343" i="75"/>
  <c r="AO343" i="75"/>
  <c r="AN343" i="75"/>
  <c r="AM343" i="75"/>
  <c r="AL343" i="75"/>
  <c r="AI343" i="75"/>
  <c r="AC343" i="75"/>
  <c r="Z343" i="75"/>
  <c r="Y343" i="75"/>
  <c r="W343" i="75"/>
  <c r="V343" i="75"/>
  <c r="U343" i="75"/>
  <c r="Q343" i="75"/>
  <c r="P343" i="75"/>
  <c r="R343" i="75" s="1"/>
  <c r="M343" i="75"/>
  <c r="I343" i="75"/>
  <c r="AW342" i="75"/>
  <c r="AV342" i="75"/>
  <c r="AS342" i="75"/>
  <c r="AQ342" i="75"/>
  <c r="AO342" i="75"/>
  <c r="AN342" i="75"/>
  <c r="AM342" i="75"/>
  <c r="AL342" i="75"/>
  <c r="AI342" i="75"/>
  <c r="AC342" i="75"/>
  <c r="Y342" i="75"/>
  <c r="Z342" i="75" s="1"/>
  <c r="AD342" i="75" s="1"/>
  <c r="W342" i="75"/>
  <c r="V342" i="75"/>
  <c r="U342" i="75"/>
  <c r="R342" i="75"/>
  <c r="Q342" i="75"/>
  <c r="M342" i="75"/>
  <c r="AR342" i="75" s="1"/>
  <c r="I342" i="75"/>
  <c r="P342" i="75" s="1"/>
  <c r="AW341" i="75"/>
  <c r="AV341" i="75"/>
  <c r="AS341" i="75"/>
  <c r="AR341" i="75"/>
  <c r="AQ341" i="75"/>
  <c r="AO341" i="75"/>
  <c r="AN341" i="75"/>
  <c r="AM341" i="75"/>
  <c r="AL341" i="75"/>
  <c r="AI341" i="75"/>
  <c r="AC341" i="75"/>
  <c r="Z341" i="75"/>
  <c r="AD341" i="75" s="1"/>
  <c r="Y341" i="75"/>
  <c r="W341" i="75"/>
  <c r="V341" i="75"/>
  <c r="U341" i="75"/>
  <c r="Q341" i="75"/>
  <c r="P341" i="75"/>
  <c r="R341" i="75" s="1"/>
  <c r="M341" i="75"/>
  <c r="I341" i="75"/>
  <c r="AW340" i="75"/>
  <c r="AV340" i="75"/>
  <c r="AS340" i="75"/>
  <c r="AQ340" i="75"/>
  <c r="AO340" i="75"/>
  <c r="AN340" i="75"/>
  <c r="AM340" i="75"/>
  <c r="AL340" i="75"/>
  <c r="AI340" i="75"/>
  <c r="AC340" i="75"/>
  <c r="Y340" i="75"/>
  <c r="Z340" i="75" s="1"/>
  <c r="AD340" i="75" s="1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R339" i="75"/>
  <c r="AQ339" i="75"/>
  <c r="AO339" i="75"/>
  <c r="AN339" i="75"/>
  <c r="AM339" i="75"/>
  <c r="AL339" i="75"/>
  <c r="AI339" i="75"/>
  <c r="AC339" i="75"/>
  <c r="Z339" i="75"/>
  <c r="Y339" i="75"/>
  <c r="W339" i="75"/>
  <c r="V339" i="75"/>
  <c r="U339" i="75"/>
  <c r="Q339" i="75"/>
  <c r="P339" i="75"/>
  <c r="R339" i="75" s="1"/>
  <c r="M339" i="75"/>
  <c r="I339" i="75"/>
  <c r="AW338" i="75"/>
  <c r="AV338" i="75"/>
  <c r="AS338" i="75"/>
  <c r="AQ338" i="75"/>
  <c r="AO338" i="75"/>
  <c r="AN338" i="75"/>
  <c r="AM338" i="75"/>
  <c r="AL338" i="75"/>
  <c r="AI338" i="75"/>
  <c r="AC338" i="75"/>
  <c r="Y338" i="75"/>
  <c r="Z338" i="75" s="1"/>
  <c r="AD338" i="75" s="1"/>
  <c r="W338" i="75"/>
  <c r="V338" i="75"/>
  <c r="U338" i="75"/>
  <c r="R338" i="75"/>
  <c r="Q338" i="75"/>
  <c r="M338" i="75"/>
  <c r="AR338" i="75" s="1"/>
  <c r="I338" i="75"/>
  <c r="P338" i="75" s="1"/>
  <c r="AW337" i="75"/>
  <c r="AV337" i="75"/>
  <c r="AS337" i="75"/>
  <c r="AR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P337" i="75"/>
  <c r="R337" i="75" s="1"/>
  <c r="M337" i="75"/>
  <c r="I337" i="75"/>
  <c r="AW336" i="75"/>
  <c r="AV336" i="75"/>
  <c r="AS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R335" i="75"/>
  <c r="AQ335" i="75"/>
  <c r="AO335" i="75"/>
  <c r="AN335" i="75"/>
  <c r="AM335" i="75"/>
  <c r="AL335" i="75"/>
  <c r="AI335" i="75"/>
  <c r="AC335" i="75"/>
  <c r="Z335" i="75"/>
  <c r="Y335" i="75"/>
  <c r="W335" i="75"/>
  <c r="V335" i="75"/>
  <c r="U335" i="75"/>
  <c r="Q335" i="75"/>
  <c r="P335" i="75"/>
  <c r="R335" i="75" s="1"/>
  <c r="M335" i="75"/>
  <c r="I335" i="75"/>
  <c r="AW334" i="75"/>
  <c r="AV334" i="75"/>
  <c r="AS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R334" i="75"/>
  <c r="Q334" i="75"/>
  <c r="M334" i="75"/>
  <c r="AR334" i="75" s="1"/>
  <c r="I334" i="75"/>
  <c r="P334" i="75" s="1"/>
  <c r="AW333" i="75"/>
  <c r="AV333" i="75"/>
  <c r="AS333" i="75"/>
  <c r="AR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P333" i="75"/>
  <c r="R333" i="75" s="1"/>
  <c r="M333" i="75"/>
  <c r="I333" i="75"/>
  <c r="AW332" i="75"/>
  <c r="AV332" i="75"/>
  <c r="AS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C331" i="75"/>
  <c r="Z331" i="75"/>
  <c r="Y331" i="75"/>
  <c r="W331" i="75"/>
  <c r="V331" i="75"/>
  <c r="U331" i="75"/>
  <c r="Q331" i="75"/>
  <c r="P331" i="75"/>
  <c r="R331" i="75" s="1"/>
  <c r="M331" i="75"/>
  <c r="I331" i="75"/>
  <c r="AW330" i="75"/>
  <c r="AV330" i="75"/>
  <c r="AS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R330" i="75"/>
  <c r="Q330" i="75"/>
  <c r="M330" i="75"/>
  <c r="AR330" i="75" s="1"/>
  <c r="I330" i="75"/>
  <c r="P330" i="75" s="1"/>
  <c r="AW329" i="75"/>
  <c r="AV329" i="75"/>
  <c r="AS329" i="75"/>
  <c r="AR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P329" i="75"/>
  <c r="R329" i="75" s="1"/>
  <c r="M329" i="75"/>
  <c r="I329" i="75"/>
  <c r="AW328" i="75"/>
  <c r="AV328" i="75"/>
  <c r="AS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R327" i="75"/>
  <c r="AQ327" i="75"/>
  <c r="AO327" i="75"/>
  <c r="AN327" i="75"/>
  <c r="AM327" i="75"/>
  <c r="AL327" i="75"/>
  <c r="AI327" i="75"/>
  <c r="AC327" i="75"/>
  <c r="Z327" i="75"/>
  <c r="Y327" i="75"/>
  <c r="W327" i="75"/>
  <c r="V327" i="75"/>
  <c r="U327" i="75"/>
  <c r="Q327" i="75"/>
  <c r="P327" i="75"/>
  <c r="R327" i="75" s="1"/>
  <c r="M327" i="75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R326" i="75"/>
  <c r="Q326" i="75"/>
  <c r="M326" i="75"/>
  <c r="AR326" i="75" s="1"/>
  <c r="I326" i="75"/>
  <c r="P326" i="75" s="1"/>
  <c r="AW325" i="75"/>
  <c r="AV325" i="75"/>
  <c r="AS325" i="75"/>
  <c r="AR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P325" i="75"/>
  <c r="R325" i="75" s="1"/>
  <c r="M325" i="75"/>
  <c r="I325" i="75"/>
  <c r="AW324" i="75"/>
  <c r="AV324" i="75"/>
  <c r="AS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C323" i="75"/>
  <c r="Z323" i="75"/>
  <c r="Y323" i="75"/>
  <c r="W323" i="75"/>
  <c r="V323" i="75"/>
  <c r="U323" i="75"/>
  <c r="Q323" i="75"/>
  <c r="P323" i="75"/>
  <c r="R323" i="75" s="1"/>
  <c r="M323" i="75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R322" i="75"/>
  <c r="Q322" i="75"/>
  <c r="M322" i="75"/>
  <c r="AR322" i="75" s="1"/>
  <c r="I322" i="75"/>
  <c r="P322" i="75" s="1"/>
  <c r="AW321" i="75"/>
  <c r="AV321" i="75"/>
  <c r="AS321" i="75"/>
  <c r="AR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P321" i="75"/>
  <c r="R321" i="75" s="1"/>
  <c r="M321" i="75"/>
  <c r="I321" i="75"/>
  <c r="AW320" i="75"/>
  <c r="AV320" i="75"/>
  <c r="AS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R319" i="75"/>
  <c r="AQ319" i="75"/>
  <c r="AO319" i="75"/>
  <c r="AN319" i="75"/>
  <c r="AM319" i="75"/>
  <c r="AL319" i="75"/>
  <c r="AI319" i="75"/>
  <c r="AC319" i="75"/>
  <c r="Z319" i="75"/>
  <c r="Y319" i="75"/>
  <c r="W319" i="75"/>
  <c r="V319" i="75"/>
  <c r="U319" i="75"/>
  <c r="Q319" i="75"/>
  <c r="P319" i="75"/>
  <c r="R319" i="75" s="1"/>
  <c r="M319" i="75"/>
  <c r="I319" i="75"/>
  <c r="AW318" i="75"/>
  <c r="AV318" i="75"/>
  <c r="AS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R318" i="75"/>
  <c r="Q318" i="75"/>
  <c r="M318" i="75"/>
  <c r="AR318" i="75" s="1"/>
  <c r="I318" i="75"/>
  <c r="P318" i="75" s="1"/>
  <c r="AW317" i="75"/>
  <c r="AV317" i="75"/>
  <c r="AS317" i="75"/>
  <c r="AR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P317" i="75"/>
  <c r="R317" i="75" s="1"/>
  <c r="M317" i="75"/>
  <c r="I317" i="75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R316" i="75" s="1"/>
  <c r="M316" i="75"/>
  <c r="AR316" i="75" s="1"/>
  <c r="I316" i="75"/>
  <c r="P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Y315" i="75"/>
  <c r="W315" i="75"/>
  <c r="V315" i="75"/>
  <c r="U315" i="75"/>
  <c r="Q315" i="75"/>
  <c r="M315" i="75"/>
  <c r="P315" i="75" s="1"/>
  <c r="R315" i="75" s="1"/>
  <c r="I315" i="75"/>
  <c r="AW314" i="75"/>
  <c r="AV314" i="75"/>
  <c r="AS314" i="75"/>
  <c r="AQ314" i="75"/>
  <c r="AO314" i="75"/>
  <c r="AN314" i="75"/>
  <c r="AM314" i="75"/>
  <c r="AL314" i="75"/>
  <c r="AI314" i="75"/>
  <c r="AD314" i="75"/>
  <c r="AC314" i="75"/>
  <c r="Y314" i="75"/>
  <c r="Z314" i="75" s="1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R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P313" i="75"/>
  <c r="R313" i="75" s="1"/>
  <c r="M313" i="75"/>
  <c r="I313" i="75"/>
  <c r="AW312" i="75"/>
  <c r="AV312" i="75"/>
  <c r="AS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R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P311" i="75"/>
  <c r="R311" i="75" s="1"/>
  <c r="M311" i="75"/>
  <c r="I311" i="75"/>
  <c r="AW310" i="75"/>
  <c r="AV310" i="75"/>
  <c r="AS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R309" i="75"/>
  <c r="AQ309" i="75"/>
  <c r="AO309" i="75"/>
  <c r="AN309" i="75"/>
  <c r="AM309" i="75"/>
  <c r="AL309" i="75"/>
  <c r="AI309" i="75"/>
  <c r="AC309" i="75"/>
  <c r="AD309" i="75" s="1"/>
  <c r="Z309" i="75"/>
  <c r="Y309" i="75"/>
  <c r="W309" i="75"/>
  <c r="V309" i="75"/>
  <c r="U309" i="75"/>
  <c r="Q309" i="75"/>
  <c r="P309" i="75"/>
  <c r="R309" i="75" s="1"/>
  <c r="M309" i="75"/>
  <c r="I309" i="75"/>
  <c r="AW308" i="75"/>
  <c r="AV308" i="75"/>
  <c r="AS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C307" i="75"/>
  <c r="AD307" i="75" s="1"/>
  <c r="Z307" i="75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C305" i="75"/>
  <c r="AD305" i="75" s="1"/>
  <c r="Z305" i="75"/>
  <c r="Y305" i="75"/>
  <c r="W305" i="75"/>
  <c r="V305" i="75"/>
  <c r="U305" i="75"/>
  <c r="Q305" i="75"/>
  <c r="P305" i="75"/>
  <c r="R305" i="75" s="1"/>
  <c r="M305" i="75"/>
  <c r="I305" i="75"/>
  <c r="AW304" i="75"/>
  <c r="AV304" i="75"/>
  <c r="AS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R303" i="75"/>
  <c r="AQ303" i="75"/>
  <c r="AO303" i="75"/>
  <c r="AN303" i="75"/>
  <c r="AM303" i="75"/>
  <c r="AL303" i="75"/>
  <c r="AI303" i="75"/>
  <c r="AC303" i="75"/>
  <c r="AD303" i="75" s="1"/>
  <c r="Z303" i="75"/>
  <c r="Y303" i="75"/>
  <c r="W303" i="75"/>
  <c r="V303" i="75"/>
  <c r="U303" i="75"/>
  <c r="Q303" i="75"/>
  <c r="P303" i="75"/>
  <c r="R303" i="75" s="1"/>
  <c r="M303" i="75"/>
  <c r="I303" i="75"/>
  <c r="AW302" i="75"/>
  <c r="AV302" i="75"/>
  <c r="AS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C301" i="75"/>
  <c r="AD301" i="75" s="1"/>
  <c r="Z301" i="75"/>
  <c r="Y301" i="75"/>
  <c r="W301" i="75"/>
  <c r="V301" i="75"/>
  <c r="U301" i="75"/>
  <c r="Q301" i="75"/>
  <c r="P301" i="75"/>
  <c r="R301" i="75" s="1"/>
  <c r="M301" i="75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C299" i="75"/>
  <c r="AD299" i="75" s="1"/>
  <c r="Z299" i="75"/>
  <c r="Y299" i="75"/>
  <c r="W299" i="75"/>
  <c r="V299" i="75"/>
  <c r="U299" i="75"/>
  <c r="Q299" i="75"/>
  <c r="P299" i="75"/>
  <c r="R299" i="75" s="1"/>
  <c r="M299" i="75"/>
  <c r="I299" i="75"/>
  <c r="AW298" i="75"/>
  <c r="AV298" i="75"/>
  <c r="AS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R297" i="75"/>
  <c r="AQ297" i="75"/>
  <c r="AO297" i="75"/>
  <c r="AN297" i="75"/>
  <c r="AM297" i="75"/>
  <c r="AL297" i="75"/>
  <c r="AI297" i="75"/>
  <c r="AC297" i="75"/>
  <c r="AD297" i="75" s="1"/>
  <c r="Z297" i="75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AD295" i="75" s="1"/>
  <c r="Z295" i="75"/>
  <c r="Y295" i="75"/>
  <c r="W295" i="75"/>
  <c r="V295" i="75"/>
  <c r="U295" i="75"/>
  <c r="Q295" i="75"/>
  <c r="P295" i="75"/>
  <c r="R295" i="75" s="1"/>
  <c r="M295" i="75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C293" i="75"/>
  <c r="AD293" i="75" s="1"/>
  <c r="Z293" i="75"/>
  <c r="Y293" i="75"/>
  <c r="W293" i="75"/>
  <c r="V293" i="75"/>
  <c r="U293" i="75"/>
  <c r="Q293" i="75"/>
  <c r="P293" i="75"/>
  <c r="R293" i="75" s="1"/>
  <c r="M293" i="75"/>
  <c r="I293" i="75"/>
  <c r="AW292" i="75"/>
  <c r="AV292" i="75"/>
  <c r="AS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AD291" i="75" s="1"/>
  <c r="Z291" i="75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AD289" i="75" s="1"/>
  <c r="Z289" i="75"/>
  <c r="Y289" i="75"/>
  <c r="W289" i="75"/>
  <c r="V289" i="75"/>
  <c r="U289" i="75"/>
  <c r="Q289" i="75"/>
  <c r="P289" i="75"/>
  <c r="R289" i="75" s="1"/>
  <c r="M289" i="75"/>
  <c r="I289" i="75"/>
  <c r="AW288" i="75"/>
  <c r="AV288" i="75"/>
  <c r="AS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R287" i="75"/>
  <c r="AQ287" i="75"/>
  <c r="AO287" i="75"/>
  <c r="AN287" i="75"/>
  <c r="AM287" i="75"/>
  <c r="AL287" i="75"/>
  <c r="AI287" i="75"/>
  <c r="AC287" i="75"/>
  <c r="AD287" i="75" s="1"/>
  <c r="Z287" i="75"/>
  <c r="Y287" i="75"/>
  <c r="W287" i="75"/>
  <c r="V287" i="75"/>
  <c r="U287" i="75"/>
  <c r="Q287" i="75"/>
  <c r="P287" i="75"/>
  <c r="R287" i="75" s="1"/>
  <c r="M287" i="75"/>
  <c r="I287" i="75"/>
  <c r="AW286" i="75"/>
  <c r="AV286" i="75"/>
  <c r="AS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P285" i="75"/>
  <c r="R285" i="75" s="1"/>
  <c r="M285" i="75"/>
  <c r="I285" i="75"/>
  <c r="AW284" i="75"/>
  <c r="AV284" i="75"/>
  <c r="AS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R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P283" i="75"/>
  <c r="R283" i="75" s="1"/>
  <c r="M283" i="75"/>
  <c r="I283" i="75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R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P281" i="75"/>
  <c r="R281" i="75" s="1"/>
  <c r="M281" i="75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R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P279" i="75"/>
  <c r="R279" i="75" s="1"/>
  <c r="M279" i="75"/>
  <c r="I279" i="75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R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P277" i="75"/>
  <c r="R277" i="75" s="1"/>
  <c r="M277" i="75"/>
  <c r="I277" i="75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R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P275" i="75"/>
  <c r="R275" i="75" s="1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P273" i="75"/>
  <c r="M273" i="75"/>
  <c r="I273" i="75"/>
  <c r="AW272" i="75"/>
  <c r="AV272" i="75"/>
  <c r="AS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R272" i="75"/>
  <c r="Q272" i="75"/>
  <c r="M272" i="75"/>
  <c r="AR272" i="75" s="1"/>
  <c r="I272" i="75"/>
  <c r="P272" i="75" s="1"/>
  <c r="AW271" i="75"/>
  <c r="AV271" i="75"/>
  <c r="AS271" i="75"/>
  <c r="AR271" i="75"/>
  <c r="AQ271" i="75"/>
  <c r="AO271" i="75"/>
  <c r="AN271" i="75"/>
  <c r="AM271" i="75"/>
  <c r="AL271" i="75"/>
  <c r="AI271" i="75"/>
  <c r="AC271" i="75"/>
  <c r="AD271" i="75" s="1"/>
  <c r="Z271" i="75"/>
  <c r="Y271" i="75"/>
  <c r="W271" i="75"/>
  <c r="V271" i="75"/>
  <c r="U271" i="75"/>
  <c r="Q271" i="75"/>
  <c r="P271" i="75"/>
  <c r="M271" i="75"/>
  <c r="I271" i="75"/>
  <c r="AW270" i="75"/>
  <c r="AV270" i="75"/>
  <c r="AS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R270" i="75"/>
  <c r="Q270" i="75"/>
  <c r="M270" i="75"/>
  <c r="AR270" i="75" s="1"/>
  <c r="I270" i="75"/>
  <c r="P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AD269" i="75" s="1"/>
  <c r="Z269" i="75"/>
  <c r="Y269" i="75"/>
  <c r="W269" i="75"/>
  <c r="V269" i="75"/>
  <c r="U269" i="75"/>
  <c r="Q269" i="75"/>
  <c r="P269" i="75"/>
  <c r="M269" i="75"/>
  <c r="I269" i="75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C267" i="75"/>
  <c r="AD267" i="75" s="1"/>
  <c r="Z267" i="75"/>
  <c r="Y267" i="75"/>
  <c r="W267" i="75"/>
  <c r="V267" i="75"/>
  <c r="U267" i="75"/>
  <c r="Q267" i="75"/>
  <c r="M267" i="75"/>
  <c r="P267" i="75" s="1"/>
  <c r="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P265" i="75"/>
  <c r="R265" i="75" s="1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P260" i="75"/>
  <c r="R260" i="75" s="1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P258" i="75"/>
  <c r="R258" i="75" s="1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R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Q256" i="75"/>
  <c r="P256" i="75"/>
  <c r="R256" i="75" s="1"/>
  <c r="M256" i="75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R254" i="75"/>
  <c r="AQ254" i="75"/>
  <c r="AO254" i="75"/>
  <c r="AN254" i="75"/>
  <c r="AM254" i="75"/>
  <c r="AL254" i="75"/>
  <c r="AI254" i="75"/>
  <c r="AC254" i="75"/>
  <c r="Y254" i="75"/>
  <c r="Z254" i="75" s="1"/>
  <c r="AD254" i="75" s="1"/>
  <c r="W254" i="75"/>
  <c r="V254" i="75"/>
  <c r="U254" i="75"/>
  <c r="Q254" i="75"/>
  <c r="P254" i="75"/>
  <c r="R254" i="75" s="1"/>
  <c r="M254" i="75"/>
  <c r="I254" i="75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R252" i="75"/>
  <c r="AQ252" i="75"/>
  <c r="AO252" i="75"/>
  <c r="AN252" i="75"/>
  <c r="AM252" i="75"/>
  <c r="AL252" i="75"/>
  <c r="AI252" i="75"/>
  <c r="AC252" i="75"/>
  <c r="Y252" i="75"/>
  <c r="Z252" i="75" s="1"/>
  <c r="AD252" i="75" s="1"/>
  <c r="W252" i="75"/>
  <c r="V252" i="75"/>
  <c r="U252" i="75"/>
  <c r="Q252" i="75"/>
  <c r="P252" i="75"/>
  <c r="R252" i="75" s="1"/>
  <c r="M252" i="75"/>
  <c r="I252" i="75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R250" i="75"/>
  <c r="AQ250" i="75"/>
  <c r="AO250" i="75"/>
  <c r="AN250" i="75"/>
  <c r="AM250" i="75"/>
  <c r="AL250" i="75"/>
  <c r="AI250" i="75"/>
  <c r="AC250" i="75"/>
  <c r="Y250" i="75"/>
  <c r="Z250" i="75" s="1"/>
  <c r="AD250" i="75" s="1"/>
  <c r="W250" i="75"/>
  <c r="V250" i="75"/>
  <c r="U250" i="75"/>
  <c r="Q250" i="75"/>
  <c r="P250" i="75"/>
  <c r="R250" i="75" s="1"/>
  <c r="M250" i="75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R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Q248" i="75"/>
  <c r="P248" i="75"/>
  <c r="R248" i="75" s="1"/>
  <c r="M248" i="75"/>
  <c r="I248" i="75"/>
  <c r="AW247" i="75"/>
  <c r="AV247" i="75"/>
  <c r="AS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R246" i="75"/>
  <c r="AQ246" i="75"/>
  <c r="AO246" i="75"/>
  <c r="AN246" i="75"/>
  <c r="AM246" i="75"/>
  <c r="AL246" i="75"/>
  <c r="AI246" i="75"/>
  <c r="AC246" i="75"/>
  <c r="Y246" i="75"/>
  <c r="Z246" i="75" s="1"/>
  <c r="AD246" i="75" s="1"/>
  <c r="W246" i="75"/>
  <c r="V246" i="75"/>
  <c r="U246" i="75"/>
  <c r="Q246" i="75"/>
  <c r="P246" i="75"/>
  <c r="R246" i="75" s="1"/>
  <c r="M246" i="75"/>
  <c r="I246" i="75"/>
  <c r="AW245" i="75"/>
  <c r="AV245" i="75"/>
  <c r="AS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R244" i="75"/>
  <c r="AQ244" i="75"/>
  <c r="AO244" i="75"/>
  <c r="AN244" i="75"/>
  <c r="AM244" i="75"/>
  <c r="AL244" i="75"/>
  <c r="AI244" i="75"/>
  <c r="AC244" i="75"/>
  <c r="Y244" i="75"/>
  <c r="Z244" i="75" s="1"/>
  <c r="AD244" i="75" s="1"/>
  <c r="W244" i="75"/>
  <c r="V244" i="75"/>
  <c r="U244" i="75"/>
  <c r="Q244" i="75"/>
  <c r="P244" i="75"/>
  <c r="R244" i="75" s="1"/>
  <c r="M244" i="75"/>
  <c r="I244" i="75"/>
  <c r="AW243" i="75"/>
  <c r="AV243" i="75"/>
  <c r="AS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AR243" i="75" s="1"/>
  <c r="I243" i="75"/>
  <c r="P243" i="75" s="1"/>
  <c r="R243" i="75" s="1"/>
  <c r="AW242" i="75"/>
  <c r="AV242" i="75"/>
  <c r="AS242" i="75"/>
  <c r="AR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P242" i="75"/>
  <c r="R242" i="75" s="1"/>
  <c r="M242" i="75"/>
  <c r="I242" i="75"/>
  <c r="AW241" i="75"/>
  <c r="AV241" i="75"/>
  <c r="AS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R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Q240" i="75"/>
  <c r="P240" i="75"/>
  <c r="R240" i="75" s="1"/>
  <c r="M240" i="75"/>
  <c r="I240" i="75"/>
  <c r="AW239" i="75"/>
  <c r="AV239" i="75"/>
  <c r="AS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AR239" i="75" s="1"/>
  <c r="I239" i="75"/>
  <c r="P239" i="75" s="1"/>
  <c r="R239" i="75" s="1"/>
  <c r="AW238" i="75"/>
  <c r="AV238" i="75"/>
  <c r="AS238" i="75"/>
  <c r="AR238" i="75"/>
  <c r="AQ238" i="75"/>
  <c r="AO238" i="75"/>
  <c r="AN238" i="75"/>
  <c r="AM238" i="75"/>
  <c r="AL238" i="75"/>
  <c r="AI238" i="75"/>
  <c r="AC238" i="75"/>
  <c r="Y238" i="75"/>
  <c r="Z238" i="75" s="1"/>
  <c r="AD238" i="75" s="1"/>
  <c r="W238" i="75"/>
  <c r="V238" i="75"/>
  <c r="U238" i="75"/>
  <c r="Q238" i="75"/>
  <c r="P238" i="75"/>
  <c r="R238" i="75" s="1"/>
  <c r="M238" i="75"/>
  <c r="I238" i="75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P237" i="75" s="1"/>
  <c r="R237" i="75" s="1"/>
  <c r="AW236" i="75"/>
  <c r="AV236" i="75"/>
  <c r="AS236" i="75"/>
  <c r="AR236" i="75"/>
  <c r="AQ236" i="75"/>
  <c r="AO236" i="75"/>
  <c r="AN236" i="75"/>
  <c r="AM236" i="75"/>
  <c r="AL236" i="75"/>
  <c r="AI236" i="75"/>
  <c r="AC236" i="75"/>
  <c r="Y236" i="75"/>
  <c r="Z236" i="75" s="1"/>
  <c r="AD236" i="75" s="1"/>
  <c r="W236" i="75"/>
  <c r="V236" i="75"/>
  <c r="U236" i="75"/>
  <c r="Q236" i="75"/>
  <c r="P236" i="75"/>
  <c r="R236" i="75" s="1"/>
  <c r="M236" i="75"/>
  <c r="I236" i="75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P235" i="75" s="1"/>
  <c r="R235" i="75" s="1"/>
  <c r="AW234" i="75"/>
  <c r="AV234" i="75"/>
  <c r="AS234" i="75"/>
  <c r="AR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Q234" i="75"/>
  <c r="P234" i="75"/>
  <c r="R234" i="75" s="1"/>
  <c r="M234" i="75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R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Q232" i="75"/>
  <c r="P232" i="75"/>
  <c r="R232" i="75" s="1"/>
  <c r="M232" i="75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R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Q230" i="75"/>
  <c r="P230" i="75"/>
  <c r="R230" i="75" s="1"/>
  <c r="M230" i="75"/>
  <c r="I230" i="75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R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Q228" i="75"/>
  <c r="P228" i="75"/>
  <c r="R228" i="75" s="1"/>
  <c r="M228" i="75"/>
  <c r="I228" i="75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R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P226" i="75"/>
  <c r="R226" i="75" s="1"/>
  <c r="M226" i="75"/>
  <c r="I226" i="75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P224" i="75"/>
  <c r="R224" i="75" s="1"/>
  <c r="M224" i="75"/>
  <c r="I224" i="75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P222" i="75"/>
  <c r="R222" i="75" s="1"/>
  <c r="M222" i="75"/>
  <c r="I222" i="75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P221" i="75" s="1"/>
  <c r="R221" i="75" s="1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P220" i="75"/>
  <c r="R220" i="75" s="1"/>
  <c r="M220" i="75"/>
  <c r="I220" i="75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P219" i="75" s="1"/>
  <c r="R219" i="75" s="1"/>
  <c r="AW218" i="75"/>
  <c r="AV218" i="75"/>
  <c r="AS218" i="75"/>
  <c r="AR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Q218" i="75"/>
  <c r="P218" i="75"/>
  <c r="R218" i="75" s="1"/>
  <c r="M218" i="75"/>
  <c r="I218" i="75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R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P216" i="75"/>
  <c r="R216" i="75" s="1"/>
  <c r="M216" i="75"/>
  <c r="I216" i="75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P215" i="75" s="1"/>
  <c r="R215" i="75" s="1"/>
  <c r="AW214" i="75"/>
  <c r="AV214" i="75"/>
  <c r="AS214" i="75"/>
  <c r="AR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P214" i="75"/>
  <c r="R214" i="75" s="1"/>
  <c r="M214" i="75"/>
  <c r="I214" i="75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P213" i="75" s="1"/>
  <c r="R213" i="75" s="1"/>
  <c r="AW212" i="75"/>
  <c r="AV212" i="75"/>
  <c r="AS212" i="75"/>
  <c r="AR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P212" i="75"/>
  <c r="R212" i="75" s="1"/>
  <c r="M212" i="75"/>
  <c r="I212" i="75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P211" i="75" s="1"/>
  <c r="R211" i="75" s="1"/>
  <c r="AW210" i="75"/>
  <c r="AV210" i="75"/>
  <c r="AS210" i="75"/>
  <c r="AR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P210" i="75"/>
  <c r="R210" i="75" s="1"/>
  <c r="M210" i="75"/>
  <c r="I210" i="75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P208" i="75"/>
  <c r="R208" i="75" s="1"/>
  <c r="M208" i="75"/>
  <c r="I208" i="75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P207" i="75" s="1"/>
  <c r="R207" i="75" s="1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P206" i="75"/>
  <c r="R206" i="75" s="1"/>
  <c r="M206" i="75"/>
  <c r="I206" i="75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P205" i="75" s="1"/>
  <c r="R205" i="75" s="1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P204" i="75"/>
  <c r="R204" i="75" s="1"/>
  <c r="M204" i="75"/>
  <c r="I204" i="75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P203" i="75" s="1"/>
  <c r="R203" i="75" s="1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P202" i="75"/>
  <c r="R202" i="75" s="1"/>
  <c r="M202" i="75"/>
  <c r="I202" i="75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P201" i="75" s="1"/>
  <c r="R201" i="75" s="1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P200" i="75"/>
  <c r="R200" i="75" s="1"/>
  <c r="M200" i="75"/>
  <c r="I200" i="75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P199" i="75" s="1"/>
  <c r="R199" i="75" s="1"/>
  <c r="AW198" i="75"/>
  <c r="AV198" i="75"/>
  <c r="AS198" i="75"/>
  <c r="AR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P198" i="75"/>
  <c r="R198" i="75" s="1"/>
  <c r="M198" i="75"/>
  <c r="I198" i="75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P197" i="75" s="1"/>
  <c r="R197" i="75" s="1"/>
  <c r="AW196" i="75"/>
  <c r="AV196" i="75"/>
  <c r="AS196" i="75"/>
  <c r="AR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P196" i="75"/>
  <c r="R196" i="75" s="1"/>
  <c r="M196" i="75"/>
  <c r="I196" i="75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P195" i="75" s="1"/>
  <c r="R195" i="75" s="1"/>
  <c r="AW194" i="75"/>
  <c r="AV194" i="75"/>
  <c r="AS194" i="75"/>
  <c r="AR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P194" i="75"/>
  <c r="R194" i="75" s="1"/>
  <c r="M194" i="75"/>
  <c r="I194" i="75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P193" i="75" s="1"/>
  <c r="R193" i="75" s="1"/>
  <c r="AW192" i="75"/>
  <c r="AV192" i="75"/>
  <c r="AS192" i="75"/>
  <c r="AR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P192" i="75"/>
  <c r="R192" i="75" s="1"/>
  <c r="M192" i="75"/>
  <c r="I192" i="75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P191" i="75" s="1"/>
  <c r="R191" i="75" s="1"/>
  <c r="AW190" i="75"/>
  <c r="AV190" i="75"/>
  <c r="AS190" i="75"/>
  <c r="AR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P190" i="75"/>
  <c r="R190" i="75" s="1"/>
  <c r="M190" i="75"/>
  <c r="I190" i="75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P189" i="75" s="1"/>
  <c r="R189" i="75" s="1"/>
  <c r="AW188" i="75"/>
  <c r="AV188" i="75"/>
  <c r="AS188" i="75"/>
  <c r="AR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P188" i="75"/>
  <c r="R188" i="75" s="1"/>
  <c r="M188" i="75"/>
  <c r="I188" i="75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P187" i="75" s="1"/>
  <c r="R187" i="75" s="1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P186" i="75"/>
  <c r="R186" i="75" s="1"/>
  <c r="M186" i="75"/>
  <c r="I186" i="75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P185" i="75" s="1"/>
  <c r="R185" i="75" s="1"/>
  <c r="AW184" i="75"/>
  <c r="AV184" i="75"/>
  <c r="AS184" i="75"/>
  <c r="AR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P184" i="75"/>
  <c r="R184" i="75" s="1"/>
  <c r="M184" i="75"/>
  <c r="I184" i="75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P183" i="75" s="1"/>
  <c r="R183" i="75" s="1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P182" i="75"/>
  <c r="R182" i="75" s="1"/>
  <c r="M182" i="75"/>
  <c r="I182" i="75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P180" i="75"/>
  <c r="R180" i="75" s="1"/>
  <c r="M180" i="75"/>
  <c r="I180" i="75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P179" i="75" s="1"/>
  <c r="R179" i="75" s="1"/>
  <c r="AW178" i="75"/>
  <c r="AV178" i="75"/>
  <c r="AS178" i="75"/>
  <c r="AR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P178" i="75"/>
  <c r="R178" i="75" s="1"/>
  <c r="M178" i="75"/>
  <c r="I178" i="75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P177" i="75" s="1"/>
  <c r="R177" i="75" s="1"/>
  <c r="AW176" i="75"/>
  <c r="AV176" i="75"/>
  <c r="AS176" i="75"/>
  <c r="AR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P176" i="75"/>
  <c r="R176" i="75" s="1"/>
  <c r="M176" i="75"/>
  <c r="I176" i="75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P175" i="75" s="1"/>
  <c r="R175" i="75" s="1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P174" i="75"/>
  <c r="R174" i="75" s="1"/>
  <c r="M174" i="75"/>
  <c r="I174" i="75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P173" i="75" s="1"/>
  <c r="R173" i="75" s="1"/>
  <c r="AW172" i="75"/>
  <c r="AV172" i="75"/>
  <c r="AS172" i="75"/>
  <c r="AR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P172" i="75"/>
  <c r="M172" i="75"/>
  <c r="I172" i="75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R170" i="75"/>
  <c r="AQ170" i="75"/>
  <c r="AO170" i="75"/>
  <c r="AN170" i="75"/>
  <c r="AM170" i="75"/>
  <c r="AL170" i="75"/>
  <c r="AI170" i="75"/>
  <c r="AD170" i="75"/>
  <c r="AC170" i="75"/>
  <c r="Y170" i="75"/>
  <c r="Z170" i="75" s="1"/>
  <c r="W170" i="75"/>
  <c r="V170" i="75"/>
  <c r="U170" i="75"/>
  <c r="Q170" i="75"/>
  <c r="P170" i="75"/>
  <c r="R170" i="75" s="1"/>
  <c r="M170" i="75"/>
  <c r="I170" i="75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P169" i="75" s="1"/>
  <c r="R169" i="75" s="1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P168" i="75"/>
  <c r="M168" i="75"/>
  <c r="I168" i="75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R166" i="75"/>
  <c r="AQ166" i="75"/>
  <c r="AO166" i="75"/>
  <c r="AN166" i="75"/>
  <c r="AM166" i="75"/>
  <c r="AL166" i="75"/>
  <c r="AI166" i="75"/>
  <c r="AD166" i="75"/>
  <c r="AC166" i="75"/>
  <c r="Y166" i="75"/>
  <c r="Z166" i="75" s="1"/>
  <c r="W166" i="75"/>
  <c r="V166" i="75"/>
  <c r="U166" i="75"/>
  <c r="Q166" i="75"/>
  <c r="P166" i="75"/>
  <c r="R166" i="75" s="1"/>
  <c r="M166" i="75"/>
  <c r="I166" i="75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P164" i="75"/>
  <c r="M164" i="75"/>
  <c r="I164" i="75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R162" i="75"/>
  <c r="AQ162" i="75"/>
  <c r="AO162" i="75"/>
  <c r="AN162" i="75"/>
  <c r="AM162" i="75"/>
  <c r="AL162" i="75"/>
  <c r="AI162" i="75"/>
  <c r="AD162" i="75"/>
  <c r="AC162" i="75"/>
  <c r="Y162" i="75"/>
  <c r="Z162" i="75" s="1"/>
  <c r="W162" i="75"/>
  <c r="V162" i="75"/>
  <c r="U162" i="75"/>
  <c r="Q162" i="75"/>
  <c r="P162" i="75"/>
  <c r="R162" i="75" s="1"/>
  <c r="M162" i="75"/>
  <c r="I162" i="75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R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P160" i="75"/>
  <c r="M160" i="75"/>
  <c r="I160" i="75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R158" i="75"/>
  <c r="AQ158" i="75"/>
  <c r="AO158" i="75"/>
  <c r="AN158" i="75"/>
  <c r="AM158" i="75"/>
  <c r="AL158" i="75"/>
  <c r="AI158" i="75"/>
  <c r="AD158" i="75"/>
  <c r="AC158" i="75"/>
  <c r="Y158" i="75"/>
  <c r="Z158" i="75" s="1"/>
  <c r="W158" i="75"/>
  <c r="V158" i="75"/>
  <c r="U158" i="75"/>
  <c r="Q158" i="75"/>
  <c r="P158" i="75"/>
  <c r="R158" i="75" s="1"/>
  <c r="M158" i="75"/>
  <c r="I158" i="75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R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P156" i="75"/>
  <c r="M156" i="75"/>
  <c r="I156" i="75"/>
  <c r="AW155" i="75"/>
  <c r="AV155" i="75"/>
  <c r="AS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M155" i="75"/>
  <c r="AR155" i="75" s="1"/>
  <c r="I155" i="75"/>
  <c r="AW154" i="75"/>
  <c r="AV154" i="75"/>
  <c r="AS154" i="75"/>
  <c r="AR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P154" i="75"/>
  <c r="R154" i="75" s="1"/>
  <c r="M154" i="75"/>
  <c r="I154" i="75"/>
  <c r="AW153" i="75"/>
  <c r="AV153" i="75"/>
  <c r="AS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AD151" i="75" s="1"/>
  <c r="Z151" i="75"/>
  <c r="Y151" i="75"/>
  <c r="W151" i="75"/>
  <c r="V151" i="75"/>
  <c r="U151" i="75"/>
  <c r="Q151" i="75"/>
  <c r="P151" i="75"/>
  <c r="R151" i="75" s="1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AD149" i="75" s="1"/>
  <c r="Z149" i="75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AD147" i="75" s="1"/>
  <c r="Z147" i="75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AD145" i="75" s="1"/>
  <c r="Z145" i="75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AD143" i="75" s="1"/>
  <c r="Z143" i="75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AD141" i="75" s="1"/>
  <c r="Z141" i="75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AD139" i="75" s="1"/>
  <c r="Z139" i="75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AD137" i="75" s="1"/>
  <c r="Z137" i="75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AD135" i="75" s="1"/>
  <c r="Z135" i="75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AD133" i="75" s="1"/>
  <c r="Z133" i="75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AD131" i="75" s="1"/>
  <c r="Z131" i="75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AD129" i="75" s="1"/>
  <c r="Z129" i="75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D127" i="75"/>
  <c r="AC127" i="75"/>
  <c r="Z127" i="75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Z126" i="75"/>
  <c r="AD126" i="75" s="1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D123" i="75"/>
  <c r="AC123" i="75"/>
  <c r="Z123" i="75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Z122" i="75"/>
  <c r="AD122" i="75" s="1"/>
  <c r="Y122" i="75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D119" i="75"/>
  <c r="AC119" i="75"/>
  <c r="Z119" i="75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Z118" i="75"/>
  <c r="AD118" i="75" s="1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D115" i="75"/>
  <c r="AC115" i="75"/>
  <c r="Z115" i="75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Z114" i="75"/>
  <c r="AD114" i="75" s="1"/>
  <c r="Y114" i="75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R111" i="75"/>
  <c r="AQ111" i="75"/>
  <c r="AO111" i="75"/>
  <c r="AN111" i="75"/>
  <c r="AM111" i="75"/>
  <c r="AL111" i="75"/>
  <c r="AI111" i="75"/>
  <c r="AD111" i="75"/>
  <c r="AC111" i="75"/>
  <c r="Z111" i="75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Z110" i="75"/>
  <c r="AD110" i="75" s="1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D107" i="75"/>
  <c r="AC107" i="75"/>
  <c r="Z107" i="75"/>
  <c r="Y107" i="75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R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D103" i="75"/>
  <c r="AC103" i="75"/>
  <c r="Z103" i="75"/>
  <c r="Y103" i="75"/>
  <c r="W103" i="75"/>
  <c r="V103" i="75"/>
  <c r="U103" i="75"/>
  <c r="Q103" i="75"/>
  <c r="P103" i="75"/>
  <c r="R103" i="75" s="1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R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P101" i="75"/>
  <c r="R101" i="75" s="1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Z98" i="75"/>
  <c r="AD98" i="75" s="1"/>
  <c r="Y98" i="75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P97" i="75"/>
  <c r="R97" i="75" s="1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D95" i="75"/>
  <c r="AC95" i="75"/>
  <c r="Z95" i="75"/>
  <c r="Y95" i="75"/>
  <c r="W95" i="75"/>
  <c r="V95" i="75"/>
  <c r="U95" i="75"/>
  <c r="Q95" i="75"/>
  <c r="P95" i="75"/>
  <c r="R95" i="75" s="1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D93" i="75"/>
  <c r="AC93" i="75"/>
  <c r="Z93" i="75"/>
  <c r="Y93" i="75"/>
  <c r="W93" i="75"/>
  <c r="V93" i="75"/>
  <c r="U93" i="75"/>
  <c r="Q93" i="75"/>
  <c r="P93" i="75"/>
  <c r="R93" i="75" s="1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Z90" i="75"/>
  <c r="AD90" i="75" s="1"/>
  <c r="Y90" i="75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D89" i="75"/>
  <c r="AC89" i="75"/>
  <c r="Z89" i="75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D87" i="75"/>
  <c r="AC87" i="75"/>
  <c r="Z87" i="75"/>
  <c r="Y87" i="75"/>
  <c r="W87" i="75"/>
  <c r="V87" i="75"/>
  <c r="U87" i="75"/>
  <c r="Q87" i="75"/>
  <c r="P87" i="75"/>
  <c r="R87" i="75" s="1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D85" i="75"/>
  <c r="AC85" i="75"/>
  <c r="Z85" i="75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D83" i="75"/>
  <c r="AC83" i="75"/>
  <c r="Z83" i="75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Z82" i="75"/>
  <c r="AD82" i="75" s="1"/>
  <c r="Y82" i="75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D81" i="75"/>
  <c r="AC81" i="75"/>
  <c r="Z81" i="75"/>
  <c r="Y81" i="75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D79" i="75"/>
  <c r="AC79" i="75"/>
  <c r="Z79" i="75"/>
  <c r="Y79" i="75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Z78" i="75"/>
  <c r="AD78" i="75" s="1"/>
  <c r="Y78" i="75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D77" i="75"/>
  <c r="AC77" i="75"/>
  <c r="Z77" i="75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D75" i="75"/>
  <c r="AC75" i="75"/>
  <c r="Z75" i="75"/>
  <c r="Y75" i="75"/>
  <c r="W75" i="75"/>
  <c r="V75" i="75"/>
  <c r="U75" i="75"/>
  <c r="Q75" i="75"/>
  <c r="P75" i="75"/>
  <c r="R75" i="75" s="1"/>
  <c r="M75" i="75"/>
  <c r="I75" i="75"/>
  <c r="AW74" i="75"/>
  <c r="AV74" i="75"/>
  <c r="AS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D73" i="75"/>
  <c r="AC73" i="75"/>
  <c r="Z73" i="75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D71" i="75"/>
  <c r="AC71" i="75"/>
  <c r="Z71" i="75"/>
  <c r="Y71" i="75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D69" i="75"/>
  <c r="AC69" i="75"/>
  <c r="Z69" i="75"/>
  <c r="Y69" i="75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D67" i="75"/>
  <c r="AC67" i="75"/>
  <c r="Z67" i="75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D65" i="75"/>
  <c r="AC65" i="75"/>
  <c r="Z65" i="75"/>
  <c r="Y65" i="75"/>
  <c r="W65" i="75"/>
  <c r="V65" i="75"/>
  <c r="U65" i="75"/>
  <c r="Q65" i="75"/>
  <c r="P65" i="75"/>
  <c r="R65" i="75" s="1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D63" i="75"/>
  <c r="AC63" i="75"/>
  <c r="Z63" i="75"/>
  <c r="Y63" i="75"/>
  <c r="W63" i="75"/>
  <c r="V63" i="75"/>
  <c r="U63" i="75"/>
  <c r="Q63" i="75"/>
  <c r="P63" i="75"/>
  <c r="R63" i="75" s="1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D61" i="75"/>
  <c r="AC61" i="75"/>
  <c r="Z61" i="75"/>
  <c r="Y61" i="75"/>
  <c r="W61" i="75"/>
  <c r="V61" i="75"/>
  <c r="U61" i="75"/>
  <c r="Q61" i="75"/>
  <c r="P61" i="75"/>
  <c r="R61" i="75" s="1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D59" i="75"/>
  <c r="AC59" i="75"/>
  <c r="Z59" i="75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Q58" i="75"/>
  <c r="AO58" i="75"/>
  <c r="AN58" i="75"/>
  <c r="AM58" i="75"/>
  <c r="AL58" i="75"/>
  <c r="AI58" i="75"/>
  <c r="AC58" i="75"/>
  <c r="Z58" i="75"/>
  <c r="AD58" i="75" s="1"/>
  <c r="Y58" i="75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D57" i="75"/>
  <c r="AC57" i="75"/>
  <c r="Z57" i="75"/>
  <c r="Y57" i="75"/>
  <c r="W57" i="75"/>
  <c r="V57" i="75"/>
  <c r="U57" i="75"/>
  <c r="Q57" i="75"/>
  <c r="P57" i="75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M56" i="75"/>
  <c r="AR56" i="75" s="1"/>
  <c r="I56" i="75"/>
  <c r="AW55" i="75"/>
  <c r="AV55" i="75"/>
  <c r="AS55" i="75"/>
  <c r="AR55" i="75"/>
  <c r="AQ55" i="75"/>
  <c r="AO55" i="75"/>
  <c r="AN55" i="75"/>
  <c r="AM55" i="75"/>
  <c r="AL55" i="75"/>
  <c r="AI55" i="75"/>
  <c r="AD55" i="75"/>
  <c r="AC55" i="75"/>
  <c r="Z55" i="75"/>
  <c r="Y55" i="75"/>
  <c r="W55" i="75"/>
  <c r="V55" i="75"/>
  <c r="U55" i="75"/>
  <c r="Q55" i="75"/>
  <c r="P55" i="75"/>
  <c r="M55" i="75"/>
  <c r="I55" i="75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AW53" i="75"/>
  <c r="AV53" i="75"/>
  <c r="AS53" i="75"/>
  <c r="AR53" i="75"/>
  <c r="AQ53" i="75"/>
  <c r="AO53" i="75"/>
  <c r="AN53" i="75"/>
  <c r="AM53" i="75"/>
  <c r="AL53" i="75"/>
  <c r="AI53" i="75"/>
  <c r="AD53" i="75"/>
  <c r="AC53" i="75"/>
  <c r="Z53" i="75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M52" i="75"/>
  <c r="AR52" i="75" s="1"/>
  <c r="I52" i="75"/>
  <c r="AW51" i="75"/>
  <c r="AV51" i="75"/>
  <c r="AS51" i="75"/>
  <c r="AR51" i="75"/>
  <c r="AQ51" i="75"/>
  <c r="AO51" i="75"/>
  <c r="AN51" i="75"/>
  <c r="AM51" i="75"/>
  <c r="AL51" i="75"/>
  <c r="AI51" i="75"/>
  <c r="AD51" i="75"/>
  <c r="AC51" i="75"/>
  <c r="Z51" i="75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D50" i="75"/>
  <c r="AC50" i="75"/>
  <c r="Z50" i="75"/>
  <c r="Y50" i="75"/>
  <c r="W50" i="75"/>
  <c r="V50" i="75"/>
  <c r="U50" i="75"/>
  <c r="Q50" i="75"/>
  <c r="M50" i="75"/>
  <c r="AR50" i="75" s="1"/>
  <c r="I50" i="75"/>
  <c r="AW49" i="75"/>
  <c r="AV49" i="75"/>
  <c r="AS49" i="75"/>
  <c r="AQ49" i="75"/>
  <c r="AO49" i="75"/>
  <c r="AN49" i="75"/>
  <c r="AM49" i="75"/>
  <c r="AL49" i="75"/>
  <c r="AI49" i="75"/>
  <c r="AD49" i="75"/>
  <c r="AC49" i="75"/>
  <c r="Z49" i="75"/>
  <c r="Y49" i="75"/>
  <c r="W49" i="75"/>
  <c r="V49" i="75"/>
  <c r="U49" i="75"/>
  <c r="Q49" i="75"/>
  <c r="P49" i="75"/>
  <c r="M49" i="75"/>
  <c r="AR49" i="75" s="1"/>
  <c r="I49" i="75"/>
  <c r="AW48" i="75"/>
  <c r="AV48" i="75"/>
  <c r="AS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AR48" i="75" s="1"/>
  <c r="I48" i="75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P47" i="75"/>
  <c r="M47" i="75"/>
  <c r="AR47" i="75" s="1"/>
  <c r="I47" i="75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P45" i="75" s="1"/>
  <c r="R45" i="75" s="1"/>
  <c r="AW44" i="75"/>
  <c r="AV44" i="75"/>
  <c r="AS44" i="75"/>
  <c r="AR44" i="75"/>
  <c r="AQ44" i="75"/>
  <c r="AO44" i="75"/>
  <c r="AN44" i="75"/>
  <c r="AM44" i="75"/>
  <c r="AL44" i="75"/>
  <c r="AI44" i="75"/>
  <c r="AD44" i="75"/>
  <c r="AC44" i="75"/>
  <c r="Z44" i="75"/>
  <c r="Y44" i="75"/>
  <c r="W44" i="75"/>
  <c r="V44" i="75"/>
  <c r="U44" i="75"/>
  <c r="Q44" i="75"/>
  <c r="P44" i="75"/>
  <c r="R44" i="75" s="1"/>
  <c r="M44" i="75"/>
  <c r="I44" i="75"/>
  <c r="AW43" i="75"/>
  <c r="AV43" i="75"/>
  <c r="AS43" i="75"/>
  <c r="AQ43" i="75"/>
  <c r="AO43" i="75"/>
  <c r="AN43" i="75"/>
  <c r="AM43" i="75"/>
  <c r="AL43" i="75"/>
  <c r="AI43" i="75"/>
  <c r="AC43" i="75"/>
  <c r="Z43" i="75"/>
  <c r="AD43" i="75" s="1"/>
  <c r="Y43" i="75"/>
  <c r="W43" i="75"/>
  <c r="V43" i="75"/>
  <c r="U43" i="75"/>
  <c r="Q43" i="75"/>
  <c r="M43" i="75"/>
  <c r="AR43" i="75" s="1"/>
  <c r="I43" i="75"/>
  <c r="P43" i="75" s="1"/>
  <c r="R43" i="75" s="1"/>
  <c r="AW42" i="75"/>
  <c r="AV42" i="75"/>
  <c r="AS42" i="75"/>
  <c r="AR42" i="75"/>
  <c r="AQ42" i="75"/>
  <c r="AO42" i="75"/>
  <c r="AN42" i="75"/>
  <c r="AM42" i="75"/>
  <c r="AL42" i="75"/>
  <c r="AI42" i="75"/>
  <c r="AD42" i="75"/>
  <c r="AC42" i="75"/>
  <c r="Z42" i="75"/>
  <c r="Y42" i="75"/>
  <c r="W42" i="75"/>
  <c r="V42" i="75"/>
  <c r="U42" i="75"/>
  <c r="Q42" i="75"/>
  <c r="P42" i="75"/>
  <c r="R42" i="75" s="1"/>
  <c r="M42" i="75"/>
  <c r="I42" i="75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P41" i="75" s="1"/>
  <c r="R41" i="75" s="1"/>
  <c r="AW40" i="75"/>
  <c r="AV40" i="75"/>
  <c r="AS40" i="75"/>
  <c r="AR40" i="75"/>
  <c r="AQ40" i="75"/>
  <c r="AO40" i="75"/>
  <c r="AN40" i="75"/>
  <c r="AM40" i="75"/>
  <c r="AL40" i="75"/>
  <c r="AI40" i="75"/>
  <c r="AD40" i="75"/>
  <c r="AC40" i="75"/>
  <c r="Z40" i="75"/>
  <c r="Y40" i="75"/>
  <c r="W40" i="75"/>
  <c r="V40" i="75"/>
  <c r="U40" i="75"/>
  <c r="Q40" i="75"/>
  <c r="P40" i="75"/>
  <c r="R40" i="75" s="1"/>
  <c r="M40" i="75"/>
  <c r="I40" i="75"/>
  <c r="AW39" i="75"/>
  <c r="AV39" i="75"/>
  <c r="AS39" i="75"/>
  <c r="AQ39" i="75"/>
  <c r="AO39" i="75"/>
  <c r="AN39" i="75"/>
  <c r="AM39" i="75"/>
  <c r="AL39" i="75"/>
  <c r="AI39" i="75"/>
  <c r="AC39" i="75"/>
  <c r="Z39" i="75"/>
  <c r="AD39" i="75" s="1"/>
  <c r="Y39" i="75"/>
  <c r="W39" i="75"/>
  <c r="V39" i="75"/>
  <c r="U39" i="75"/>
  <c r="Q39" i="75"/>
  <c r="M39" i="75"/>
  <c r="AR39" i="75" s="1"/>
  <c r="I39" i="75"/>
  <c r="P39" i="75" s="1"/>
  <c r="R39" i="75" s="1"/>
  <c r="AW38" i="75"/>
  <c r="AV38" i="75"/>
  <c r="AS38" i="75"/>
  <c r="AR38" i="75"/>
  <c r="AQ38" i="75"/>
  <c r="AO38" i="75"/>
  <c r="AN38" i="75"/>
  <c r="AM38" i="75"/>
  <c r="AL38" i="75"/>
  <c r="AI38" i="75"/>
  <c r="AD38" i="75"/>
  <c r="AC38" i="75"/>
  <c r="Z38" i="75"/>
  <c r="Y38" i="75"/>
  <c r="W38" i="75"/>
  <c r="V38" i="75"/>
  <c r="U38" i="75"/>
  <c r="Q38" i="75"/>
  <c r="P38" i="75"/>
  <c r="R38" i="75" s="1"/>
  <c r="M38" i="75"/>
  <c r="I38" i="75"/>
  <c r="AW37" i="75"/>
  <c r="AV37" i="75"/>
  <c r="AS37" i="75"/>
  <c r="AQ37" i="75"/>
  <c r="AO37" i="75"/>
  <c r="AN37" i="75"/>
  <c r="AM37" i="75"/>
  <c r="AL37" i="75"/>
  <c r="AI37" i="75"/>
  <c r="AC37" i="75"/>
  <c r="Z37" i="75"/>
  <c r="AD37" i="75" s="1"/>
  <c r="Y37" i="75"/>
  <c r="W37" i="75"/>
  <c r="V37" i="75"/>
  <c r="U37" i="75"/>
  <c r="Q37" i="75"/>
  <c r="M37" i="75"/>
  <c r="AR37" i="75" s="1"/>
  <c r="I37" i="75"/>
  <c r="P37" i="75" s="1"/>
  <c r="R37" i="75" s="1"/>
  <c r="AW36" i="75"/>
  <c r="AV36" i="75"/>
  <c r="AS36" i="75"/>
  <c r="AR36" i="75"/>
  <c r="AQ36" i="75"/>
  <c r="AO36" i="75"/>
  <c r="AN36" i="75"/>
  <c r="AM36" i="75"/>
  <c r="AL36" i="75"/>
  <c r="AI36" i="75"/>
  <c r="AD36" i="75"/>
  <c r="AC36" i="75"/>
  <c r="Z36" i="75"/>
  <c r="Y36" i="75"/>
  <c r="W36" i="75"/>
  <c r="V36" i="75"/>
  <c r="U36" i="75"/>
  <c r="Q36" i="75"/>
  <c r="P36" i="75"/>
  <c r="R36" i="75" s="1"/>
  <c r="M36" i="75"/>
  <c r="I36" i="75"/>
  <c r="AW35" i="75"/>
  <c r="AV35" i="75"/>
  <c r="AS35" i="75"/>
  <c r="AQ35" i="75"/>
  <c r="AO35" i="75"/>
  <c r="AN35" i="75"/>
  <c r="AM35" i="75"/>
  <c r="AL35" i="75"/>
  <c r="AI35" i="75"/>
  <c r="AC35" i="75"/>
  <c r="Z35" i="75"/>
  <c r="AD35" i="75" s="1"/>
  <c r="Y35" i="75"/>
  <c r="W35" i="75"/>
  <c r="V35" i="75"/>
  <c r="U35" i="75"/>
  <c r="Q35" i="75"/>
  <c r="M35" i="75"/>
  <c r="AR35" i="75" s="1"/>
  <c r="I35" i="75"/>
  <c r="P35" i="75" s="1"/>
  <c r="R35" i="75" s="1"/>
  <c r="AW34" i="75"/>
  <c r="AV34" i="75"/>
  <c r="AS34" i="75"/>
  <c r="AR34" i="75"/>
  <c r="AQ34" i="75"/>
  <c r="AO34" i="75"/>
  <c r="AN34" i="75"/>
  <c r="AM34" i="75"/>
  <c r="AL34" i="75"/>
  <c r="AI34" i="75"/>
  <c r="AD34" i="75"/>
  <c r="AC34" i="75"/>
  <c r="Z34" i="75"/>
  <c r="Y34" i="75"/>
  <c r="W34" i="75"/>
  <c r="V34" i="75"/>
  <c r="U34" i="75"/>
  <c r="Q34" i="75"/>
  <c r="P34" i="75"/>
  <c r="R34" i="75" s="1"/>
  <c r="M34" i="75"/>
  <c r="I34" i="75"/>
  <c r="AW33" i="75"/>
  <c r="AV33" i="75"/>
  <c r="AS33" i="75"/>
  <c r="AQ33" i="75"/>
  <c r="AO33" i="75"/>
  <c r="AN33" i="75"/>
  <c r="AM33" i="75"/>
  <c r="AL33" i="75"/>
  <c r="AI33" i="75"/>
  <c r="AC33" i="75"/>
  <c r="Z33" i="75"/>
  <c r="AD33" i="75" s="1"/>
  <c r="Y33" i="75"/>
  <c r="W33" i="75"/>
  <c r="V33" i="75"/>
  <c r="U33" i="75"/>
  <c r="Q33" i="75"/>
  <c r="M33" i="75"/>
  <c r="AR33" i="75" s="1"/>
  <c r="I33" i="75"/>
  <c r="P33" i="75" s="1"/>
  <c r="R33" i="75" s="1"/>
  <c r="AW32" i="75"/>
  <c r="AV32" i="75"/>
  <c r="AS32" i="75"/>
  <c r="AR32" i="75"/>
  <c r="AQ32" i="75"/>
  <c r="AO32" i="75"/>
  <c r="AN32" i="75"/>
  <c r="AM32" i="75"/>
  <c r="AL32" i="75"/>
  <c r="AI32" i="75"/>
  <c r="AD32" i="75"/>
  <c r="AC32" i="75"/>
  <c r="Z32" i="75"/>
  <c r="Y32" i="75"/>
  <c r="W32" i="75"/>
  <c r="V32" i="75"/>
  <c r="U32" i="75"/>
  <c r="Q32" i="75"/>
  <c r="P32" i="75"/>
  <c r="R32" i="75" s="1"/>
  <c r="M32" i="75"/>
  <c r="I32" i="75"/>
  <c r="AW31" i="75"/>
  <c r="AV31" i="75"/>
  <c r="AS31" i="75"/>
  <c r="AQ31" i="75"/>
  <c r="AO31" i="75"/>
  <c r="AN31" i="75"/>
  <c r="AM31" i="75"/>
  <c r="AL31" i="75"/>
  <c r="AI31" i="75"/>
  <c r="AC31" i="75"/>
  <c r="Z31" i="75"/>
  <c r="AD31" i="75" s="1"/>
  <c r="Y31" i="75"/>
  <c r="W31" i="75"/>
  <c r="V31" i="75"/>
  <c r="U31" i="75"/>
  <c r="Q31" i="75"/>
  <c r="M31" i="75"/>
  <c r="AR31" i="75" s="1"/>
  <c r="I31" i="75"/>
  <c r="AW30" i="75"/>
  <c r="AV30" i="75"/>
  <c r="AS30" i="75"/>
  <c r="AR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M30" i="75"/>
  <c r="I30" i="75"/>
  <c r="P30" i="75" s="1"/>
  <c r="R30" i="75" s="1"/>
  <c r="AW29" i="75"/>
  <c r="AV29" i="75"/>
  <c r="AS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M29" i="75"/>
  <c r="AR29" i="75" s="1"/>
  <c r="I29" i="75"/>
  <c r="AW28" i="75"/>
  <c r="AV28" i="75"/>
  <c r="AS28" i="75"/>
  <c r="AR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I28" i="75"/>
  <c r="P28" i="75" s="1"/>
  <c r="R28" i="75" s="1"/>
  <c r="AW27" i="75"/>
  <c r="AV27" i="75"/>
  <c r="AS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M27" i="75"/>
  <c r="AR27" i="75" s="1"/>
  <c r="I27" i="75"/>
  <c r="AW26" i="75"/>
  <c r="AV26" i="75"/>
  <c r="AS26" i="75"/>
  <c r="AR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I26" i="75"/>
  <c r="P26" i="75" s="1"/>
  <c r="R26" i="75" s="1"/>
  <c r="AW25" i="75"/>
  <c r="AV25" i="75"/>
  <c r="AS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M25" i="75"/>
  <c r="AR25" i="75" s="1"/>
  <c r="I25" i="75"/>
  <c r="AW24" i="75"/>
  <c r="AV24" i="75"/>
  <c r="AS24" i="75"/>
  <c r="AR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M24" i="75"/>
  <c r="I24" i="75"/>
  <c r="P24" i="75" s="1"/>
  <c r="R24" i="75" s="1"/>
  <c r="AW23" i="75"/>
  <c r="AV23" i="75"/>
  <c r="AS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M23" i="75"/>
  <c r="AR23" i="75" s="1"/>
  <c r="I23" i="75"/>
  <c r="AW22" i="75"/>
  <c r="AV22" i="75"/>
  <c r="AS22" i="75"/>
  <c r="AR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M22" i="75"/>
  <c r="I22" i="75"/>
  <c r="P22" i="75" s="1"/>
  <c r="R22" i="75" s="1"/>
  <c r="AW21" i="75"/>
  <c r="AV21" i="75"/>
  <c r="AS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M21" i="75"/>
  <c r="AR21" i="75" s="1"/>
  <c r="I21" i="75"/>
  <c r="AW20" i="75"/>
  <c r="AV20" i="75"/>
  <c r="AS20" i="75"/>
  <c r="AR20" i="75"/>
  <c r="AQ20" i="75"/>
  <c r="AO20" i="75"/>
  <c r="AN20" i="75"/>
  <c r="AM20" i="75"/>
  <c r="AL20" i="75"/>
  <c r="AI20" i="75"/>
  <c r="AC20" i="75"/>
  <c r="Y20" i="75"/>
  <c r="Z20" i="75" s="1"/>
  <c r="AD20" i="75" s="1"/>
  <c r="W20" i="75"/>
  <c r="V20" i="75"/>
  <c r="U20" i="75"/>
  <c r="Q20" i="75"/>
  <c r="M20" i="75"/>
  <c r="I20" i="75"/>
  <c r="P20" i="75" s="1"/>
  <c r="R20" i="75" s="1"/>
  <c r="AW19" i="75"/>
  <c r="AV19" i="75"/>
  <c r="AS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M19" i="75"/>
  <c r="AR19" i="75" s="1"/>
  <c r="I19" i="75"/>
  <c r="AW18" i="75"/>
  <c r="AV18" i="75"/>
  <c r="AS18" i="75"/>
  <c r="AR18" i="75"/>
  <c r="AQ18" i="75"/>
  <c r="AO18" i="75"/>
  <c r="AN18" i="75"/>
  <c r="AM18" i="75"/>
  <c r="AL18" i="75"/>
  <c r="AI18" i="75"/>
  <c r="AC18" i="75"/>
  <c r="Y18" i="75"/>
  <c r="Z18" i="75" s="1"/>
  <c r="AD18" i="75" s="1"/>
  <c r="W18" i="75"/>
  <c r="V18" i="75"/>
  <c r="U18" i="75"/>
  <c r="Q18" i="75"/>
  <c r="M18" i="75"/>
  <c r="I18" i="75"/>
  <c r="P18" i="75" s="1"/>
  <c r="R18" i="75" s="1"/>
  <c r="U17" i="75"/>
  <c r="U16" i="75"/>
  <c r="U15" i="75"/>
  <c r="AW14" i="75"/>
  <c r="AV14" i="75"/>
  <c r="AS14" i="75"/>
  <c r="AR14" i="75"/>
  <c r="AQ14" i="75"/>
  <c r="AO14" i="75"/>
  <c r="AN14" i="75"/>
  <c r="AM14" i="75"/>
  <c r="AL14" i="75"/>
  <c r="AI14" i="75"/>
  <c r="AC14" i="75"/>
  <c r="Y14" i="75"/>
  <c r="Z14" i="75" s="1"/>
  <c r="AD14" i="75" s="1"/>
  <c r="W14" i="75"/>
  <c r="V14" i="75"/>
  <c r="U14" i="75"/>
  <c r="Q14" i="75"/>
  <c r="M14" i="75"/>
  <c r="I14" i="75"/>
  <c r="P14" i="75" s="1"/>
  <c r="R14" i="75" s="1"/>
  <c r="U13" i="75"/>
  <c r="AW12" i="75"/>
  <c r="AV12" i="75"/>
  <c r="AS12" i="75"/>
  <c r="AR12" i="75"/>
  <c r="AQ12" i="75"/>
  <c r="AO12" i="75"/>
  <c r="AN12" i="75"/>
  <c r="AM12" i="75"/>
  <c r="AL12" i="75"/>
  <c r="AI12" i="75"/>
  <c r="AC12" i="75"/>
  <c r="Y12" i="75"/>
  <c r="Z12" i="75" s="1"/>
  <c r="AD12" i="75" s="1"/>
  <c r="W12" i="75"/>
  <c r="V12" i="75"/>
  <c r="U12" i="75"/>
  <c r="Q12" i="75"/>
  <c r="M12" i="75"/>
  <c r="I12" i="75"/>
  <c r="P12" i="75" s="1"/>
  <c r="R12" i="75" s="1"/>
  <c r="U11" i="75"/>
  <c r="AR10" i="75"/>
  <c r="AO10" i="75"/>
  <c r="W10" i="75"/>
  <c r="AV10" i="75" s="1"/>
  <c r="U10" i="75"/>
  <c r="V10" i="75" s="1"/>
  <c r="P10" i="75"/>
  <c r="R10" i="75" s="1"/>
  <c r="AW9" i="75"/>
  <c r="AQ9" i="75"/>
  <c r="AO9" i="75"/>
  <c r="AO15" i="75" s="1"/>
  <c r="AL9" i="75"/>
  <c r="AD9" i="75"/>
  <c r="W9" i="75"/>
  <c r="AV9" i="75" s="1"/>
  <c r="AV15" i="75" s="1"/>
  <c r="U9" i="75"/>
  <c r="V9" i="75" s="1"/>
  <c r="V15" i="75" s="1"/>
  <c r="AR9" i="75"/>
  <c r="AW8" i="75"/>
  <c r="AV8" i="75"/>
  <c r="AS8" i="75"/>
  <c r="AR8" i="75"/>
  <c r="AQ8" i="75"/>
  <c r="AO8" i="75"/>
  <c r="AN8" i="75"/>
  <c r="AM8" i="75"/>
  <c r="AL8" i="75"/>
  <c r="AI8" i="75"/>
  <c r="AI11" i="75" s="1"/>
  <c r="AC8" i="75"/>
  <c r="AC11" i="75" s="1"/>
  <c r="Y8" i="75"/>
  <c r="Z8" i="75" s="1"/>
  <c r="AD8" i="75" s="1"/>
  <c r="W8" i="75"/>
  <c r="V8" i="75"/>
  <c r="V11" i="75" s="1"/>
  <c r="U8" i="75"/>
  <c r="Q8" i="75"/>
  <c r="M8" i="75"/>
  <c r="I8" i="75"/>
  <c r="P8" i="75" s="1"/>
  <c r="AW7" i="75"/>
  <c r="AV7" i="75"/>
  <c r="AS7" i="75"/>
  <c r="AQ7" i="75"/>
  <c r="AO7" i="75"/>
  <c r="AN7" i="75"/>
  <c r="AM7" i="75"/>
  <c r="AL7" i="75"/>
  <c r="AI7" i="75"/>
  <c r="AI13" i="75" s="1"/>
  <c r="AC7" i="75"/>
  <c r="AC13" i="75" s="1"/>
  <c r="Y7" i="75"/>
  <c r="W7" i="75"/>
  <c r="V7" i="75"/>
  <c r="V13" i="75" s="1"/>
  <c r="U7" i="75"/>
  <c r="Q7" i="75"/>
  <c r="M7" i="75"/>
  <c r="AR7" i="75" s="1"/>
  <c r="I7" i="75"/>
  <c r="P7" i="75" s="1"/>
  <c r="R7" i="75" s="1"/>
  <c r="AS6" i="75"/>
  <c r="AC6" i="75"/>
  <c r="W17" i="82" l="1"/>
  <c r="R13" i="82"/>
  <c r="AM17" i="82"/>
  <c r="AQ15" i="82"/>
  <c r="AQ17" i="82"/>
  <c r="Z13" i="82"/>
  <c r="Z17" i="82" s="1"/>
  <c r="AQ13" i="82"/>
  <c r="AF17" i="82"/>
  <c r="AL11" i="82"/>
  <c r="AL13" i="82" s="1"/>
  <c r="Q17" i="82"/>
  <c r="S7" i="82"/>
  <c r="AA8" i="82"/>
  <c r="AL9" i="82"/>
  <c r="R11" i="82"/>
  <c r="R17" i="82" s="1"/>
  <c r="F13" i="82"/>
  <c r="F17" i="82" s="1"/>
  <c r="Q13" i="82"/>
  <c r="X13" i="82"/>
  <c r="X17" i="82" s="1"/>
  <c r="AD13" i="82"/>
  <c r="AD17" i="82" s="1"/>
  <c r="J17" i="82"/>
  <c r="W15" i="82"/>
  <c r="AE17" i="82"/>
  <c r="AM15" i="82"/>
  <c r="AP17" i="82"/>
  <c r="AH10" i="82"/>
  <c r="AH11" i="82" s="1"/>
  <c r="Z15" i="82"/>
  <c r="W13" i="82"/>
  <c r="S9" i="82"/>
  <c r="Y9" i="82"/>
  <c r="AH9" i="82"/>
  <c r="S10" i="82"/>
  <c r="Y10" i="82"/>
  <c r="W11" i="82"/>
  <c r="AM11" i="82"/>
  <c r="AM13" i="82" s="1"/>
  <c r="AR11" i="82"/>
  <c r="AV13" i="75"/>
  <c r="AV17" i="75" s="1"/>
  <c r="X17" i="75"/>
  <c r="AQ13" i="75"/>
  <c r="AV11" i="75"/>
  <c r="AQ11" i="75"/>
  <c r="AQ17" i="75" s="1"/>
  <c r="AW15" i="75"/>
  <c r="Y10" i="75"/>
  <c r="AQ10" i="75"/>
  <c r="AQ15" i="75" s="1"/>
  <c r="AW10" i="75"/>
  <c r="AW17" i="75" s="1"/>
  <c r="AM11" i="75"/>
  <c r="AM13" i="75" s="1"/>
  <c r="AR13" i="75"/>
  <c r="V17" i="75"/>
  <c r="AC17" i="75"/>
  <c r="AI17" i="75"/>
  <c r="R8" i="75"/>
  <c r="AL10" i="75"/>
  <c r="AL15" i="75" s="1"/>
  <c r="Q11" i="75"/>
  <c r="AO11" i="75"/>
  <c r="F13" i="75"/>
  <c r="F17" i="75" s="1"/>
  <c r="X13" i="75"/>
  <c r="AJ13" i="75"/>
  <c r="AJ17" i="75" s="1"/>
  <c r="AG13" i="75"/>
  <c r="AG17" i="75" s="1"/>
  <c r="W15" i="75"/>
  <c r="AR15" i="75"/>
  <c r="AR17" i="75" s="1"/>
  <c r="Z7" i="75"/>
  <c r="AS10" i="75"/>
  <c r="W11" i="75"/>
  <c r="W13" i="75" s="1"/>
  <c r="Z11" i="75"/>
  <c r="AR11" i="75"/>
  <c r="AW11" i="75"/>
  <c r="AW13" i="75" s="1"/>
  <c r="R47" i="75"/>
  <c r="P50" i="75"/>
  <c r="R50" i="75" s="1"/>
  <c r="P56" i="75"/>
  <c r="R56" i="75" s="1"/>
  <c r="R57" i="75"/>
  <c r="R49" i="75"/>
  <c r="P52" i="75"/>
  <c r="R52" i="75" s="1"/>
  <c r="P54" i="75"/>
  <c r="R54" i="75" s="1"/>
  <c r="R55" i="75"/>
  <c r="P9" i="75"/>
  <c r="P19" i="75"/>
  <c r="R19" i="75" s="1"/>
  <c r="P21" i="75"/>
  <c r="R21" i="75" s="1"/>
  <c r="P23" i="75"/>
  <c r="R23" i="75" s="1"/>
  <c r="P25" i="75"/>
  <c r="R25" i="75" s="1"/>
  <c r="P27" i="75"/>
  <c r="R27" i="75" s="1"/>
  <c r="P29" i="75"/>
  <c r="R29" i="75" s="1"/>
  <c r="P31" i="75"/>
  <c r="R31" i="75" s="1"/>
  <c r="P48" i="75"/>
  <c r="R48" i="75" s="1"/>
  <c r="R156" i="75"/>
  <c r="P159" i="75"/>
  <c r="R159" i="75" s="1"/>
  <c r="R160" i="75"/>
  <c r="P163" i="75"/>
  <c r="R163" i="75" s="1"/>
  <c r="R164" i="75"/>
  <c r="P167" i="75"/>
  <c r="R167" i="75" s="1"/>
  <c r="R168" i="75"/>
  <c r="P171" i="75"/>
  <c r="R171" i="75" s="1"/>
  <c r="R172" i="75"/>
  <c r="P155" i="75"/>
  <c r="R155" i="75" s="1"/>
  <c r="P266" i="75"/>
  <c r="R266" i="75" s="1"/>
  <c r="AR267" i="75"/>
  <c r="R269" i="75"/>
  <c r="R271" i="75"/>
  <c r="R273" i="75"/>
  <c r="AD315" i="75"/>
  <c r="AR315" i="75"/>
  <c r="AD319" i="75"/>
  <c r="AD323" i="75"/>
  <c r="AD327" i="75"/>
  <c r="AD331" i="75"/>
  <c r="AD335" i="75"/>
  <c r="AD339" i="75"/>
  <c r="AD343" i="75"/>
  <c r="AD347" i="75"/>
  <c r="AD351" i="75"/>
  <c r="AA36" i="82"/>
  <c r="AA38" i="82"/>
  <c r="AA40" i="82"/>
  <c r="AA42" i="82"/>
  <c r="AA44" i="82"/>
  <c r="AA46" i="82"/>
  <c r="AA48" i="82"/>
  <c r="AA50" i="82"/>
  <c r="AA52" i="82"/>
  <c r="AA54" i="82"/>
  <c r="AA56" i="82"/>
  <c r="AA58" i="82"/>
  <c r="Q60" i="82"/>
  <c r="S60" i="82" s="1"/>
  <c r="S61" i="82"/>
  <c r="AA62" i="82"/>
  <c r="Q64" i="82"/>
  <c r="S64" i="82" s="1"/>
  <c r="S65" i="82"/>
  <c r="AA66" i="82"/>
  <c r="Q68" i="82"/>
  <c r="S68" i="82" s="1"/>
  <c r="S69" i="82"/>
  <c r="AA70" i="82"/>
  <c r="Q72" i="82"/>
  <c r="S72" i="82" s="1"/>
  <c r="S73" i="82"/>
  <c r="AA74" i="82"/>
  <c r="Q76" i="82"/>
  <c r="S76" i="82" s="1"/>
  <c r="S77" i="82"/>
  <c r="AA78" i="82"/>
  <c r="Q80" i="82"/>
  <c r="S80" i="82" s="1"/>
  <c r="S81" i="82"/>
  <c r="AA82" i="82"/>
  <c r="Q84" i="82"/>
  <c r="S84" i="82" s="1"/>
  <c r="S85" i="82"/>
  <c r="AA86" i="82"/>
  <c r="Q88" i="82"/>
  <c r="S88" i="82" s="1"/>
  <c r="Q36" i="82"/>
  <c r="S36" i="82" s="1"/>
  <c r="Q38" i="82"/>
  <c r="S38" i="82" s="1"/>
  <c r="Q40" i="82"/>
  <c r="S40" i="82" s="1"/>
  <c r="Q42" i="82"/>
  <c r="S42" i="82" s="1"/>
  <c r="Q44" i="82"/>
  <c r="S44" i="82" s="1"/>
  <c r="Q46" i="82"/>
  <c r="S46" i="82" s="1"/>
  <c r="Q48" i="82"/>
  <c r="S48" i="82" s="1"/>
  <c r="Q50" i="82"/>
  <c r="S50" i="82" s="1"/>
  <c r="Q52" i="82"/>
  <c r="S52" i="82" s="1"/>
  <c r="Q54" i="82"/>
  <c r="S54" i="82" s="1"/>
  <c r="Q56" i="82"/>
  <c r="S56" i="82" s="1"/>
  <c r="S59" i="82"/>
  <c r="AA60" i="82"/>
  <c r="Q62" i="82"/>
  <c r="S62" i="82" s="1"/>
  <c r="S63" i="82"/>
  <c r="AA64" i="82"/>
  <c r="Q66" i="82"/>
  <c r="S66" i="82" s="1"/>
  <c r="S67" i="82"/>
  <c r="AA68" i="82"/>
  <c r="Q70" i="82"/>
  <c r="S70" i="82" s="1"/>
  <c r="S71" i="82"/>
  <c r="AA72" i="82"/>
  <c r="Q74" i="82"/>
  <c r="S74" i="82" s="1"/>
  <c r="S75" i="82"/>
  <c r="AA76" i="82"/>
  <c r="Q78" i="82"/>
  <c r="S78" i="82" s="1"/>
  <c r="S79" i="82"/>
  <c r="AA80" i="82"/>
  <c r="Q82" i="82"/>
  <c r="S82" i="82" s="1"/>
  <c r="S83" i="82"/>
  <c r="AA84" i="82"/>
  <c r="Q86" i="82"/>
  <c r="S86" i="82" s="1"/>
  <c r="S87" i="82"/>
  <c r="AA88" i="82"/>
  <c r="AA96" i="82"/>
  <c r="AA98" i="82"/>
  <c r="AA100" i="82"/>
  <c r="AA102" i="82"/>
  <c r="AA104" i="82"/>
  <c r="AA106" i="82"/>
  <c r="AA108" i="82"/>
  <c r="AA110" i="82"/>
  <c r="AA112" i="82"/>
  <c r="AA114" i="82"/>
  <c r="AA116" i="82"/>
  <c r="AA118" i="82"/>
  <c r="AA120" i="82"/>
  <c r="AA122" i="82"/>
  <c r="Q96" i="82"/>
  <c r="S96" i="82" s="1"/>
  <c r="Q98" i="82"/>
  <c r="S98" i="82" s="1"/>
  <c r="Q100" i="82"/>
  <c r="S100" i="82" s="1"/>
  <c r="Q102" i="82"/>
  <c r="S102" i="82" s="1"/>
  <c r="Q104" i="82"/>
  <c r="S104" i="82" s="1"/>
  <c r="Q106" i="82"/>
  <c r="S106" i="82" s="1"/>
  <c r="Q108" i="82"/>
  <c r="S108" i="82" s="1"/>
  <c r="Q110" i="82"/>
  <c r="S110" i="82" s="1"/>
  <c r="Q112" i="82"/>
  <c r="S112" i="82" s="1"/>
  <c r="Q114" i="82"/>
  <c r="S114" i="82" s="1"/>
  <c r="Q116" i="82"/>
  <c r="S116" i="82" s="1"/>
  <c r="Q118" i="82"/>
  <c r="S118" i="82" s="1"/>
  <c r="Q120" i="82"/>
  <c r="S120" i="82" s="1"/>
  <c r="Q122" i="82"/>
  <c r="S122" i="82" s="1"/>
  <c r="S300" i="82"/>
  <c r="Q301" i="82"/>
  <c r="S301" i="82" s="1"/>
  <c r="AM301" i="82"/>
  <c r="AM219" i="82"/>
  <c r="AM221" i="82"/>
  <c r="AM223" i="82"/>
  <c r="AM225" i="82"/>
  <c r="AM227" i="82"/>
  <c r="AM229" i="82"/>
  <c r="AM231" i="82"/>
  <c r="AM233" i="82"/>
  <c r="AM235" i="82"/>
  <c r="AM237" i="82"/>
  <c r="AM239" i="82"/>
  <c r="AM241" i="82"/>
  <c r="AM243" i="82"/>
  <c r="AM245" i="82"/>
  <c r="AM247" i="82"/>
  <c r="AM249" i="82"/>
  <c r="Q275" i="82"/>
  <c r="S275" i="82" s="1"/>
  <c r="S302" i="82"/>
  <c r="Q303" i="82"/>
  <c r="S303" i="82" s="1"/>
  <c r="AM303" i="82"/>
  <c r="AA264" i="82"/>
  <c r="AA266" i="82"/>
  <c r="AA268" i="82"/>
  <c r="AA270" i="82"/>
  <c r="AA272" i="82"/>
  <c r="AA274" i="82"/>
  <c r="Q305" i="82"/>
  <c r="S305" i="82" s="1"/>
  <c r="AM305" i="82"/>
  <c r="Q299" i="82"/>
  <c r="S299" i="82" s="1"/>
  <c r="AM299" i="82"/>
  <c r="Q348" i="82"/>
  <c r="S348" i="82" s="1"/>
  <c r="Q350" i="82"/>
  <c r="S350" i="82" s="1"/>
  <c r="Q352" i="82"/>
  <c r="S352" i="82" s="1"/>
  <c r="Q354" i="82"/>
  <c r="S354" i="82" s="1"/>
  <c r="Q356" i="82"/>
  <c r="S356" i="82" s="1"/>
  <c r="Q349" i="82"/>
  <c r="S349" i="82" s="1"/>
  <c r="Q351" i="82"/>
  <c r="S351" i="82" s="1"/>
  <c r="Q353" i="82"/>
  <c r="S353" i="82" s="1"/>
  <c r="Q390" i="82"/>
  <c r="S390" i="82" s="1"/>
  <c r="Q392" i="82"/>
  <c r="S392" i="82" s="1"/>
  <c r="AG7" i="78"/>
  <c r="AG11" i="78"/>
  <c r="AG15" i="78"/>
  <c r="AG19" i="78"/>
  <c r="AG23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H13" i="82" l="1"/>
  <c r="AA10" i="82"/>
  <c r="AJ10" i="82"/>
  <c r="S15" i="82"/>
  <c r="Y11" i="82"/>
  <c r="Y17" i="82" s="1"/>
  <c r="AR13" i="82"/>
  <c r="AR17" i="82" s="1"/>
  <c r="AH15" i="82"/>
  <c r="AL15" i="82"/>
  <c r="AL17" i="82"/>
  <c r="S11" i="82"/>
  <c r="AN10" i="82"/>
  <c r="S13" i="82"/>
  <c r="S17" i="82" s="1"/>
  <c r="Y15" i="82"/>
  <c r="AN9" i="82"/>
  <c r="AJ9" i="82"/>
  <c r="AA9" i="82"/>
  <c r="AA15" i="82" s="1"/>
  <c r="Y13" i="82"/>
  <c r="AH17" i="82"/>
  <c r="R11" i="75"/>
  <c r="R17" i="75" s="1"/>
  <c r="AO13" i="75"/>
  <c r="AO17" i="75" s="1"/>
  <c r="W17" i="75"/>
  <c r="Q13" i="75"/>
  <c r="Q17" i="75" s="1"/>
  <c r="R13" i="75"/>
  <c r="R9" i="75"/>
  <c r="R15" i="75" s="1"/>
  <c r="Y9" i="75"/>
  <c r="P13" i="75"/>
  <c r="AS9" i="75"/>
  <c r="P15" i="75"/>
  <c r="P11" i="75"/>
  <c r="P17" i="75" s="1"/>
  <c r="AL11" i="75"/>
  <c r="AM17" i="75"/>
  <c r="AD7" i="75"/>
  <c r="Z13" i="75"/>
  <c r="Z17" i="75" s="1"/>
  <c r="AD10" i="75"/>
  <c r="AN10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J15" i="82" l="1"/>
  <c r="AJ11" i="82"/>
  <c r="AJ13" i="82" s="1"/>
  <c r="AJ17" i="82" s="1"/>
  <c r="AA11" i="82"/>
  <c r="AN15" i="82"/>
  <c r="AN11" i="82"/>
  <c r="AN13" i="82" s="1"/>
  <c r="AN17" i="82" s="1"/>
  <c r="Y15" i="75"/>
  <c r="AN9" i="75"/>
  <c r="Y11" i="75"/>
  <c r="AS15" i="75"/>
  <c r="AS11" i="75"/>
  <c r="AS13" i="75" s="1"/>
  <c r="AD13" i="75"/>
  <c r="AD17" i="75" s="1"/>
  <c r="AD11" i="75"/>
  <c r="AD15" i="75"/>
  <c r="AL13" i="75"/>
  <c r="AL17" i="75" s="1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13" i="82" l="1"/>
  <c r="AA17" i="82"/>
  <c r="Y17" i="75"/>
  <c r="AN15" i="75"/>
  <c r="AN11" i="75"/>
  <c r="AN13" i="75" s="1"/>
  <c r="AN17" i="75" s="1"/>
  <c r="AS17" i="75"/>
  <c r="Y13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<sst xmlns="http://schemas.openxmlformats.org/spreadsheetml/2006/main" count="4704" uniqueCount="649">
  <si>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</si>
  <si>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</si>
  <si>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</si>
  <si>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</si>
  <si>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</si>
  <si>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</si>
  <si>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</si>
  <si>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</si>
  <si>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</si>
  <si>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</si>
  <si>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</si>
  <si>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</si>
  <si>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</si>
  <si>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</si>
  <si>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</si>
  <si>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</si>
  <si>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</si>
  <si>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</si>
  <si>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</si>
  <si>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</si>
  <si>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</si>
  <si>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</si>
  <si>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</si>
  <si>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</si>
  <si>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</si>
  <si>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</si>
  <si>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</si>
  <si>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</si>
  <si>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</si>
  <si>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</si>
  <si>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</si>
  <si>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</si>
  <si>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</si>
  <si>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</si>
  <si>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</si>
  <si>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</si>
  <si>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</si>
  <si>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</si>
  <si>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</si>
  <si>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</si>
  <si>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</si>
  <si>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</si>
  <si>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</si>
  <si>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</si>
  <si>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</si>
  <si>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</si>
  <si>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</si>
  <si>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</si>
  <si>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</si>
  <si>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</si>
  <si>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</si>
  <si>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</si>
  <si>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</si>
  <si>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</si>
  <si>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</si>
  <si>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</si>
  <si>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</si>
  <si>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</si>
  <si>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</si>
  <si>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</si>
  <si>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</si>
  <si>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</si>
  <si>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</si>
  <si>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</si>
  <si>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</si>
  <si>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</si>
  <si>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</si>
  <si>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</si>
  <si>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</si>
  <si>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</si>
  <si>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</si>
  <si>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</si>
  <si>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</si>
  <si>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</si>
  <si>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</si>
  <si>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</si>
  <si>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</si>
  <si>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</si>
  <si>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</si>
  <si>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</si>
  <si>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</si>
  <si>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</si>
  <si>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</si>
  <si>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</si>
  <si>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</si>
  <si>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</si>
  <si>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</si>
  <si>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</si>
  <si>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</si>
  <si>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</si>
  <si>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</si>
  <si>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</si>
  <si>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</si>
  <si>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</si>
  <si>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</si>
  <si>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</si>
  <si>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</si>
  <si>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</si>
  <si>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</si>
  <si>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</si>
  <si>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</si>
  <si>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</si>
  <si>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</si>
  <si>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</si>
  <si>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</si>
  <si>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</si>
  <si>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</si>
  <si>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</si>
  <si>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</si>
  <si>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</si>
  <si>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</si>
  <si>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</si>
  <si>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</si>
  <si>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</si>
  <si>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</si>
  <si>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</si>
  <si>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</si>
  <si>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</si>
  <si>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</si>
  <si>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</si>
  <si>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</si>
  <si>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</si>
  <si>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</si>
  <si>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</si>
  <si>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</si>
  <si>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</si>
  <si>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</si>
  <si>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</si>
  <si>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</si>
  <si>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</si>
  <si>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</si>
  <si>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</si>
  <si>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</si>
  <si>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</si>
  <si>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</si>
  <si>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</si>
  <si>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</si>
  <si>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</si>
  <si>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</si>
  <si>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</si>
  <si>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</si>
  <si>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</si>
  <si>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</si>
  <si>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</si>
  <si>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</si>
  <si>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</si>
  <si>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</si>
  <si>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</si>
  <si>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</si>
  <si>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</si>
  <si>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</si>
  <si>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</si>
  <si>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</si>
  <si>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</si>
  <si>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</si>
  <si>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</si>
  <si>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</si>
  <si>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</si>
  <si>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</si>
  <si>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</si>
  <si>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</si>
  <si>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</si>
  <si>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</si>
  <si>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</si>
  <si>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</si>
  <si>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</si>
  <si>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</si>
  <si>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</si>
  <si>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</si>
  <si>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</si>
  <si>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</si>
  <si>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</si>
  <si>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</si>
  <si>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</si>
  <si>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</si>
  <si>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</si>
  <si>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</si>
  <si>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</si>
  <si>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</si>
  <si>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</si>
  <si>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</si>
  <si>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</si>
  <si>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</si>
  <si>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</si>
  <si>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</si>
  <si>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</si>
  <si>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</si>
  <si>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</si>
  <si>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</si>
  <si>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</si>
  <si>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</si>
  <si>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</si>
  <si>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</si>
  <si>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</si>
  <si>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</si>
  <si>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</si>
  <si>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</si>
  <si>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</si>
  <si>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</si>
  <si>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</si>
  <si>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</si>
  <si>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</si>
  <si>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</si>
  <si>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</si>
  <si>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</si>
  <si>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</si>
  <si>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</si>
  <si>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</si>
  <si>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</si>
  <si>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</si>
  <si>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</si>
  <si>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</si>
  <si>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</si>
  <si>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</si>
  <si>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</si>
  <si>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</si>
  <si>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</si>
  <si>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</si>
  <si>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</si>
  <si>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</si>
  <si>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</si>
  <si>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</si>
  <si>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</si>
  <si>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</si>
  <si>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</si>
  <si>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</si>
  <si>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</si>
  <si>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</si>
  <si>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</si>
  <si>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</si>
  <si>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</si>
  <si>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</si>
  <si>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</si>
  <si>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</si>
  <si>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</si>
  <si>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</si>
  <si>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</si>
  <si>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</si>
  <si>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</si>
  <si>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</si>
  <si>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</si>
  <si>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</si>
  <si>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</si>
  <si>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</si>
  <si>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</si>
  <si>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</si>
  <si>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</si>
  <si>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</si>
  <si>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</si>
  <si>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</si>
  <si>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</si>
  <si>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</si>
  <si>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</si>
  <si>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</si>
  <si>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</si>
  <si>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</si>
  <si>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</si>
  <si>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</si>
  <si>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</si>
  <si>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</si>
  <si>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</si>
  <si>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</si>
  <si>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</si>
  <si>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</si>
  <si>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</si>
  <si>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</si>
  <si>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</si>
  <si>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</si>
  <si>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</si>
  <si>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</si>
  <si>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</si>
  <si>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</si>
  <si>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</si>
  <si>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</si>
  <si>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</si>
  <si>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</si>
  <si>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</si>
  <si>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</si>
  <si>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</si>
  <si>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</si>
  <si>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</si>
  <si>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</si>
  <si>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</si>
  <si>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</si>
  <si>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</si>
  <si>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</si>
  <si>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</si>
  <si>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</si>
  <si>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</si>
  <si>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</si>
  <si>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</si>
  <si>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</si>
  <si>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</si>
  <si>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</si>
  <si>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</si>
  <si>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</si>
  <si>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</si>
  <si>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</si>
  <si>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</si>
  <si>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</si>
  <si>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</si>
  <si>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</si>
  <si>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</si>
  <si>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</si>
  <si>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</si>
  <si>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</si>
  <si>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</si>
  <si>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</si>
  <si>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</si>
  <si>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</si>
  <si>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</si>
  <si>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</si>
  <si>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</si>
  <si>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</si>
  <si>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</si>
  <si>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</si>
  <si>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</si>
  <si>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</si>
  <si>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</si>
  <si>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</si>
  <si>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</si>
  <si>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</si>
  <si>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</si>
  <si>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</si>
  <si>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</si>
  <si>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</si>
  <si>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</si>
  <si>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</si>
  <si>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</si>
  <si>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</si>
  <si>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</si>
  <si>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</si>
  <si>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</si>
  <si>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</si>
  <si>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</si>
  <si>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</si>
  <si>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</si>
  <si>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</si>
  <si>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</si>
  <si>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</si>
  <si>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</si>
  <si>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</si>
  <si>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</si>
  <si>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</si>
  <si>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</si>
  <si>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</si>
  <si>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</si>
  <si>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</si>
  <si>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</si>
  <si>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</si>
  <si>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</si>
  <si>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</si>
  <si>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</si>
  <si>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</si>
  <si>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</si>
  <si>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</si>
  <si>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</si>
  <si>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</si>
  <si>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</si>
  <si>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</si>
  <si>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</si>
  <si>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</si>
  <si>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</si>
  <si>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</si>
  <si>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</si>
  <si>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</si>
  <si>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</si>
  <si>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</si>
  <si>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</si>
  <si>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</si>
  <si>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</si>
  <si>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</si>
  <si>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</si>
  <si>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</si>
  <si>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</si>
  <si>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</si>
  <si>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</si>
  <si>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</si>
  <si>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</si>
  <si>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</si>
  <si>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</si>
  <si>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</si>
  <si>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</si>
  <si>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</si>
  <si>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</si>
  <si>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</si>
  <si>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</si>
  <si>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</si>
  <si>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</si>
  <si>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</si>
  <si>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</si>
  <si>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</si>
  <si>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</si>
  <si>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</si>
  <si>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</si>
  <si>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</si>
  <si>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</si>
  <si>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</si>
  <si>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</si>
  <si>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</si>
  <si>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</si>
  <si>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</si>
  <si>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</si>
  <si>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</si>
  <si>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</si>
  <si>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</si>
  <si>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</si>
  <si>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</si>
  <si>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</si>
  <si>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</si>
  <si>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</si>
  <si>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</si>
  <si>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</si>
  <si>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</si>
  <si>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</si>
  <si>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</si>
  <si>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</si>
  <si>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</si>
  <si>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</si>
  <si>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</si>
  <si>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</si>
  <si>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</si>
  <si>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</si>
  <si>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</si>
  <si>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</si>
  <si>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</si>
  <si>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</si>
  <si>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</si>
  <si>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</si>
  <si>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</si>
  <si>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</si>
  <si>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</si>
  <si>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</si>
  <si>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</si>
  <si>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</si>
  <si>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</si>
  <si>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</si>
  <si>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</si>
  <si>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</si>
  <si>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</si>
  <si>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</si>
  <si>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</si>
  <si>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</si>
  <si>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</si>
  <si>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</si>
  <si>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</si>
  <si>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</si>
  <si>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</si>
  <si>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</si>
  <si>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</si>
  <si>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</si>
  <si>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</si>
  <si>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</si>
  <si>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</si>
  <si>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</si>
  <si>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</si>
  <si>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</si>
  <si>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</si>
  <si>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</si>
  <si>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</si>
  <si>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</si>
  <si>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</si>
  <si>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</si>
  <si>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</si>
  <si>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</si>
  <si>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</si>
  <si>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</si>
  <si>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</si>
  <si>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</si>
  <si>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</si>
  <si>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</si>
  <si>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</si>
  <si>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</si>
  <si>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</si>
  <si>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</si>
  <si>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</si>
  <si>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</si>
  <si>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</si>
  <si>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</si>
  <si>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</si>
  <si>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</si>
  <si>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</si>
  <si>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</si>
  <si>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</si>
  <si>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</si>
  <si>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</si>
  <si>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</si>
  <si>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</si>
  <si>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</si>
  <si>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</si>
  <si>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</si>
  <si>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</si>
  <si>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</si>
  <si>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</si>
  <si>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</si>
  <si>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</si>
  <si>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</si>
  <si>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</si>
  <si>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</si>
  <si>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</si>
  <si>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</si>
  <si>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</si>
  <si>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</si>
  <si>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</si>
  <si>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</si>
  <si>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</si>
  <si>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</si>
  <si>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</si>
  <si>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</si>
  <si>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</si>
  <si>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</si>
  <si>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</si>
  <si>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</si>
  <si>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</si>
  <si>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</si>
  <si>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</si>
  <si>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</si>
  <si>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</si>
  <si>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</si>
  <si>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</si>
  <si>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</si>
  <si>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</si>
  <si>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</si>
  <si>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</si>
  <si>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</si>
  <si>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</si>
  <si>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</si>
  <si>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</si>
  <si>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</si>
  <si>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</si>
  <si>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</si>
  <si>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</si>
  <si>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</si>
  <si>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</si>
  <si>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</si>
  <si>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</si>
  <si>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</si>
  <si>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</si>
  <si>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</si>
  <si>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</si>
  <si>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</si>
  <si>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</si>
  <si>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</si>
  <si>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</si>
  <si>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</si>
  <si>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</si>
  <si>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</si>
  <si>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</si>
  <si>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</si>
  <si>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</si>
  <si>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</si>
  <si>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</si>
  <si>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</si>
  <si>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</si>
  <si>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</si>
  <si>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</si>
  <si>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</si>
  <si>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</si>
  <si>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</si>
  <si>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</si>
  <si>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</si>
  <si>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</si>
  <si>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</si>
  <si>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</si>
  <si>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</si>
  <si>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</si>
  <si>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</si>
  <si>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</si>
  <si>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</si>
  <si>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</si>
  <si>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</si>
  <si>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</si>
  <si>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</si>
  <si>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</si>
  <si>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</si>
  <si>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</si>
  <si>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</si>
  <si>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</si>
  <si>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</si>
  <si>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</si>
  <si>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</si>
  <si>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</si>
  <si>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</si>
  <si>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</si>
  <si>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</si>
  <si>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</si>
  <si>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</si>
  <si>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</si>
  <si>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</si>
  <si>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</si>
  <si>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</si>
  <si>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</si>
  <si>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</si>
  <si>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</si>
  <si>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</si>
  <si>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</si>
  <si>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</si>
  <si>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</si>
  <si>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</si>
  <si>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</si>
  <si>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</si>
  <si>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</si>
  <si>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</si>
  <si>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</si>
  <si>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</si>
  <si>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</si>
  <si>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</si>
  <si>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</si>
  <si>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</si>
  <si>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</si>
  <si>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</si>
  <si>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</si>
  <si>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</si>
  <si>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</si>
  <si>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</si>
  <si>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</si>
  <si>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</si>
  <si>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</si>
  <si>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</si>
  <si>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</si>
  <si>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</si>
  <si>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</si>
  <si>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</si>
  <si>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</si>
  <si>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</si>
  <si>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</si>
  <si>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</si>
  <si>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</si>
  <si>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</si>
  <si>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</si>
  <si>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</si>
  <si>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</si>
  <si>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</si>
  <si>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</si>
  <si>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>ExcelImport</t>
  </si>
  <si>
    <t>ADVANCED INTEGRATION &amp;</t>
  </si>
  <si>
    <t>Kevin Ford</t>
  </si>
  <si>
    <t>Company 16 Grand Totals</t>
  </si>
  <si>
    <t>Company 16 Open Job Totals</t>
  </si>
  <si>
    <t>Company 16 Closed Job Totals</t>
  </si>
  <si>
    <t xml:space="preserve">    Riverside Public Works - Digester 5 Rehab</t>
  </si>
  <si>
    <t>76</t>
  </si>
  <si>
    <t xml:space="preserve"> SOCAL COLLABORATIVE DELIVERY</t>
  </si>
  <si>
    <t>Division 76</t>
  </si>
  <si>
    <t>76.1054.</t>
  </si>
  <si>
    <t>76.1189.</t>
  </si>
  <si>
    <t xml:space="preserve">    Wastewater Treatment Plant Solids Handling DB Project – City</t>
  </si>
  <si>
    <t xml:space="preserve">  Division 76 Open Job Totals</t>
  </si>
  <si>
    <t>Division 76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</si>
</sst>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2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635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641</v>
      </c>
      <c r="C5" s="17" t="s">
        <v>642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BRNNf5YP2YZIkbbjyyHjTq3DEwn17kbdU0REfBeIfB0ZN7YnbqkQvDJmyXbfk9HnAeyTgc9P4qaD2ji2JUJtqQ==" saltValue="WBQGsqjtSwd6C9k3zW8Rv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3"/>
      <c r="BU6" s="293"/>
      <c r="BV6" s="293"/>
      <c r="BW6" s="293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643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4"/>
      <c r="BU7" s="294"/>
      <c r="BV7" s="294"/>
      <c r="BW7" s="294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4"/>
      <c r="BU8" s="294"/>
      <c r="BV8" s="294"/>
      <c r="BW8" s="294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644</v>
      </c>
      <c r="B9" s="232" t="s">
        <v>640</v>
      </c>
      <c r="C9" s="232" t="s">
        <v>636</v>
      </c>
      <c r="D9" s="233"/>
      <c r="E9" s="234">
        <v>217269</v>
      </c>
      <c r="F9" s="235">
        <v>217269</v>
      </c>
      <c r="G9" s="236"/>
      <c r="H9" s="104"/>
      <c r="I9" s="237">
        <v>217269</v>
      </c>
      <c r="J9" s="248"/>
      <c r="K9" s="239"/>
      <c r="L9" s="8">
        <v>169556.86</v>
      </c>
      <c r="M9" s="240">
        <v>167237</v>
      </c>
      <c r="N9" s="72"/>
      <c r="O9" s="100"/>
      <c r="P9" s="9">
        <f t="shared" si="13"/>
        <v>50032</v>
      </c>
      <c r="Q9" s="9">
        <v>47918</v>
      </c>
      <c r="R9" s="9">
        <f t="shared" si="15"/>
        <v>2114</v>
      </c>
      <c r="S9" s="152">
        <v>46082</v>
      </c>
      <c r="T9" s="10"/>
      <c r="U9" s="23">
        <f t="shared" si="16"/>
        <v>0.89742210156843283</v>
      </c>
      <c r="V9" s="11">
        <f t="shared" si="17"/>
        <v>194982.00258567184</v>
      </c>
      <c r="W9" s="11">
        <f t="shared" si="18"/>
        <v>195014.01</v>
      </c>
      <c r="X9" s="8">
        <v>150082.18</v>
      </c>
      <c r="Y9" s="9">
        <f t="shared" si="19"/>
        <v>44931.830000000016</v>
      </c>
      <c r="Z9" s="70">
        <v>44931.83</v>
      </c>
      <c r="AA9" s="72"/>
      <c r="AB9" s="108"/>
      <c r="AC9" s="9">
        <v>47918</v>
      </c>
      <c r="AD9" s="9">
        <f t="shared" si="22"/>
        <v>-2986.1699999999983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195014.01</v>
      </c>
      <c r="AM9" s="8">
        <v>150082.18</v>
      </c>
      <c r="AN9" s="9">
        <f t="shared" si="26"/>
        <v>44931.830000000016</v>
      </c>
      <c r="AO9" s="9">
        <f t="shared" si="27"/>
        <v>44931.83</v>
      </c>
      <c r="AP9" s="10"/>
      <c r="AQ9" s="25">
        <f t="shared" si="28"/>
        <v>22254.989999999991</v>
      </c>
      <c r="AR9" s="25">
        <f t="shared" si="29"/>
        <v>17154.820000000007</v>
      </c>
      <c r="AS9" s="25">
        <f t="shared" si="30"/>
        <v>5100.1699999999983</v>
      </c>
      <c r="AT9" s="10"/>
      <c r="AU9" s="12">
        <v>201644</v>
      </c>
      <c r="AV9" s="12" t="str">
        <f t="shared" si="31"/>
        <v xml:space="preserve"> </v>
      </c>
      <c r="AW9" s="12">
        <f t="shared" si="32"/>
        <v>6629.9899999999907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217269</v>
      </c>
      <c r="BF9" s="15">
        <v>167237</v>
      </c>
      <c r="BG9" s="15">
        <v>44931.83</v>
      </c>
      <c r="BH9" s="15">
        <v>217269</v>
      </c>
      <c r="BI9" s="15">
        <v>167237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4"/>
      <c r="BU9" s="294"/>
      <c r="BV9" s="294"/>
      <c r="BW9" s="294"/>
      <c r="BX9" s="241"/>
      <c r="BY9" s="241"/>
      <c r="BZ9" s="244"/>
      <c r="CA9" s="244"/>
      <c r="CB9" s="291">
        <v>44931.83</v>
      </c>
      <c r="CC9" s="245" t="s">
        <v>634</v>
      </c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633</v>
      </c>
      <c r="CJ9" s="247">
        <v>150082.18</v>
      </c>
      <c r="CK9" s="247">
        <v>150082.18</v>
      </c>
      <c r="CL9" s="247">
        <v>201644</v>
      </c>
      <c r="CM9" s="247">
        <v>0</v>
      </c>
    </row>
    <row r="10" spans="1:102" x14ac:dyDescent="0.25">
      <c r="A10" s="231" t="s">
        <v>645</v>
      </c>
      <c r="B10" s="232" t="s">
        <v>646</v>
      </c>
      <c r="C10" s="232" t="s">
        <v>636</v>
      </c>
      <c r="D10" s="233"/>
      <c r="E10" s="234">
        <v>1784500</v>
      </c>
      <c r="F10" s="235">
        <v>1784500</v>
      </c>
      <c r="G10" s="236"/>
      <c r="H10" s="104"/>
      <c r="I10" s="237">
        <v>1784500</v>
      </c>
      <c r="J10" s="248"/>
      <c r="K10" s="239"/>
      <c r="L10" s="8">
        <v>1147744.96</v>
      </c>
      <c r="M10" s="240">
        <v>1180731</v>
      </c>
      <c r="N10" s="72"/>
      <c r="O10" s="100"/>
      <c r="P10" s="9">
        <f t="shared" si="13"/>
        <v>603769</v>
      </c>
      <c r="Q10" s="9">
        <v>628311</v>
      </c>
      <c r="R10" s="9">
        <f t="shared" si="15"/>
        <v>-24542</v>
      </c>
      <c r="S10" s="152">
        <v>46357</v>
      </c>
      <c r="T10" s="10"/>
      <c r="U10" s="23">
        <f t="shared" si="16"/>
        <v>1.2271948479374219E-2</v>
      </c>
      <c r="V10" s="11">
        <f t="shared" si="17"/>
        <v>21899.292061443291</v>
      </c>
      <c r="W10" s="11">
        <f t="shared" si="18"/>
        <v>14489.87</v>
      </c>
      <c r="X10" s="8">
        <v>14489.87</v>
      </c>
      <c r="Y10" s="9">
        <f t="shared" si="19"/>
        <v>0</v>
      </c>
      <c r="Z10" s="70"/>
      <c r="AA10" s="72"/>
      <c r="AB10" s="108"/>
      <c r="AC10" s="9">
        <v>628311</v>
      </c>
      <c r="AD10" s="9">
        <f t="shared" si="22"/>
        <v>-628311</v>
      </c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>
        <f t="shared" si="24"/>
        <v>14489.87</v>
      </c>
      <c r="AM10" s="8">
        <v>14489.87</v>
      </c>
      <c r="AN10" s="9">
        <f t="shared" si="26"/>
        <v>0</v>
      </c>
      <c r="AO10" s="9">
        <f t="shared" si="27"/>
        <v>0</v>
      </c>
      <c r="AP10" s="10"/>
      <c r="AQ10" s="25">
        <f t="shared" si="28"/>
        <v>1770010.13</v>
      </c>
      <c r="AR10" s="25">
        <f t="shared" si="29"/>
        <v>1166241.1299999999</v>
      </c>
      <c r="AS10" s="25">
        <f t="shared" si="30"/>
        <v>603769</v>
      </c>
      <c r="AT10" s="10"/>
      <c r="AU10" s="12">
        <v>0</v>
      </c>
      <c r="AV10" s="12">
        <f t="shared" si="31"/>
        <v>14489.87</v>
      </c>
      <c r="AW10" s="12" t="str">
        <f t="shared" si="32"/>
        <v xml:space="preserve"> 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1784500</v>
      </c>
      <c r="BF10" s="15">
        <v>1180731</v>
      </c>
      <c r="BG10" s="15"/>
      <c r="BH10" s="15">
        <v>1784500</v>
      </c>
      <c r="BI10" s="15">
        <v>1180731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4"/>
      <c r="BU10" s="294"/>
      <c r="BV10" s="294"/>
      <c r="BW10" s="294"/>
      <c r="BX10" s="241"/>
      <c r="BY10" s="241"/>
      <c r="BZ10" s="244"/>
      <c r="CA10" s="244"/>
      <c r="CB10" s="291"/>
      <c r="CC10" s="245" t="s">
        <v>634</v>
      </c>
      <c r="CD10" s="241">
        <v>0</v>
      </c>
      <c r="CE10" s="247">
        <v>0</v>
      </c>
      <c r="CF10" s="247">
        <v>0</v>
      </c>
      <c r="CG10" s="247">
        <v>0</v>
      </c>
      <c r="CH10" s="247">
        <v>0</v>
      </c>
      <c r="CI10" s="246" t="s">
        <v>633</v>
      </c>
      <c r="CJ10" s="247">
        <v>14489.87</v>
      </c>
      <c r="CK10" s="247">
        <v>14489.87</v>
      </c>
      <c r="CL10" s="247">
        <v>0</v>
      </c>
      <c r="CM10" s="247">
        <v>0</v>
      </c>
    </row>
    <row r="11" spans="1:102" x14ac:dyDescent="0.25">
      <c r="A11" s="231"/>
      <c r="B11" s="120" t="s">
        <v>647</v>
      </c>
      <c r="C11" s="232"/>
      <c r="D11" s="233"/>
      <c r="E11" s="276">
        <f>SUM(E8:E10)</f>
        <v>2001769</v>
      </c>
      <c r="F11" s="266">
        <f>SUM(F8:F10)</f>
        <v>2001769</v>
      </c>
      <c r="G11" s="236"/>
      <c r="H11" s="104"/>
      <c r="I11" s="277">
        <f>SUM(I8:I10)</f>
        <v>2001769</v>
      </c>
      <c r="J11" s="248"/>
      <c r="K11" s="239"/>
      <c r="L11" s="270">
        <f>SUM(L8:L10)</f>
        <v>1317301.8199999998</v>
      </c>
      <c r="M11" s="278">
        <f>SUM(M8:M10)</f>
        <v>1347968</v>
      </c>
      <c r="N11" s="72"/>
      <c r="O11" s="100"/>
      <c r="P11" s="268">
        <f>SUM(P8:P10)</f>
        <v>653801</v>
      </c>
      <c r="Q11" s="268">
        <f>SUM(Q8:Q10)</f>
        <v>676229</v>
      </c>
      <c r="R11" s="268">
        <f>SUM(R8:R10)</f>
        <v>-22428</v>
      </c>
      <c r="S11" s="152"/>
      <c r="T11" s="10"/>
      <c r="U11" s="23" t="str">
        <f t="shared" si="16"/>
        <v/>
      </c>
      <c r="V11" s="269">
        <f>SUM(V8:V10)</f>
        <v>216881.29464711514</v>
      </c>
      <c r="W11" s="269">
        <f>SUM(W8:W10)</f>
        <v>209503.88</v>
      </c>
      <c r="X11" s="270">
        <f>SUM(X8:X10)</f>
        <v>164572.04999999999</v>
      </c>
      <c r="Y11" s="268">
        <f>SUM(Y8:Y10)</f>
        <v>44931.830000000016</v>
      </c>
      <c r="Z11" s="279">
        <f>SUM(Z8:Z10)</f>
        <v>44931.83</v>
      </c>
      <c r="AA11" s="72"/>
      <c r="AB11" s="108"/>
      <c r="AC11" s="268">
        <f>SUM(AC8:AC10)</f>
        <v>676229</v>
      </c>
      <c r="AD11" s="268">
        <f>SUM(AD8:AD10)</f>
        <v>-631297.17000000004</v>
      </c>
      <c r="AE11" s="10"/>
      <c r="AF11" s="24"/>
      <c r="AG11" s="269">
        <f>SUM(AG8:AG10)</f>
        <v>0</v>
      </c>
      <c r="AH11" s="270">
        <f>SUM(AH8:AH10)</f>
        <v>0</v>
      </c>
      <c r="AI11" s="268">
        <f>SUM(AI8:AI10)</f>
        <v>0</v>
      </c>
      <c r="AJ11" s="268">
        <f>SUM(AJ8:AJ10)</f>
        <v>0</v>
      </c>
      <c r="AK11" s="10"/>
      <c r="AL11" s="269">
        <f>SUM(AL8:AL10)</f>
        <v>209503.88</v>
      </c>
      <c r="AM11" s="270">
        <f>SUM(AM8:AM10)</f>
        <v>164572.04999999999</v>
      </c>
      <c r="AN11" s="268">
        <f>SUM(AN8:AN10)</f>
        <v>44931.830000000016</v>
      </c>
      <c r="AO11" s="268">
        <f>SUM(AO8:AO10)</f>
        <v>44931.83</v>
      </c>
      <c r="AP11" s="10"/>
      <c r="AQ11" s="280">
        <f>SUM(AQ8:AQ10)</f>
        <v>1792265.1199999999</v>
      </c>
      <c r="AR11" s="280">
        <f>SUM(AR8:AR10)</f>
        <v>1183395.95</v>
      </c>
      <c r="AS11" s="280">
        <f>SUM(AS8:AS10)</f>
        <v>608869.17000000004</v>
      </c>
      <c r="AT11" s="10"/>
      <c r="AU11" s="281">
        <f>SUM(AU8:AU10)</f>
        <v>201644</v>
      </c>
      <c r="AV11" s="281">
        <f>SUM(AV8:AV10)</f>
        <v>14489.87</v>
      </c>
      <c r="AW11" s="281">
        <f>SUM(AW8:AW10)</f>
        <v>6629.9899999999907</v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94"/>
      <c r="BU11" s="294"/>
      <c r="BV11" s="294"/>
      <c r="BW11" s="294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94"/>
      <c r="BU12" s="294"/>
      <c r="BV12" s="294"/>
      <c r="BW12" s="294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120" t="s">
        <v>648</v>
      </c>
      <c r="C13" s="232"/>
      <c r="D13" s="233"/>
      <c r="E13" s="276">
        <f>SUM(E7:E12)/2</f>
        <v>2001769</v>
      </c>
      <c r="F13" s="266">
        <f>SUM(F7:F12)/2</f>
        <v>2001769</v>
      </c>
      <c r="G13" s="236"/>
      <c r="H13" s="104"/>
      <c r="I13" s="277">
        <f>SUM(I7:I12)/2</f>
        <v>2001769</v>
      </c>
      <c r="J13" s="248"/>
      <c r="K13" s="239"/>
      <c r="L13" s="270">
        <f>SUM(L7:L12)/2</f>
        <v>1317301.8199999998</v>
      </c>
      <c r="M13" s="278">
        <f>SUM(M7:M12)/2</f>
        <v>1347968</v>
      </c>
      <c r="N13" s="71"/>
      <c r="O13" s="100"/>
      <c r="P13" s="268">
        <f>SUM(P7:P12)/2</f>
        <v>653801</v>
      </c>
      <c r="Q13" s="268">
        <f>SUM(Q7:Q12)/2</f>
        <v>676229</v>
      </c>
      <c r="R13" s="268">
        <f>SUM(R7:R12)/2</f>
        <v>-22428</v>
      </c>
      <c r="S13" s="152"/>
      <c r="T13" s="10"/>
      <c r="U13" s="23" t="str">
        <f t="shared" si="16"/>
        <v/>
      </c>
      <c r="V13" s="269">
        <f>SUM(V7:V12)/2</f>
        <v>216881.29464711514</v>
      </c>
      <c r="W13" s="269">
        <f>SUM(W7:W12)/2</f>
        <v>209503.88</v>
      </c>
      <c r="X13" s="270">
        <f>SUM(X7:X12)/2</f>
        <v>164572.04999999999</v>
      </c>
      <c r="Y13" s="268">
        <f>SUM(Y7:Y12)/2</f>
        <v>44931.830000000016</v>
      </c>
      <c r="Z13" s="279">
        <f>SUM(Z7:Z12)/2</f>
        <v>44931.83</v>
      </c>
      <c r="AA13" s="71"/>
      <c r="AB13" s="108"/>
      <c r="AC13" s="268">
        <f>SUM(AC7:AC12)/2</f>
        <v>676229</v>
      </c>
      <c r="AD13" s="268">
        <f>SUM(AD7:AD12)/2</f>
        <v>-631297.17000000004</v>
      </c>
      <c r="AE13" s="10"/>
      <c r="AF13" s="24"/>
      <c r="AG13" s="269">
        <f>SUM(AG7:AG12)/2</f>
        <v>0</v>
      </c>
      <c r="AH13" s="270">
        <f>SUM(AH7:AH12)/2</f>
        <v>0</v>
      </c>
      <c r="AI13" s="268">
        <f>SUM(AI7:AI12)/2</f>
        <v>0</v>
      </c>
      <c r="AJ13" s="268">
        <f>SUM(AJ7:AJ12)/2</f>
        <v>0</v>
      </c>
      <c r="AK13" s="10"/>
      <c r="AL13" s="269">
        <f>SUM(AL7:AL12)/2</f>
        <v>209503.88</v>
      </c>
      <c r="AM13" s="270">
        <f>SUM(AM7:AM12)/2</f>
        <v>164572.04999999999</v>
      </c>
      <c r="AN13" s="268">
        <f>SUM(AN7:AN12)/2</f>
        <v>44931.830000000016</v>
      </c>
      <c r="AO13" s="268">
        <f>SUM(AO7:AO12)/2</f>
        <v>44931.83</v>
      </c>
      <c r="AP13" s="10"/>
      <c r="AQ13" s="280">
        <f>SUM(AQ7:AQ12)/2</f>
        <v>1792265.1199999999</v>
      </c>
      <c r="AR13" s="280">
        <f>SUM(AR7:AR12)/2</f>
        <v>1183395.95</v>
      </c>
      <c r="AS13" s="280">
        <f>SUM(AS7:AS12)/2</f>
        <v>608869.17000000004</v>
      </c>
      <c r="AT13" s="10"/>
      <c r="AU13" s="281">
        <f>SUM(AU7:AU12)/2</f>
        <v>201644</v>
      </c>
      <c r="AV13" s="281">
        <f>SUM(AV7:AV12)/2</f>
        <v>14489.87</v>
      </c>
      <c r="AW13" s="281">
        <f>SUM(AW7:AW12)/2</f>
        <v>6629.9899999999907</v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94"/>
      <c r="BU13" s="294"/>
      <c r="BV13" s="294"/>
      <c r="BW13" s="294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94"/>
      <c r="BU14" s="294"/>
      <c r="BV14" s="294"/>
      <c r="BW14" s="294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84"/>
      <c r="B15" s="282" t="s">
        <v>638</v>
      </c>
      <c r="C15" s="120"/>
      <c r="D15" s="265"/>
      <c r="E15" s="276">
        <f>SUMIF(BM8:BM15,1, E8:E15)</f>
        <v>2001769</v>
      </c>
      <c r="F15" s="266">
        <f>SUMIF(BM8:BM15,1, F8:F15)</f>
        <v>2001769</v>
      </c>
      <c r="G15" s="285"/>
      <c r="H15" s="104"/>
      <c r="I15" s="277">
        <f>SUMIF(BM8:BM15,1, I8:I15)</f>
        <v>2001769</v>
      </c>
      <c r="J15" s="301"/>
      <c r="K15" s="98"/>
      <c r="L15" s="270">
        <f>SUMIF(BM8:BM15,1, L8:L15)</f>
        <v>1317301.8199999998</v>
      </c>
      <c r="M15" s="278">
        <f>SUMIF(BM8:BM15,1, M8:M15)</f>
        <v>1347968</v>
      </c>
      <c r="N15" s="300"/>
      <c r="O15" s="99"/>
      <c r="P15" s="268">
        <f>SUMIF(BM8:BM15,1, P8:P15)</f>
        <v>653801</v>
      </c>
      <c r="Q15" s="268">
        <f>SUMIF(BM8:BM15,1, Q8:Q15)</f>
        <v>676229</v>
      </c>
      <c r="R15" s="268">
        <f>SUMIF(BM8:BM15,1, R8:R15)</f>
        <v>-22428</v>
      </c>
      <c r="S15" s="287"/>
      <c r="T15" s="288"/>
      <c r="U15" s="289" t="str">
        <f t="shared" si="16"/>
        <v/>
      </c>
      <c r="V15" s="269">
        <f>SUMIF(BM8:BM15,1, V8:V15)</f>
        <v>216881.29464711514</v>
      </c>
      <c r="W15" s="269">
        <f>SUMIF(BM8:BM15,1, W8:W15)</f>
        <v>209503.88</v>
      </c>
      <c r="X15" s="270">
        <f>SUMIF(BM8:BM15,1, X8:X15)</f>
        <v>164572.04999999999</v>
      </c>
      <c r="Y15" s="268">
        <f>SUMIF(BM8:BM15,1, Y8:Y15)</f>
        <v>44931.830000000016</v>
      </c>
      <c r="Z15" s="279">
        <f>SUMIF(BM8:BM15,1, Z8:Z15)</f>
        <v>44931.83</v>
      </c>
      <c r="AA15" s="286"/>
      <c r="AB15" s="107"/>
      <c r="AC15" s="268">
        <f>SUMIF(BM8:BM15,1, AC8:AC15)</f>
        <v>676229</v>
      </c>
      <c r="AD15" s="268">
        <f>SUMIF(BM8:BM15,1, AD8:AD15)</f>
        <v>-631297.17000000004</v>
      </c>
      <c r="AE15" s="288"/>
      <c r="AF15" s="290"/>
      <c r="AG15" s="269">
        <f>SUMIF(BM8:BM15,1, AG8:AG15)</f>
        <v>0</v>
      </c>
      <c r="AH15" s="270">
        <f>SUMIF(BM8:BM15,1, AH8:AH15)</f>
        <v>0</v>
      </c>
      <c r="AI15" s="268">
        <f>SUMIF(BM8:BM15,1, AI8:AI15)</f>
        <v>0</v>
      </c>
      <c r="AJ15" s="268">
        <f>SUMIF(BM8:BM15,1, AJ8:AJ15)</f>
        <v>0</v>
      </c>
      <c r="AK15" s="288"/>
      <c r="AL15" s="269">
        <f>SUMIF(BM8:BM15,1, AL8:AL15)</f>
        <v>209503.88</v>
      </c>
      <c r="AM15" s="270">
        <f>SUMIF(BM8:BM15,1, AM8:AM15)</f>
        <v>164572.04999999999</v>
      </c>
      <c r="AN15" s="268">
        <f>SUMIF(BM8:BM15,1, AN8:AN15)</f>
        <v>44931.830000000016</v>
      </c>
      <c r="AO15" s="268">
        <f>SUMIF(BM8:BM15,1, AO8:AO15)</f>
        <v>44931.83</v>
      </c>
      <c r="AP15" s="288"/>
      <c r="AQ15" s="280">
        <f>SUMIF(BM8:BM15,1, AQ8:AQ15)</f>
        <v>1792265.1199999999</v>
      </c>
      <c r="AR15" s="280">
        <f>SUMIF(BM8:BM15,1, AR8:AR15)</f>
        <v>1183395.95</v>
      </c>
      <c r="AS15" s="280">
        <f>SUMIF(BM8:BM15,1, AS8:AS15)</f>
        <v>608869.17000000004</v>
      </c>
      <c r="AT15" s="288"/>
      <c r="AU15" s="281">
        <f>SUMIF(BM8:BM15,1, AU8:AU15)</f>
        <v>201644</v>
      </c>
      <c r="AV15" s="281">
        <f>SUMIF(BM8:BM15,1, AV8:AV15)</f>
        <v>14489.87</v>
      </c>
      <c r="AW15" s="281">
        <f>SUMIF(BM8:BM15,1, AW8:AW15)</f>
        <v>6629.9899999999907</v>
      </c>
      <c r="AX15" s="15"/>
      <c r="AY15" s="272"/>
      <c r="AZ15" s="15"/>
      <c r="BA15" s="15"/>
      <c r="BB15" s="273"/>
      <c r="BC15" s="272"/>
      <c r="BD15" s="272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5"/>
      <c r="BU15" s="295"/>
      <c r="BV15" s="295"/>
      <c r="BW15" s="295"/>
      <c r="BX15" s="15"/>
      <c r="BY15" s="15"/>
      <c r="BZ15" s="291"/>
      <c r="CA15" s="291"/>
      <c r="CB15" s="291"/>
      <c r="CC15" s="274"/>
      <c r="CD15" s="15"/>
      <c r="CE15" s="15"/>
      <c r="CF15" s="15"/>
      <c r="CG15" s="15"/>
      <c r="CH15" s="15"/>
      <c r="CI15" s="292"/>
      <c r="CJ15" s="275"/>
      <c r="CK15" s="275"/>
      <c r="CL15" s="275"/>
      <c r="CM15" s="275"/>
    </row>
    <row r="16" spans="1:102" x14ac:dyDescent="0.25">
      <c r="A16" s="284"/>
      <c r="B16" s="282" t="s">
        <v>639</v>
      </c>
      <c r="C16" s="120"/>
      <c r="D16" s="265"/>
      <c r="E16" s="276">
        <f>SUMIF(BM8:BM15,2, E8:E15)</f>
        <v>0</v>
      </c>
      <c r="F16" s="266">
        <f>SUMIF(BM8:BM15,2, F8:F15)</f>
        <v>0</v>
      </c>
      <c r="G16" s="285"/>
      <c r="H16" s="104"/>
      <c r="I16" s="277">
        <f>SUMIF(BM8:BM15,2, I8:I15)</f>
        <v>0</v>
      </c>
      <c r="J16" s="301"/>
      <c r="K16" s="98"/>
      <c r="L16" s="270">
        <f>SUMIF(BM8:BM15,2, L8:L15)</f>
        <v>0</v>
      </c>
      <c r="M16" s="278">
        <f>SUMIF(BM8:BM15,2, M8:M15)</f>
        <v>0</v>
      </c>
      <c r="N16" s="300"/>
      <c r="O16" s="99"/>
      <c r="P16" s="268">
        <f>SUMIF(BM8:BM15,2, P8:P15)</f>
        <v>0</v>
      </c>
      <c r="Q16" s="268">
        <f>SUMIF(BM8:BM15,2, Q8:Q15)</f>
        <v>0</v>
      </c>
      <c r="R16" s="268">
        <f>SUMIF(BM8:BM15,2, R8:R15)</f>
        <v>0</v>
      </c>
      <c r="S16" s="287"/>
      <c r="T16" s="288"/>
      <c r="U16" s="289" t="str">
        <f t="shared" si="16"/>
        <v/>
      </c>
      <c r="V16" s="269">
        <f>SUMIF(BM8:BM15,2, V8:V15)</f>
        <v>0</v>
      </c>
      <c r="W16" s="269">
        <f>SUMIF(BM8:BM15,2, W8:W15)</f>
        <v>0</v>
      </c>
      <c r="X16" s="270">
        <f>SUMIF(BM8:BM15,2, X8:X15)</f>
        <v>0</v>
      </c>
      <c r="Y16" s="268">
        <f>SUMIF(BM8:BM15,2, Y8:Y15)</f>
        <v>0</v>
      </c>
      <c r="Z16" s="279">
        <f>SUMIF(BM8:BM15,2, Z8:Z15)</f>
        <v>0</v>
      </c>
      <c r="AA16" s="300"/>
      <c r="AB16" s="107"/>
      <c r="AC16" s="268">
        <f>SUMIF(BM8:BM15,2, AC8:AC15)</f>
        <v>0</v>
      </c>
      <c r="AD16" s="268">
        <f>SUMIF(BM8:BM15,2, AD8:AD15)</f>
        <v>0</v>
      </c>
      <c r="AE16" s="288"/>
      <c r="AF16" s="290"/>
      <c r="AG16" s="269">
        <f>SUMIF(BM8:BM15,2, AG8:AG15)</f>
        <v>0</v>
      </c>
      <c r="AH16" s="270">
        <f>SUMIF(BM8:BM15,2, AH8:AH15)</f>
        <v>0</v>
      </c>
      <c r="AI16" s="268">
        <f>SUMIF(BM8:BM15,2, AI8:AI15)</f>
        <v>0</v>
      </c>
      <c r="AJ16" s="268">
        <f>SUMIF(BM8:BM15,2, AJ8:AJ15)</f>
        <v>0</v>
      </c>
      <c r="AK16" s="288"/>
      <c r="AL16" s="269">
        <f>SUMIF(BM8:BM15,2, AL8:AL15)</f>
        <v>0</v>
      </c>
      <c r="AM16" s="270">
        <f>SUMIF(BM8:BM15,2, AM8:AM15)</f>
        <v>0</v>
      </c>
      <c r="AN16" s="268">
        <f>SUMIF(BM8:BM15,2, AN8:AN15)</f>
        <v>0</v>
      </c>
      <c r="AO16" s="268">
        <f>SUMIF(BM8:BM15,2, AO8:AO15)</f>
        <v>0</v>
      </c>
      <c r="AP16" s="288"/>
      <c r="AQ16" s="280">
        <f>SUMIF(BM8:BM15,2, AQ8:AQ15)</f>
        <v>0</v>
      </c>
      <c r="AR16" s="280">
        <f>SUMIF(BM8:BM15,2, AR8:AR15)</f>
        <v>0</v>
      </c>
      <c r="AS16" s="280">
        <f>SUMIF(BM8:BM15,2, AS8:AS15)</f>
        <v>0</v>
      </c>
      <c r="AT16" s="288"/>
      <c r="AU16" s="281">
        <f>SUMIF(BM8:BM15,2, AU8:AU15)</f>
        <v>0</v>
      </c>
      <c r="AV16" s="281">
        <f>SUMIF(BM8:BM15,2, AV8:AV15)</f>
        <v>0</v>
      </c>
      <c r="AW16" s="281">
        <f>SUMIF(BM8:BM15,2, AW8:AW15)</f>
        <v>0</v>
      </c>
      <c r="AX16" s="15"/>
      <c r="AY16" s="272"/>
      <c r="AZ16" s="15"/>
      <c r="BA16" s="15"/>
      <c r="BB16" s="273"/>
      <c r="BC16" s="272"/>
      <c r="BD16" s="272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5"/>
      <c r="BU16" s="295"/>
      <c r="BV16" s="295"/>
      <c r="BW16" s="295"/>
      <c r="BX16" s="15"/>
      <c r="BY16" s="15"/>
      <c r="BZ16" s="291"/>
      <c r="CA16" s="291"/>
      <c r="CB16" s="291"/>
      <c r="CC16" s="274"/>
      <c r="CD16" s="15"/>
      <c r="CE16" s="15"/>
      <c r="CF16" s="15"/>
      <c r="CG16" s="15"/>
      <c r="CH16" s="15"/>
      <c r="CI16" s="292"/>
      <c r="CJ16" s="275"/>
      <c r="CK16" s="275"/>
      <c r="CL16" s="275"/>
      <c r="CM16" s="275"/>
    </row>
    <row r="17" spans="1:91" x14ac:dyDescent="0.25">
      <c r="A17" s="284"/>
      <c r="B17" s="282" t="s">
        <v>637</v>
      </c>
      <c r="C17" s="120"/>
      <c r="D17" s="265"/>
      <c r="E17" s="276">
        <f>SUM(E8:E16)/4</f>
        <v>2001769</v>
      </c>
      <c r="F17" s="266">
        <f>SUM(F8:F16)/4</f>
        <v>2001769</v>
      </c>
      <c r="G17" s="285"/>
      <c r="H17" s="104"/>
      <c r="I17" s="277">
        <f>SUM(I8:I16)/4</f>
        <v>2001769</v>
      </c>
      <c r="J17" s="301"/>
      <c r="K17" s="98"/>
      <c r="L17" s="270">
        <f>SUM(L8:L16)/4</f>
        <v>1317301.8199999998</v>
      </c>
      <c r="M17" s="278">
        <f>SUM(M8:M16)/4</f>
        <v>1347968</v>
      </c>
      <c r="N17" s="300"/>
      <c r="O17" s="99"/>
      <c r="P17" s="268">
        <f>SUM(P8:P16)/4</f>
        <v>653801</v>
      </c>
      <c r="Q17" s="268">
        <f>SUM(Q8:Q16)/4</f>
        <v>676229</v>
      </c>
      <c r="R17" s="268">
        <f>SUM(R8:R16)/4</f>
        <v>-22428</v>
      </c>
      <c r="S17" s="287"/>
      <c r="T17" s="288"/>
      <c r="U17" s="289" t="str">
        <f t="shared" si="16"/>
        <v/>
      </c>
      <c r="V17" s="269">
        <f>SUM(V8:V16)/4</f>
        <v>216881.29464711514</v>
      </c>
      <c r="W17" s="269">
        <f>SUM(W8:W16)/4</f>
        <v>209503.88</v>
      </c>
      <c r="X17" s="270">
        <f>SUM(X8:X16)/4</f>
        <v>164572.04999999999</v>
      </c>
      <c r="Y17" s="268">
        <f>SUM(Y8:Y16)/4</f>
        <v>44931.830000000016</v>
      </c>
      <c r="Z17" s="279">
        <f>SUM(Z8:Z16)/4</f>
        <v>44931.83</v>
      </c>
      <c r="AA17" s="286"/>
      <c r="AB17" s="107"/>
      <c r="AC17" s="268">
        <f>SUM(AC8:AC16)/4</f>
        <v>676229</v>
      </c>
      <c r="AD17" s="268">
        <f>SUM(AD8:AD16)/4</f>
        <v>-631297.17000000004</v>
      </c>
      <c r="AE17" s="288"/>
      <c r="AF17" s="290"/>
      <c r="AG17" s="269">
        <f>SUM(AG8:AG16)/4</f>
        <v>0</v>
      </c>
      <c r="AH17" s="270">
        <f>SUM(AH8:AH16)/4</f>
        <v>0</v>
      </c>
      <c r="AI17" s="268">
        <f>SUM(AI8:AI16)/4</f>
        <v>0</v>
      </c>
      <c r="AJ17" s="268">
        <f>SUM(AJ8:AJ16)/4</f>
        <v>0</v>
      </c>
      <c r="AK17" s="288"/>
      <c r="AL17" s="269">
        <f>SUM(AL8:AL16)/4</f>
        <v>209503.88</v>
      </c>
      <c r="AM17" s="270">
        <f>SUM(AM8:AM16)/4</f>
        <v>164572.04999999999</v>
      </c>
      <c r="AN17" s="268">
        <f>SUM(AN8:AN16)/4</f>
        <v>44931.830000000016</v>
      </c>
      <c r="AO17" s="268">
        <f>SUM(AO8:AO16)/4</f>
        <v>44931.83</v>
      </c>
      <c r="AP17" s="288"/>
      <c r="AQ17" s="280">
        <f>SUM(AQ8:AQ16)/4</f>
        <v>1792265.1199999999</v>
      </c>
      <c r="AR17" s="280">
        <f>SUM(AR8:AR16)/4</f>
        <v>1183395.95</v>
      </c>
      <c r="AS17" s="280">
        <f>SUM(AS8:AS16)/4</f>
        <v>608869.17000000004</v>
      </c>
      <c r="AT17" s="288"/>
      <c r="AU17" s="281">
        <f>SUM(AU8:AU16)/4</f>
        <v>201644</v>
      </c>
      <c r="AV17" s="281">
        <f>SUM(AV8:AV16)/4</f>
        <v>14489.87</v>
      </c>
      <c r="AW17" s="281">
        <f>SUM(AW8:AW16)/4</f>
        <v>6629.9899999999907</v>
      </c>
      <c r="AX17" s="15"/>
      <c r="AY17" s="272"/>
      <c r="AZ17" s="15"/>
      <c r="BA17" s="15"/>
      <c r="BB17" s="273"/>
      <c r="BC17" s="272"/>
      <c r="BD17" s="272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295"/>
      <c r="BU17" s="295"/>
      <c r="BV17" s="295"/>
      <c r="BW17" s="295"/>
      <c r="BX17" s="15"/>
      <c r="BY17" s="15"/>
      <c r="BZ17" s="291"/>
      <c r="CA17" s="291"/>
      <c r="CB17" s="291"/>
      <c r="CC17" s="274"/>
      <c r="CD17" s="15"/>
      <c r="CE17" s="15"/>
      <c r="CF17" s="15"/>
      <c r="CG17" s="15"/>
      <c r="CH17" s="15"/>
      <c r="CI17" s="292"/>
      <c r="CJ17" s="275"/>
      <c r="CK17" s="275"/>
      <c r="CL17" s="275"/>
      <c r="CM17" s="275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94"/>
      <c r="BU18" s="294"/>
      <c r="BV18" s="294"/>
      <c r="BW18" s="294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94"/>
      <c r="BU19" s="294"/>
      <c r="BV19" s="294"/>
      <c r="BW19" s="294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94"/>
      <c r="BU20" s="294"/>
      <c r="BV20" s="294"/>
      <c r="BW20" s="294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4"/>
      <c r="BU21" s="294"/>
      <c r="BV21" s="294"/>
      <c r="BW21" s="294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4"/>
      <c r="BU22" s="294"/>
      <c r="BV22" s="294"/>
      <c r="BW22" s="294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94"/>
      <c r="BU23" s="294"/>
      <c r="BV23" s="294"/>
      <c r="BW23" s="294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94"/>
      <c r="BU24" s="294"/>
      <c r="BV24" s="294"/>
      <c r="BW24" s="294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94"/>
      <c r="BU25" s="294"/>
      <c r="BV25" s="294"/>
      <c r="BW25" s="294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4"/>
      <c r="BU26" s="294"/>
      <c r="BV26" s="294"/>
      <c r="BW26" s="294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4"/>
      <c r="BU27" s="294"/>
      <c r="BV27" s="294"/>
      <c r="BW27" s="294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4"/>
      <c r="BU28" s="294"/>
      <c r="BV28" s="294"/>
      <c r="BW28" s="294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4"/>
      <c r="BU29" s="294"/>
      <c r="BV29" s="294"/>
      <c r="BW29" s="294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4"/>
      <c r="BU30" s="294"/>
      <c r="BV30" s="294"/>
      <c r="BW30" s="294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4"/>
      <c r="BU31" s="294"/>
      <c r="BV31" s="294"/>
      <c r="BW31" s="294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4"/>
      <c r="BU32" s="294"/>
      <c r="BV32" s="294"/>
      <c r="BW32" s="294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4"/>
      <c r="BU33" s="294"/>
      <c r="BV33" s="294"/>
      <c r="BW33" s="294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4"/>
      <c r="BU34" s="294"/>
      <c r="BV34" s="294"/>
      <c r="BW34" s="294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4"/>
      <c r="BU35" s="294"/>
      <c r="BV35" s="294"/>
      <c r="BW35" s="294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4"/>
      <c r="BU36" s="294"/>
      <c r="BV36" s="294"/>
      <c r="BW36" s="294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4"/>
      <c r="BU37" s="294"/>
      <c r="BV37" s="294"/>
      <c r="BW37" s="294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4"/>
      <c r="BU38" s="294"/>
      <c r="BV38" s="294"/>
      <c r="BW38" s="294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4"/>
      <c r="BU39" s="294"/>
      <c r="BV39" s="294"/>
      <c r="BW39" s="294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4"/>
      <c r="BU40" s="294"/>
      <c r="BV40" s="294"/>
      <c r="BW40" s="294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4"/>
      <c r="BU41" s="294"/>
      <c r="BV41" s="294"/>
      <c r="BW41" s="294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4"/>
      <c r="BU42" s="294"/>
      <c r="BV42" s="294"/>
      <c r="BW42" s="294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4"/>
      <c r="BU43" s="294"/>
      <c r="BV43" s="294"/>
      <c r="BW43" s="294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4"/>
      <c r="BU44" s="294"/>
      <c r="BV44" s="294"/>
      <c r="BW44" s="294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4"/>
      <c r="BU45" s="294"/>
      <c r="BV45" s="294"/>
      <c r="BW45" s="294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4"/>
      <c r="BU46" s="294"/>
      <c r="BV46" s="294"/>
      <c r="BW46" s="294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4"/>
      <c r="BU47" s="294"/>
      <c r="BV47" s="294"/>
      <c r="BW47" s="294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4"/>
      <c r="BU48" s="294"/>
      <c r="BV48" s="294"/>
      <c r="BW48" s="294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4"/>
      <c r="BU49" s="294"/>
      <c r="BV49" s="294"/>
      <c r="BW49" s="294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4"/>
      <c r="BU50" s="294"/>
      <c r="BV50" s="294"/>
      <c r="BW50" s="294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4"/>
      <c r="BU51" s="294"/>
      <c r="BV51" s="294"/>
      <c r="BW51" s="294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4"/>
      <c r="BU52" s="294"/>
      <c r="BV52" s="294"/>
      <c r="BW52" s="294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4"/>
      <c r="BU53" s="294"/>
      <c r="BV53" s="294"/>
      <c r="BW53" s="294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4"/>
      <c r="BU54" s="294"/>
      <c r="BV54" s="294"/>
      <c r="BW54" s="294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4"/>
      <c r="BU55" s="294"/>
      <c r="BV55" s="294"/>
      <c r="BW55" s="294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4"/>
      <c r="BU56" s="294"/>
      <c r="BV56" s="294"/>
      <c r="BW56" s="294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4"/>
      <c r="BU57" s="294"/>
      <c r="BV57" s="294"/>
      <c r="BW57" s="294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4"/>
      <c r="BU58" s="294"/>
      <c r="BV58" s="294"/>
      <c r="BW58" s="294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4"/>
      <c r="BU59" s="294"/>
      <c r="BV59" s="294"/>
      <c r="BW59" s="294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4"/>
      <c r="BU60" s="294"/>
      <c r="BV60" s="294"/>
      <c r="BW60" s="294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4"/>
      <c r="BU61" s="294"/>
      <c r="BV61" s="294"/>
      <c r="BW61" s="294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4"/>
      <c r="BU62" s="294"/>
      <c r="BV62" s="294"/>
      <c r="BW62" s="294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4"/>
      <c r="BU63" s="294"/>
      <c r="BV63" s="294"/>
      <c r="BW63" s="294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4"/>
      <c r="BU64" s="294"/>
      <c r="BV64" s="294"/>
      <c r="BW64" s="294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4"/>
      <c r="BU65" s="294"/>
      <c r="BV65" s="294"/>
      <c r="BW65" s="294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4"/>
      <c r="BU66" s="294"/>
      <c r="BV66" s="294"/>
      <c r="BW66" s="294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4"/>
      <c r="BU67" s="294"/>
      <c r="BV67" s="294"/>
      <c r="BW67" s="294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4"/>
      <c r="BU68" s="294"/>
      <c r="BV68" s="294"/>
      <c r="BW68" s="294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4"/>
      <c r="BU69" s="294"/>
      <c r="BV69" s="294"/>
      <c r="BW69" s="294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4"/>
      <c r="BU70" s="294"/>
      <c r="BV70" s="294"/>
      <c r="BW70" s="294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4"/>
      <c r="BU71" s="294"/>
      <c r="BV71" s="294"/>
      <c r="BW71" s="294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4"/>
      <c r="BU72" s="294"/>
      <c r="BV72" s="294"/>
      <c r="BW72" s="294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4"/>
      <c r="BU73" s="294"/>
      <c r="BV73" s="294"/>
      <c r="BW73" s="294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4"/>
      <c r="BU74" s="294"/>
      <c r="BV74" s="294"/>
      <c r="BW74" s="294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4"/>
      <c r="BU75" s="294"/>
      <c r="BV75" s="294"/>
      <c r="BW75" s="294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4"/>
      <c r="BU76" s="294"/>
      <c r="BV76" s="294"/>
      <c r="BW76" s="294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4"/>
      <c r="BU77" s="294"/>
      <c r="BV77" s="294"/>
      <c r="BW77" s="294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4"/>
      <c r="BU78" s="294"/>
      <c r="BV78" s="294"/>
      <c r="BW78" s="294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4"/>
      <c r="BU79" s="294"/>
      <c r="BV79" s="294"/>
      <c r="BW79" s="294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4"/>
      <c r="BU80" s="294"/>
      <c r="BV80" s="294"/>
      <c r="BW80" s="294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4"/>
      <c r="BU81" s="294"/>
      <c r="BV81" s="294"/>
      <c r="BW81" s="294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4"/>
      <c r="BU82" s="294"/>
      <c r="BV82" s="294"/>
      <c r="BW82" s="294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4"/>
      <c r="BU83" s="294"/>
      <c r="BV83" s="294"/>
      <c r="BW83" s="294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4"/>
      <c r="BU84" s="294"/>
      <c r="BV84" s="294"/>
      <c r="BW84" s="294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4"/>
      <c r="BU85" s="294"/>
      <c r="BV85" s="294"/>
      <c r="BW85" s="294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4"/>
      <c r="BU86" s="294"/>
      <c r="BV86" s="294"/>
      <c r="BW86" s="294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4"/>
      <c r="BU87" s="294"/>
      <c r="BV87" s="294"/>
      <c r="BW87" s="294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4"/>
      <c r="BU88" s="294"/>
      <c r="BV88" s="294"/>
      <c r="BW88" s="294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4"/>
      <c r="BU89" s="294"/>
      <c r="BV89" s="294"/>
      <c r="BW89" s="294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4"/>
      <c r="BU90" s="294"/>
      <c r="BV90" s="294"/>
      <c r="BW90" s="294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4"/>
      <c r="BU91" s="294"/>
      <c r="BV91" s="294"/>
      <c r="BW91" s="294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4"/>
      <c r="BU92" s="294"/>
      <c r="BV92" s="294"/>
      <c r="BW92" s="294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4"/>
      <c r="BU93" s="294"/>
      <c r="BV93" s="294"/>
      <c r="BW93" s="294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4"/>
      <c r="BU94" s="294"/>
      <c r="BV94" s="294"/>
      <c r="BW94" s="294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4"/>
      <c r="BU95" s="294"/>
      <c r="BV95" s="294"/>
      <c r="BW95" s="294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4"/>
      <c r="BU96" s="294"/>
      <c r="BV96" s="294"/>
      <c r="BW96" s="294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4"/>
      <c r="BU97" s="294"/>
      <c r="BV97" s="294"/>
      <c r="BW97" s="294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4"/>
      <c r="BU98" s="294"/>
      <c r="BV98" s="294"/>
      <c r="BW98" s="294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4"/>
      <c r="BU99" s="294"/>
      <c r="BV99" s="294"/>
      <c r="BW99" s="294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4"/>
      <c r="BU100" s="294"/>
      <c r="BV100" s="294"/>
      <c r="BW100" s="294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4"/>
      <c r="BU101" s="294"/>
      <c r="BV101" s="294"/>
      <c r="BW101" s="294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4"/>
      <c r="BU102" s="294"/>
      <c r="BV102" s="294"/>
      <c r="BW102" s="294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4"/>
      <c r="BU103" s="294"/>
      <c r="BV103" s="294"/>
      <c r="BW103" s="294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4"/>
      <c r="BU104" s="294"/>
      <c r="BV104" s="294"/>
      <c r="BW104" s="294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4"/>
      <c r="BU105" s="294"/>
      <c r="BV105" s="294"/>
      <c r="BW105" s="294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4"/>
      <c r="BU106" s="294"/>
      <c r="BV106" s="294"/>
      <c r="BW106" s="294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4"/>
      <c r="BU107" s="294"/>
      <c r="BV107" s="294"/>
      <c r="BW107" s="294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4"/>
      <c r="BU108" s="294"/>
      <c r="BV108" s="294"/>
      <c r="BW108" s="294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4"/>
      <c r="BU109" s="294"/>
      <c r="BV109" s="294"/>
      <c r="BW109" s="294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4"/>
      <c r="BU110" s="294"/>
      <c r="BV110" s="294"/>
      <c r="BW110" s="294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4"/>
      <c r="BU111" s="294"/>
      <c r="BV111" s="294"/>
      <c r="BW111" s="294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4"/>
      <c r="BU112" s="294"/>
      <c r="BV112" s="294"/>
      <c r="BW112" s="294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4"/>
      <c r="BU113" s="294"/>
      <c r="BV113" s="294"/>
      <c r="BW113" s="294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4"/>
      <c r="BU114" s="294"/>
      <c r="BV114" s="294"/>
      <c r="BW114" s="294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4"/>
      <c r="BU115" s="294"/>
      <c r="BV115" s="294"/>
      <c r="BW115" s="294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4"/>
      <c r="BU116" s="294"/>
      <c r="BV116" s="294"/>
      <c r="BW116" s="294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4"/>
      <c r="BU117" s="294"/>
      <c r="BV117" s="294"/>
      <c r="BW117" s="294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4"/>
      <c r="BU118" s="294"/>
      <c r="BV118" s="294"/>
      <c r="BW118" s="294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4"/>
      <c r="BU119" s="294"/>
      <c r="BV119" s="294"/>
      <c r="BW119" s="294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4"/>
      <c r="BU120" s="294"/>
      <c r="BV120" s="294"/>
      <c r="BW120" s="294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4"/>
      <c r="BU121" s="294"/>
      <c r="BV121" s="294"/>
      <c r="BW121" s="294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4"/>
      <c r="BU122" s="294"/>
      <c r="BV122" s="294"/>
      <c r="BW122" s="294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4"/>
      <c r="BU123" s="294"/>
      <c r="BV123" s="294"/>
      <c r="BW123" s="294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4"/>
      <c r="BU124" s="294"/>
      <c r="BV124" s="294"/>
      <c r="BW124" s="294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4"/>
      <c r="BU125" s="294"/>
      <c r="BV125" s="294"/>
      <c r="BW125" s="294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4"/>
      <c r="BU126" s="294"/>
      <c r="BV126" s="294"/>
      <c r="BW126" s="294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4"/>
      <c r="BU127" s="294"/>
      <c r="BV127" s="294"/>
      <c r="BW127" s="294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4"/>
      <c r="BU128" s="294"/>
      <c r="BV128" s="294"/>
      <c r="BW128" s="294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4"/>
      <c r="BU129" s="294"/>
      <c r="BV129" s="294"/>
      <c r="BW129" s="294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4"/>
      <c r="BU130" s="294"/>
      <c r="BV130" s="294"/>
      <c r="BW130" s="294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4"/>
      <c r="BU131" s="294"/>
      <c r="BV131" s="294"/>
      <c r="BW131" s="294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4"/>
      <c r="BU132" s="294"/>
      <c r="BV132" s="294"/>
      <c r="BW132" s="294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4"/>
      <c r="BU133" s="294"/>
      <c r="BV133" s="294"/>
      <c r="BW133" s="294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4"/>
      <c r="BU134" s="294"/>
      <c r="BV134" s="294"/>
      <c r="BW134" s="294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4"/>
      <c r="BU135" s="294"/>
      <c r="BV135" s="294"/>
      <c r="BW135" s="294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4"/>
      <c r="BU136" s="294"/>
      <c r="BV136" s="294"/>
      <c r="BW136" s="294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4"/>
      <c r="BU137" s="294"/>
      <c r="BV137" s="294"/>
      <c r="BW137" s="294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4"/>
      <c r="BU138" s="294"/>
      <c r="BV138" s="294"/>
      <c r="BW138" s="294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4"/>
      <c r="BU139" s="294"/>
      <c r="BV139" s="294"/>
      <c r="BW139" s="294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4"/>
      <c r="BU140" s="294"/>
      <c r="BV140" s="294"/>
      <c r="BW140" s="294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4"/>
      <c r="BU141" s="294"/>
      <c r="BV141" s="294"/>
      <c r="BW141" s="294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4"/>
      <c r="BU142" s="294"/>
      <c r="BV142" s="294"/>
      <c r="BW142" s="294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4"/>
      <c r="BU143" s="294"/>
      <c r="BV143" s="294"/>
      <c r="BW143" s="294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4"/>
      <c r="BU144" s="294"/>
      <c r="BV144" s="294"/>
      <c r="BW144" s="294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4"/>
      <c r="BU145" s="294"/>
      <c r="BV145" s="294"/>
      <c r="BW145" s="294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4"/>
      <c r="BU146" s="294"/>
      <c r="BV146" s="294"/>
      <c r="BW146" s="294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4"/>
      <c r="BU147" s="294"/>
      <c r="BV147" s="294"/>
      <c r="BW147" s="294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4"/>
      <c r="BU148" s="294"/>
      <c r="BV148" s="294"/>
      <c r="BW148" s="294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4"/>
      <c r="BU149" s="294"/>
      <c r="BV149" s="294"/>
      <c r="BW149" s="294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4"/>
      <c r="BU150" s="294"/>
      <c r="BV150" s="294"/>
      <c r="BW150" s="294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4"/>
      <c r="BU151" s="294"/>
      <c r="BV151" s="294"/>
      <c r="BW151" s="294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4"/>
      <c r="BU152" s="294"/>
      <c r="BV152" s="294"/>
      <c r="BW152" s="294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4"/>
      <c r="BU153" s="294"/>
      <c r="BV153" s="294"/>
      <c r="BW153" s="294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4"/>
      <c r="BU154" s="294"/>
      <c r="BV154" s="294"/>
      <c r="BW154" s="294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4"/>
      <c r="BU155" s="294"/>
      <c r="BV155" s="294"/>
      <c r="BW155" s="294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4"/>
      <c r="BU156" s="294"/>
      <c r="BV156" s="294"/>
      <c r="BW156" s="294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4"/>
      <c r="BU157" s="294"/>
      <c r="BV157" s="294"/>
      <c r="BW157" s="294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4"/>
      <c r="BU158" s="294"/>
      <c r="BV158" s="294"/>
      <c r="BW158" s="294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4"/>
      <c r="BU159" s="294"/>
      <c r="BV159" s="294"/>
      <c r="BW159" s="294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4"/>
      <c r="BU160" s="294"/>
      <c r="BV160" s="294"/>
      <c r="BW160" s="294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4"/>
      <c r="BU161" s="294"/>
      <c r="BV161" s="294"/>
      <c r="BW161" s="294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4"/>
      <c r="BU162" s="294"/>
      <c r="BV162" s="294"/>
      <c r="BW162" s="294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4"/>
      <c r="BU163" s="294"/>
      <c r="BV163" s="294"/>
      <c r="BW163" s="294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4"/>
      <c r="BU164" s="294"/>
      <c r="BV164" s="294"/>
      <c r="BW164" s="294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4"/>
      <c r="BU165" s="294"/>
      <c r="BV165" s="294"/>
      <c r="BW165" s="294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4"/>
      <c r="BU166" s="294"/>
      <c r="BV166" s="294"/>
      <c r="BW166" s="294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4"/>
      <c r="BU167" s="294"/>
      <c r="BV167" s="294"/>
      <c r="BW167" s="294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4"/>
      <c r="BU168" s="294"/>
      <c r="BV168" s="294"/>
      <c r="BW168" s="294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4"/>
      <c r="BU169" s="294"/>
      <c r="BV169" s="294"/>
      <c r="BW169" s="294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4"/>
      <c r="BU170" s="294"/>
      <c r="BV170" s="294"/>
      <c r="BW170" s="294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4"/>
      <c r="BU171" s="294"/>
      <c r="BV171" s="294"/>
      <c r="BW171" s="294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4"/>
      <c r="BU172" s="294"/>
      <c r="BV172" s="294"/>
      <c r="BW172" s="294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4"/>
      <c r="BU173" s="294"/>
      <c r="BV173" s="294"/>
      <c r="BW173" s="294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4"/>
      <c r="BU174" s="294"/>
      <c r="BV174" s="294"/>
      <c r="BW174" s="294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4"/>
      <c r="BU175" s="294"/>
      <c r="BV175" s="294"/>
      <c r="BW175" s="294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4"/>
      <c r="BU176" s="294"/>
      <c r="BV176" s="294"/>
      <c r="BW176" s="294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4"/>
      <c r="BU177" s="294"/>
      <c r="BV177" s="294"/>
      <c r="BW177" s="294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4"/>
      <c r="BU178" s="294"/>
      <c r="BV178" s="294"/>
      <c r="BW178" s="294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4"/>
      <c r="BU179" s="294"/>
      <c r="BV179" s="294"/>
      <c r="BW179" s="294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4"/>
      <c r="BU180" s="294"/>
      <c r="BV180" s="294"/>
      <c r="BW180" s="294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4"/>
      <c r="BU181" s="294"/>
      <c r="BV181" s="294"/>
      <c r="BW181" s="294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4"/>
      <c r="BU182" s="294"/>
      <c r="BV182" s="294"/>
      <c r="BW182" s="294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4"/>
      <c r="BU183" s="294"/>
      <c r="BV183" s="294"/>
      <c r="BW183" s="294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4"/>
      <c r="BU184" s="294"/>
      <c r="BV184" s="294"/>
      <c r="BW184" s="294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4"/>
      <c r="BU185" s="294"/>
      <c r="BV185" s="294"/>
      <c r="BW185" s="294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4"/>
      <c r="BU186" s="294"/>
      <c r="BV186" s="294"/>
      <c r="BW186" s="294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4"/>
      <c r="BU187" s="294"/>
      <c r="BV187" s="294"/>
      <c r="BW187" s="294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4"/>
      <c r="BU188" s="294"/>
      <c r="BV188" s="294"/>
      <c r="BW188" s="294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4"/>
      <c r="BU189" s="294"/>
      <c r="BV189" s="294"/>
      <c r="BW189" s="294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4"/>
      <c r="BU190" s="294"/>
      <c r="BV190" s="294"/>
      <c r="BW190" s="294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4"/>
      <c r="BU191" s="294"/>
      <c r="BV191" s="294"/>
      <c r="BW191" s="294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4"/>
      <c r="BU192" s="294"/>
      <c r="BV192" s="294"/>
      <c r="BW192" s="294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4"/>
      <c r="BU193" s="294"/>
      <c r="BV193" s="294"/>
      <c r="BW193" s="294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4"/>
      <c r="BU194" s="294"/>
      <c r="BV194" s="294"/>
      <c r="BW194" s="294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4"/>
      <c r="BU195" s="294"/>
      <c r="BV195" s="294"/>
      <c r="BW195" s="294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4"/>
      <c r="BU196" s="294"/>
      <c r="BV196" s="294"/>
      <c r="BW196" s="294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4"/>
      <c r="BU197" s="294"/>
      <c r="BV197" s="294"/>
      <c r="BW197" s="294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4"/>
      <c r="BU198" s="294"/>
      <c r="BV198" s="294"/>
      <c r="BW198" s="294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4"/>
      <c r="BU199" s="294"/>
      <c r="BV199" s="294"/>
      <c r="BW199" s="294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4"/>
      <c r="BU200" s="294"/>
      <c r="BV200" s="294"/>
      <c r="BW200" s="294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4"/>
      <c r="BU201" s="294"/>
      <c r="BV201" s="294"/>
      <c r="BW201" s="294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4"/>
      <c r="BU202" s="294"/>
      <c r="BV202" s="294"/>
      <c r="BW202" s="294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4"/>
      <c r="BU203" s="294"/>
      <c r="BV203" s="294"/>
      <c r="BW203" s="294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4"/>
      <c r="BU204" s="294"/>
      <c r="BV204" s="294"/>
      <c r="BW204" s="294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4"/>
      <c r="BU205" s="294"/>
      <c r="BV205" s="294"/>
      <c r="BW205" s="294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4"/>
      <c r="BU206" s="294"/>
      <c r="BV206" s="294"/>
      <c r="BW206" s="294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4"/>
      <c r="BU207" s="294"/>
      <c r="BV207" s="294"/>
      <c r="BW207" s="294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4"/>
      <c r="BU208" s="294"/>
      <c r="BV208" s="294"/>
      <c r="BW208" s="294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4"/>
      <c r="BU209" s="294"/>
      <c r="BV209" s="294"/>
      <c r="BW209" s="294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4"/>
      <c r="BU210" s="294"/>
      <c r="BV210" s="294"/>
      <c r="BW210" s="294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4"/>
      <c r="BU211" s="294"/>
      <c r="BV211" s="294"/>
      <c r="BW211" s="294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4"/>
      <c r="BU212" s="294"/>
      <c r="BV212" s="294"/>
      <c r="BW212" s="294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4"/>
      <c r="BU213" s="294"/>
      <c r="BV213" s="294"/>
      <c r="BW213" s="294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4"/>
      <c r="BU214" s="294"/>
      <c r="BV214" s="294"/>
      <c r="BW214" s="294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4"/>
      <c r="BU215" s="294"/>
      <c r="BV215" s="294"/>
      <c r="BW215" s="294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4"/>
      <c r="BU216" s="294"/>
      <c r="BV216" s="294"/>
      <c r="BW216" s="294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4"/>
      <c r="BU217" s="294"/>
      <c r="BV217" s="294"/>
      <c r="BW217" s="294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4"/>
      <c r="BU218" s="294"/>
      <c r="BV218" s="294"/>
      <c r="BW218" s="294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4"/>
      <c r="BU219" s="294"/>
      <c r="BV219" s="294"/>
      <c r="BW219" s="294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4"/>
      <c r="BU220" s="294"/>
      <c r="BV220" s="294"/>
      <c r="BW220" s="294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4"/>
      <c r="BU221" s="294"/>
      <c r="BV221" s="294"/>
      <c r="BW221" s="294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4"/>
      <c r="BU222" s="294"/>
      <c r="BV222" s="294"/>
      <c r="BW222" s="294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4"/>
      <c r="BU223" s="294"/>
      <c r="BV223" s="294"/>
      <c r="BW223" s="294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4"/>
      <c r="BU224" s="294"/>
      <c r="BV224" s="294"/>
      <c r="BW224" s="294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4"/>
      <c r="BU225" s="294"/>
      <c r="BV225" s="294"/>
      <c r="BW225" s="294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4"/>
      <c r="BU226" s="294"/>
      <c r="BV226" s="294"/>
      <c r="BW226" s="294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4"/>
      <c r="BU227" s="294"/>
      <c r="BV227" s="294"/>
      <c r="BW227" s="294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4"/>
      <c r="BU228" s="294"/>
      <c r="BV228" s="294"/>
      <c r="BW228" s="294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4"/>
      <c r="BU229" s="294"/>
      <c r="BV229" s="294"/>
      <c r="BW229" s="294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4"/>
      <c r="BU230" s="294"/>
      <c r="BV230" s="294"/>
      <c r="BW230" s="294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4"/>
      <c r="BU231" s="294"/>
      <c r="BV231" s="294"/>
      <c r="BW231" s="294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4"/>
      <c r="BU232" s="294"/>
      <c r="BV232" s="294"/>
      <c r="BW232" s="294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4"/>
      <c r="BU233" s="294"/>
      <c r="BV233" s="294"/>
      <c r="BW233" s="294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4"/>
      <c r="BU234" s="294"/>
      <c r="BV234" s="294"/>
      <c r="BW234" s="294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4"/>
      <c r="BU235" s="294"/>
      <c r="BV235" s="294"/>
      <c r="BW235" s="294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4"/>
      <c r="BU236" s="294"/>
      <c r="BV236" s="294"/>
      <c r="BW236" s="294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4"/>
      <c r="BU237" s="294"/>
      <c r="BV237" s="294"/>
      <c r="BW237" s="294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4"/>
      <c r="BU238" s="294"/>
      <c r="BV238" s="294"/>
      <c r="BW238" s="294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4"/>
      <c r="BU239" s="294"/>
      <c r="BV239" s="294"/>
      <c r="BW239" s="294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4"/>
      <c r="BU240" s="294"/>
      <c r="BV240" s="294"/>
      <c r="BW240" s="294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4"/>
      <c r="BU241" s="294"/>
      <c r="BV241" s="294"/>
      <c r="BW241" s="294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4"/>
      <c r="BU242" s="294"/>
      <c r="BV242" s="294"/>
      <c r="BW242" s="294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4"/>
      <c r="BU243" s="294"/>
      <c r="BV243" s="294"/>
      <c r="BW243" s="294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4"/>
      <c r="BU244" s="294"/>
      <c r="BV244" s="294"/>
      <c r="BW244" s="294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4"/>
      <c r="BU245" s="294"/>
      <c r="BV245" s="294"/>
      <c r="BW245" s="294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4"/>
      <c r="BU246" s="294"/>
      <c r="BV246" s="294"/>
      <c r="BW246" s="294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4"/>
      <c r="BU247" s="294"/>
      <c r="BV247" s="294"/>
      <c r="BW247" s="294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4"/>
      <c r="BU248" s="294"/>
      <c r="BV248" s="294"/>
      <c r="BW248" s="294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4"/>
      <c r="BU249" s="294"/>
      <c r="BV249" s="294"/>
      <c r="BW249" s="294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4"/>
      <c r="BU250" s="294"/>
      <c r="BV250" s="294"/>
      <c r="BW250" s="294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4"/>
      <c r="BU251" s="294"/>
      <c r="BV251" s="294"/>
      <c r="BW251" s="294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4"/>
      <c r="BU252" s="294"/>
      <c r="BV252" s="294"/>
      <c r="BW252" s="294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4"/>
      <c r="BU253" s="294"/>
      <c r="BV253" s="294"/>
      <c r="BW253" s="294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4"/>
      <c r="BU254" s="294"/>
      <c r="BV254" s="294"/>
      <c r="BW254" s="294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4"/>
      <c r="BU255" s="294"/>
      <c r="BV255" s="294"/>
      <c r="BW255" s="294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4"/>
      <c r="BU256" s="294"/>
      <c r="BV256" s="294"/>
      <c r="BW256" s="294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4"/>
      <c r="BU257" s="294"/>
      <c r="BV257" s="294"/>
      <c r="BW257" s="294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4"/>
      <c r="BU258" s="294"/>
      <c r="BV258" s="294"/>
      <c r="BW258" s="294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4"/>
      <c r="BU259" s="294"/>
      <c r="BV259" s="294"/>
      <c r="BW259" s="294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4"/>
      <c r="BU260" s="294"/>
      <c r="BV260" s="294"/>
      <c r="BW260" s="294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4"/>
      <c r="BU261" s="294"/>
      <c r="BV261" s="294"/>
      <c r="BW261" s="294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4"/>
      <c r="BU262" s="294"/>
      <c r="BV262" s="294"/>
      <c r="BW262" s="294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4"/>
      <c r="BU263" s="294"/>
      <c r="BV263" s="294"/>
      <c r="BW263" s="294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4"/>
      <c r="BU264" s="294"/>
      <c r="BV264" s="294"/>
      <c r="BW264" s="294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4"/>
      <c r="BU265" s="294"/>
      <c r="BV265" s="294"/>
      <c r="BW265" s="294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4"/>
      <c r="BU266" s="294"/>
      <c r="BV266" s="294"/>
      <c r="BW266" s="294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4"/>
      <c r="BU267" s="294"/>
      <c r="BV267" s="294"/>
      <c r="BW267" s="294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4"/>
      <c r="BU268" s="294"/>
      <c r="BV268" s="294"/>
      <c r="BW268" s="294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4"/>
      <c r="BU269" s="294"/>
      <c r="BV269" s="294"/>
      <c r="BW269" s="294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4"/>
      <c r="BU270" s="294"/>
      <c r="BV270" s="294"/>
      <c r="BW270" s="294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4"/>
      <c r="BU271" s="294"/>
      <c r="BV271" s="294"/>
      <c r="BW271" s="294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4"/>
      <c r="BU272" s="294"/>
      <c r="BV272" s="294"/>
      <c r="BW272" s="294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4"/>
      <c r="BU273" s="294"/>
      <c r="BV273" s="294"/>
      <c r="BW273" s="294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4"/>
      <c r="BU274" s="294"/>
      <c r="BV274" s="294"/>
      <c r="BW274" s="294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4"/>
      <c r="BU275" s="294"/>
      <c r="BV275" s="294"/>
      <c r="BW275" s="294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4"/>
      <c r="BU276" s="294"/>
      <c r="BV276" s="294"/>
      <c r="BW276" s="294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4"/>
      <c r="BU277" s="294"/>
      <c r="BV277" s="294"/>
      <c r="BW277" s="294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4"/>
      <c r="BU278" s="294"/>
      <c r="BV278" s="294"/>
      <c r="BW278" s="294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4"/>
      <c r="BU279" s="294"/>
      <c r="BV279" s="294"/>
      <c r="BW279" s="294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4"/>
      <c r="BU280" s="294"/>
      <c r="BV280" s="294"/>
      <c r="BW280" s="294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4"/>
      <c r="BU281" s="294"/>
      <c r="BV281" s="294"/>
      <c r="BW281" s="294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4"/>
      <c r="BU282" s="294"/>
      <c r="BV282" s="294"/>
      <c r="BW282" s="294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4"/>
      <c r="BU283" s="294"/>
      <c r="BV283" s="294"/>
      <c r="BW283" s="294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4"/>
      <c r="BU284" s="294"/>
      <c r="BV284" s="294"/>
      <c r="BW284" s="294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4"/>
      <c r="BU285" s="294"/>
      <c r="BV285" s="294"/>
      <c r="BW285" s="294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4"/>
      <c r="BU286" s="294"/>
      <c r="BV286" s="294"/>
      <c r="BW286" s="294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4"/>
      <c r="BU287" s="294"/>
      <c r="BV287" s="294"/>
      <c r="BW287" s="294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4"/>
      <c r="BU288" s="294"/>
      <c r="BV288" s="294"/>
      <c r="BW288" s="294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4"/>
      <c r="BU289" s="294"/>
      <c r="BV289" s="294"/>
      <c r="BW289" s="294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4"/>
      <c r="BU290" s="294"/>
      <c r="BV290" s="294"/>
      <c r="BW290" s="294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4"/>
      <c r="BU291" s="294"/>
      <c r="BV291" s="294"/>
      <c r="BW291" s="294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4"/>
      <c r="BU292" s="294"/>
      <c r="BV292" s="294"/>
      <c r="BW292" s="294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4"/>
      <c r="BU293" s="294"/>
      <c r="BV293" s="294"/>
      <c r="BW293" s="294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4"/>
      <c r="BU294" s="294"/>
      <c r="BV294" s="294"/>
      <c r="BW294" s="294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4"/>
      <c r="BU295" s="294"/>
      <c r="BV295" s="294"/>
      <c r="BW295" s="294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4"/>
      <c r="BU296" s="294"/>
      <c r="BV296" s="294"/>
      <c r="BW296" s="294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4"/>
      <c r="BU297" s="294"/>
      <c r="BV297" s="294"/>
      <c r="BW297" s="294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4"/>
      <c r="BU298" s="294"/>
      <c r="BV298" s="294"/>
      <c r="BW298" s="294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4"/>
      <c r="BU299" s="294"/>
      <c r="BV299" s="294"/>
      <c r="BW299" s="294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4"/>
      <c r="BU300" s="294"/>
      <c r="BV300" s="294"/>
      <c r="BW300" s="294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4"/>
      <c r="BU301" s="294"/>
      <c r="BV301" s="294"/>
      <c r="BW301" s="294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4"/>
      <c r="BU302" s="294"/>
      <c r="BV302" s="294"/>
      <c r="BW302" s="294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4"/>
      <c r="BU303" s="294"/>
      <c r="BV303" s="294"/>
      <c r="BW303" s="294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4"/>
      <c r="BU304" s="294"/>
      <c r="BV304" s="294"/>
      <c r="BW304" s="294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4"/>
      <c r="BU305" s="294"/>
      <c r="BV305" s="294"/>
      <c r="BW305" s="294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4"/>
      <c r="BU306" s="294"/>
      <c r="BV306" s="294"/>
      <c r="BW306" s="294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4"/>
      <c r="BU307" s="294"/>
      <c r="BV307" s="294"/>
      <c r="BW307" s="294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4"/>
      <c r="BU308" s="294"/>
      <c r="BV308" s="294"/>
      <c r="BW308" s="294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4"/>
      <c r="BU309" s="294"/>
      <c r="BV309" s="294"/>
      <c r="BW309" s="294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4"/>
      <c r="BU310" s="294"/>
      <c r="BV310" s="294"/>
      <c r="BW310" s="294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4"/>
      <c r="BU311" s="294"/>
      <c r="BV311" s="294"/>
      <c r="BW311" s="294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4"/>
      <c r="BU312" s="294"/>
      <c r="BV312" s="294"/>
      <c r="BW312" s="294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4"/>
      <c r="BU313" s="294"/>
      <c r="BV313" s="294"/>
      <c r="BW313" s="294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4"/>
      <c r="BU314" s="294"/>
      <c r="BV314" s="294"/>
      <c r="BW314" s="294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4"/>
      <c r="BU315" s="294"/>
      <c r="BV315" s="294"/>
      <c r="BW315" s="294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4"/>
      <c r="BU316" s="294"/>
      <c r="BV316" s="294"/>
      <c r="BW316" s="294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4"/>
      <c r="BU317" s="294"/>
      <c r="BV317" s="294"/>
      <c r="BW317" s="294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4"/>
      <c r="BU318" s="294"/>
      <c r="BV318" s="294"/>
      <c r="BW318" s="294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4"/>
      <c r="BU319" s="294"/>
      <c r="BV319" s="294"/>
      <c r="BW319" s="294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4"/>
      <c r="BU320" s="294"/>
      <c r="BV320" s="294"/>
      <c r="BW320" s="294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4"/>
      <c r="BU321" s="294"/>
      <c r="BV321" s="294"/>
      <c r="BW321" s="294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4"/>
      <c r="BU322" s="294"/>
      <c r="BV322" s="294"/>
      <c r="BW322" s="294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4"/>
      <c r="BU323" s="294"/>
      <c r="BV323" s="294"/>
      <c r="BW323" s="294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4"/>
      <c r="BU324" s="294"/>
      <c r="BV324" s="294"/>
      <c r="BW324" s="294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4"/>
      <c r="BU325" s="294"/>
      <c r="BV325" s="294"/>
      <c r="BW325" s="294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4"/>
      <c r="BU326" s="294"/>
      <c r="BV326" s="294"/>
      <c r="BW326" s="294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4"/>
      <c r="BU327" s="294"/>
      <c r="BV327" s="294"/>
      <c r="BW327" s="294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4"/>
      <c r="BU328" s="294"/>
      <c r="BV328" s="294"/>
      <c r="BW328" s="294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4"/>
      <c r="BU329" s="294"/>
      <c r="BV329" s="294"/>
      <c r="BW329" s="294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4"/>
      <c r="BU330" s="294"/>
      <c r="BV330" s="294"/>
      <c r="BW330" s="294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4"/>
      <c r="BU331" s="294"/>
      <c r="BV331" s="294"/>
      <c r="BW331" s="294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4"/>
      <c r="BU332" s="294"/>
      <c r="BV332" s="294"/>
      <c r="BW332" s="294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4"/>
      <c r="BU333" s="294"/>
      <c r="BV333" s="294"/>
      <c r="BW333" s="294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4"/>
      <c r="BU334" s="294"/>
      <c r="BV334" s="294"/>
      <c r="BW334" s="294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4"/>
      <c r="BU335" s="294"/>
      <c r="BV335" s="294"/>
      <c r="BW335" s="294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4"/>
      <c r="BU336" s="294"/>
      <c r="BV336" s="294"/>
      <c r="BW336" s="294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4"/>
      <c r="BU337" s="294"/>
      <c r="BV337" s="294"/>
      <c r="BW337" s="294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4"/>
      <c r="BU338" s="294"/>
      <c r="BV338" s="294"/>
      <c r="BW338" s="294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4"/>
      <c r="BU339" s="294"/>
      <c r="BV339" s="294"/>
      <c r="BW339" s="294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4"/>
      <c r="BU340" s="294"/>
      <c r="BV340" s="294"/>
      <c r="BW340" s="294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4"/>
      <c r="BU341" s="294"/>
      <c r="BV341" s="294"/>
      <c r="BW341" s="294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4"/>
      <c r="BU342" s="294"/>
      <c r="BV342" s="294"/>
      <c r="BW342" s="294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4"/>
      <c r="BU343" s="294"/>
      <c r="BV343" s="294"/>
      <c r="BW343" s="294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4"/>
      <c r="BU344" s="294"/>
      <c r="BV344" s="294"/>
      <c r="BW344" s="294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4"/>
      <c r="BU345" s="294"/>
      <c r="BV345" s="294"/>
      <c r="BW345" s="294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4"/>
      <c r="BU346" s="294"/>
      <c r="BV346" s="294"/>
      <c r="BW346" s="294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4"/>
      <c r="BU347" s="294"/>
      <c r="BV347" s="294"/>
      <c r="BW347" s="294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4"/>
      <c r="BU348" s="294"/>
      <c r="BV348" s="294"/>
      <c r="BW348" s="294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4"/>
      <c r="BU349" s="294"/>
      <c r="BV349" s="294"/>
      <c r="BW349" s="294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4"/>
      <c r="BU350" s="294"/>
      <c r="BV350" s="294"/>
      <c r="BW350" s="294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4"/>
      <c r="BU351" s="294"/>
      <c r="BV351" s="294"/>
      <c r="BW351" s="294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4"/>
      <c r="BU352" s="294"/>
      <c r="BV352" s="294"/>
      <c r="BW352" s="294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4"/>
      <c r="BU353" s="294"/>
      <c r="BV353" s="294"/>
      <c r="BW353" s="294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4"/>
      <c r="BU354" s="294"/>
      <c r="BV354" s="294"/>
      <c r="BW354" s="294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4"/>
      <c r="BU355" s="294"/>
      <c r="BV355" s="294"/>
      <c r="BW355" s="294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4"/>
      <c r="BU356" s="294"/>
      <c r="BV356" s="294"/>
      <c r="BW356" s="294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4"/>
      <c r="BU357" s="294"/>
      <c r="BV357" s="294"/>
      <c r="BW357" s="294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4"/>
      <c r="BU358" s="294"/>
      <c r="BV358" s="294"/>
      <c r="BW358" s="294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4"/>
      <c r="BU359" s="294"/>
      <c r="BV359" s="294"/>
      <c r="BW359" s="294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4"/>
      <c r="BU360" s="294"/>
      <c r="BV360" s="294"/>
      <c r="BW360" s="294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4"/>
      <c r="BU361" s="294"/>
      <c r="BV361" s="294"/>
      <c r="BW361" s="294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4"/>
      <c r="BU362" s="294"/>
      <c r="BV362" s="294"/>
      <c r="BW362" s="294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4"/>
      <c r="BU363" s="294"/>
      <c r="BV363" s="294"/>
      <c r="BW363" s="294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4"/>
      <c r="BU364" s="294"/>
      <c r="BV364" s="294"/>
      <c r="BW364" s="294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4"/>
      <c r="BU365" s="294"/>
      <c r="BV365" s="294"/>
      <c r="BW365" s="294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4"/>
      <c r="BU366" s="294"/>
      <c r="BV366" s="294"/>
      <c r="BW366" s="294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4"/>
      <c r="BU367" s="294"/>
      <c r="BV367" s="294"/>
      <c r="BW367" s="294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4"/>
      <c r="BU368" s="294"/>
      <c r="BV368" s="294"/>
      <c r="BW368" s="294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4"/>
      <c r="BU369" s="294"/>
      <c r="BV369" s="294"/>
      <c r="BW369" s="294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4"/>
      <c r="BU370" s="294"/>
      <c r="BV370" s="294"/>
      <c r="BW370" s="294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4"/>
      <c r="BU371" s="294"/>
      <c r="BV371" s="294"/>
      <c r="BW371" s="294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4"/>
      <c r="BU372" s="294"/>
      <c r="BV372" s="294"/>
      <c r="BW372" s="294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4"/>
      <c r="BU373" s="294"/>
      <c r="BV373" s="294"/>
      <c r="BW373" s="294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4"/>
      <c r="BU374" s="294"/>
      <c r="BV374" s="294"/>
      <c r="BW374" s="294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4"/>
      <c r="BU375" s="294"/>
      <c r="BV375" s="294"/>
      <c r="BW375" s="294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4"/>
      <c r="BU376" s="294"/>
      <c r="BV376" s="294"/>
      <c r="BW376" s="294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4"/>
      <c r="BU377" s="294"/>
      <c r="BV377" s="294"/>
      <c r="BW377" s="294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4"/>
      <c r="BU378" s="294"/>
      <c r="BV378" s="294"/>
      <c r="BW378" s="294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4"/>
      <c r="BU379" s="294"/>
      <c r="BV379" s="294"/>
      <c r="BW379" s="294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4"/>
      <c r="BU380" s="294"/>
      <c r="BV380" s="294"/>
      <c r="BW380" s="294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4"/>
      <c r="BU381" s="294"/>
      <c r="BV381" s="294"/>
      <c r="BW381" s="294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4"/>
      <c r="BU382" s="294"/>
      <c r="BV382" s="294"/>
      <c r="BW382" s="294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4"/>
      <c r="BU383" s="294"/>
      <c r="BV383" s="294"/>
      <c r="BW383" s="294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4"/>
      <c r="BU384" s="294"/>
      <c r="BV384" s="294"/>
      <c r="BW384" s="294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4"/>
      <c r="BU385" s="294"/>
      <c r="BV385" s="294"/>
      <c r="BW385" s="294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4"/>
      <c r="BU386" s="294"/>
      <c r="BV386" s="294"/>
      <c r="BW386" s="294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4"/>
      <c r="BU387" s="294"/>
      <c r="BV387" s="294"/>
      <c r="BW387" s="294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4"/>
      <c r="BU388" s="294"/>
      <c r="BV388" s="294"/>
      <c r="BW388" s="294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4"/>
      <c r="BU389" s="294"/>
      <c r="BV389" s="294"/>
      <c r="BW389" s="294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4"/>
      <c r="BU390" s="294"/>
      <c r="BV390" s="294"/>
      <c r="BW390" s="294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4"/>
      <c r="BU391" s="294"/>
      <c r="BV391" s="294"/>
      <c r="BW391" s="294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4"/>
      <c r="BU392" s="294"/>
      <c r="BV392" s="294"/>
      <c r="BW392" s="294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4"/>
      <c r="BU393" s="294"/>
      <c r="BV393" s="294"/>
      <c r="BW393" s="294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4"/>
      <c r="BU394" s="294"/>
      <c r="BV394" s="294"/>
      <c r="BW394" s="294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4"/>
      <c r="BU395" s="294"/>
      <c r="BV395" s="294"/>
      <c r="BW395" s="294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4"/>
      <c r="BU396" s="294"/>
      <c r="BV396" s="294"/>
      <c r="BW396" s="294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4"/>
      <c r="BU397" s="294"/>
      <c r="BV397" s="294"/>
      <c r="BW397" s="294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4"/>
      <c r="BU398" s="294"/>
      <c r="BV398" s="294"/>
      <c r="BW398" s="294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4"/>
      <c r="BU399" s="294"/>
      <c r="BV399" s="294"/>
      <c r="BW399" s="294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4"/>
      <c r="BU400" s="294"/>
      <c r="BV400" s="294"/>
      <c r="BW400" s="294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4"/>
      <c r="BU401" s="294"/>
      <c r="BV401" s="294"/>
      <c r="BW401" s="294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4"/>
      <c r="BU402" s="294"/>
      <c r="BV402" s="294"/>
      <c r="BW402" s="294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4"/>
      <c r="BU403" s="294"/>
      <c r="BV403" s="294"/>
      <c r="BW403" s="294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4"/>
      <c r="BU404" s="294"/>
      <c r="BV404" s="294"/>
      <c r="BW404" s="294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4"/>
      <c r="BU405" s="294"/>
      <c r="BV405" s="294"/>
      <c r="BW405" s="294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4"/>
      <c r="BU406" s="294"/>
      <c r="BV406" s="294"/>
      <c r="BW406" s="294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4"/>
      <c r="BU407" s="294"/>
      <c r="BV407" s="294"/>
      <c r="BW407" s="294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4"/>
      <c r="BU408" s="294"/>
      <c r="BV408" s="294"/>
      <c r="BW408" s="294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4"/>
      <c r="BU409" s="294"/>
      <c r="BV409" s="294"/>
      <c r="BW409" s="294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4"/>
      <c r="BU410" s="294"/>
      <c r="BV410" s="294"/>
      <c r="BW410" s="294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4"/>
      <c r="BU411" s="294"/>
      <c r="BV411" s="294"/>
      <c r="BW411" s="294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4"/>
      <c r="BU412" s="294"/>
      <c r="BV412" s="294"/>
      <c r="BW412" s="294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4"/>
      <c r="BU413" s="294"/>
      <c r="BV413" s="294"/>
      <c r="BW413" s="294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4"/>
      <c r="BU414" s="294"/>
      <c r="BV414" s="294"/>
      <c r="BW414" s="294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4"/>
      <c r="BU415" s="294"/>
      <c r="BV415" s="294"/>
      <c r="BW415" s="294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4"/>
      <c r="BU416" s="294"/>
      <c r="BV416" s="294"/>
      <c r="BW416" s="294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4"/>
      <c r="BU417" s="294"/>
      <c r="BV417" s="294"/>
      <c r="BW417" s="294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4"/>
      <c r="BU418" s="294"/>
      <c r="BV418" s="294"/>
      <c r="BW418" s="294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4"/>
      <c r="BU419" s="294"/>
      <c r="BV419" s="294"/>
      <c r="BW419" s="294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4"/>
      <c r="BU420" s="294"/>
      <c r="BV420" s="294"/>
      <c r="BW420" s="294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4"/>
      <c r="BU421" s="294"/>
      <c r="BV421" s="294"/>
      <c r="BW421" s="294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4"/>
      <c r="BU422" s="294"/>
      <c r="BV422" s="294"/>
      <c r="BW422" s="294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4"/>
      <c r="BU423" s="294"/>
      <c r="BV423" s="294"/>
      <c r="BW423" s="294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4"/>
      <c r="BU424" s="294"/>
      <c r="BV424" s="294"/>
      <c r="BW424" s="294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4"/>
      <c r="BU425" s="294"/>
      <c r="BV425" s="294"/>
      <c r="BW425" s="294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4"/>
      <c r="BU426" s="294"/>
      <c r="BV426" s="294"/>
      <c r="BW426" s="294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4"/>
      <c r="BU427" s="294"/>
      <c r="BV427" s="294"/>
      <c r="BW427" s="294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4"/>
      <c r="BU428" s="294"/>
      <c r="BV428" s="294"/>
      <c r="BW428" s="294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4"/>
      <c r="BU429" s="294"/>
      <c r="BV429" s="294"/>
      <c r="BW429" s="294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4"/>
      <c r="BU430" s="294"/>
      <c r="BV430" s="294"/>
      <c r="BW430" s="294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4"/>
      <c r="BU431" s="294"/>
      <c r="BV431" s="294"/>
      <c r="BW431" s="294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4"/>
      <c r="BU432" s="294"/>
      <c r="BV432" s="294"/>
      <c r="BW432" s="294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4"/>
      <c r="BU433" s="294"/>
      <c r="BV433" s="294"/>
      <c r="BW433" s="294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4"/>
      <c r="BU434" s="294"/>
      <c r="BV434" s="294"/>
      <c r="BW434" s="294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4"/>
      <c r="BU435" s="294"/>
      <c r="BV435" s="294"/>
      <c r="BW435" s="294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4"/>
      <c r="BU436" s="294"/>
      <c r="BV436" s="294"/>
      <c r="BW436" s="294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4"/>
      <c r="BU437" s="294"/>
      <c r="BV437" s="294"/>
      <c r="BW437" s="294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2AZFVDEAuysgIVzJdzfJUElGoE1esAaDefbMXdy4mM6RJYChOYYTtl1gFS7wG2Bu8PCR5KE3MyOoCWlU/9kV3Q==" saltValue="4AwllLrMnE2erhVSwgfdPw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3"/>
      <c r="BO6" s="293"/>
      <c r="BP6" s="293"/>
      <c r="BQ6" s="293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643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4"/>
      <c r="BO7" s="294"/>
      <c r="BP7" s="294"/>
      <c r="BQ7" s="294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4"/>
      <c r="BO8" s="294"/>
      <c r="BP8" s="294"/>
      <c r="BQ8" s="294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644</v>
      </c>
      <c r="B9" s="254" t="s">
        <v>640</v>
      </c>
      <c r="C9" s="254" t="s">
        <v>636</v>
      </c>
      <c r="D9" s="233"/>
      <c r="E9" s="234">
        <v>217269</v>
      </c>
      <c r="F9" s="235">
        <v>217269</v>
      </c>
      <c r="G9" s="255">
        <f>'Jobs-Ops'!G9</f>
        <v>0</v>
      </c>
      <c r="H9" s="113">
        <f>'Jobs-Ops'!H9</f>
        <v>0</v>
      </c>
      <c r="I9" s="104"/>
      <c r="J9" s="237">
        <v>217269</v>
      </c>
      <c r="K9" s="248"/>
      <c r="L9" s="239"/>
      <c r="M9" s="8">
        <v>169556.86</v>
      </c>
      <c r="N9" s="240">
        <v>167237</v>
      </c>
      <c r="O9" s="72"/>
      <c r="P9" s="100"/>
      <c r="Q9" s="9">
        <f t="shared" si="12"/>
        <v>50032</v>
      </c>
      <c r="R9" s="9">
        <f t="shared" si="13"/>
        <v>0</v>
      </c>
      <c r="S9" s="9">
        <f t="shared" si="14"/>
        <v>50032</v>
      </c>
      <c r="T9" s="256">
        <v>46082</v>
      </c>
      <c r="U9" s="10"/>
      <c r="V9" s="23">
        <f t="shared" si="15"/>
        <v>0.89742210156843283</v>
      </c>
      <c r="W9" s="11">
        <f t="shared" si="16"/>
        <v>194982.00258567184</v>
      </c>
      <c r="X9" s="8">
        <v>150082.18</v>
      </c>
      <c r="Y9" s="9">
        <f t="shared" si="17"/>
        <v>44899.822585671849</v>
      </c>
      <c r="Z9" s="9">
        <f t="shared" si="18"/>
        <v>0</v>
      </c>
      <c r="AA9" s="9">
        <f t="shared" si="19"/>
        <v>44899.822585671849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194982.00258567184</v>
      </c>
      <c r="AI9" s="8">
        <v>150082.18</v>
      </c>
      <c r="AJ9" s="9">
        <f t="shared" si="23"/>
        <v>44899.822585671849</v>
      </c>
      <c r="AK9" s="10"/>
      <c r="AL9" s="25">
        <f t="shared" si="24"/>
        <v>22286.997414328158</v>
      </c>
      <c r="AM9" s="25">
        <f t="shared" si="25"/>
        <v>17154.820000000007</v>
      </c>
      <c r="AN9" s="25">
        <f t="shared" si="26"/>
        <v>5132.1774143281509</v>
      </c>
      <c r="AO9" s="10"/>
      <c r="AP9" s="12">
        <v>201644</v>
      </c>
      <c r="AQ9" s="12" t="str">
        <f t="shared" si="27"/>
        <v xml:space="preserve"> </v>
      </c>
      <c r="AR9" s="12">
        <f t="shared" si="28"/>
        <v>6661.9974143281579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217269</v>
      </c>
      <c r="BA9" s="15">
        <v>167237</v>
      </c>
      <c r="BB9" s="15">
        <v>217269</v>
      </c>
      <c r="BC9" s="15">
        <v>167237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4"/>
      <c r="BO9" s="294"/>
      <c r="BP9" s="294"/>
      <c r="BQ9" s="294"/>
      <c r="BR9" s="244"/>
      <c r="BS9" s="244"/>
      <c r="BT9" s="241"/>
      <c r="BU9" s="241"/>
      <c r="BV9" s="245" t="s">
        <v>634</v>
      </c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633</v>
      </c>
      <c r="CC9" s="247">
        <v>150082.18</v>
      </c>
      <c r="CD9" s="247">
        <v>150082.18</v>
      </c>
      <c r="CE9" s="247">
        <v>201644</v>
      </c>
      <c r="CF9" s="247">
        <v>0</v>
      </c>
    </row>
    <row r="10" spans="1:95" x14ac:dyDescent="0.25">
      <c r="A10" s="253" t="s">
        <v>645</v>
      </c>
      <c r="B10" s="254" t="s">
        <v>646</v>
      </c>
      <c r="C10" s="254" t="s">
        <v>636</v>
      </c>
      <c r="D10" s="233"/>
      <c r="E10" s="234">
        <v>1784500</v>
      </c>
      <c r="F10" s="235">
        <v>1784500</v>
      </c>
      <c r="G10" s="255">
        <f>'Jobs-Ops'!G10</f>
        <v>0</v>
      </c>
      <c r="H10" s="113">
        <f>'Jobs-Ops'!H10</f>
        <v>0</v>
      </c>
      <c r="I10" s="104"/>
      <c r="J10" s="237">
        <v>1784500</v>
      </c>
      <c r="K10" s="248"/>
      <c r="L10" s="239"/>
      <c r="M10" s="8">
        <v>1147744.96</v>
      </c>
      <c r="N10" s="240">
        <v>1180731</v>
      </c>
      <c r="O10" s="72"/>
      <c r="P10" s="100"/>
      <c r="Q10" s="9">
        <f t="shared" si="12"/>
        <v>603769</v>
      </c>
      <c r="R10" s="9">
        <f t="shared" si="13"/>
        <v>0</v>
      </c>
      <c r="S10" s="9">
        <f t="shared" si="14"/>
        <v>603769</v>
      </c>
      <c r="T10" s="256">
        <v>46357</v>
      </c>
      <c r="U10" s="10"/>
      <c r="V10" s="23">
        <f t="shared" si="15"/>
        <v>1.2271948479374219E-2</v>
      </c>
      <c r="W10" s="11">
        <f t="shared" si="16"/>
        <v>14489.87</v>
      </c>
      <c r="X10" s="8">
        <v>14489.87</v>
      </c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>
        <v>0</v>
      </c>
      <c r="AD10" s="11">
        <v>0</v>
      </c>
      <c r="AE10" s="8">
        <v>0</v>
      </c>
      <c r="AF10" s="9">
        <f t="shared" si="20"/>
        <v>0</v>
      </c>
      <c r="AG10" s="10"/>
      <c r="AH10" s="11">
        <f t="shared" si="21"/>
        <v>14489.87</v>
      </c>
      <c r="AI10" s="8">
        <v>14489.87</v>
      </c>
      <c r="AJ10" s="9">
        <f t="shared" si="23"/>
        <v>0</v>
      </c>
      <c r="AK10" s="10"/>
      <c r="AL10" s="25">
        <f t="shared" si="24"/>
        <v>1770010.13</v>
      </c>
      <c r="AM10" s="25">
        <f t="shared" si="25"/>
        <v>1166241.1299999999</v>
      </c>
      <c r="AN10" s="25">
        <f t="shared" si="26"/>
        <v>603769</v>
      </c>
      <c r="AO10" s="10"/>
      <c r="AP10" s="12">
        <v>0</v>
      </c>
      <c r="AQ10" s="12">
        <f t="shared" si="27"/>
        <v>14489.87</v>
      </c>
      <c r="AR10" s="12" t="str">
        <f t="shared" si="28"/>
        <v xml:space="preserve"> 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1784500</v>
      </c>
      <c r="BA10" s="15">
        <v>1180731</v>
      </c>
      <c r="BB10" s="15">
        <v>1784500</v>
      </c>
      <c r="BC10" s="15">
        <v>1180731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4"/>
      <c r="BO10" s="294"/>
      <c r="BP10" s="294"/>
      <c r="BQ10" s="294"/>
      <c r="BR10" s="244"/>
      <c r="BS10" s="244"/>
      <c r="BT10" s="241"/>
      <c r="BU10" s="241"/>
      <c r="BV10" s="245" t="s">
        <v>634</v>
      </c>
      <c r="BW10" s="241">
        <v>0</v>
      </c>
      <c r="BX10" s="247">
        <v>0</v>
      </c>
      <c r="BY10" s="247">
        <v>0</v>
      </c>
      <c r="BZ10" s="247">
        <v>0</v>
      </c>
      <c r="CA10" s="247">
        <v>0</v>
      </c>
      <c r="CB10" s="242" t="s">
        <v>633</v>
      </c>
      <c r="CC10" s="247">
        <v>14489.87</v>
      </c>
      <c r="CD10" s="247">
        <v>14489.87</v>
      </c>
      <c r="CE10" s="247">
        <v>0</v>
      </c>
      <c r="CF10" s="247">
        <v>0</v>
      </c>
    </row>
    <row r="11" spans="1:95" x14ac:dyDescent="0.25">
      <c r="A11" s="253"/>
      <c r="B11" s="93" t="s">
        <v>647</v>
      </c>
      <c r="C11" s="254"/>
      <c r="D11" s="233"/>
      <c r="E11" s="276">
        <f>SUM(E8:E10)</f>
        <v>2001769</v>
      </c>
      <c r="F11" s="266">
        <f>SUM(F8:F10)</f>
        <v>2001769</v>
      </c>
      <c r="G11" s="255">
        <f>'Jobs-Ops'!G11</f>
        <v>0</v>
      </c>
      <c r="H11" s="113">
        <f>'Jobs-Ops'!H11</f>
        <v>0</v>
      </c>
      <c r="I11" s="104"/>
      <c r="J11" s="277">
        <f>SUM(J8:J10)</f>
        <v>2001769</v>
      </c>
      <c r="K11" s="248"/>
      <c r="L11" s="239"/>
      <c r="M11" s="270">
        <f>SUM(M8:M10)</f>
        <v>1317301.8199999998</v>
      </c>
      <c r="N11" s="278">
        <f>SUM(N8:N10)</f>
        <v>1347968</v>
      </c>
      <c r="O11" s="72"/>
      <c r="P11" s="100"/>
      <c r="Q11" s="268">
        <f>SUM(Q8:Q10)</f>
        <v>653801</v>
      </c>
      <c r="R11" s="268">
        <f>SUM(R8:R10)</f>
        <v>0</v>
      </c>
      <c r="S11" s="268">
        <f>SUM(S8:S10)</f>
        <v>653801</v>
      </c>
      <c r="T11" s="256" t="str">
        <f>IF('Jobs-Ops'!S11&lt;&gt; "",'Jobs-Ops'!S11,"")</f>
        <v/>
      </c>
      <c r="U11" s="10"/>
      <c r="V11" s="23" t="str">
        <f t="shared" si="15"/>
        <v/>
      </c>
      <c r="W11" s="269">
        <f>SUM(W8:W10)</f>
        <v>209471.87258567184</v>
      </c>
      <c r="X11" s="270">
        <f>SUM(X8:X10)</f>
        <v>164572.04999999999</v>
      </c>
      <c r="Y11" s="268">
        <f>SUM(Y8:Y10)</f>
        <v>44899.822585671849</v>
      </c>
      <c r="Z11" s="268">
        <f>SUM(Z8:Z10)</f>
        <v>0</v>
      </c>
      <c r="AA11" s="268">
        <f>SUM(AA8:AA10)</f>
        <v>44899.822585671849</v>
      </c>
      <c r="AB11" s="10"/>
      <c r="AC11" s="24"/>
      <c r="AD11" s="269">
        <f>SUM(AD8:AD10)</f>
        <v>0</v>
      </c>
      <c r="AE11" s="270">
        <f>SUM(AE8:AE10)</f>
        <v>0</v>
      </c>
      <c r="AF11" s="268">
        <f>SUM(AF8:AF10)</f>
        <v>0</v>
      </c>
      <c r="AG11" s="10"/>
      <c r="AH11" s="269">
        <f>SUM(AH8:AH10)</f>
        <v>209471.87258567184</v>
      </c>
      <c r="AI11" s="270">
        <f>SUM(AI8:AI10)</f>
        <v>164572.04999999999</v>
      </c>
      <c r="AJ11" s="268">
        <f>SUM(AJ8:AJ10)</f>
        <v>44899.822585671849</v>
      </c>
      <c r="AK11" s="10"/>
      <c r="AL11" s="280">
        <f>SUM(AL8:AL10)</f>
        <v>1792297.127414328</v>
      </c>
      <c r="AM11" s="280">
        <f>SUM(AM8:AM10)</f>
        <v>1183395.95</v>
      </c>
      <c r="AN11" s="280">
        <f>SUM(AN8:AN10)</f>
        <v>608901.17741432809</v>
      </c>
      <c r="AO11" s="10"/>
      <c r="AP11" s="281">
        <f>SUM(AP8:AP10)</f>
        <v>201644</v>
      </c>
      <c r="AQ11" s="281">
        <f>SUM(AQ8:AQ10)</f>
        <v>14489.87</v>
      </c>
      <c r="AR11" s="281">
        <f>SUM(AR8:AR10)</f>
        <v>6661.9974143281579</v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94"/>
      <c r="BO11" s="294"/>
      <c r="BP11" s="294"/>
      <c r="BQ11" s="294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94"/>
      <c r="BO12" s="294"/>
      <c r="BP12" s="294"/>
      <c r="BQ12" s="294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93" t="s">
        <v>648</v>
      </c>
      <c r="C13" s="254"/>
      <c r="D13" s="233"/>
      <c r="E13" s="276">
        <f>SUM(E7:E12)/2</f>
        <v>2001769</v>
      </c>
      <c r="F13" s="266">
        <f>SUM(F7:F12)/2</f>
        <v>2001769</v>
      </c>
      <c r="G13" s="255">
        <f>'Jobs-Ops'!G13</f>
        <v>0</v>
      </c>
      <c r="H13" s="113">
        <f>'Jobs-Ops'!H13</f>
        <v>0</v>
      </c>
      <c r="I13" s="104"/>
      <c r="J13" s="277">
        <f>SUM(J7:J12)/2</f>
        <v>2001769</v>
      </c>
      <c r="K13" s="248"/>
      <c r="L13" s="239"/>
      <c r="M13" s="270">
        <f>SUM(M7:M12)/2</f>
        <v>1317301.8199999998</v>
      </c>
      <c r="N13" s="278">
        <f>SUM(N7:N12)/2</f>
        <v>1347968</v>
      </c>
      <c r="O13" s="71"/>
      <c r="P13" s="100"/>
      <c r="Q13" s="268">
        <f>SUM(Q7:Q12)/2</f>
        <v>653801</v>
      </c>
      <c r="R13" s="268">
        <f>SUM(R7:R12)/2</f>
        <v>0</v>
      </c>
      <c r="S13" s="268">
        <f>SUM(S7:S12)/2</f>
        <v>653801</v>
      </c>
      <c r="T13" s="256" t="str">
        <f>IF('Jobs-Ops'!S13&lt;&gt; "",'Jobs-Ops'!S13,"")</f>
        <v/>
      </c>
      <c r="U13" s="10"/>
      <c r="V13" s="23" t="str">
        <f t="shared" si="15"/>
        <v/>
      </c>
      <c r="W13" s="269">
        <f>SUM(W7:W12)/2</f>
        <v>209471.87258567184</v>
      </c>
      <c r="X13" s="270">
        <f>SUM(X7:X12)/2</f>
        <v>164572.04999999999</v>
      </c>
      <c r="Y13" s="268">
        <f>SUM(Y7:Y12)/2</f>
        <v>44899.822585671849</v>
      </c>
      <c r="Z13" s="268">
        <f>SUM(Z7:Z12)/2</f>
        <v>0</v>
      </c>
      <c r="AA13" s="268">
        <f>SUM(AA7:AA12)/2</f>
        <v>44899.822585671849</v>
      </c>
      <c r="AB13" s="10"/>
      <c r="AC13" s="24"/>
      <c r="AD13" s="269">
        <f>SUM(AD7:AD12)/2</f>
        <v>0</v>
      </c>
      <c r="AE13" s="270">
        <f>SUM(AE7:AE12)/2</f>
        <v>0</v>
      </c>
      <c r="AF13" s="268">
        <f>SUM(AF7:AF12)/2</f>
        <v>0</v>
      </c>
      <c r="AG13" s="10"/>
      <c r="AH13" s="269">
        <f>SUM(AH7:AH12)/2</f>
        <v>209471.87258567184</v>
      </c>
      <c r="AI13" s="270">
        <f>SUM(AI7:AI12)/2</f>
        <v>164572.04999999999</v>
      </c>
      <c r="AJ13" s="268">
        <f>SUM(AJ7:AJ12)/2</f>
        <v>44899.822585671849</v>
      </c>
      <c r="AK13" s="10"/>
      <c r="AL13" s="280">
        <f>SUM(AL7:AL12)/2</f>
        <v>1792297.127414328</v>
      </c>
      <c r="AM13" s="280">
        <f>SUM(AM7:AM12)/2</f>
        <v>1183395.95</v>
      </c>
      <c r="AN13" s="280">
        <f>SUM(AN7:AN12)/2</f>
        <v>608901.17741432809</v>
      </c>
      <c r="AO13" s="10"/>
      <c r="AP13" s="281">
        <f>SUM(AP7:AP12)/2</f>
        <v>201644</v>
      </c>
      <c r="AQ13" s="281">
        <f>SUM(AQ7:AQ12)/2</f>
        <v>14489.87</v>
      </c>
      <c r="AR13" s="281">
        <f>SUM(AR7:AR12)/2</f>
        <v>6661.9974143281579</v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94"/>
      <c r="BO13" s="294"/>
      <c r="BP13" s="294"/>
      <c r="BQ13" s="294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94"/>
      <c r="BO14" s="294"/>
      <c r="BP14" s="294"/>
      <c r="BQ14" s="294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97"/>
      <c r="B15" s="296" t="s">
        <v>638</v>
      </c>
      <c r="C15" s="93"/>
      <c r="D15" s="265"/>
      <c r="E15" s="276">
        <f>SUMIF(BG8:BG15,1, E8:E15)</f>
        <v>2001769</v>
      </c>
      <c r="F15" s="266">
        <f>SUMIF(BG8:BG15,1, F8:F15)</f>
        <v>2001769</v>
      </c>
      <c r="G15" s="298">
        <f>'Jobs-Ops'!G15</f>
        <v>0</v>
      </c>
      <c r="H15" s="113">
        <f>'Jobs-Ops'!H15</f>
        <v>0</v>
      </c>
      <c r="I15" s="104"/>
      <c r="J15" s="277">
        <f>SUMIF(BG8:BG15,1, J8:J15)</f>
        <v>2001769</v>
      </c>
      <c r="K15" s="301"/>
      <c r="L15" s="98"/>
      <c r="M15" s="270">
        <f>SUMIF(BG8:BG15,1, M8:M15)</f>
        <v>1317301.8199999998</v>
      </c>
      <c r="N15" s="278">
        <f>SUMIF(BG8:BG15,1, N8:N15)</f>
        <v>1347968</v>
      </c>
      <c r="O15" s="300"/>
      <c r="P15" s="99"/>
      <c r="Q15" s="268">
        <f>SUMIF(BG8:BG15,1, Q8:Q15)</f>
        <v>653801</v>
      </c>
      <c r="R15" s="268">
        <f>SUMIF(BG8:BG15,1, R8:R15)</f>
        <v>0</v>
      </c>
      <c r="S15" s="268">
        <f>SUMIF(BG8:BG15,1, S8:S15)</f>
        <v>653801</v>
      </c>
      <c r="T15" s="299" t="str">
        <f>IF('Jobs-Ops'!S15&lt;&gt; "",'Jobs-Ops'!S15,"")</f>
        <v/>
      </c>
      <c r="U15" s="288"/>
      <c r="V15" s="289" t="str">
        <f t="shared" si="15"/>
        <v/>
      </c>
      <c r="W15" s="269">
        <f>SUMIF(BG8:BG15,1, W8:W15)</f>
        <v>209471.87258567184</v>
      </c>
      <c r="X15" s="270">
        <f>SUMIF(BG8:BG15,1, X8:X15)</f>
        <v>164572.04999999999</v>
      </c>
      <c r="Y15" s="268">
        <f>SUMIF(BG8:BG15,1, Y8:Y15)</f>
        <v>44899.822585671849</v>
      </c>
      <c r="Z15" s="268">
        <f>SUMIF(BG8:BG15,1, Z8:Z15)</f>
        <v>0</v>
      </c>
      <c r="AA15" s="268">
        <f>SUMIF(BG8:BG15,1, AA8:AA15)</f>
        <v>44899.822585671849</v>
      </c>
      <c r="AB15" s="288"/>
      <c r="AC15" s="290"/>
      <c r="AD15" s="269">
        <f>SUMIF(BG8:BG15,1, AD8:AD15)</f>
        <v>0</v>
      </c>
      <c r="AE15" s="270">
        <f>SUMIF(BG8:BG15,1, AE8:AE15)</f>
        <v>0</v>
      </c>
      <c r="AF15" s="268">
        <f>SUMIF(BG8:BG15,1, AF8:AF15)</f>
        <v>0</v>
      </c>
      <c r="AG15" s="288"/>
      <c r="AH15" s="269">
        <f>SUMIF(BG8:BG15,1, AH8:AH15)</f>
        <v>209471.87258567184</v>
      </c>
      <c r="AI15" s="270">
        <f>SUMIF(BG8:BG15,1, AI8:AI15)</f>
        <v>164572.04999999999</v>
      </c>
      <c r="AJ15" s="268">
        <f>SUMIF(BG8:BG15,1, AJ8:AJ15)</f>
        <v>44899.822585671849</v>
      </c>
      <c r="AK15" s="288"/>
      <c r="AL15" s="280">
        <f>SUMIF(BG8:BG15,1, AL8:AL15)</f>
        <v>1792297.127414328</v>
      </c>
      <c r="AM15" s="280">
        <f>SUMIF(BG8:BG15,1, AM8:AM15)</f>
        <v>1183395.95</v>
      </c>
      <c r="AN15" s="280">
        <f>SUMIF(BG8:BG15,1, AN8:AN15)</f>
        <v>608901.17741432809</v>
      </c>
      <c r="AO15" s="288"/>
      <c r="AP15" s="281">
        <f>SUMIF(BG8:BG15,1, AP8:AP15)</f>
        <v>201644</v>
      </c>
      <c r="AQ15" s="281">
        <f>SUMIF(BG8:BG15,1, AQ8:AQ15)</f>
        <v>14489.87</v>
      </c>
      <c r="AR15" s="281">
        <f>SUMIF(BG8:BG15,1, AR8:AR15)</f>
        <v>6661.9974143281579</v>
      </c>
      <c r="AS15" s="15"/>
      <c r="AT15" s="272"/>
      <c r="AU15" s="15"/>
      <c r="AV15" s="15"/>
      <c r="AW15" s="273"/>
      <c r="AX15" s="272"/>
      <c r="AY15" s="272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5"/>
      <c r="BO15" s="295"/>
      <c r="BP15" s="295"/>
      <c r="BQ15" s="295"/>
      <c r="BR15" s="291"/>
      <c r="BS15" s="291"/>
      <c r="BT15" s="15"/>
      <c r="BU15" s="15"/>
      <c r="BV15" s="274"/>
      <c r="BW15" s="15"/>
      <c r="BX15" s="15"/>
      <c r="BY15" s="15"/>
      <c r="BZ15" s="15"/>
      <c r="CA15" s="15"/>
      <c r="CB15" s="272"/>
      <c r="CC15" s="275"/>
      <c r="CD15" s="275"/>
      <c r="CE15" s="275"/>
      <c r="CF15" s="275"/>
    </row>
    <row r="16" spans="1:95" x14ac:dyDescent="0.25">
      <c r="A16" s="297"/>
      <c r="B16" s="296" t="s">
        <v>639</v>
      </c>
      <c r="C16" s="93"/>
      <c r="D16" s="265"/>
      <c r="E16" s="276">
        <f>SUMIF(BG8:BG15,2, E8:E15)</f>
        <v>0</v>
      </c>
      <c r="F16" s="266">
        <f>SUMIF(BG8:BG15,2, F8:F15)</f>
        <v>0</v>
      </c>
      <c r="G16" s="298">
        <f>'Jobs-Ops'!G16</f>
        <v>0</v>
      </c>
      <c r="H16" s="113">
        <f>'Jobs-Ops'!H16</f>
        <v>0</v>
      </c>
      <c r="I16" s="104"/>
      <c r="J16" s="277">
        <f>SUMIF(BG8:BG15,2, J8:J15)</f>
        <v>0</v>
      </c>
      <c r="K16" s="301"/>
      <c r="L16" s="98"/>
      <c r="M16" s="270">
        <f>SUMIF(BG8:BG15,2, M8:M15)</f>
        <v>0</v>
      </c>
      <c r="N16" s="278">
        <f>SUMIF(BG8:BG15,2, N8:N15)</f>
        <v>0</v>
      </c>
      <c r="O16" s="300"/>
      <c r="P16" s="99"/>
      <c r="Q16" s="268">
        <f>SUMIF(BG8:BG15,2, Q8:Q15)</f>
        <v>0</v>
      </c>
      <c r="R16" s="268">
        <f>SUMIF(BG8:BG15,2, R8:R15)</f>
        <v>0</v>
      </c>
      <c r="S16" s="268">
        <f>SUMIF(BG8:BG15,2, S8:S15)</f>
        <v>0</v>
      </c>
      <c r="T16" s="299" t="str">
        <f>IF('Jobs-Ops'!S16&lt;&gt; "",'Jobs-Ops'!S16,"")</f>
        <v/>
      </c>
      <c r="U16" s="288"/>
      <c r="V16" s="289" t="str">
        <f t="shared" si="15"/>
        <v/>
      </c>
      <c r="W16" s="269">
        <f>SUMIF(BG8:BG15,2, W8:W15)</f>
        <v>0</v>
      </c>
      <c r="X16" s="270">
        <f>SUMIF(BG8:BG15,2, X8:X15)</f>
        <v>0</v>
      </c>
      <c r="Y16" s="268">
        <f>SUMIF(BG8:BG15,2, Y8:Y15)</f>
        <v>0</v>
      </c>
      <c r="Z16" s="268">
        <f>SUMIF(BG8:BG15,2, Z8:Z15)</f>
        <v>0</v>
      </c>
      <c r="AA16" s="268">
        <f>SUMIF(BG8:BG15,2, AA8:AA15)</f>
        <v>0</v>
      </c>
      <c r="AB16" s="288"/>
      <c r="AC16" s="290"/>
      <c r="AD16" s="269">
        <f>SUMIF(BG8:BG15,2, AD8:AD15)</f>
        <v>0</v>
      </c>
      <c r="AE16" s="270">
        <f>SUMIF(BG8:BG15,2, AE8:AE15)</f>
        <v>0</v>
      </c>
      <c r="AF16" s="268">
        <f>SUMIF(BG8:BG15,2, AF8:AF15)</f>
        <v>0</v>
      </c>
      <c r="AG16" s="288"/>
      <c r="AH16" s="269">
        <f>SUMIF(BG8:BG15,2, AH8:AH15)</f>
        <v>0</v>
      </c>
      <c r="AI16" s="270">
        <f>SUMIF(BG8:BG15,2, AI8:AI15)</f>
        <v>0</v>
      </c>
      <c r="AJ16" s="268">
        <f>SUMIF(BG8:BG15,2, AJ8:AJ15)</f>
        <v>0</v>
      </c>
      <c r="AK16" s="288"/>
      <c r="AL16" s="280">
        <f>SUMIF(BG8:BG15,2, AL8:AL15)</f>
        <v>0</v>
      </c>
      <c r="AM16" s="280">
        <f>SUMIF(BG8:BG15,2, AM8:AM15)</f>
        <v>0</v>
      </c>
      <c r="AN16" s="280">
        <f>SUMIF(BG8:BG15,2, AN8:AN15)</f>
        <v>0</v>
      </c>
      <c r="AO16" s="288"/>
      <c r="AP16" s="281">
        <f>SUMIF(BG8:BG15,2, AP8:AP15)</f>
        <v>0</v>
      </c>
      <c r="AQ16" s="281">
        <f>SUMIF(BG8:BG15,2, AQ8:AQ15)</f>
        <v>0</v>
      </c>
      <c r="AR16" s="281">
        <f>SUMIF(BG8:BG15,2, AR8:AR15)</f>
        <v>0</v>
      </c>
      <c r="AS16" s="15"/>
      <c r="AT16" s="272"/>
      <c r="AU16" s="15"/>
      <c r="AV16" s="15"/>
      <c r="AW16" s="273"/>
      <c r="AX16" s="272"/>
      <c r="AY16" s="272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5"/>
      <c r="BO16" s="295"/>
      <c r="BP16" s="295"/>
      <c r="BQ16" s="295"/>
      <c r="BR16" s="291"/>
      <c r="BS16" s="291"/>
      <c r="BT16" s="15"/>
      <c r="BU16" s="15"/>
      <c r="BV16" s="274"/>
      <c r="BW16" s="15"/>
      <c r="BX16" s="15"/>
      <c r="BY16" s="15"/>
      <c r="BZ16" s="15"/>
      <c r="CA16" s="15"/>
      <c r="CB16" s="272"/>
      <c r="CC16" s="275"/>
      <c r="CD16" s="275"/>
      <c r="CE16" s="275"/>
      <c r="CF16" s="275"/>
    </row>
    <row r="17" spans="1:84" x14ac:dyDescent="0.25">
      <c r="A17" s="297"/>
      <c r="B17" s="296" t="s">
        <v>637</v>
      </c>
      <c r="C17" s="93"/>
      <c r="D17" s="265"/>
      <c r="E17" s="276">
        <f>SUM(E8:E16)/4</f>
        <v>2001769</v>
      </c>
      <c r="F17" s="266">
        <f>SUM(F8:F16)/4</f>
        <v>2001769</v>
      </c>
      <c r="G17" s="298">
        <f>'Jobs-Ops'!G17</f>
        <v>0</v>
      </c>
      <c r="H17" s="113">
        <f>'Jobs-Ops'!H17</f>
        <v>0</v>
      </c>
      <c r="I17" s="104"/>
      <c r="J17" s="277">
        <f>SUM(J8:J16)/4</f>
        <v>2001769</v>
      </c>
      <c r="K17" s="301"/>
      <c r="L17" s="98"/>
      <c r="M17" s="270">
        <f>SUM(M8:M16)/4</f>
        <v>1317301.8199999998</v>
      </c>
      <c r="N17" s="278">
        <f>SUM(N8:N16)/4</f>
        <v>1347968</v>
      </c>
      <c r="O17" s="300"/>
      <c r="P17" s="99"/>
      <c r="Q17" s="268">
        <f>SUM(Q8:Q16)/4</f>
        <v>653801</v>
      </c>
      <c r="R17" s="268">
        <f>SUM(R8:R16)/4</f>
        <v>0</v>
      </c>
      <c r="S17" s="268">
        <f>SUM(S8:S16)/4</f>
        <v>653801</v>
      </c>
      <c r="T17" s="299" t="str">
        <f>IF('Jobs-Ops'!S17&lt;&gt; "",'Jobs-Ops'!S17,"")</f>
        <v/>
      </c>
      <c r="U17" s="288"/>
      <c r="V17" s="289" t="str">
        <f t="shared" si="15"/>
        <v/>
      </c>
      <c r="W17" s="269">
        <f>SUM(W8:W16)/4</f>
        <v>209471.87258567184</v>
      </c>
      <c r="X17" s="270">
        <f>SUM(X8:X16)/4</f>
        <v>164572.04999999999</v>
      </c>
      <c r="Y17" s="268">
        <f>SUM(Y8:Y16)/4</f>
        <v>44899.822585671849</v>
      </c>
      <c r="Z17" s="268">
        <f>SUM(Z8:Z16)/4</f>
        <v>0</v>
      </c>
      <c r="AA17" s="268">
        <f>SUM(AA8:AA16)/4</f>
        <v>44899.822585671849</v>
      </c>
      <c r="AB17" s="288"/>
      <c r="AC17" s="290"/>
      <c r="AD17" s="269">
        <f>SUM(AD8:AD16)/4</f>
        <v>0</v>
      </c>
      <c r="AE17" s="270">
        <f>SUM(AE8:AE16)/4</f>
        <v>0</v>
      </c>
      <c r="AF17" s="268">
        <f>SUM(AF8:AF16)/4</f>
        <v>0</v>
      </c>
      <c r="AG17" s="288"/>
      <c r="AH17" s="269">
        <f>SUM(AH8:AH16)/4</f>
        <v>209471.87258567184</v>
      </c>
      <c r="AI17" s="270">
        <f>SUM(AI8:AI16)/4</f>
        <v>164572.04999999999</v>
      </c>
      <c r="AJ17" s="268">
        <f>SUM(AJ8:AJ16)/4</f>
        <v>44899.822585671849</v>
      </c>
      <c r="AK17" s="288"/>
      <c r="AL17" s="280">
        <f>SUM(AL8:AL16)/4</f>
        <v>1792297.127414328</v>
      </c>
      <c r="AM17" s="280">
        <f>SUM(AM8:AM16)/4</f>
        <v>1183395.95</v>
      </c>
      <c r="AN17" s="280">
        <f>SUM(AN8:AN16)/4</f>
        <v>608901.17741432809</v>
      </c>
      <c r="AO17" s="288"/>
      <c r="AP17" s="281">
        <f>SUM(AP8:AP16)/4</f>
        <v>201644</v>
      </c>
      <c r="AQ17" s="281">
        <f>SUM(AQ8:AQ16)/4</f>
        <v>14489.87</v>
      </c>
      <c r="AR17" s="281">
        <f>SUM(AR8:AR16)/4</f>
        <v>6661.9974143281579</v>
      </c>
      <c r="AS17" s="15"/>
      <c r="AT17" s="272"/>
      <c r="AU17" s="15"/>
      <c r="AV17" s="15"/>
      <c r="AW17" s="273"/>
      <c r="AX17" s="272"/>
      <c r="AY17" s="272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295"/>
      <c r="BO17" s="295"/>
      <c r="BP17" s="295"/>
      <c r="BQ17" s="295"/>
      <c r="BR17" s="291"/>
      <c r="BS17" s="291"/>
      <c r="BT17" s="15"/>
      <c r="BU17" s="15"/>
      <c r="BV17" s="274"/>
      <c r="BW17" s="15"/>
      <c r="BX17" s="15"/>
      <c r="BY17" s="15"/>
      <c r="BZ17" s="15"/>
      <c r="CA17" s="15"/>
      <c r="CB17" s="272"/>
      <c r="CC17" s="275"/>
      <c r="CD17" s="275"/>
      <c r="CE17" s="275"/>
      <c r="CF17" s="275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94"/>
      <c r="BO18" s="294"/>
      <c r="BP18" s="294"/>
      <c r="BQ18" s="294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94"/>
      <c r="BO19" s="294"/>
      <c r="BP19" s="294"/>
      <c r="BQ19" s="294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94"/>
      <c r="BO20" s="294"/>
      <c r="BP20" s="294"/>
      <c r="BQ20" s="294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4"/>
      <c r="BO21" s="294"/>
      <c r="BP21" s="294"/>
      <c r="BQ21" s="294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4"/>
      <c r="BO22" s="294"/>
      <c r="BP22" s="294"/>
      <c r="BQ22" s="294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94"/>
      <c r="BO23" s="294"/>
      <c r="BP23" s="294"/>
      <c r="BQ23" s="294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94"/>
      <c r="BO24" s="294"/>
      <c r="BP24" s="294"/>
      <c r="BQ24" s="294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94"/>
      <c r="BO25" s="294"/>
      <c r="BP25" s="294"/>
      <c r="BQ25" s="294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4"/>
      <c r="BO26" s="294"/>
      <c r="BP26" s="294"/>
      <c r="BQ26" s="294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4"/>
      <c r="BO27" s="294"/>
      <c r="BP27" s="294"/>
      <c r="BQ27" s="294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4"/>
      <c r="BO28" s="294"/>
      <c r="BP28" s="294"/>
      <c r="BQ28" s="294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4"/>
      <c r="BO29" s="294"/>
      <c r="BP29" s="294"/>
      <c r="BQ29" s="294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4"/>
      <c r="BO30" s="294"/>
      <c r="BP30" s="294"/>
      <c r="BQ30" s="294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4"/>
      <c r="BO31" s="294"/>
      <c r="BP31" s="294"/>
      <c r="BQ31" s="294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4"/>
      <c r="BO32" s="294"/>
      <c r="BP32" s="294"/>
      <c r="BQ32" s="294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4"/>
      <c r="BO33" s="294"/>
      <c r="BP33" s="294"/>
      <c r="BQ33" s="294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4"/>
      <c r="BO34" s="294"/>
      <c r="BP34" s="294"/>
      <c r="BQ34" s="294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4"/>
      <c r="BO35" s="294"/>
      <c r="BP35" s="294"/>
      <c r="BQ35" s="294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4"/>
      <c r="BO36" s="294"/>
      <c r="BP36" s="294"/>
      <c r="BQ36" s="294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4"/>
      <c r="BO37" s="294"/>
      <c r="BP37" s="294"/>
      <c r="BQ37" s="294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4"/>
      <c r="BO38" s="294"/>
      <c r="BP38" s="294"/>
      <c r="BQ38" s="294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4"/>
      <c r="BO39" s="294"/>
      <c r="BP39" s="294"/>
      <c r="BQ39" s="294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4"/>
      <c r="BO40" s="294"/>
      <c r="BP40" s="294"/>
      <c r="BQ40" s="294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4"/>
      <c r="BO41" s="294"/>
      <c r="BP41" s="294"/>
      <c r="BQ41" s="294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4"/>
      <c r="BO42" s="294"/>
      <c r="BP42" s="294"/>
      <c r="BQ42" s="294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4"/>
      <c r="BO43" s="294"/>
      <c r="BP43" s="294"/>
      <c r="BQ43" s="294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4"/>
      <c r="BO44" s="294"/>
      <c r="BP44" s="294"/>
      <c r="BQ44" s="294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4"/>
      <c r="BO45" s="294"/>
      <c r="BP45" s="294"/>
      <c r="BQ45" s="294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4"/>
      <c r="BO46" s="294"/>
      <c r="BP46" s="294"/>
      <c r="BQ46" s="294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4"/>
      <c r="BO47" s="294"/>
      <c r="BP47" s="294"/>
      <c r="BQ47" s="294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4"/>
      <c r="BO48" s="294"/>
      <c r="BP48" s="294"/>
      <c r="BQ48" s="294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4"/>
      <c r="BO49" s="294"/>
      <c r="BP49" s="294"/>
      <c r="BQ49" s="294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4"/>
      <c r="BO50" s="294"/>
      <c r="BP50" s="294"/>
      <c r="BQ50" s="294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4"/>
      <c r="BO51" s="294"/>
      <c r="BP51" s="294"/>
      <c r="BQ51" s="294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4"/>
      <c r="BO52" s="294"/>
      <c r="BP52" s="294"/>
      <c r="BQ52" s="294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4"/>
      <c r="BO53" s="294"/>
      <c r="BP53" s="294"/>
      <c r="BQ53" s="294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4"/>
      <c r="BO54" s="294"/>
      <c r="BP54" s="294"/>
      <c r="BQ54" s="294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4"/>
      <c r="BO55" s="294"/>
      <c r="BP55" s="294"/>
      <c r="BQ55" s="294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4"/>
      <c r="BO56" s="294"/>
      <c r="BP56" s="294"/>
      <c r="BQ56" s="294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4"/>
      <c r="BO57" s="294"/>
      <c r="BP57" s="294"/>
      <c r="BQ57" s="294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4"/>
      <c r="BO58" s="294"/>
      <c r="BP58" s="294"/>
      <c r="BQ58" s="294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4"/>
      <c r="BO59" s="294"/>
      <c r="BP59" s="294"/>
      <c r="BQ59" s="294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4"/>
      <c r="BO60" s="294"/>
      <c r="BP60" s="294"/>
      <c r="BQ60" s="294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4"/>
      <c r="BO61" s="294"/>
      <c r="BP61" s="294"/>
      <c r="BQ61" s="294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4"/>
      <c r="BO62" s="294"/>
      <c r="BP62" s="294"/>
      <c r="BQ62" s="294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4"/>
      <c r="BO63" s="294"/>
      <c r="BP63" s="294"/>
      <c r="BQ63" s="294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4"/>
      <c r="BO64" s="294"/>
      <c r="BP64" s="294"/>
      <c r="BQ64" s="294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4"/>
      <c r="BO65" s="294"/>
      <c r="BP65" s="294"/>
      <c r="BQ65" s="294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4"/>
      <c r="BO66" s="294"/>
      <c r="BP66" s="294"/>
      <c r="BQ66" s="294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4"/>
      <c r="BO67" s="294"/>
      <c r="BP67" s="294"/>
      <c r="BQ67" s="294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4"/>
      <c r="BO68" s="294"/>
      <c r="BP68" s="294"/>
      <c r="BQ68" s="294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4"/>
      <c r="BO69" s="294"/>
      <c r="BP69" s="294"/>
      <c r="BQ69" s="294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4"/>
      <c r="BO70" s="294"/>
      <c r="BP70" s="294"/>
      <c r="BQ70" s="294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4"/>
      <c r="BO71" s="294"/>
      <c r="BP71" s="294"/>
      <c r="BQ71" s="294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4"/>
      <c r="BO72" s="294"/>
      <c r="BP72" s="294"/>
      <c r="BQ72" s="294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4"/>
      <c r="BO73" s="294"/>
      <c r="BP73" s="294"/>
      <c r="BQ73" s="294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4"/>
      <c r="BO74" s="294"/>
      <c r="BP74" s="294"/>
      <c r="BQ74" s="294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4"/>
      <c r="BO75" s="294"/>
      <c r="BP75" s="294"/>
      <c r="BQ75" s="294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4"/>
      <c r="BO76" s="294"/>
      <c r="BP76" s="294"/>
      <c r="BQ76" s="294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4"/>
      <c r="BO77" s="294"/>
      <c r="BP77" s="294"/>
      <c r="BQ77" s="294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4"/>
      <c r="BO78" s="294"/>
      <c r="BP78" s="294"/>
      <c r="BQ78" s="294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4"/>
      <c r="BO79" s="294"/>
      <c r="BP79" s="294"/>
      <c r="BQ79" s="294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4"/>
      <c r="BO80" s="294"/>
      <c r="BP80" s="294"/>
      <c r="BQ80" s="294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4"/>
      <c r="BO81" s="294"/>
      <c r="BP81" s="294"/>
      <c r="BQ81" s="294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4"/>
      <c r="BO82" s="294"/>
      <c r="BP82" s="294"/>
      <c r="BQ82" s="294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4"/>
      <c r="BO83" s="294"/>
      <c r="BP83" s="294"/>
      <c r="BQ83" s="294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4"/>
      <c r="BO84" s="294"/>
      <c r="BP84" s="294"/>
      <c r="BQ84" s="294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4"/>
      <c r="BO85" s="294"/>
      <c r="BP85" s="294"/>
      <c r="BQ85" s="294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4"/>
      <c r="BO86" s="294"/>
      <c r="BP86" s="294"/>
      <c r="BQ86" s="294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4"/>
      <c r="BO87" s="294"/>
      <c r="BP87" s="294"/>
      <c r="BQ87" s="294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4"/>
      <c r="BO88" s="294"/>
      <c r="BP88" s="294"/>
      <c r="BQ88" s="294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4"/>
      <c r="BO89" s="294"/>
      <c r="BP89" s="294"/>
      <c r="BQ89" s="294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4"/>
      <c r="BO90" s="294"/>
      <c r="BP90" s="294"/>
      <c r="BQ90" s="294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4"/>
      <c r="BO91" s="294"/>
      <c r="BP91" s="294"/>
      <c r="BQ91" s="294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4"/>
      <c r="BO92" s="294"/>
      <c r="BP92" s="294"/>
      <c r="BQ92" s="294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4"/>
      <c r="BO93" s="294"/>
      <c r="BP93" s="294"/>
      <c r="BQ93" s="294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4"/>
      <c r="BO94" s="294"/>
      <c r="BP94" s="294"/>
      <c r="BQ94" s="294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4"/>
      <c r="BO95" s="294"/>
      <c r="BP95" s="294"/>
      <c r="BQ95" s="294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4"/>
      <c r="BO96" s="294"/>
      <c r="BP96" s="294"/>
      <c r="BQ96" s="294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4"/>
      <c r="BO97" s="294"/>
      <c r="BP97" s="294"/>
      <c r="BQ97" s="294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4"/>
      <c r="BO98" s="294"/>
      <c r="BP98" s="294"/>
      <c r="BQ98" s="294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4"/>
      <c r="BO99" s="294"/>
      <c r="BP99" s="294"/>
      <c r="BQ99" s="294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4"/>
      <c r="BO100" s="294"/>
      <c r="BP100" s="294"/>
      <c r="BQ100" s="294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4"/>
      <c r="BO101" s="294"/>
      <c r="BP101" s="294"/>
      <c r="BQ101" s="294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4"/>
      <c r="BO102" s="294"/>
      <c r="BP102" s="294"/>
      <c r="BQ102" s="294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4"/>
      <c r="BO103" s="294"/>
      <c r="BP103" s="294"/>
      <c r="BQ103" s="294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4"/>
      <c r="BO104" s="294"/>
      <c r="BP104" s="294"/>
      <c r="BQ104" s="294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4"/>
      <c r="BO105" s="294"/>
      <c r="BP105" s="294"/>
      <c r="BQ105" s="294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4"/>
      <c r="BO106" s="294"/>
      <c r="BP106" s="294"/>
      <c r="BQ106" s="294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4"/>
      <c r="BO107" s="294"/>
      <c r="BP107" s="294"/>
      <c r="BQ107" s="294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4"/>
      <c r="BO108" s="294"/>
      <c r="BP108" s="294"/>
      <c r="BQ108" s="294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4"/>
      <c r="BO109" s="294"/>
      <c r="BP109" s="294"/>
      <c r="BQ109" s="294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4"/>
      <c r="BO110" s="294"/>
      <c r="BP110" s="294"/>
      <c r="BQ110" s="294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4"/>
      <c r="BO111" s="294"/>
      <c r="BP111" s="294"/>
      <c r="BQ111" s="294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4"/>
      <c r="BO112" s="294"/>
      <c r="BP112" s="294"/>
      <c r="BQ112" s="294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4"/>
      <c r="BO113" s="294"/>
      <c r="BP113" s="294"/>
      <c r="BQ113" s="294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4"/>
      <c r="BO114" s="294"/>
      <c r="BP114" s="294"/>
      <c r="BQ114" s="294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4"/>
      <c r="BO115" s="294"/>
      <c r="BP115" s="294"/>
      <c r="BQ115" s="294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4"/>
      <c r="BO116" s="294"/>
      <c r="BP116" s="294"/>
      <c r="BQ116" s="294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4"/>
      <c r="BO117" s="294"/>
      <c r="BP117" s="294"/>
      <c r="BQ117" s="294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4"/>
      <c r="BO118" s="294"/>
      <c r="BP118" s="294"/>
      <c r="BQ118" s="294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4"/>
      <c r="BO119" s="294"/>
      <c r="BP119" s="294"/>
      <c r="BQ119" s="294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4"/>
      <c r="BO120" s="294"/>
      <c r="BP120" s="294"/>
      <c r="BQ120" s="294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4"/>
      <c r="BO121" s="294"/>
      <c r="BP121" s="294"/>
      <c r="BQ121" s="294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4"/>
      <c r="BO122" s="294"/>
      <c r="BP122" s="294"/>
      <c r="BQ122" s="294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4"/>
      <c r="BO123" s="294"/>
      <c r="BP123" s="294"/>
      <c r="BQ123" s="294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4"/>
      <c r="BO124" s="294"/>
      <c r="BP124" s="294"/>
      <c r="BQ124" s="294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4"/>
      <c r="BO125" s="294"/>
      <c r="BP125" s="294"/>
      <c r="BQ125" s="294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4"/>
      <c r="BO126" s="294"/>
      <c r="BP126" s="294"/>
      <c r="BQ126" s="294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4"/>
      <c r="BO127" s="294"/>
      <c r="BP127" s="294"/>
      <c r="BQ127" s="294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4"/>
      <c r="BO128" s="294"/>
      <c r="BP128" s="294"/>
      <c r="BQ128" s="294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4"/>
      <c r="BO129" s="294"/>
      <c r="BP129" s="294"/>
      <c r="BQ129" s="294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4"/>
      <c r="BO130" s="294"/>
      <c r="BP130" s="294"/>
      <c r="BQ130" s="294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4"/>
      <c r="BO131" s="294"/>
      <c r="BP131" s="294"/>
      <c r="BQ131" s="294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4"/>
      <c r="BO132" s="294"/>
      <c r="BP132" s="294"/>
      <c r="BQ132" s="294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4"/>
      <c r="BO133" s="294"/>
      <c r="BP133" s="294"/>
      <c r="BQ133" s="294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4"/>
      <c r="BO134" s="294"/>
      <c r="BP134" s="294"/>
      <c r="BQ134" s="294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4"/>
      <c r="BO135" s="294"/>
      <c r="BP135" s="294"/>
      <c r="BQ135" s="294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4"/>
      <c r="BO136" s="294"/>
      <c r="BP136" s="294"/>
      <c r="BQ136" s="294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4"/>
      <c r="BO137" s="294"/>
      <c r="BP137" s="294"/>
      <c r="BQ137" s="294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4"/>
      <c r="BO138" s="294"/>
      <c r="BP138" s="294"/>
      <c r="BQ138" s="294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4"/>
      <c r="BO139" s="294"/>
      <c r="BP139" s="294"/>
      <c r="BQ139" s="294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4"/>
      <c r="BO140" s="294"/>
      <c r="BP140" s="294"/>
      <c r="BQ140" s="294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4"/>
      <c r="BO141" s="294"/>
      <c r="BP141" s="294"/>
      <c r="BQ141" s="294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4"/>
      <c r="BO142" s="294"/>
      <c r="BP142" s="294"/>
      <c r="BQ142" s="294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4"/>
      <c r="BO143" s="294"/>
      <c r="BP143" s="294"/>
      <c r="BQ143" s="294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4"/>
      <c r="BO144" s="294"/>
      <c r="BP144" s="294"/>
      <c r="BQ144" s="294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4"/>
      <c r="BO145" s="294"/>
      <c r="BP145" s="294"/>
      <c r="BQ145" s="294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4"/>
      <c r="BO146" s="294"/>
      <c r="BP146" s="294"/>
      <c r="BQ146" s="294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4"/>
      <c r="BO147" s="294"/>
      <c r="BP147" s="294"/>
      <c r="BQ147" s="294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4"/>
      <c r="BO148" s="294"/>
      <c r="BP148" s="294"/>
      <c r="BQ148" s="294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4"/>
      <c r="BO149" s="294"/>
      <c r="BP149" s="294"/>
      <c r="BQ149" s="294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4"/>
      <c r="BO150" s="294"/>
      <c r="BP150" s="294"/>
      <c r="BQ150" s="294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4"/>
      <c r="BO151" s="294"/>
      <c r="BP151" s="294"/>
      <c r="BQ151" s="294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4"/>
      <c r="BO152" s="294"/>
      <c r="BP152" s="294"/>
      <c r="BQ152" s="294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4"/>
      <c r="BO153" s="294"/>
      <c r="BP153" s="294"/>
      <c r="BQ153" s="294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4"/>
      <c r="BO154" s="294"/>
      <c r="BP154" s="294"/>
      <c r="BQ154" s="294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4"/>
      <c r="BO155" s="294"/>
      <c r="BP155" s="294"/>
      <c r="BQ155" s="294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4"/>
      <c r="BO156" s="294"/>
      <c r="BP156" s="294"/>
      <c r="BQ156" s="294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4"/>
      <c r="BO157" s="294"/>
      <c r="BP157" s="294"/>
      <c r="BQ157" s="294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4"/>
      <c r="BO158" s="294"/>
      <c r="BP158" s="294"/>
      <c r="BQ158" s="294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4"/>
      <c r="BO159" s="294"/>
      <c r="BP159" s="294"/>
      <c r="BQ159" s="294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4"/>
      <c r="BO160" s="294"/>
      <c r="BP160" s="294"/>
      <c r="BQ160" s="294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4"/>
      <c r="BO161" s="294"/>
      <c r="BP161" s="294"/>
      <c r="BQ161" s="294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4"/>
      <c r="BO162" s="294"/>
      <c r="BP162" s="294"/>
      <c r="BQ162" s="294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4"/>
      <c r="BO163" s="294"/>
      <c r="BP163" s="294"/>
      <c r="BQ163" s="294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4"/>
      <c r="BO164" s="294"/>
      <c r="BP164" s="294"/>
      <c r="BQ164" s="294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4"/>
      <c r="BO165" s="294"/>
      <c r="BP165" s="294"/>
      <c r="BQ165" s="294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4"/>
      <c r="BO166" s="294"/>
      <c r="BP166" s="294"/>
      <c r="BQ166" s="294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4"/>
      <c r="BO167" s="294"/>
      <c r="BP167" s="294"/>
      <c r="BQ167" s="294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4"/>
      <c r="BO168" s="294"/>
      <c r="BP168" s="294"/>
      <c r="BQ168" s="294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4"/>
      <c r="BO169" s="294"/>
      <c r="BP169" s="294"/>
      <c r="BQ169" s="294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4"/>
      <c r="BO170" s="294"/>
      <c r="BP170" s="294"/>
      <c r="BQ170" s="294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4"/>
      <c r="BO171" s="294"/>
      <c r="BP171" s="294"/>
      <c r="BQ171" s="294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4"/>
      <c r="BO172" s="294"/>
      <c r="BP172" s="294"/>
      <c r="BQ172" s="294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4"/>
      <c r="BO173" s="294"/>
      <c r="BP173" s="294"/>
      <c r="BQ173" s="294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4"/>
      <c r="BO174" s="294"/>
      <c r="BP174" s="294"/>
      <c r="BQ174" s="294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4"/>
      <c r="BO175" s="294"/>
      <c r="BP175" s="294"/>
      <c r="BQ175" s="294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4"/>
      <c r="BO176" s="294"/>
      <c r="BP176" s="294"/>
      <c r="BQ176" s="294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4"/>
      <c r="BO177" s="294"/>
      <c r="BP177" s="294"/>
      <c r="BQ177" s="294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4"/>
      <c r="BO178" s="294"/>
      <c r="BP178" s="294"/>
      <c r="BQ178" s="294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4"/>
      <c r="BO179" s="294"/>
      <c r="BP179" s="294"/>
      <c r="BQ179" s="294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4"/>
      <c r="BO180" s="294"/>
      <c r="BP180" s="294"/>
      <c r="BQ180" s="294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4"/>
      <c r="BO181" s="294"/>
      <c r="BP181" s="294"/>
      <c r="BQ181" s="294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4"/>
      <c r="BO182" s="294"/>
      <c r="BP182" s="294"/>
      <c r="BQ182" s="294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4"/>
      <c r="BO183" s="294"/>
      <c r="BP183" s="294"/>
      <c r="BQ183" s="294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4"/>
      <c r="BO184" s="294"/>
      <c r="BP184" s="294"/>
      <c r="BQ184" s="294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4"/>
      <c r="BO185" s="294"/>
      <c r="BP185" s="294"/>
      <c r="BQ185" s="294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4"/>
      <c r="BO186" s="294"/>
      <c r="BP186" s="294"/>
      <c r="BQ186" s="294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4"/>
      <c r="BO187" s="294"/>
      <c r="BP187" s="294"/>
      <c r="BQ187" s="294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4"/>
      <c r="BO188" s="294"/>
      <c r="BP188" s="294"/>
      <c r="BQ188" s="294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4"/>
      <c r="BO189" s="294"/>
      <c r="BP189" s="294"/>
      <c r="BQ189" s="294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4"/>
      <c r="BO190" s="294"/>
      <c r="BP190" s="294"/>
      <c r="BQ190" s="294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4"/>
      <c r="BO191" s="294"/>
      <c r="BP191" s="294"/>
      <c r="BQ191" s="294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4"/>
      <c r="BO192" s="294"/>
      <c r="BP192" s="294"/>
      <c r="BQ192" s="294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4"/>
      <c r="BO193" s="294"/>
      <c r="BP193" s="294"/>
      <c r="BQ193" s="294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4"/>
      <c r="BO194" s="294"/>
      <c r="BP194" s="294"/>
      <c r="BQ194" s="294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4"/>
      <c r="BO195" s="294"/>
      <c r="BP195" s="294"/>
      <c r="BQ195" s="294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4"/>
      <c r="BO196" s="294"/>
      <c r="BP196" s="294"/>
      <c r="BQ196" s="294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4"/>
      <c r="BO197" s="294"/>
      <c r="BP197" s="294"/>
      <c r="BQ197" s="294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4"/>
      <c r="BO198" s="294"/>
      <c r="BP198" s="294"/>
      <c r="BQ198" s="294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4"/>
      <c r="BO199" s="294"/>
      <c r="BP199" s="294"/>
      <c r="BQ199" s="294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4"/>
      <c r="BO200" s="294"/>
      <c r="BP200" s="294"/>
      <c r="BQ200" s="294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4"/>
      <c r="BO201" s="294"/>
      <c r="BP201" s="294"/>
      <c r="BQ201" s="294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4"/>
      <c r="BO202" s="294"/>
      <c r="BP202" s="294"/>
      <c r="BQ202" s="294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4"/>
      <c r="BO203" s="294"/>
      <c r="BP203" s="294"/>
      <c r="BQ203" s="294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4"/>
      <c r="BO204" s="294"/>
      <c r="BP204" s="294"/>
      <c r="BQ204" s="294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4"/>
      <c r="BO205" s="294"/>
      <c r="BP205" s="294"/>
      <c r="BQ205" s="294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4"/>
      <c r="BO206" s="294"/>
      <c r="BP206" s="294"/>
      <c r="BQ206" s="294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4"/>
      <c r="BO207" s="294"/>
      <c r="BP207" s="294"/>
      <c r="BQ207" s="294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4"/>
      <c r="BO208" s="294"/>
      <c r="BP208" s="294"/>
      <c r="BQ208" s="294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4"/>
      <c r="BO209" s="294"/>
      <c r="BP209" s="294"/>
      <c r="BQ209" s="294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4"/>
      <c r="BO210" s="294"/>
      <c r="BP210" s="294"/>
      <c r="BQ210" s="294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4"/>
      <c r="BO211" s="294"/>
      <c r="BP211" s="294"/>
      <c r="BQ211" s="294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4"/>
      <c r="BO212" s="294"/>
      <c r="BP212" s="294"/>
      <c r="BQ212" s="294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4"/>
      <c r="BO213" s="294"/>
      <c r="BP213" s="294"/>
      <c r="BQ213" s="294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4"/>
      <c r="BO214" s="294"/>
      <c r="BP214" s="294"/>
      <c r="BQ214" s="294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4"/>
      <c r="BO215" s="294"/>
      <c r="BP215" s="294"/>
      <c r="BQ215" s="294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4"/>
      <c r="BO216" s="294"/>
      <c r="BP216" s="294"/>
      <c r="BQ216" s="294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4"/>
      <c r="BO217" s="294"/>
      <c r="BP217" s="294"/>
      <c r="BQ217" s="294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4"/>
      <c r="BO218" s="294"/>
      <c r="BP218" s="294"/>
      <c r="BQ218" s="294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4"/>
      <c r="BO219" s="294"/>
      <c r="BP219" s="294"/>
      <c r="BQ219" s="294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4"/>
      <c r="BO220" s="294"/>
      <c r="BP220" s="294"/>
      <c r="BQ220" s="294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4"/>
      <c r="BO221" s="294"/>
      <c r="BP221" s="294"/>
      <c r="BQ221" s="294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4"/>
      <c r="BO222" s="294"/>
      <c r="BP222" s="294"/>
      <c r="BQ222" s="294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4"/>
      <c r="BO223" s="294"/>
      <c r="BP223" s="294"/>
      <c r="BQ223" s="294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4"/>
      <c r="BO224" s="294"/>
      <c r="BP224" s="294"/>
      <c r="BQ224" s="294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4"/>
      <c r="BO225" s="294"/>
      <c r="BP225" s="294"/>
      <c r="BQ225" s="294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4"/>
      <c r="BO226" s="294"/>
      <c r="BP226" s="294"/>
      <c r="BQ226" s="294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4"/>
      <c r="BO227" s="294"/>
      <c r="BP227" s="294"/>
      <c r="BQ227" s="294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4"/>
      <c r="BO228" s="294"/>
      <c r="BP228" s="294"/>
      <c r="BQ228" s="294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4"/>
      <c r="BO229" s="294"/>
      <c r="BP229" s="294"/>
      <c r="BQ229" s="294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4"/>
      <c r="BO230" s="294"/>
      <c r="BP230" s="294"/>
      <c r="BQ230" s="294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4"/>
      <c r="BO231" s="294"/>
      <c r="BP231" s="294"/>
      <c r="BQ231" s="294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4"/>
      <c r="BO232" s="294"/>
      <c r="BP232" s="294"/>
      <c r="BQ232" s="294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4"/>
      <c r="BO233" s="294"/>
      <c r="BP233" s="294"/>
      <c r="BQ233" s="294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4"/>
      <c r="BO234" s="294"/>
      <c r="BP234" s="294"/>
      <c r="BQ234" s="294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4"/>
      <c r="BO235" s="294"/>
      <c r="BP235" s="294"/>
      <c r="BQ235" s="294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4"/>
      <c r="BO236" s="294"/>
      <c r="BP236" s="294"/>
      <c r="BQ236" s="294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4"/>
      <c r="BO237" s="294"/>
      <c r="BP237" s="294"/>
      <c r="BQ237" s="294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4"/>
      <c r="BO238" s="294"/>
      <c r="BP238" s="294"/>
      <c r="BQ238" s="294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4"/>
      <c r="BO239" s="294"/>
      <c r="BP239" s="294"/>
      <c r="BQ239" s="294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4"/>
      <c r="BO240" s="294"/>
      <c r="BP240" s="294"/>
      <c r="BQ240" s="294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4"/>
      <c r="BO241" s="294"/>
      <c r="BP241" s="294"/>
      <c r="BQ241" s="294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4"/>
      <c r="BO242" s="294"/>
      <c r="BP242" s="294"/>
      <c r="BQ242" s="294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4"/>
      <c r="BO243" s="294"/>
      <c r="BP243" s="294"/>
      <c r="BQ243" s="294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4"/>
      <c r="BO244" s="294"/>
      <c r="BP244" s="294"/>
      <c r="BQ244" s="294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4"/>
      <c r="BO245" s="294"/>
      <c r="BP245" s="294"/>
      <c r="BQ245" s="294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4"/>
      <c r="BO246" s="294"/>
      <c r="BP246" s="294"/>
      <c r="BQ246" s="294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4"/>
      <c r="BO247" s="294"/>
      <c r="BP247" s="294"/>
      <c r="BQ247" s="294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4"/>
      <c r="BO248" s="294"/>
      <c r="BP248" s="294"/>
      <c r="BQ248" s="294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4"/>
      <c r="BO249" s="294"/>
      <c r="BP249" s="294"/>
      <c r="BQ249" s="294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4"/>
      <c r="BO250" s="294"/>
      <c r="BP250" s="294"/>
      <c r="BQ250" s="294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4"/>
      <c r="BO251" s="294"/>
      <c r="BP251" s="294"/>
      <c r="BQ251" s="294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4"/>
      <c r="BO252" s="294"/>
      <c r="BP252" s="294"/>
      <c r="BQ252" s="294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4"/>
      <c r="BO253" s="294"/>
      <c r="BP253" s="294"/>
      <c r="BQ253" s="294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4"/>
      <c r="BO254" s="294"/>
      <c r="BP254" s="294"/>
      <c r="BQ254" s="294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4"/>
      <c r="BO255" s="294"/>
      <c r="BP255" s="294"/>
      <c r="BQ255" s="294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4"/>
      <c r="BO256" s="294"/>
      <c r="BP256" s="294"/>
      <c r="BQ256" s="294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4"/>
      <c r="BO257" s="294"/>
      <c r="BP257" s="294"/>
      <c r="BQ257" s="294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4"/>
      <c r="BO258" s="294"/>
      <c r="BP258" s="294"/>
      <c r="BQ258" s="294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4"/>
      <c r="BO259" s="294"/>
      <c r="BP259" s="294"/>
      <c r="BQ259" s="294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4"/>
      <c r="BO260" s="294"/>
      <c r="BP260" s="294"/>
      <c r="BQ260" s="294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4"/>
      <c r="BO261" s="294"/>
      <c r="BP261" s="294"/>
      <c r="BQ261" s="294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4"/>
      <c r="BO262" s="294"/>
      <c r="BP262" s="294"/>
      <c r="BQ262" s="294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4"/>
      <c r="BO263" s="294"/>
      <c r="BP263" s="294"/>
      <c r="BQ263" s="294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4"/>
      <c r="BO264" s="294"/>
      <c r="BP264" s="294"/>
      <c r="BQ264" s="294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4"/>
      <c r="BO265" s="294"/>
      <c r="BP265" s="294"/>
      <c r="BQ265" s="294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4"/>
      <c r="BO266" s="294"/>
      <c r="BP266" s="294"/>
      <c r="BQ266" s="294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4"/>
      <c r="BO267" s="294"/>
      <c r="BP267" s="294"/>
      <c r="BQ267" s="294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4"/>
      <c r="BO268" s="294"/>
      <c r="BP268" s="294"/>
      <c r="BQ268" s="294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4"/>
      <c r="BO269" s="294"/>
      <c r="BP269" s="294"/>
      <c r="BQ269" s="294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4"/>
      <c r="BO270" s="294"/>
      <c r="BP270" s="294"/>
      <c r="BQ270" s="294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4"/>
      <c r="BO271" s="294"/>
      <c r="BP271" s="294"/>
      <c r="BQ271" s="294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4"/>
      <c r="BO272" s="294"/>
      <c r="BP272" s="294"/>
      <c r="BQ272" s="294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4"/>
      <c r="BO273" s="294"/>
      <c r="BP273" s="294"/>
      <c r="BQ273" s="294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4"/>
      <c r="BO274" s="294"/>
      <c r="BP274" s="294"/>
      <c r="BQ274" s="294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4"/>
      <c r="BO275" s="294"/>
      <c r="BP275" s="294"/>
      <c r="BQ275" s="294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4"/>
      <c r="BO276" s="294"/>
      <c r="BP276" s="294"/>
      <c r="BQ276" s="294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4"/>
      <c r="BO277" s="294"/>
      <c r="BP277" s="294"/>
      <c r="BQ277" s="294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4"/>
      <c r="BO278" s="294"/>
      <c r="BP278" s="294"/>
      <c r="BQ278" s="294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4"/>
      <c r="BO279" s="294"/>
      <c r="BP279" s="294"/>
      <c r="BQ279" s="294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4"/>
      <c r="BO280" s="294"/>
      <c r="BP280" s="294"/>
      <c r="BQ280" s="294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4"/>
      <c r="BO281" s="294"/>
      <c r="BP281" s="294"/>
      <c r="BQ281" s="294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4"/>
      <c r="BO282" s="294"/>
      <c r="BP282" s="294"/>
      <c r="BQ282" s="294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4"/>
      <c r="BO283" s="294"/>
      <c r="BP283" s="294"/>
      <c r="BQ283" s="294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4"/>
      <c r="BO284" s="294"/>
      <c r="BP284" s="294"/>
      <c r="BQ284" s="294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4"/>
      <c r="BO285" s="294"/>
      <c r="BP285" s="294"/>
      <c r="BQ285" s="294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4"/>
      <c r="BO286" s="294"/>
      <c r="BP286" s="294"/>
      <c r="BQ286" s="294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4"/>
      <c r="BO287" s="294"/>
      <c r="BP287" s="294"/>
      <c r="BQ287" s="294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4"/>
      <c r="BO288" s="294"/>
      <c r="BP288" s="294"/>
      <c r="BQ288" s="294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4"/>
      <c r="BO289" s="294"/>
      <c r="BP289" s="294"/>
      <c r="BQ289" s="294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4"/>
      <c r="BO290" s="294"/>
      <c r="BP290" s="294"/>
      <c r="BQ290" s="294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4"/>
      <c r="BO291" s="294"/>
      <c r="BP291" s="294"/>
      <c r="BQ291" s="294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4"/>
      <c r="BO292" s="294"/>
      <c r="BP292" s="294"/>
      <c r="BQ292" s="294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4"/>
      <c r="BO293" s="294"/>
      <c r="BP293" s="294"/>
      <c r="BQ293" s="294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4"/>
      <c r="BO294" s="294"/>
      <c r="BP294" s="294"/>
      <c r="BQ294" s="294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4"/>
      <c r="BO295" s="294"/>
      <c r="BP295" s="294"/>
      <c r="BQ295" s="294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4"/>
      <c r="BO296" s="294"/>
      <c r="BP296" s="294"/>
      <c r="BQ296" s="294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4"/>
      <c r="BO297" s="294"/>
      <c r="BP297" s="294"/>
      <c r="BQ297" s="294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4"/>
      <c r="BO298" s="294"/>
      <c r="BP298" s="294"/>
      <c r="BQ298" s="294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4"/>
      <c r="BO299" s="294"/>
      <c r="BP299" s="294"/>
      <c r="BQ299" s="294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4"/>
      <c r="BO300" s="294"/>
      <c r="BP300" s="294"/>
      <c r="BQ300" s="294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4"/>
      <c r="BO301" s="294"/>
      <c r="BP301" s="294"/>
      <c r="BQ301" s="294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4"/>
      <c r="BO302" s="294"/>
      <c r="BP302" s="294"/>
      <c r="BQ302" s="294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4"/>
      <c r="BO303" s="294"/>
      <c r="BP303" s="294"/>
      <c r="BQ303" s="294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4"/>
      <c r="BO304" s="294"/>
      <c r="BP304" s="294"/>
      <c r="BQ304" s="294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4"/>
      <c r="BO305" s="294"/>
      <c r="BP305" s="294"/>
      <c r="BQ305" s="294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4"/>
      <c r="BO306" s="294"/>
      <c r="BP306" s="294"/>
      <c r="BQ306" s="294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4"/>
      <c r="BO307" s="294"/>
      <c r="BP307" s="294"/>
      <c r="BQ307" s="294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4"/>
      <c r="BO308" s="294"/>
      <c r="BP308" s="294"/>
      <c r="BQ308" s="294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4"/>
      <c r="BO309" s="294"/>
      <c r="BP309" s="294"/>
      <c r="BQ309" s="294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4"/>
      <c r="BO310" s="294"/>
      <c r="BP310" s="294"/>
      <c r="BQ310" s="294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4"/>
      <c r="BO311" s="294"/>
      <c r="BP311" s="294"/>
      <c r="BQ311" s="294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4"/>
      <c r="BO312" s="294"/>
      <c r="BP312" s="294"/>
      <c r="BQ312" s="294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4"/>
      <c r="BO313" s="294"/>
      <c r="BP313" s="294"/>
      <c r="BQ313" s="294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4"/>
      <c r="BO314" s="294"/>
      <c r="BP314" s="294"/>
      <c r="BQ314" s="294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4"/>
      <c r="BO315" s="294"/>
      <c r="BP315" s="294"/>
      <c r="BQ315" s="294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4"/>
      <c r="BO316" s="294"/>
      <c r="BP316" s="294"/>
      <c r="BQ316" s="294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4"/>
      <c r="BO317" s="294"/>
      <c r="BP317" s="294"/>
      <c r="BQ317" s="294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4"/>
      <c r="BO318" s="294"/>
      <c r="BP318" s="294"/>
      <c r="BQ318" s="294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4"/>
      <c r="BO319" s="294"/>
      <c r="BP319" s="294"/>
      <c r="BQ319" s="294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4"/>
      <c r="BO320" s="294"/>
      <c r="BP320" s="294"/>
      <c r="BQ320" s="294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4"/>
      <c r="BO321" s="294"/>
      <c r="BP321" s="294"/>
      <c r="BQ321" s="294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4"/>
      <c r="BO322" s="294"/>
      <c r="BP322" s="294"/>
      <c r="BQ322" s="294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4"/>
      <c r="BO323" s="294"/>
      <c r="BP323" s="294"/>
      <c r="BQ323" s="294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4"/>
      <c r="BO324" s="294"/>
      <c r="BP324" s="294"/>
      <c r="BQ324" s="294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4"/>
      <c r="BO325" s="294"/>
      <c r="BP325" s="294"/>
      <c r="BQ325" s="294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4"/>
      <c r="BO326" s="294"/>
      <c r="BP326" s="294"/>
      <c r="BQ326" s="294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4"/>
      <c r="BO327" s="294"/>
      <c r="BP327" s="294"/>
      <c r="BQ327" s="294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4"/>
      <c r="BO328" s="294"/>
      <c r="BP328" s="294"/>
      <c r="BQ328" s="294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4"/>
      <c r="BO329" s="294"/>
      <c r="BP329" s="294"/>
      <c r="BQ329" s="294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4"/>
      <c r="BO330" s="294"/>
      <c r="BP330" s="294"/>
      <c r="BQ330" s="294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4"/>
      <c r="BO331" s="294"/>
      <c r="BP331" s="294"/>
      <c r="BQ331" s="294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4"/>
      <c r="BO332" s="294"/>
      <c r="BP332" s="294"/>
      <c r="BQ332" s="294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4"/>
      <c r="BO333" s="294"/>
      <c r="BP333" s="294"/>
      <c r="BQ333" s="294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4"/>
      <c r="BO334" s="294"/>
      <c r="BP334" s="294"/>
      <c r="BQ334" s="294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4"/>
      <c r="BO335" s="294"/>
      <c r="BP335" s="294"/>
      <c r="BQ335" s="294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4"/>
      <c r="BO336" s="294"/>
      <c r="BP336" s="294"/>
      <c r="BQ336" s="294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4"/>
      <c r="BO337" s="294"/>
      <c r="BP337" s="294"/>
      <c r="BQ337" s="294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4"/>
      <c r="BO338" s="294"/>
      <c r="BP338" s="294"/>
      <c r="BQ338" s="294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4"/>
      <c r="BO339" s="294"/>
      <c r="BP339" s="294"/>
      <c r="BQ339" s="294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4"/>
      <c r="BO340" s="294"/>
      <c r="BP340" s="294"/>
      <c r="BQ340" s="294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4"/>
      <c r="BO341" s="294"/>
      <c r="BP341" s="294"/>
      <c r="BQ341" s="294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4"/>
      <c r="BO342" s="294"/>
      <c r="BP342" s="294"/>
      <c r="BQ342" s="294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4"/>
      <c r="BO343" s="294"/>
      <c r="BP343" s="294"/>
      <c r="BQ343" s="294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4"/>
      <c r="BO344" s="294"/>
      <c r="BP344" s="294"/>
      <c r="BQ344" s="294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4"/>
      <c r="BO345" s="294"/>
      <c r="BP345" s="294"/>
      <c r="BQ345" s="294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4"/>
      <c r="BO346" s="294"/>
      <c r="BP346" s="294"/>
      <c r="BQ346" s="294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4"/>
      <c r="BO347" s="294"/>
      <c r="BP347" s="294"/>
      <c r="BQ347" s="294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4"/>
      <c r="BO348" s="294"/>
      <c r="BP348" s="294"/>
      <c r="BQ348" s="294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4"/>
      <c r="BO349" s="294"/>
      <c r="BP349" s="294"/>
      <c r="BQ349" s="294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4"/>
      <c r="BO350" s="294"/>
      <c r="BP350" s="294"/>
      <c r="BQ350" s="294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4"/>
      <c r="BO351" s="294"/>
      <c r="BP351" s="294"/>
      <c r="BQ351" s="294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4"/>
      <c r="BO352" s="294"/>
      <c r="BP352" s="294"/>
      <c r="BQ352" s="294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4"/>
      <c r="BO353" s="294"/>
      <c r="BP353" s="294"/>
      <c r="BQ353" s="294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4"/>
      <c r="BO354" s="294"/>
      <c r="BP354" s="294"/>
      <c r="BQ354" s="294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4"/>
      <c r="BO355" s="294"/>
      <c r="BP355" s="294"/>
      <c r="BQ355" s="294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4"/>
      <c r="BO356" s="294"/>
      <c r="BP356" s="294"/>
      <c r="BQ356" s="294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4"/>
      <c r="BO357" s="294"/>
      <c r="BP357" s="294"/>
      <c r="BQ357" s="294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4"/>
      <c r="BO358" s="294"/>
      <c r="BP358" s="294"/>
      <c r="BQ358" s="294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4"/>
      <c r="BO359" s="294"/>
      <c r="BP359" s="294"/>
      <c r="BQ359" s="294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4"/>
      <c r="BO360" s="294"/>
      <c r="BP360" s="294"/>
      <c r="BQ360" s="294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4"/>
      <c r="BO361" s="294"/>
      <c r="BP361" s="294"/>
      <c r="BQ361" s="294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4"/>
      <c r="BO362" s="294"/>
      <c r="BP362" s="294"/>
      <c r="BQ362" s="294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4"/>
      <c r="BO363" s="294"/>
      <c r="BP363" s="294"/>
      <c r="BQ363" s="294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4"/>
      <c r="BO364" s="294"/>
      <c r="BP364" s="294"/>
      <c r="BQ364" s="294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4"/>
      <c r="BO365" s="294"/>
      <c r="BP365" s="294"/>
      <c r="BQ365" s="294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4"/>
      <c r="BO366" s="294"/>
      <c r="BP366" s="294"/>
      <c r="BQ366" s="294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4"/>
      <c r="BO367" s="294"/>
      <c r="BP367" s="294"/>
      <c r="BQ367" s="294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4"/>
      <c r="BO368" s="294"/>
      <c r="BP368" s="294"/>
      <c r="BQ368" s="294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4"/>
      <c r="BO369" s="294"/>
      <c r="BP369" s="294"/>
      <c r="BQ369" s="294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4"/>
      <c r="BO370" s="294"/>
      <c r="BP370" s="294"/>
      <c r="BQ370" s="294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4"/>
      <c r="BO371" s="294"/>
      <c r="BP371" s="294"/>
      <c r="BQ371" s="294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4"/>
      <c r="BO372" s="294"/>
      <c r="BP372" s="294"/>
      <c r="BQ372" s="294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4"/>
      <c r="BO373" s="294"/>
      <c r="BP373" s="294"/>
      <c r="BQ373" s="294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4"/>
      <c r="BO374" s="294"/>
      <c r="BP374" s="294"/>
      <c r="BQ374" s="294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4"/>
      <c r="BO375" s="294"/>
      <c r="BP375" s="294"/>
      <c r="BQ375" s="294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4"/>
      <c r="BO376" s="294"/>
      <c r="BP376" s="294"/>
      <c r="BQ376" s="294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4"/>
      <c r="BO377" s="294"/>
      <c r="BP377" s="294"/>
      <c r="BQ377" s="294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4"/>
      <c r="BO378" s="294"/>
      <c r="BP378" s="294"/>
      <c r="BQ378" s="294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4"/>
      <c r="BO379" s="294"/>
      <c r="BP379" s="294"/>
      <c r="BQ379" s="294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4"/>
      <c r="BO380" s="294"/>
      <c r="BP380" s="294"/>
      <c r="BQ380" s="294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4"/>
      <c r="BO381" s="294"/>
      <c r="BP381" s="294"/>
      <c r="BQ381" s="294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4"/>
      <c r="BO382" s="294"/>
      <c r="BP382" s="294"/>
      <c r="BQ382" s="294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4"/>
      <c r="BO383" s="294"/>
      <c r="BP383" s="294"/>
      <c r="BQ383" s="294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4"/>
      <c r="BO384" s="294"/>
      <c r="BP384" s="294"/>
      <c r="BQ384" s="294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4"/>
      <c r="BO385" s="294"/>
      <c r="BP385" s="294"/>
      <c r="BQ385" s="294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4"/>
      <c r="BO386" s="294"/>
      <c r="BP386" s="294"/>
      <c r="BQ386" s="294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4"/>
      <c r="BO387" s="294"/>
      <c r="BP387" s="294"/>
      <c r="BQ387" s="294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4"/>
      <c r="BO388" s="294"/>
      <c r="BP388" s="294"/>
      <c r="BQ388" s="294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4"/>
      <c r="BO389" s="294"/>
      <c r="BP389" s="294"/>
      <c r="BQ389" s="294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4"/>
      <c r="BO390" s="294"/>
      <c r="BP390" s="294"/>
      <c r="BQ390" s="294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4"/>
      <c r="BO391" s="294"/>
      <c r="BP391" s="294"/>
      <c r="BQ391" s="294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4"/>
      <c r="BO392" s="294"/>
      <c r="BP392" s="294"/>
      <c r="BQ392" s="294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4"/>
      <c r="BO393" s="294"/>
      <c r="BP393" s="294"/>
      <c r="BQ393" s="294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4"/>
      <c r="BO394" s="294"/>
      <c r="BP394" s="294"/>
      <c r="BQ394" s="294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4"/>
      <c r="BO395" s="294"/>
      <c r="BP395" s="294"/>
      <c r="BQ395" s="294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4"/>
      <c r="BO396" s="294"/>
      <c r="BP396" s="294"/>
      <c r="BQ396" s="294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4"/>
      <c r="BO397" s="294"/>
      <c r="BP397" s="294"/>
      <c r="BQ397" s="294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4"/>
      <c r="BO398" s="294"/>
      <c r="BP398" s="294"/>
      <c r="BQ398" s="294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4"/>
      <c r="BO399" s="294"/>
      <c r="BP399" s="294"/>
      <c r="BQ399" s="294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4"/>
      <c r="BO400" s="294"/>
      <c r="BP400" s="294"/>
      <c r="BQ400" s="294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4"/>
      <c r="BO401" s="294"/>
      <c r="BP401" s="294"/>
      <c r="BQ401" s="294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4"/>
      <c r="BO402" s="294"/>
      <c r="BP402" s="294"/>
      <c r="BQ402" s="294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4"/>
      <c r="BO403" s="294"/>
      <c r="BP403" s="294"/>
      <c r="BQ403" s="294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4"/>
      <c r="BO404" s="294"/>
      <c r="BP404" s="294"/>
      <c r="BQ404" s="294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4"/>
      <c r="BO405" s="294"/>
      <c r="BP405" s="294"/>
      <c r="BQ405" s="294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4"/>
      <c r="BO406" s="294"/>
      <c r="BP406" s="294"/>
      <c r="BQ406" s="294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4"/>
      <c r="BO407" s="294"/>
      <c r="BP407" s="294"/>
      <c r="BQ407" s="294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4"/>
      <c r="BO408" s="294"/>
      <c r="BP408" s="294"/>
      <c r="BQ408" s="294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4"/>
      <c r="BO409" s="294"/>
      <c r="BP409" s="294"/>
      <c r="BQ409" s="294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4"/>
      <c r="BO410" s="294"/>
      <c r="BP410" s="294"/>
      <c r="BQ410" s="294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4"/>
      <c r="BO411" s="294"/>
      <c r="BP411" s="294"/>
      <c r="BQ411" s="294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4"/>
      <c r="BO412" s="294"/>
      <c r="BP412" s="294"/>
      <c r="BQ412" s="294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4"/>
      <c r="BO413" s="294"/>
      <c r="BP413" s="294"/>
      <c r="BQ413" s="294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4"/>
      <c r="BO414" s="294"/>
      <c r="BP414" s="294"/>
      <c r="BQ414" s="294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4"/>
      <c r="BO415" s="294"/>
      <c r="BP415" s="294"/>
      <c r="BQ415" s="294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4"/>
      <c r="BO416" s="294"/>
      <c r="BP416" s="294"/>
      <c r="BQ416" s="294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4"/>
      <c r="BO417" s="294"/>
      <c r="BP417" s="294"/>
      <c r="BQ417" s="294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4"/>
      <c r="BO418" s="294"/>
      <c r="BP418" s="294"/>
      <c r="BQ418" s="294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4"/>
      <c r="BO419" s="294"/>
      <c r="BP419" s="294"/>
      <c r="BQ419" s="294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4"/>
      <c r="BO420" s="294"/>
      <c r="BP420" s="294"/>
      <c r="BQ420" s="294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4"/>
      <c r="BO421" s="294"/>
      <c r="BP421" s="294"/>
      <c r="BQ421" s="294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4"/>
      <c r="BO422" s="294"/>
      <c r="BP422" s="294"/>
      <c r="BQ422" s="294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4"/>
      <c r="BO423" s="294"/>
      <c r="BP423" s="294"/>
      <c r="BQ423" s="294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4"/>
      <c r="BO424" s="294"/>
      <c r="BP424" s="294"/>
      <c r="BQ424" s="294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4"/>
      <c r="BO425" s="294"/>
      <c r="BP425" s="294"/>
      <c r="BQ425" s="294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4"/>
      <c r="BO426" s="294"/>
      <c r="BP426" s="294"/>
      <c r="BQ426" s="294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4"/>
      <c r="BO427" s="294"/>
      <c r="BP427" s="294"/>
      <c r="BQ427" s="294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4"/>
      <c r="BO428" s="294"/>
      <c r="BP428" s="294"/>
      <c r="BQ428" s="294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4"/>
      <c r="BO429" s="294"/>
      <c r="BP429" s="294"/>
      <c r="BQ429" s="294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4"/>
      <c r="BO430" s="294"/>
      <c r="BP430" s="294"/>
      <c r="BQ430" s="294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4"/>
      <c r="BO431" s="294"/>
      <c r="BP431" s="294"/>
      <c r="BQ431" s="294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4"/>
      <c r="BO432" s="294"/>
      <c r="BP432" s="294"/>
      <c r="BQ432" s="294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4"/>
      <c r="BO433" s="294"/>
      <c r="BP433" s="294"/>
      <c r="BQ433" s="294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4"/>
      <c r="BO434" s="294"/>
      <c r="BP434" s="294"/>
      <c r="BQ434" s="294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4"/>
      <c r="BO435" s="294"/>
      <c r="BP435" s="294"/>
      <c r="BQ435" s="294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4"/>
      <c r="BO436" s="294"/>
      <c r="BP436" s="294"/>
      <c r="BQ436" s="294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oHBV+ldEmJuGKWsMihjgcWHnzYozsH2ju65yVi5Gts+8flU1A7Bvm5SkBEu/YUJB3xIBr1dKwtuMc0Z/S92YNw==" saltValue="9HkD7iF1FACrLWl0yCPrm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63"/>
      <c r="B11" s="283"/>
      <c r="C11" s="264"/>
      <c r="D11" s="265"/>
      <c r="E11" s="266"/>
      <c r="F11" s="267"/>
      <c r="G11" s="266"/>
      <c r="H11" s="267"/>
      <c r="I11" s="266"/>
      <c r="J11" s="268"/>
      <c r="K11" s="268"/>
      <c r="L11" s="268"/>
      <c r="M11" s="15"/>
      <c r="N11" s="268"/>
      <c r="O11" s="268"/>
      <c r="P11" s="268"/>
      <c r="Q11" s="15"/>
      <c r="R11" s="269"/>
      <c r="S11" s="269"/>
      <c r="T11" s="269"/>
      <c r="U11" s="270"/>
      <c r="V11" s="270"/>
      <c r="W11" s="270"/>
      <c r="X11" s="268"/>
      <c r="Y11" s="268"/>
      <c r="Z11" s="268"/>
      <c r="AA11" s="271"/>
      <c r="AB11" s="272"/>
      <c r="AC11" s="15"/>
      <c r="AD11" s="15"/>
      <c r="AE11" s="273"/>
      <c r="AF11" s="272"/>
      <c r="AG11" s="272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274"/>
      <c r="BE11" s="15"/>
      <c r="BF11" s="275"/>
      <c r="BG11" s="275"/>
      <c r="BH11" s="275"/>
      <c r="BI11" s="275"/>
      <c r="BJ11" s="272"/>
      <c r="BK11" s="275"/>
      <c r="BL11" s="275"/>
      <c r="BM11" s="275"/>
      <c r="BN11" s="275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63"/>
      <c r="B13" s="283"/>
      <c r="C13" s="264"/>
      <c r="D13" s="265"/>
      <c r="E13" s="266"/>
      <c r="F13" s="267"/>
      <c r="G13" s="266"/>
      <c r="H13" s="267"/>
      <c r="I13" s="266"/>
      <c r="J13" s="268"/>
      <c r="K13" s="268"/>
      <c r="L13" s="268"/>
      <c r="M13" s="15"/>
      <c r="N13" s="268"/>
      <c r="O13" s="268"/>
      <c r="P13" s="268"/>
      <c r="Q13" s="15"/>
      <c r="R13" s="269"/>
      <c r="S13" s="269"/>
      <c r="T13" s="269"/>
      <c r="U13" s="270"/>
      <c r="V13" s="270"/>
      <c r="W13" s="270"/>
      <c r="X13" s="268"/>
      <c r="Y13" s="268"/>
      <c r="Z13" s="268"/>
      <c r="AA13" s="271"/>
      <c r="AB13" s="272"/>
      <c r="AC13" s="15"/>
      <c r="AD13" s="15"/>
      <c r="AE13" s="273"/>
      <c r="AF13" s="272"/>
      <c r="AG13" s="272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4"/>
      <c r="BE13" s="15"/>
      <c r="BF13" s="15"/>
      <c r="BG13" s="15"/>
      <c r="BH13" s="15"/>
      <c r="BI13" s="15"/>
      <c r="BJ13" s="272"/>
      <c r="BK13" s="275"/>
      <c r="BL13" s="275"/>
      <c r="BM13" s="275"/>
      <c r="BN13" s="275"/>
    </row>
    <row r="14" spans="1:77" x14ac:dyDescent="0.25">
      <c r="A14" s="259"/>
      <c r="B14" s="262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83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83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83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2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2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2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2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2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hP/PrfhJq1fF3YZNhokHBinAWBNPF1W5ZsFS47ADvCpd2PSzkHZ3+UoiB6nSu3cSHsw5zftEfgTHLhoCfgntzg==" saltValue="pE7C0HR2FJ/Xq9WQPqYV1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Hxf9dNdLpe6hioaK7bpsEMKbtVuA+AdMkuzXbqX86mW9Pcp3QtmZ3uHrIbZ0gNjDFujldKOD73AHV+f1BmxntA==" saltValue="QgbtwJsvUE+HetaiMJboBQ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A74oTijb5PYbxHFOcd2yMnICWX3X4fy4DZ4v/1udDAQibHiCxNy7X+1IEHWFM1ugXctsPJ8DflkoKJu9JtvUog==" saltValue="Wp72vhFRRKRXkzZdY4rZaA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QLb9//KGqxDXg67pAcikYk9GokBCzQZOAz6eYAr5I6vrP7P5ziYmrrRH6LeiqUNMX1Wo9ORPgKH8lc5G51QQ5g==" saltValue="T9CWISgj+E8nPO6V5LLth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