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2" documentId="13_ncr:1_{379B7315-DB2B-43A0-A8E1-EBB1513BAA9D}" xr6:coauthVersionLast="45" xr6:coauthVersionMax="45" xr10:uidLastSave="{5AE2A3E0-1FFD-4C51-82E9-A77722BF15D0}"/>
  <bookViews>
    <workbookView xWindow="22932" yWindow="-108" windowWidth="23256" windowHeight="12720" xr2:uid="{E8424E1D-D4CE-479F-9C89-E5E89D2AFF98}"/>
  </bookViews>
  <sheets>
    <sheet name="Table S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116" i="1" l="1"/>
  <c r="AU116" i="1"/>
  <c r="AO116" i="1"/>
  <c r="AN116" i="1"/>
  <c r="AJ116" i="1"/>
  <c r="AI116" i="1"/>
  <c r="AC116" i="1"/>
  <c r="AB116" i="1"/>
  <c r="X116" i="1"/>
  <c r="W116" i="1"/>
  <c r="Q116" i="1"/>
  <c r="P116" i="1"/>
  <c r="I116" i="1"/>
  <c r="H116" i="1"/>
  <c r="AV115" i="1"/>
  <c r="AU115" i="1"/>
  <c r="AO115" i="1"/>
  <c r="AN115" i="1"/>
  <c r="AJ115" i="1"/>
  <c r="AI115" i="1"/>
  <c r="AC115" i="1"/>
  <c r="AB115" i="1"/>
  <c r="X115" i="1"/>
  <c r="W115" i="1"/>
  <c r="Q115" i="1"/>
  <c r="P115" i="1"/>
  <c r="I115" i="1"/>
  <c r="H115" i="1"/>
  <c r="AV114" i="1"/>
  <c r="AU114" i="1"/>
  <c r="AO114" i="1"/>
  <c r="AN114" i="1"/>
  <c r="AJ114" i="1"/>
  <c r="AI114" i="1"/>
  <c r="AC114" i="1"/>
  <c r="AB114" i="1"/>
  <c r="X114" i="1"/>
  <c r="W114" i="1"/>
  <c r="Q114" i="1"/>
  <c r="P114" i="1"/>
  <c r="I114" i="1"/>
  <c r="H114" i="1"/>
  <c r="AV113" i="1"/>
  <c r="AU113" i="1"/>
  <c r="AO113" i="1"/>
  <c r="AN113" i="1"/>
  <c r="AJ113" i="1"/>
  <c r="AI113" i="1"/>
  <c r="AC113" i="1"/>
  <c r="AB113" i="1"/>
  <c r="X113" i="1"/>
  <c r="W113" i="1"/>
  <c r="Q113" i="1"/>
  <c r="P113" i="1"/>
  <c r="I113" i="1"/>
  <c r="H113" i="1"/>
  <c r="AV112" i="1"/>
  <c r="AU112" i="1"/>
  <c r="AO112" i="1"/>
  <c r="AN112" i="1"/>
  <c r="AJ112" i="1"/>
  <c r="AI112" i="1"/>
  <c r="AC112" i="1"/>
  <c r="AB112" i="1"/>
  <c r="X112" i="1"/>
  <c r="W112" i="1"/>
  <c r="Q112" i="1"/>
  <c r="P112" i="1"/>
  <c r="I112" i="1"/>
  <c r="H112" i="1"/>
  <c r="AV111" i="1"/>
  <c r="AU111" i="1"/>
  <c r="AO111" i="1"/>
  <c r="AN111" i="1"/>
  <c r="AJ111" i="1"/>
  <c r="AI111" i="1"/>
  <c r="AC111" i="1"/>
  <c r="AB111" i="1"/>
  <c r="X111" i="1"/>
  <c r="W111" i="1"/>
  <c r="Q111" i="1"/>
  <c r="P111" i="1"/>
  <c r="I111" i="1"/>
  <c r="H111" i="1"/>
  <c r="AV110" i="1"/>
  <c r="AU110" i="1"/>
  <c r="AO110" i="1"/>
  <c r="AN110" i="1"/>
  <c r="AJ110" i="1"/>
  <c r="AI110" i="1"/>
  <c r="AC110" i="1"/>
  <c r="AB110" i="1"/>
  <c r="X110" i="1"/>
  <c r="W110" i="1"/>
  <c r="Q110" i="1"/>
  <c r="P110" i="1"/>
  <c r="I110" i="1"/>
  <c r="H110" i="1"/>
  <c r="AV109" i="1"/>
  <c r="AU109" i="1"/>
  <c r="AO109" i="1"/>
  <c r="AN109" i="1"/>
  <c r="AJ109" i="1"/>
  <c r="AI109" i="1"/>
  <c r="AC109" i="1"/>
  <c r="AB109" i="1"/>
  <c r="X109" i="1"/>
  <c r="W109" i="1"/>
  <c r="Q109" i="1"/>
  <c r="P109" i="1"/>
  <c r="I109" i="1"/>
  <c r="H109" i="1"/>
  <c r="AV108" i="1"/>
  <c r="AU108" i="1"/>
  <c r="AO108" i="1"/>
  <c r="AN108" i="1"/>
  <c r="AJ108" i="1"/>
  <c r="AI108" i="1"/>
  <c r="AC108" i="1"/>
  <c r="AB108" i="1"/>
  <c r="X108" i="1"/>
  <c r="W108" i="1"/>
  <c r="Q108" i="1"/>
  <c r="P108" i="1"/>
  <c r="I108" i="1"/>
  <c r="H108" i="1"/>
  <c r="AV107" i="1"/>
  <c r="AU107" i="1"/>
  <c r="AO107" i="1"/>
  <c r="AN107" i="1"/>
  <c r="AJ107" i="1"/>
  <c r="AI107" i="1"/>
  <c r="AC107" i="1"/>
  <c r="AB107" i="1"/>
  <c r="X107" i="1"/>
  <c r="W107" i="1"/>
  <c r="Q107" i="1"/>
  <c r="P107" i="1"/>
  <c r="I107" i="1"/>
  <c r="H107" i="1"/>
  <c r="AV106" i="1"/>
  <c r="AU106" i="1"/>
  <c r="AO106" i="1"/>
  <c r="AN106" i="1"/>
  <c r="AJ106" i="1"/>
  <c r="AI106" i="1"/>
  <c r="AC106" i="1"/>
  <c r="AB106" i="1"/>
  <c r="X106" i="1"/>
  <c r="W106" i="1"/>
  <c r="Q106" i="1"/>
  <c r="P106" i="1"/>
  <c r="I106" i="1"/>
  <c r="H106" i="1"/>
  <c r="AV105" i="1"/>
  <c r="AU105" i="1"/>
  <c r="AO105" i="1"/>
  <c r="AN105" i="1"/>
  <c r="AJ105" i="1"/>
  <c r="AI105" i="1"/>
  <c r="AC105" i="1"/>
  <c r="AB105" i="1"/>
  <c r="X105" i="1"/>
  <c r="W105" i="1"/>
  <c r="Q105" i="1"/>
  <c r="P105" i="1"/>
  <c r="I105" i="1"/>
  <c r="H105" i="1"/>
  <c r="AV104" i="1"/>
  <c r="AU104" i="1"/>
  <c r="AO104" i="1"/>
  <c r="AN104" i="1"/>
  <c r="AJ104" i="1"/>
  <c r="AI104" i="1"/>
  <c r="AC104" i="1"/>
  <c r="AB104" i="1"/>
  <c r="X104" i="1"/>
  <c r="W104" i="1"/>
  <c r="Q104" i="1"/>
  <c r="P104" i="1"/>
  <c r="I104" i="1"/>
  <c r="H104" i="1"/>
  <c r="AV103" i="1"/>
  <c r="AU103" i="1"/>
  <c r="AO103" i="1"/>
  <c r="AN103" i="1"/>
  <c r="AJ103" i="1"/>
  <c r="AI103" i="1"/>
  <c r="AC103" i="1"/>
  <c r="AB103" i="1"/>
  <c r="X103" i="1"/>
  <c r="W103" i="1"/>
  <c r="Q103" i="1"/>
  <c r="P103" i="1"/>
  <c r="I103" i="1"/>
  <c r="H103" i="1"/>
  <c r="AV102" i="1"/>
  <c r="AU102" i="1"/>
  <c r="AO102" i="1"/>
  <c r="AN102" i="1"/>
  <c r="AJ102" i="1"/>
  <c r="AI102" i="1"/>
  <c r="AC102" i="1"/>
  <c r="AB102" i="1"/>
  <c r="X102" i="1"/>
  <c r="W102" i="1"/>
  <c r="Q102" i="1"/>
  <c r="P102" i="1"/>
  <c r="I102" i="1"/>
  <c r="H102" i="1"/>
  <c r="AV101" i="1"/>
  <c r="AU101" i="1"/>
  <c r="AO101" i="1"/>
  <c r="AN101" i="1"/>
  <c r="AJ101" i="1"/>
  <c r="AI101" i="1"/>
  <c r="AC101" i="1"/>
  <c r="AB101" i="1"/>
  <c r="X101" i="1"/>
  <c r="W101" i="1"/>
  <c r="Q101" i="1"/>
  <c r="P101" i="1"/>
  <c r="I101" i="1"/>
  <c r="H101" i="1"/>
  <c r="AV100" i="1"/>
  <c r="AU100" i="1"/>
  <c r="AO100" i="1"/>
  <c r="AN100" i="1"/>
  <c r="AJ100" i="1"/>
  <c r="AI100" i="1"/>
  <c r="AC100" i="1"/>
  <c r="AB100" i="1"/>
  <c r="X100" i="1"/>
  <c r="W100" i="1"/>
  <c r="Q100" i="1"/>
  <c r="P100" i="1"/>
  <c r="I100" i="1"/>
  <c r="H100" i="1"/>
  <c r="AV99" i="1"/>
  <c r="AU99" i="1"/>
  <c r="AO99" i="1"/>
  <c r="AN99" i="1"/>
  <c r="AJ99" i="1"/>
  <c r="AI99" i="1"/>
  <c r="AC99" i="1"/>
  <c r="AB99" i="1"/>
  <c r="X99" i="1"/>
  <c r="W99" i="1"/>
  <c r="Q99" i="1"/>
  <c r="P99" i="1"/>
  <c r="I99" i="1"/>
  <c r="H99" i="1"/>
  <c r="AV98" i="1"/>
  <c r="AU98" i="1"/>
  <c r="AO98" i="1"/>
  <c r="AN98" i="1"/>
  <c r="AJ98" i="1"/>
  <c r="AI98" i="1"/>
  <c r="AC98" i="1"/>
  <c r="AB98" i="1"/>
  <c r="X98" i="1"/>
  <c r="W98" i="1"/>
  <c r="Q98" i="1"/>
  <c r="P98" i="1"/>
  <c r="I98" i="1"/>
  <c r="H98" i="1"/>
  <c r="AV97" i="1"/>
  <c r="AU97" i="1"/>
  <c r="AO97" i="1"/>
  <c r="AN97" i="1"/>
  <c r="AJ97" i="1"/>
  <c r="AI97" i="1"/>
  <c r="AC97" i="1"/>
  <c r="AB97" i="1"/>
  <c r="X97" i="1"/>
  <c r="W97" i="1"/>
  <c r="Q97" i="1"/>
  <c r="P97" i="1"/>
  <c r="I97" i="1"/>
  <c r="H97" i="1"/>
  <c r="AV96" i="1"/>
  <c r="AU96" i="1"/>
  <c r="AO96" i="1"/>
  <c r="AN96" i="1"/>
  <c r="AJ96" i="1"/>
  <c r="AI96" i="1"/>
  <c r="AC96" i="1"/>
  <c r="AB96" i="1"/>
  <c r="X96" i="1"/>
  <c r="W96" i="1"/>
  <c r="Q96" i="1"/>
  <c r="P96" i="1"/>
  <c r="I96" i="1"/>
  <c r="H96" i="1"/>
  <c r="AV95" i="1"/>
  <c r="AU95" i="1"/>
  <c r="AO95" i="1"/>
  <c r="AN95" i="1"/>
  <c r="AJ95" i="1"/>
  <c r="AI95" i="1"/>
  <c r="AC95" i="1"/>
  <c r="AB95" i="1"/>
  <c r="X95" i="1"/>
  <c r="W95" i="1"/>
  <c r="Q95" i="1"/>
  <c r="P95" i="1"/>
  <c r="I95" i="1"/>
  <c r="H95" i="1"/>
  <c r="AV94" i="1"/>
  <c r="AU94" i="1"/>
  <c r="AO94" i="1"/>
  <c r="AN94" i="1"/>
  <c r="AJ94" i="1"/>
  <c r="AI94" i="1"/>
  <c r="AC94" i="1"/>
  <c r="AB94" i="1"/>
  <c r="X94" i="1"/>
  <c r="W94" i="1"/>
  <c r="Q94" i="1"/>
  <c r="P94" i="1"/>
  <c r="I94" i="1"/>
  <c r="H94" i="1"/>
  <c r="AV93" i="1"/>
  <c r="AU93" i="1"/>
  <c r="AO93" i="1"/>
  <c r="AN93" i="1"/>
  <c r="AJ93" i="1"/>
  <c r="AI93" i="1"/>
  <c r="AC93" i="1"/>
  <c r="AB93" i="1"/>
  <c r="X93" i="1"/>
  <c r="W93" i="1"/>
  <c r="Q93" i="1"/>
  <c r="P93" i="1"/>
  <c r="I93" i="1"/>
  <c r="H93" i="1"/>
  <c r="AV92" i="1"/>
  <c r="AU92" i="1"/>
  <c r="AO92" i="1"/>
  <c r="AN92" i="1"/>
  <c r="AJ92" i="1"/>
  <c r="AI92" i="1"/>
  <c r="AC92" i="1"/>
  <c r="AB92" i="1"/>
  <c r="X92" i="1"/>
  <c r="W92" i="1"/>
  <c r="Q92" i="1"/>
  <c r="P92" i="1"/>
  <c r="I92" i="1"/>
  <c r="H92" i="1"/>
  <c r="AV91" i="1"/>
  <c r="AU91" i="1"/>
  <c r="AO91" i="1"/>
  <c r="AN91" i="1"/>
  <c r="AJ91" i="1"/>
  <c r="AI91" i="1"/>
  <c r="AC91" i="1"/>
  <c r="AB91" i="1"/>
  <c r="X91" i="1"/>
  <c r="W91" i="1"/>
  <c r="Q91" i="1"/>
  <c r="P91" i="1"/>
  <c r="I91" i="1"/>
  <c r="H91" i="1"/>
  <c r="AV90" i="1"/>
  <c r="AU90" i="1"/>
  <c r="AO90" i="1"/>
  <c r="AN90" i="1"/>
  <c r="AJ90" i="1"/>
  <c r="AI90" i="1"/>
  <c r="AC90" i="1"/>
  <c r="AB90" i="1"/>
  <c r="X90" i="1"/>
  <c r="W90" i="1"/>
  <c r="Q90" i="1"/>
  <c r="P90" i="1"/>
  <c r="I90" i="1"/>
  <c r="H90" i="1"/>
  <c r="AV89" i="1"/>
  <c r="AU89" i="1"/>
  <c r="AO89" i="1"/>
  <c r="AN89" i="1"/>
  <c r="AJ89" i="1"/>
  <c r="AI89" i="1"/>
  <c r="AC89" i="1"/>
  <c r="AB89" i="1"/>
  <c r="X89" i="1"/>
  <c r="W89" i="1"/>
  <c r="Q89" i="1"/>
  <c r="P89" i="1"/>
  <c r="I89" i="1"/>
  <c r="H89" i="1"/>
  <c r="AV88" i="1"/>
  <c r="AU88" i="1"/>
  <c r="AO88" i="1"/>
  <c r="AN88" i="1"/>
  <c r="AJ88" i="1"/>
  <c r="AI88" i="1"/>
  <c r="AC88" i="1"/>
  <c r="AB88" i="1"/>
  <c r="X88" i="1"/>
  <c r="W88" i="1"/>
  <c r="Q88" i="1"/>
  <c r="P88" i="1"/>
  <c r="I88" i="1"/>
  <c r="H88" i="1"/>
  <c r="AV87" i="1"/>
  <c r="AU87" i="1"/>
  <c r="AO87" i="1"/>
  <c r="AN87" i="1"/>
  <c r="AJ87" i="1"/>
  <c r="AI87" i="1"/>
  <c r="AC87" i="1"/>
  <c r="AB87" i="1"/>
  <c r="X87" i="1"/>
  <c r="W87" i="1"/>
  <c r="Q87" i="1"/>
  <c r="P87" i="1"/>
  <c r="I87" i="1"/>
  <c r="H87" i="1"/>
  <c r="AV86" i="1"/>
  <c r="AU86" i="1"/>
  <c r="AO86" i="1"/>
  <c r="AN86" i="1"/>
  <c r="AJ86" i="1"/>
  <c r="AI86" i="1"/>
  <c r="AC86" i="1"/>
  <c r="AB86" i="1"/>
  <c r="X86" i="1"/>
  <c r="W86" i="1"/>
  <c r="Q86" i="1"/>
  <c r="P86" i="1"/>
  <c r="I86" i="1"/>
  <c r="H86" i="1"/>
  <c r="AV85" i="1"/>
  <c r="AU85" i="1"/>
  <c r="AO85" i="1"/>
  <c r="AN85" i="1"/>
  <c r="AJ85" i="1"/>
  <c r="AI85" i="1"/>
  <c r="AC85" i="1"/>
  <c r="AB85" i="1"/>
  <c r="X85" i="1"/>
  <c r="W85" i="1"/>
  <c r="Q85" i="1"/>
  <c r="P85" i="1"/>
  <c r="I85" i="1"/>
  <c r="H85" i="1"/>
  <c r="AV84" i="1"/>
  <c r="AU84" i="1"/>
  <c r="AO84" i="1"/>
  <c r="AN84" i="1"/>
  <c r="AJ84" i="1"/>
  <c r="AI84" i="1"/>
  <c r="AC84" i="1"/>
  <c r="AB84" i="1"/>
  <c r="X84" i="1"/>
  <c r="W84" i="1"/>
  <c r="Q84" i="1"/>
  <c r="P84" i="1"/>
  <c r="I84" i="1"/>
  <c r="H84" i="1"/>
  <c r="AV83" i="1"/>
  <c r="AU83" i="1"/>
  <c r="AO83" i="1"/>
  <c r="AN83" i="1"/>
  <c r="AJ83" i="1"/>
  <c r="AI83" i="1"/>
  <c r="AC83" i="1"/>
  <c r="AB83" i="1"/>
  <c r="X83" i="1"/>
  <c r="W83" i="1"/>
  <c r="Q83" i="1"/>
  <c r="P83" i="1"/>
  <c r="I83" i="1"/>
  <c r="H83" i="1"/>
  <c r="AV82" i="1"/>
  <c r="AU82" i="1"/>
  <c r="AO82" i="1"/>
  <c r="AN82" i="1"/>
  <c r="AJ82" i="1"/>
  <c r="AI82" i="1"/>
  <c r="AC82" i="1"/>
  <c r="AB82" i="1"/>
  <c r="X82" i="1"/>
  <c r="W82" i="1"/>
  <c r="Q82" i="1"/>
  <c r="P82" i="1"/>
  <c r="I82" i="1"/>
  <c r="H82" i="1"/>
  <c r="AV81" i="1"/>
  <c r="AU81" i="1"/>
  <c r="AO81" i="1"/>
  <c r="AN81" i="1"/>
  <c r="AJ81" i="1"/>
  <c r="AI81" i="1"/>
  <c r="AC81" i="1"/>
  <c r="AB81" i="1"/>
  <c r="X81" i="1"/>
  <c r="W81" i="1"/>
  <c r="Q81" i="1"/>
  <c r="P81" i="1"/>
  <c r="I81" i="1"/>
  <c r="H81" i="1"/>
  <c r="AV80" i="1"/>
  <c r="AU80" i="1"/>
  <c r="AO80" i="1"/>
  <c r="AN80" i="1"/>
  <c r="AJ80" i="1"/>
  <c r="AI80" i="1"/>
  <c r="AC80" i="1"/>
  <c r="AB80" i="1"/>
  <c r="X80" i="1"/>
  <c r="W80" i="1"/>
  <c r="Q80" i="1"/>
  <c r="P80" i="1"/>
  <c r="I80" i="1"/>
  <c r="H80" i="1"/>
  <c r="AV79" i="1"/>
  <c r="AU79" i="1"/>
  <c r="AO79" i="1"/>
  <c r="AN79" i="1"/>
  <c r="AJ79" i="1"/>
  <c r="AI79" i="1"/>
  <c r="AC79" i="1"/>
  <c r="AB79" i="1"/>
  <c r="X79" i="1"/>
  <c r="W79" i="1"/>
  <c r="Q79" i="1"/>
  <c r="P79" i="1"/>
  <c r="I79" i="1"/>
  <c r="H79" i="1"/>
  <c r="AV78" i="1"/>
  <c r="AU78" i="1"/>
  <c r="AO78" i="1"/>
  <c r="AN78" i="1"/>
  <c r="AJ78" i="1"/>
  <c r="AI78" i="1"/>
  <c r="AC78" i="1"/>
  <c r="AB78" i="1"/>
  <c r="X78" i="1"/>
  <c r="W78" i="1"/>
  <c r="Q78" i="1"/>
  <c r="P78" i="1"/>
  <c r="I78" i="1"/>
  <c r="H78" i="1"/>
  <c r="AV77" i="1"/>
  <c r="AU77" i="1"/>
  <c r="AO77" i="1"/>
  <c r="AN77" i="1"/>
  <c r="AJ77" i="1"/>
  <c r="AI77" i="1"/>
  <c r="AC77" i="1"/>
  <c r="AB77" i="1"/>
  <c r="X77" i="1"/>
  <c r="W77" i="1"/>
  <c r="Q77" i="1"/>
  <c r="P77" i="1"/>
  <c r="I77" i="1"/>
  <c r="H77" i="1"/>
  <c r="AV76" i="1"/>
  <c r="AU76" i="1"/>
  <c r="AO76" i="1"/>
  <c r="AN76" i="1"/>
  <c r="AJ76" i="1"/>
  <c r="AI76" i="1"/>
  <c r="AC76" i="1"/>
  <c r="AB76" i="1"/>
  <c r="X76" i="1"/>
  <c r="W76" i="1"/>
  <c r="Q76" i="1"/>
  <c r="P76" i="1"/>
  <c r="I76" i="1"/>
  <c r="H76" i="1"/>
  <c r="AV75" i="1"/>
  <c r="AU75" i="1"/>
  <c r="AO75" i="1"/>
  <c r="AN75" i="1"/>
  <c r="AJ75" i="1"/>
  <c r="AI75" i="1"/>
  <c r="AC75" i="1"/>
  <c r="AB75" i="1"/>
  <c r="X75" i="1"/>
  <c r="W75" i="1"/>
  <c r="Q75" i="1"/>
  <c r="P75" i="1"/>
  <c r="I75" i="1"/>
  <c r="H75" i="1"/>
  <c r="AV74" i="1"/>
  <c r="AU74" i="1"/>
  <c r="AO74" i="1"/>
  <c r="AN74" i="1"/>
  <c r="AJ74" i="1"/>
  <c r="AI74" i="1"/>
  <c r="AC74" i="1"/>
  <c r="AB74" i="1"/>
  <c r="X74" i="1"/>
  <c r="W74" i="1"/>
  <c r="Q74" i="1"/>
  <c r="P74" i="1"/>
  <c r="I74" i="1"/>
  <c r="H74" i="1"/>
  <c r="AV73" i="1"/>
  <c r="AU73" i="1"/>
  <c r="AO73" i="1"/>
  <c r="AN73" i="1"/>
  <c r="AJ73" i="1"/>
  <c r="AI73" i="1"/>
  <c r="AC73" i="1"/>
  <c r="AB73" i="1"/>
  <c r="X73" i="1"/>
  <c r="W73" i="1"/>
  <c r="Q73" i="1"/>
  <c r="P73" i="1"/>
  <c r="I73" i="1"/>
  <c r="H73" i="1"/>
  <c r="AV72" i="1"/>
  <c r="AU72" i="1"/>
  <c r="AO72" i="1"/>
  <c r="AN72" i="1"/>
  <c r="AJ72" i="1"/>
  <c r="AI72" i="1"/>
  <c r="AC72" i="1"/>
  <c r="AB72" i="1"/>
  <c r="X72" i="1"/>
  <c r="W72" i="1"/>
  <c r="Q72" i="1"/>
  <c r="P72" i="1"/>
  <c r="I72" i="1"/>
  <c r="H72" i="1"/>
  <c r="AV71" i="1"/>
  <c r="AU71" i="1"/>
  <c r="AO71" i="1"/>
  <c r="AN71" i="1"/>
  <c r="AJ71" i="1"/>
  <c r="AI71" i="1"/>
  <c r="AC71" i="1"/>
  <c r="AB71" i="1"/>
  <c r="X71" i="1"/>
  <c r="W71" i="1"/>
  <c r="Q71" i="1"/>
  <c r="P71" i="1"/>
  <c r="I71" i="1"/>
  <c r="H71" i="1"/>
  <c r="AV70" i="1"/>
  <c r="AU70" i="1"/>
  <c r="AO70" i="1"/>
  <c r="AN70" i="1"/>
  <c r="AJ70" i="1"/>
  <c r="AI70" i="1"/>
  <c r="AC70" i="1"/>
  <c r="AB70" i="1"/>
  <c r="X70" i="1"/>
  <c r="W70" i="1"/>
  <c r="Q70" i="1"/>
  <c r="P70" i="1"/>
  <c r="I70" i="1"/>
  <c r="H70" i="1"/>
  <c r="AV69" i="1"/>
  <c r="AU69" i="1"/>
  <c r="AO69" i="1"/>
  <c r="AN69" i="1"/>
  <c r="AJ69" i="1"/>
  <c r="AI69" i="1"/>
  <c r="AC69" i="1"/>
  <c r="AB69" i="1"/>
  <c r="X69" i="1"/>
  <c r="W69" i="1"/>
  <c r="Q69" i="1"/>
  <c r="P69" i="1"/>
  <c r="I69" i="1"/>
  <c r="H69" i="1"/>
  <c r="AV68" i="1"/>
  <c r="AU68" i="1"/>
  <c r="AO68" i="1"/>
  <c r="AN68" i="1"/>
  <c r="AJ68" i="1"/>
  <c r="AI68" i="1"/>
  <c r="AC68" i="1"/>
  <c r="AB68" i="1"/>
  <c r="X68" i="1"/>
  <c r="W68" i="1"/>
  <c r="Q68" i="1"/>
  <c r="P68" i="1"/>
  <c r="I68" i="1"/>
  <c r="H68" i="1"/>
  <c r="AV67" i="1"/>
  <c r="AU67" i="1"/>
  <c r="AO67" i="1"/>
  <c r="AN67" i="1"/>
  <c r="AJ67" i="1"/>
  <c r="AI67" i="1"/>
  <c r="AC67" i="1"/>
  <c r="AB67" i="1"/>
  <c r="X67" i="1"/>
  <c r="W67" i="1"/>
  <c r="Q67" i="1"/>
  <c r="P67" i="1"/>
  <c r="I67" i="1"/>
  <c r="H67" i="1"/>
  <c r="AV66" i="1"/>
  <c r="AU66" i="1"/>
  <c r="AO66" i="1"/>
  <c r="AN66" i="1"/>
  <c r="AJ66" i="1"/>
  <c r="AI66" i="1"/>
  <c r="AC66" i="1"/>
  <c r="AB66" i="1"/>
  <c r="X66" i="1"/>
  <c r="W66" i="1"/>
  <c r="Q66" i="1"/>
  <c r="P66" i="1"/>
  <c r="I66" i="1"/>
  <c r="H66" i="1"/>
  <c r="AV65" i="1"/>
  <c r="AU65" i="1"/>
  <c r="AO65" i="1"/>
  <c r="AN65" i="1"/>
  <c r="AJ65" i="1"/>
  <c r="AI65" i="1"/>
  <c r="AC65" i="1"/>
  <c r="AB65" i="1"/>
  <c r="X65" i="1"/>
  <c r="W65" i="1"/>
  <c r="Q65" i="1"/>
  <c r="P65" i="1"/>
  <c r="I65" i="1"/>
  <c r="H65" i="1"/>
  <c r="AV64" i="1"/>
  <c r="AU64" i="1"/>
  <c r="AO64" i="1"/>
  <c r="AN64" i="1"/>
  <c r="AJ64" i="1"/>
  <c r="AI64" i="1"/>
  <c r="AC64" i="1"/>
  <c r="AB64" i="1"/>
  <c r="X64" i="1"/>
  <c r="W64" i="1"/>
  <c r="Q64" i="1"/>
  <c r="P64" i="1"/>
  <c r="I64" i="1"/>
  <c r="H64" i="1"/>
  <c r="AV63" i="1"/>
  <c r="AU63" i="1"/>
  <c r="AO63" i="1"/>
  <c r="AN63" i="1"/>
  <c r="AJ63" i="1"/>
  <c r="AI63" i="1"/>
  <c r="AC63" i="1"/>
  <c r="AB63" i="1"/>
  <c r="X63" i="1"/>
  <c r="W63" i="1"/>
  <c r="Q63" i="1"/>
  <c r="P63" i="1"/>
  <c r="I63" i="1"/>
  <c r="H63" i="1"/>
  <c r="AV62" i="1"/>
  <c r="AU62" i="1"/>
  <c r="AO62" i="1"/>
  <c r="AN62" i="1"/>
  <c r="AJ62" i="1"/>
  <c r="AI62" i="1"/>
  <c r="AC62" i="1"/>
  <c r="AB62" i="1"/>
  <c r="X62" i="1"/>
  <c r="W62" i="1"/>
  <c r="Q62" i="1"/>
  <c r="P62" i="1"/>
  <c r="I62" i="1"/>
  <c r="H62" i="1"/>
  <c r="AV61" i="1"/>
  <c r="AU61" i="1"/>
  <c r="AO61" i="1"/>
  <c r="AN61" i="1"/>
  <c r="AJ61" i="1"/>
  <c r="AI61" i="1"/>
  <c r="AC61" i="1"/>
  <c r="AB61" i="1"/>
  <c r="X61" i="1"/>
  <c r="W61" i="1"/>
  <c r="Q61" i="1"/>
  <c r="P61" i="1"/>
  <c r="I61" i="1"/>
  <c r="H61" i="1"/>
  <c r="AV60" i="1"/>
  <c r="AU60" i="1"/>
  <c r="AO60" i="1"/>
  <c r="AN60" i="1"/>
  <c r="AJ60" i="1"/>
  <c r="AI60" i="1"/>
  <c r="AC60" i="1"/>
  <c r="AB60" i="1"/>
  <c r="X60" i="1"/>
  <c r="W60" i="1"/>
  <c r="Q60" i="1"/>
  <c r="P60" i="1"/>
  <c r="I60" i="1"/>
  <c r="H60" i="1"/>
  <c r="AV59" i="1"/>
  <c r="AU59" i="1"/>
  <c r="AO59" i="1"/>
  <c r="AN59" i="1"/>
  <c r="AJ59" i="1"/>
  <c r="AI59" i="1"/>
  <c r="AC59" i="1"/>
  <c r="AB59" i="1"/>
  <c r="X59" i="1"/>
  <c r="W59" i="1"/>
  <c r="Q59" i="1"/>
  <c r="P59" i="1"/>
  <c r="I59" i="1"/>
  <c r="H59" i="1"/>
  <c r="AV58" i="1"/>
  <c r="AU58" i="1"/>
  <c r="AO58" i="1"/>
  <c r="AN58" i="1"/>
  <c r="AJ58" i="1"/>
  <c r="AI58" i="1"/>
  <c r="AC58" i="1"/>
  <c r="AB58" i="1"/>
  <c r="X58" i="1"/>
  <c r="W58" i="1"/>
  <c r="Q58" i="1"/>
  <c r="P58" i="1"/>
  <c r="I58" i="1"/>
  <c r="H58" i="1"/>
  <c r="AV57" i="1"/>
  <c r="AU57" i="1"/>
  <c r="AO57" i="1"/>
  <c r="AN57" i="1"/>
  <c r="AJ57" i="1"/>
  <c r="AI57" i="1"/>
  <c r="AC57" i="1"/>
  <c r="AB57" i="1"/>
  <c r="X57" i="1"/>
  <c r="W57" i="1"/>
  <c r="Q57" i="1"/>
  <c r="P57" i="1"/>
  <c r="I57" i="1"/>
  <c r="H57" i="1"/>
  <c r="AV56" i="1"/>
  <c r="AU56" i="1"/>
  <c r="AO56" i="1"/>
  <c r="AN56" i="1"/>
  <c r="AJ56" i="1"/>
  <c r="AI56" i="1"/>
  <c r="AC56" i="1"/>
  <c r="AB56" i="1"/>
  <c r="X56" i="1"/>
  <c r="W56" i="1"/>
  <c r="Q56" i="1"/>
  <c r="P56" i="1"/>
  <c r="I56" i="1"/>
  <c r="H56" i="1"/>
  <c r="AV55" i="1"/>
  <c r="AU55" i="1"/>
  <c r="AO55" i="1"/>
  <c r="AN55" i="1"/>
  <c r="AJ55" i="1"/>
  <c r="AI55" i="1"/>
  <c r="AC55" i="1"/>
  <c r="AB55" i="1"/>
  <c r="X55" i="1"/>
  <c r="W55" i="1"/>
  <c r="Q55" i="1"/>
  <c r="P55" i="1"/>
  <c r="I55" i="1"/>
  <c r="H55" i="1"/>
  <c r="AV54" i="1"/>
  <c r="AU54" i="1"/>
  <c r="AO54" i="1"/>
  <c r="AN54" i="1"/>
  <c r="AJ54" i="1"/>
  <c r="AI54" i="1"/>
  <c r="AC54" i="1"/>
  <c r="AB54" i="1"/>
  <c r="X54" i="1"/>
  <c r="W54" i="1"/>
  <c r="Q54" i="1"/>
  <c r="P54" i="1"/>
  <c r="I54" i="1"/>
  <c r="H54" i="1"/>
  <c r="AV53" i="1"/>
  <c r="AU53" i="1"/>
  <c r="AO53" i="1"/>
  <c r="AN53" i="1"/>
  <c r="AJ53" i="1"/>
  <c r="AI53" i="1"/>
  <c r="AC53" i="1"/>
  <c r="AB53" i="1"/>
  <c r="X53" i="1"/>
  <c r="W53" i="1"/>
  <c r="Q53" i="1"/>
  <c r="P53" i="1"/>
  <c r="I53" i="1"/>
  <c r="H53" i="1"/>
  <c r="AV52" i="1"/>
  <c r="AU52" i="1"/>
  <c r="AO52" i="1"/>
  <c r="AN52" i="1"/>
  <c r="AJ52" i="1"/>
  <c r="AI52" i="1"/>
  <c r="AC52" i="1"/>
  <c r="AB52" i="1"/>
  <c r="X52" i="1"/>
  <c r="W52" i="1"/>
  <c r="Q52" i="1"/>
  <c r="P52" i="1"/>
  <c r="I52" i="1"/>
  <c r="H52" i="1"/>
  <c r="AV51" i="1"/>
  <c r="AU51" i="1"/>
  <c r="AO51" i="1"/>
  <c r="AN51" i="1"/>
  <c r="AJ51" i="1"/>
  <c r="AI51" i="1"/>
  <c r="AC51" i="1"/>
  <c r="AB51" i="1"/>
  <c r="X51" i="1"/>
  <c r="W51" i="1"/>
  <c r="Q51" i="1"/>
  <c r="P51" i="1"/>
  <c r="I51" i="1"/>
  <c r="H51" i="1"/>
  <c r="AV50" i="1"/>
  <c r="AU50" i="1"/>
  <c r="AO50" i="1"/>
  <c r="AN50" i="1"/>
  <c r="AJ50" i="1"/>
  <c r="AI50" i="1"/>
  <c r="AC50" i="1"/>
  <c r="AB50" i="1"/>
  <c r="X50" i="1"/>
  <c r="W50" i="1"/>
  <c r="Q50" i="1"/>
  <c r="P50" i="1"/>
  <c r="I50" i="1"/>
  <c r="H50" i="1"/>
  <c r="AV49" i="1"/>
  <c r="AU49" i="1"/>
  <c r="AO49" i="1"/>
  <c r="AN49" i="1"/>
  <c r="AJ49" i="1"/>
  <c r="AI49" i="1"/>
  <c r="AC49" i="1"/>
  <c r="AB49" i="1"/>
  <c r="X49" i="1"/>
  <c r="W49" i="1"/>
  <c r="Q49" i="1"/>
  <c r="P49" i="1"/>
  <c r="I49" i="1"/>
  <c r="H49" i="1"/>
  <c r="AV48" i="1"/>
  <c r="AU48" i="1"/>
  <c r="AO48" i="1"/>
  <c r="AN48" i="1"/>
  <c r="AJ48" i="1"/>
  <c r="AI48" i="1"/>
  <c r="AC48" i="1"/>
  <c r="AB48" i="1"/>
  <c r="X48" i="1"/>
  <c r="W48" i="1"/>
  <c r="Q48" i="1"/>
  <c r="P48" i="1"/>
  <c r="I48" i="1"/>
  <c r="H48" i="1"/>
  <c r="AV47" i="1"/>
  <c r="AU47" i="1"/>
  <c r="AO47" i="1"/>
  <c r="AN47" i="1"/>
  <c r="AJ47" i="1"/>
  <c r="AI47" i="1"/>
  <c r="AC47" i="1"/>
  <c r="AB47" i="1"/>
  <c r="X47" i="1"/>
  <c r="W47" i="1"/>
  <c r="Q47" i="1"/>
  <c r="P47" i="1"/>
  <c r="I47" i="1"/>
  <c r="H47" i="1"/>
  <c r="AV46" i="1"/>
  <c r="AU46" i="1"/>
  <c r="AO46" i="1"/>
  <c r="AN46" i="1"/>
  <c r="AJ46" i="1"/>
  <c r="AI46" i="1"/>
  <c r="AC46" i="1"/>
  <c r="AB46" i="1"/>
  <c r="X46" i="1"/>
  <c r="W46" i="1"/>
  <c r="Q46" i="1"/>
  <c r="P46" i="1"/>
  <c r="I46" i="1"/>
  <c r="H46" i="1"/>
  <c r="AV45" i="1"/>
  <c r="AU45" i="1"/>
  <c r="AO45" i="1"/>
  <c r="AN45" i="1"/>
  <c r="AJ45" i="1"/>
  <c r="AI45" i="1"/>
  <c r="AC45" i="1"/>
  <c r="AB45" i="1"/>
  <c r="X45" i="1"/>
  <c r="W45" i="1"/>
  <c r="Q45" i="1"/>
  <c r="P45" i="1"/>
  <c r="I45" i="1"/>
  <c r="H45" i="1"/>
  <c r="AV44" i="1"/>
  <c r="AU44" i="1"/>
  <c r="AO44" i="1"/>
  <c r="AN44" i="1"/>
  <c r="AJ44" i="1"/>
  <c r="AI44" i="1"/>
  <c r="AC44" i="1"/>
  <c r="AB44" i="1"/>
  <c r="X44" i="1"/>
  <c r="W44" i="1"/>
  <c r="Q44" i="1"/>
  <c r="P44" i="1"/>
  <c r="I44" i="1"/>
  <c r="H44" i="1"/>
  <c r="AV43" i="1"/>
  <c r="AU43" i="1"/>
  <c r="AO43" i="1"/>
  <c r="AN43" i="1"/>
  <c r="AJ43" i="1"/>
  <c r="AI43" i="1"/>
  <c r="AC43" i="1"/>
  <c r="AB43" i="1"/>
  <c r="X43" i="1"/>
  <c r="W43" i="1"/>
  <c r="Q43" i="1"/>
  <c r="P43" i="1"/>
  <c r="I43" i="1"/>
  <c r="H43" i="1"/>
  <c r="AV42" i="1"/>
  <c r="AU42" i="1"/>
  <c r="AO42" i="1"/>
  <c r="AN42" i="1"/>
  <c r="AJ42" i="1"/>
  <c r="AI42" i="1"/>
  <c r="AC42" i="1"/>
  <c r="AB42" i="1"/>
  <c r="X42" i="1"/>
  <c r="W42" i="1"/>
  <c r="Q42" i="1"/>
  <c r="P42" i="1"/>
  <c r="I42" i="1"/>
  <c r="H42" i="1"/>
  <c r="AV41" i="1"/>
  <c r="AU41" i="1"/>
  <c r="AO41" i="1"/>
  <c r="AN41" i="1"/>
  <c r="AJ41" i="1"/>
  <c r="AI41" i="1"/>
  <c r="AC41" i="1"/>
  <c r="AB41" i="1"/>
  <c r="X41" i="1"/>
  <c r="W41" i="1"/>
  <c r="Q41" i="1"/>
  <c r="P41" i="1"/>
  <c r="I41" i="1"/>
  <c r="H41" i="1"/>
  <c r="AV40" i="1"/>
  <c r="AU40" i="1"/>
  <c r="AO40" i="1"/>
  <c r="AN40" i="1"/>
  <c r="AJ40" i="1"/>
  <c r="AI40" i="1"/>
  <c r="AC40" i="1"/>
  <c r="AB40" i="1"/>
  <c r="X40" i="1"/>
  <c r="W40" i="1"/>
  <c r="Q40" i="1"/>
  <c r="P40" i="1"/>
  <c r="I40" i="1"/>
  <c r="H40" i="1"/>
  <c r="AV39" i="1"/>
  <c r="AU39" i="1"/>
  <c r="AO39" i="1"/>
  <c r="AN39" i="1"/>
  <c r="AJ39" i="1"/>
  <c r="AI39" i="1"/>
  <c r="AC39" i="1"/>
  <c r="AB39" i="1"/>
  <c r="X39" i="1"/>
  <c r="W39" i="1"/>
  <c r="Q39" i="1"/>
  <c r="P39" i="1"/>
  <c r="I39" i="1"/>
  <c r="H39" i="1"/>
  <c r="AV38" i="1"/>
  <c r="AU38" i="1"/>
  <c r="AO38" i="1"/>
  <c r="AN38" i="1"/>
  <c r="AJ38" i="1"/>
  <c r="AI38" i="1"/>
  <c r="AC38" i="1"/>
  <c r="AB38" i="1"/>
  <c r="X38" i="1"/>
  <c r="W38" i="1"/>
  <c r="Q38" i="1"/>
  <c r="P38" i="1"/>
  <c r="I38" i="1"/>
  <c r="H38" i="1"/>
  <c r="AV37" i="1"/>
  <c r="AU37" i="1"/>
  <c r="AO37" i="1"/>
  <c r="AN37" i="1"/>
  <c r="AJ37" i="1"/>
  <c r="AI37" i="1"/>
  <c r="AC37" i="1"/>
  <c r="AB37" i="1"/>
  <c r="X37" i="1"/>
  <c r="W37" i="1"/>
  <c r="Q37" i="1"/>
  <c r="P37" i="1"/>
  <c r="I37" i="1"/>
  <c r="H37" i="1"/>
  <c r="AV36" i="1"/>
  <c r="AU36" i="1"/>
  <c r="AO36" i="1"/>
  <c r="AN36" i="1"/>
  <c r="AJ36" i="1"/>
  <c r="AI36" i="1"/>
  <c r="AC36" i="1"/>
  <c r="AB36" i="1"/>
  <c r="X36" i="1"/>
  <c r="W36" i="1"/>
  <c r="Q36" i="1"/>
  <c r="P36" i="1"/>
  <c r="I36" i="1"/>
  <c r="H36" i="1"/>
  <c r="AV35" i="1"/>
  <c r="AU35" i="1"/>
  <c r="AO35" i="1"/>
  <c r="AN35" i="1"/>
  <c r="AJ35" i="1"/>
  <c r="AI35" i="1"/>
  <c r="AC35" i="1"/>
  <c r="AB35" i="1"/>
  <c r="X35" i="1"/>
  <c r="W35" i="1"/>
  <c r="Q35" i="1"/>
  <c r="P35" i="1"/>
  <c r="I35" i="1"/>
  <c r="H35" i="1"/>
  <c r="AV34" i="1"/>
  <c r="AU34" i="1"/>
  <c r="AO34" i="1"/>
  <c r="AN34" i="1"/>
  <c r="AJ34" i="1"/>
  <c r="AI34" i="1"/>
  <c r="AC34" i="1"/>
  <c r="AB34" i="1"/>
  <c r="X34" i="1"/>
  <c r="W34" i="1"/>
  <c r="Q34" i="1"/>
  <c r="P34" i="1"/>
  <c r="I34" i="1"/>
  <c r="H34" i="1"/>
  <c r="AV33" i="1"/>
  <c r="AU33" i="1"/>
  <c r="AO33" i="1"/>
  <c r="AN33" i="1"/>
  <c r="AJ33" i="1"/>
  <c r="AI33" i="1"/>
  <c r="AC33" i="1"/>
  <c r="AB33" i="1"/>
  <c r="X33" i="1"/>
  <c r="W33" i="1"/>
  <c r="Q33" i="1"/>
  <c r="P33" i="1"/>
  <c r="I33" i="1"/>
  <c r="H33" i="1"/>
  <c r="AV32" i="1"/>
  <c r="AU32" i="1"/>
  <c r="AO32" i="1"/>
  <c r="AN32" i="1"/>
  <c r="AJ32" i="1"/>
  <c r="AI32" i="1"/>
  <c r="AC32" i="1"/>
  <c r="AB32" i="1"/>
  <c r="X32" i="1"/>
  <c r="W32" i="1"/>
  <c r="Q32" i="1"/>
  <c r="P32" i="1"/>
  <c r="I32" i="1"/>
  <c r="H32" i="1"/>
  <c r="AV31" i="1"/>
  <c r="AU31" i="1"/>
  <c r="AO31" i="1"/>
  <c r="AN31" i="1"/>
  <c r="AJ31" i="1"/>
  <c r="AI31" i="1"/>
  <c r="AC31" i="1"/>
  <c r="AB31" i="1"/>
  <c r="X31" i="1"/>
  <c r="W31" i="1"/>
  <c r="Q31" i="1"/>
  <c r="P31" i="1"/>
  <c r="I31" i="1"/>
  <c r="H31" i="1"/>
  <c r="AV30" i="1"/>
  <c r="AU30" i="1"/>
  <c r="AO30" i="1"/>
  <c r="AN30" i="1"/>
  <c r="AJ30" i="1"/>
  <c r="AI30" i="1"/>
  <c r="AC30" i="1"/>
  <c r="AB30" i="1"/>
  <c r="X30" i="1"/>
  <c r="W30" i="1"/>
  <c r="Q30" i="1"/>
  <c r="P30" i="1"/>
  <c r="I30" i="1"/>
  <c r="H30" i="1"/>
  <c r="AV29" i="1"/>
  <c r="AU29" i="1"/>
  <c r="AO29" i="1"/>
  <c r="AN29" i="1"/>
  <c r="AJ29" i="1"/>
  <c r="AI29" i="1"/>
  <c r="AC29" i="1"/>
  <c r="AB29" i="1"/>
  <c r="X29" i="1"/>
  <c r="W29" i="1"/>
  <c r="Q29" i="1"/>
  <c r="P29" i="1"/>
  <c r="I29" i="1"/>
  <c r="H29" i="1"/>
  <c r="AV28" i="1"/>
  <c r="AU28" i="1"/>
  <c r="AO28" i="1"/>
  <c r="AN28" i="1"/>
  <c r="AJ28" i="1"/>
  <c r="AI28" i="1"/>
  <c r="AC28" i="1"/>
  <c r="AB28" i="1"/>
  <c r="X28" i="1"/>
  <c r="W28" i="1"/>
  <c r="Q28" i="1"/>
  <c r="P28" i="1"/>
  <c r="I28" i="1"/>
  <c r="H28" i="1"/>
  <c r="AV27" i="1"/>
  <c r="AU27" i="1"/>
  <c r="AO27" i="1"/>
  <c r="AN27" i="1"/>
  <c r="AJ27" i="1"/>
  <c r="AI27" i="1"/>
  <c r="AC27" i="1"/>
  <c r="AB27" i="1"/>
  <c r="X27" i="1"/>
  <c r="W27" i="1"/>
  <c r="Q27" i="1"/>
  <c r="P27" i="1"/>
  <c r="I27" i="1"/>
  <c r="H27" i="1"/>
  <c r="AV26" i="1"/>
  <c r="AU26" i="1"/>
  <c r="AO26" i="1"/>
  <c r="AN26" i="1"/>
  <c r="AJ26" i="1"/>
  <c r="AI26" i="1"/>
  <c r="AC26" i="1"/>
  <c r="AB26" i="1"/>
  <c r="X26" i="1"/>
  <c r="W26" i="1"/>
  <c r="Q26" i="1"/>
  <c r="P26" i="1"/>
  <c r="I26" i="1"/>
  <c r="H26" i="1"/>
  <c r="AV25" i="1"/>
  <c r="AU25" i="1"/>
  <c r="AO25" i="1"/>
  <c r="AN25" i="1"/>
  <c r="AJ25" i="1"/>
  <c r="AI25" i="1"/>
  <c r="AC25" i="1"/>
  <c r="AB25" i="1"/>
  <c r="X25" i="1"/>
  <c r="W25" i="1"/>
  <c r="Q25" i="1"/>
  <c r="P25" i="1"/>
  <c r="I25" i="1"/>
  <c r="H25" i="1"/>
  <c r="AV24" i="1"/>
  <c r="AU24" i="1"/>
  <c r="AO24" i="1"/>
  <c r="AN24" i="1"/>
  <c r="AJ24" i="1"/>
  <c r="AI24" i="1"/>
  <c r="AC24" i="1"/>
  <c r="AB24" i="1"/>
  <c r="X24" i="1"/>
  <c r="W24" i="1"/>
  <c r="Q24" i="1"/>
  <c r="P24" i="1"/>
  <c r="I24" i="1"/>
  <c r="H24" i="1"/>
  <c r="AV23" i="1"/>
  <c r="AU23" i="1"/>
  <c r="AO23" i="1"/>
  <c r="AN23" i="1"/>
  <c r="AJ23" i="1"/>
  <c r="AI23" i="1"/>
  <c r="AC23" i="1"/>
  <c r="AB23" i="1"/>
  <c r="X23" i="1"/>
  <c r="W23" i="1"/>
  <c r="Q23" i="1"/>
  <c r="P23" i="1"/>
  <c r="I23" i="1"/>
  <c r="H23" i="1"/>
  <c r="AV22" i="1"/>
  <c r="AU22" i="1"/>
  <c r="AO22" i="1"/>
  <c r="AN22" i="1"/>
  <c r="AJ22" i="1"/>
  <c r="AI22" i="1"/>
  <c r="AC22" i="1"/>
  <c r="AB22" i="1"/>
  <c r="X22" i="1"/>
  <c r="W22" i="1"/>
  <c r="Q22" i="1"/>
  <c r="P22" i="1"/>
  <c r="I22" i="1"/>
  <c r="H22" i="1"/>
  <c r="AV21" i="1"/>
  <c r="AU21" i="1"/>
  <c r="AO21" i="1"/>
  <c r="AN21" i="1"/>
  <c r="AJ21" i="1"/>
  <c r="AI21" i="1"/>
  <c r="AC21" i="1"/>
  <c r="AB21" i="1"/>
  <c r="X21" i="1"/>
  <c r="W21" i="1"/>
  <c r="Q21" i="1"/>
  <c r="P21" i="1"/>
  <c r="I21" i="1"/>
  <c r="H21" i="1"/>
  <c r="AV20" i="1"/>
  <c r="AU20" i="1"/>
  <c r="AO20" i="1"/>
  <c r="AN20" i="1"/>
  <c r="AJ20" i="1"/>
  <c r="AI20" i="1"/>
  <c r="AC20" i="1"/>
  <c r="AB20" i="1"/>
  <c r="X20" i="1"/>
  <c r="W20" i="1"/>
  <c r="Q20" i="1"/>
  <c r="P20" i="1"/>
  <c r="I20" i="1"/>
  <c r="H20" i="1"/>
  <c r="AV19" i="1"/>
  <c r="AU19" i="1"/>
  <c r="AO19" i="1"/>
  <c r="AN19" i="1"/>
  <c r="AJ19" i="1"/>
  <c r="AI19" i="1"/>
  <c r="AC19" i="1"/>
  <c r="AB19" i="1"/>
  <c r="X19" i="1"/>
  <c r="W19" i="1"/>
  <c r="Q19" i="1"/>
  <c r="P19" i="1"/>
  <c r="I19" i="1"/>
  <c r="H19" i="1"/>
  <c r="AV18" i="1"/>
  <c r="AU18" i="1"/>
  <c r="AO18" i="1"/>
  <c r="AN18" i="1"/>
  <c r="AJ18" i="1"/>
  <c r="AI18" i="1"/>
  <c r="AC18" i="1"/>
  <c r="AB18" i="1"/>
  <c r="X18" i="1"/>
  <c r="W18" i="1"/>
  <c r="Q18" i="1"/>
  <c r="P18" i="1"/>
  <c r="I18" i="1"/>
  <c r="H18" i="1"/>
  <c r="AV17" i="1"/>
  <c r="AU17" i="1"/>
  <c r="AO17" i="1"/>
  <c r="AN17" i="1"/>
  <c r="AJ17" i="1"/>
  <c r="AI17" i="1"/>
  <c r="AC17" i="1"/>
  <c r="AB17" i="1"/>
  <c r="X17" i="1"/>
  <c r="W17" i="1"/>
  <c r="Q17" i="1"/>
  <c r="P17" i="1"/>
  <c r="I17" i="1"/>
  <c r="H17" i="1"/>
  <c r="AV16" i="1"/>
  <c r="AU16" i="1"/>
  <c r="AO16" i="1"/>
  <c r="AN16" i="1"/>
  <c r="AJ16" i="1"/>
  <c r="AI16" i="1"/>
  <c r="AC16" i="1"/>
  <c r="AB16" i="1"/>
  <c r="X16" i="1"/>
  <c r="W16" i="1"/>
  <c r="Q16" i="1"/>
  <c r="P16" i="1"/>
  <c r="I16" i="1"/>
  <c r="H16" i="1"/>
  <c r="AV15" i="1"/>
  <c r="AU15" i="1"/>
  <c r="AO15" i="1"/>
  <c r="AN15" i="1"/>
  <c r="AJ15" i="1"/>
  <c r="AI15" i="1"/>
  <c r="AC15" i="1"/>
  <c r="AB15" i="1"/>
  <c r="X15" i="1"/>
  <c r="W15" i="1"/>
  <c r="Q15" i="1"/>
  <c r="P15" i="1"/>
  <c r="I15" i="1"/>
  <c r="H15" i="1"/>
  <c r="AV14" i="1"/>
  <c r="AU14" i="1"/>
  <c r="AO14" i="1"/>
  <c r="AN14" i="1"/>
  <c r="AJ14" i="1"/>
  <c r="AI14" i="1"/>
  <c r="AC14" i="1"/>
  <c r="AB14" i="1"/>
  <c r="X14" i="1"/>
  <c r="W14" i="1"/>
  <c r="Q14" i="1"/>
  <c r="P14" i="1"/>
  <c r="I14" i="1"/>
  <c r="H14" i="1"/>
  <c r="AV13" i="1"/>
  <c r="AU13" i="1"/>
  <c r="AO13" i="1"/>
  <c r="AN13" i="1"/>
  <c r="AJ13" i="1"/>
  <c r="AI13" i="1"/>
  <c r="AC13" i="1"/>
  <c r="AB13" i="1"/>
  <c r="X13" i="1"/>
  <c r="W13" i="1"/>
  <c r="Q13" i="1"/>
  <c r="P13" i="1"/>
  <c r="I13" i="1"/>
  <c r="H13" i="1"/>
  <c r="AV12" i="1"/>
  <c r="AU12" i="1"/>
  <c r="AO12" i="1"/>
  <c r="AN12" i="1"/>
  <c r="AJ12" i="1"/>
  <c r="AI12" i="1"/>
  <c r="AC12" i="1"/>
  <c r="AB12" i="1"/>
  <c r="X12" i="1"/>
  <c r="W12" i="1"/>
  <c r="Q12" i="1"/>
  <c r="P12" i="1"/>
  <c r="I12" i="1"/>
  <c r="H12" i="1"/>
  <c r="AV11" i="1"/>
  <c r="AU11" i="1"/>
  <c r="AO11" i="1"/>
  <c r="AN11" i="1"/>
  <c r="AJ11" i="1"/>
  <c r="AI11" i="1"/>
  <c r="AC11" i="1"/>
  <c r="AB11" i="1"/>
  <c r="X11" i="1"/>
  <c r="W11" i="1"/>
  <c r="Q11" i="1"/>
  <c r="P11" i="1"/>
  <c r="I11" i="1"/>
  <c r="H11" i="1"/>
  <c r="AV10" i="1"/>
  <c r="AU10" i="1"/>
  <c r="AO10" i="1"/>
  <c r="AN10" i="1"/>
  <c r="AJ10" i="1"/>
  <c r="AI10" i="1"/>
  <c r="AC10" i="1"/>
  <c r="AB10" i="1"/>
  <c r="X10" i="1"/>
  <c r="W10" i="1"/>
  <c r="Q10" i="1"/>
  <c r="P10" i="1"/>
  <c r="I10" i="1"/>
  <c r="H10" i="1"/>
  <c r="AV9" i="1"/>
  <c r="AU9" i="1"/>
  <c r="AO9" i="1"/>
  <c r="AN9" i="1"/>
  <c r="AJ9" i="1"/>
  <c r="AI9" i="1"/>
  <c r="AC9" i="1"/>
  <c r="AB9" i="1"/>
  <c r="X9" i="1"/>
  <c r="W9" i="1"/>
  <c r="Q9" i="1"/>
  <c r="P9" i="1"/>
  <c r="I9" i="1"/>
  <c r="H9" i="1"/>
  <c r="AV8" i="1"/>
  <c r="AU8" i="1"/>
  <c r="AO8" i="1"/>
  <c r="AN8" i="1"/>
  <c r="AJ8" i="1"/>
  <c r="AI8" i="1"/>
  <c r="AC8" i="1"/>
  <c r="AB8" i="1"/>
  <c r="X8" i="1"/>
  <c r="W8" i="1"/>
  <c r="Q8" i="1"/>
  <c r="P8" i="1"/>
  <c r="I8" i="1"/>
  <c r="H8" i="1"/>
  <c r="AV7" i="1"/>
  <c r="AU7" i="1"/>
  <c r="AO7" i="1"/>
  <c r="AN7" i="1"/>
  <c r="AJ7" i="1"/>
  <c r="AI7" i="1"/>
  <c r="AC7" i="1"/>
  <c r="AB7" i="1"/>
  <c r="X7" i="1"/>
  <c r="W7" i="1"/>
  <c r="Q7" i="1"/>
  <c r="P7" i="1"/>
  <c r="I7" i="1"/>
  <c r="H7" i="1"/>
  <c r="AV6" i="1"/>
  <c r="AU6" i="1"/>
  <c r="AO6" i="1"/>
  <c r="AN6" i="1"/>
  <c r="AJ6" i="1"/>
  <c r="AI6" i="1"/>
  <c r="AC6" i="1"/>
  <c r="AB6" i="1"/>
  <c r="X6" i="1"/>
  <c r="W6" i="1"/>
  <c r="Q6" i="1"/>
  <c r="P6" i="1"/>
  <c r="I6" i="1"/>
  <c r="H6" i="1"/>
  <c r="AV5" i="1"/>
  <c r="AU5" i="1"/>
  <c r="AO5" i="1"/>
  <c r="AN5" i="1"/>
  <c r="AJ5" i="1"/>
  <c r="AI5" i="1"/>
  <c r="AC5" i="1"/>
  <c r="AB5" i="1"/>
  <c r="X5" i="1"/>
  <c r="W5" i="1"/>
  <c r="Q5" i="1"/>
  <c r="P5" i="1"/>
  <c r="I5" i="1"/>
  <c r="H5" i="1"/>
  <c r="AV4" i="1"/>
  <c r="AU4" i="1"/>
  <c r="AO4" i="1"/>
  <c r="AN4" i="1"/>
  <c r="AJ4" i="1"/>
  <c r="AI4" i="1"/>
  <c r="AC4" i="1"/>
  <c r="AB4" i="1"/>
  <c r="X4" i="1"/>
  <c r="W4" i="1"/>
  <c r="Q4" i="1"/>
  <c r="P4" i="1"/>
  <c r="I4" i="1"/>
  <c r="H4" i="1"/>
  <c r="AV3" i="1"/>
  <c r="AU3" i="1"/>
  <c r="AO3" i="1"/>
  <c r="AN3" i="1"/>
  <c r="AJ3" i="1"/>
  <c r="AI3" i="1"/>
  <c r="AC3" i="1"/>
  <c r="AB3" i="1"/>
  <c r="X3" i="1"/>
  <c r="W3" i="1"/>
  <c r="Q3" i="1"/>
  <c r="P3" i="1"/>
  <c r="I3" i="1"/>
  <c r="H3" i="1"/>
</calcChain>
</file>

<file path=xl/sharedStrings.xml><?xml version="1.0" encoding="utf-8"?>
<sst xmlns="http://schemas.openxmlformats.org/spreadsheetml/2006/main" count="163" uniqueCount="151">
  <si>
    <t>Genus</t>
  </si>
  <si>
    <t>A-I-CONV_1</t>
  </si>
  <si>
    <t>A-I-CONV_2</t>
  </si>
  <si>
    <t>A-I-CONV_3</t>
  </si>
  <si>
    <t>A-I-CONV_4</t>
  </si>
  <si>
    <t>A-I-CONV_5</t>
  </si>
  <si>
    <t>A-I-CONV_6</t>
  </si>
  <si>
    <t>mean</t>
  </si>
  <si>
    <t>sd</t>
  </si>
  <si>
    <t>B-II-CONV_1</t>
  </si>
  <si>
    <t>B-II-CONV_2</t>
  </si>
  <si>
    <t>B-II-CONV_3</t>
  </si>
  <si>
    <t>B-II-CONV_4</t>
  </si>
  <si>
    <t>B-II-CONV_5</t>
  </si>
  <si>
    <t>B-II-CONV_6</t>
  </si>
  <si>
    <t>C-III-CONV_1</t>
  </si>
  <si>
    <t>C-III-CONV_2</t>
  </si>
  <si>
    <t>C-III-CONV_3</t>
  </si>
  <si>
    <t>C-III-CONV_4</t>
  </si>
  <si>
    <t>C-III-CONV_5</t>
  </si>
  <si>
    <t>C-III-ABF_1</t>
  </si>
  <si>
    <t>C-III-ABF_2</t>
  </si>
  <si>
    <t>C-III-ABF_3</t>
  </si>
  <si>
    <t>D-III-ABF-V_1</t>
  </si>
  <si>
    <t>D-III-ABF-V_2</t>
  </si>
  <si>
    <t>D-III-ABF-V_3</t>
  </si>
  <si>
    <t>D-III-ABF-V_4</t>
  </si>
  <si>
    <t>D-III-ABF-V_6</t>
  </si>
  <si>
    <t>D-III-ABF_1</t>
  </si>
  <si>
    <t>D-III-ABF_2</t>
  </si>
  <si>
    <t>D-III-ABF_3</t>
  </si>
  <si>
    <t>E-IV-ABF_1</t>
  </si>
  <si>
    <t>E-IV-ABF_2</t>
  </si>
  <si>
    <t>E-IV-ABF_3</t>
  </si>
  <si>
    <t>E-IV-ABF_4</t>
  </si>
  <si>
    <t>E-IV-ABF_6</t>
  </si>
  <si>
    <t>Achromobacter</t>
  </si>
  <si>
    <t>Acidovorax</t>
  </si>
  <si>
    <t>Acinetobacter</t>
  </si>
  <si>
    <t>Aeromonas</t>
  </si>
  <si>
    <t>Alcaligenes</t>
  </si>
  <si>
    <t>Alcanivorax</t>
  </si>
  <si>
    <t>Aliivibrio</t>
  </si>
  <si>
    <t>Alpharetrovirus</t>
  </si>
  <si>
    <t>Alteromonas</t>
  </si>
  <si>
    <t>Anoxybacillus</t>
  </si>
  <si>
    <t>Arthrobacter</t>
  </si>
  <si>
    <t>Azoarcus</t>
  </si>
  <si>
    <t>Azotobacter</t>
  </si>
  <si>
    <t>Bacillus</t>
  </si>
  <si>
    <t>Bordetella</t>
  </si>
  <si>
    <t>Brenneria</t>
  </si>
  <si>
    <t>Brochothrix</t>
  </si>
  <si>
    <t>Burkholderia</t>
  </si>
  <si>
    <t>Buttiauxella</t>
  </si>
  <si>
    <t>Carnobacterium</t>
  </si>
  <si>
    <t>Cedecea</t>
  </si>
  <si>
    <t>Chania</t>
  </si>
  <si>
    <t>Chromobacterium</t>
  </si>
  <si>
    <t>Chryseobacterium</t>
  </si>
  <si>
    <t>Citrobacter</t>
  </si>
  <si>
    <t>Collimonas</t>
  </si>
  <si>
    <t>Comamonas</t>
  </si>
  <si>
    <t>Corynebacterium</t>
  </si>
  <si>
    <t>Cronobacter</t>
  </si>
  <si>
    <t>Cupriavidus</t>
  </si>
  <si>
    <t>Cutibacterium</t>
  </si>
  <si>
    <t>Cycloclasticus</t>
  </si>
  <si>
    <t>Delftia</t>
  </si>
  <si>
    <t>Dickeya</t>
  </si>
  <si>
    <t>Edwardsiella</t>
  </si>
  <si>
    <t>Enterobacter</t>
  </si>
  <si>
    <t>Enterococcus</t>
  </si>
  <si>
    <t>Erwinia</t>
  </si>
  <si>
    <t>Escherichia</t>
  </si>
  <si>
    <t>Flavobacterium</t>
  </si>
  <si>
    <t>Gibbsiella</t>
  </si>
  <si>
    <t>Gyrovirus</t>
  </si>
  <si>
    <t>Hafnia</t>
  </si>
  <si>
    <t>Halomonas</t>
  </si>
  <si>
    <t>Herbaspirillum</t>
  </si>
  <si>
    <t>Janthinobacterium</t>
  </si>
  <si>
    <t>Klebsiella</t>
  </si>
  <si>
    <t>Kluyvera</t>
  </si>
  <si>
    <t>Kocuria</t>
  </si>
  <si>
    <t>Kosakonia</t>
  </si>
  <si>
    <t>Lactobacillus</t>
  </si>
  <si>
    <t>Lactococcus</t>
  </si>
  <si>
    <t>Leclercia</t>
  </si>
  <si>
    <t>Lelliottia</t>
  </si>
  <si>
    <t>Leuconostoc</t>
  </si>
  <si>
    <t>Listeria</t>
  </si>
  <si>
    <t>Lonsdalea</t>
  </si>
  <si>
    <t>Macrococcus</t>
  </si>
  <si>
    <t>Malassezia</t>
  </si>
  <si>
    <t>Mardivirus</t>
  </si>
  <si>
    <t>Marinilactibacillus</t>
  </si>
  <si>
    <t>Marinobacter</t>
  </si>
  <si>
    <t>Massilia</t>
  </si>
  <si>
    <t>Metakosakonia</t>
  </si>
  <si>
    <t>Mixta</t>
  </si>
  <si>
    <t>Moraxella</t>
  </si>
  <si>
    <t>Morganella</t>
  </si>
  <si>
    <t>Neisseria</t>
  </si>
  <si>
    <t>Obesumbacterium</t>
  </si>
  <si>
    <t>Oceanisphaera</t>
  </si>
  <si>
    <t>Pandoraea</t>
  </si>
  <si>
    <t>Pantoea</t>
  </si>
  <si>
    <t>Paraburkholderia</t>
  </si>
  <si>
    <t>Paucimonas</t>
  </si>
  <si>
    <t>Pectobacterium</t>
  </si>
  <si>
    <t>Peptoclostridium</t>
  </si>
  <si>
    <t>Photobacterium</t>
  </si>
  <si>
    <t>Photorhabdus</t>
  </si>
  <si>
    <t>Phytobacter</t>
  </si>
  <si>
    <t>Plesiomonas</t>
  </si>
  <si>
    <t>Pluralibacter</t>
  </si>
  <si>
    <t>Pragia</t>
  </si>
  <si>
    <t>Proteus</t>
  </si>
  <si>
    <t>Providencia</t>
  </si>
  <si>
    <t>Pseudoalteromonas</t>
  </si>
  <si>
    <t>Pseudomonas</t>
  </si>
  <si>
    <t>Psychrobacter</t>
  </si>
  <si>
    <t>Rahnella</t>
  </si>
  <si>
    <t>Ralstonia</t>
  </si>
  <si>
    <t>Raoultella</t>
  </si>
  <si>
    <t>Rhodococcus</t>
  </si>
  <si>
    <t>Salmonella</t>
  </si>
  <si>
    <t>Serratia</t>
  </si>
  <si>
    <t>Shewanella</t>
  </si>
  <si>
    <t>Shigella</t>
  </si>
  <si>
    <t>Shimwellia</t>
  </si>
  <si>
    <t>Sodalis</t>
  </si>
  <si>
    <t>Staphylococcus</t>
  </si>
  <si>
    <t>Stenotrophomonas</t>
  </si>
  <si>
    <t>Streptococcus</t>
  </si>
  <si>
    <t>Streptomyces</t>
  </si>
  <si>
    <t>Tatumella</t>
  </si>
  <si>
    <t>Thalassolituus</t>
  </si>
  <si>
    <t>Thauera</t>
  </si>
  <si>
    <t>Thiomonas</t>
  </si>
  <si>
    <t>Tolumonas</t>
  </si>
  <si>
    <t>Ureibacillus</t>
  </si>
  <si>
    <t>Vagococcus</t>
  </si>
  <si>
    <t>Variovorax</t>
  </si>
  <si>
    <t>Vibrio</t>
  </si>
  <si>
    <t>Weissella</t>
  </si>
  <si>
    <t>Xanthomonas</t>
  </si>
  <si>
    <t>Xenorhabdus</t>
  </si>
  <si>
    <t>Yersinia</t>
  </si>
  <si>
    <t xml:space="preserve">Table S4.1. Relative bacterial abundances of chicken breast microbiomes at the genus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</si>
</sst>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65AD-5464-4A17-95C6-E8997E4E497A}">
  <dimension ref="A1:AV116"/>
  <sheetViews>
    <sheetView tabSelected="1" workbookViewId="0">
      <selection activeCell="C27" sqref="C27"/>
    </sheetView>
  </sheetViews>
  <sheetFormatPr defaultRowHeight="14.5" x14ac:dyDescent="0.35"/>
  <cols>
    <col min="1" max="1" width="17.1796875" customWidth="1"/>
  </cols>
  <sheetData>
    <row r="1" spans="1:48" ht="16" thickBot="1" x14ac:dyDescent="0.4">
      <c r="A1" s="1" t="s">
        <v>150</v>
      </c>
      <c r="AI1" s="2"/>
    </row>
    <row r="2" spans="1:48" ht="45.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7</v>
      </c>
      <c r="Q2" s="3" t="s">
        <v>8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7</v>
      </c>
      <c r="X2" s="3" t="s">
        <v>8</v>
      </c>
      <c r="Y2" s="4" t="s">
        <v>20</v>
      </c>
      <c r="Z2" s="4" t="s">
        <v>21</v>
      </c>
      <c r="AA2" s="4" t="s">
        <v>22</v>
      </c>
      <c r="AB2" s="4" t="s">
        <v>7</v>
      </c>
      <c r="AC2" s="3" t="s">
        <v>8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5" t="s">
        <v>7</v>
      </c>
      <c r="AJ2" s="3" t="s">
        <v>8</v>
      </c>
      <c r="AK2" s="4" t="s">
        <v>28</v>
      </c>
      <c r="AL2" s="4" t="s">
        <v>29</v>
      </c>
      <c r="AM2" s="4" t="s">
        <v>30</v>
      </c>
      <c r="AN2" s="4" t="s">
        <v>7</v>
      </c>
      <c r="AO2" s="3" t="s">
        <v>8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35</v>
      </c>
      <c r="AU2" s="4" t="s">
        <v>7</v>
      </c>
      <c r="AV2" s="3" t="s">
        <v>8</v>
      </c>
    </row>
    <row r="3" spans="1:48" ht="15.5" x14ac:dyDescent="0.35">
      <c r="A3" s="6" t="s">
        <v>36</v>
      </c>
      <c r="B3" s="7">
        <v>8.0000000000000007E-5</v>
      </c>
      <c r="C3" s="7">
        <v>2.0000000000000001E-4</v>
      </c>
      <c r="D3" s="7">
        <v>8.0000000000000007E-5</v>
      </c>
      <c r="E3" s="7">
        <v>1.2E-4</v>
      </c>
      <c r="F3" s="7">
        <v>1.8000000000000001E-4</v>
      </c>
      <c r="G3" s="7">
        <v>1.2E-4</v>
      </c>
      <c r="H3" s="7">
        <f>AVERAGE(B3:G3)</f>
        <v>1.2999999999999999E-4</v>
      </c>
      <c r="I3" s="6">
        <f>STDEV(B3:G3)</f>
        <v>5.019960159204453E-5</v>
      </c>
      <c r="J3" s="7">
        <v>6.0000000000000002E-5</v>
      </c>
      <c r="K3" s="7">
        <v>1.35E-4</v>
      </c>
      <c r="L3" s="7">
        <v>6.4999999999999994E-5</v>
      </c>
      <c r="M3" s="7">
        <v>1.85E-4</v>
      </c>
      <c r="N3" s="7">
        <v>1.55E-4</v>
      </c>
      <c r="O3" s="7">
        <v>1.1E-4</v>
      </c>
      <c r="P3" s="7">
        <f>AVERAGE(J3:O3)</f>
        <v>1.1833333333333331E-4</v>
      </c>
      <c r="Q3" s="6">
        <f>STDEV(J3:O3)</f>
        <v>4.9766119666562979E-5</v>
      </c>
      <c r="R3" s="7">
        <v>1.35E-4</v>
      </c>
      <c r="S3" s="7">
        <v>1.25E-4</v>
      </c>
      <c r="T3" s="7">
        <v>1.1E-4</v>
      </c>
      <c r="U3" s="7">
        <v>1.3999999999999999E-4</v>
      </c>
      <c r="V3" s="7">
        <v>1.2999999999999999E-4</v>
      </c>
      <c r="W3" s="7">
        <f>AVERAGE(R3:V3)</f>
        <v>1.2800000000000002E-4</v>
      </c>
      <c r="X3" s="6">
        <f>STDEV(R3:V3)</f>
        <v>1.1510864433221333E-5</v>
      </c>
      <c r="Y3" s="7">
        <v>1.2E-4</v>
      </c>
      <c r="Z3" s="7">
        <v>1.2E-4</v>
      </c>
      <c r="AA3" s="7">
        <v>1.05E-4</v>
      </c>
      <c r="AB3" s="7">
        <f>AVERAGE(Y3:AA3)</f>
        <v>1.1500000000000002E-4</v>
      </c>
      <c r="AC3" s="6">
        <f>STDEV(Y3:AA3)</f>
        <v>8.6602540378443851E-6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f>AVERAGE(AD3:AH3)</f>
        <v>0</v>
      </c>
      <c r="AJ3" s="6">
        <f>STDEV(AD3:AH3)</f>
        <v>0</v>
      </c>
      <c r="AK3" s="7">
        <v>1.3999999999999999E-4</v>
      </c>
      <c r="AL3" s="7">
        <v>1.2999999999999999E-4</v>
      </c>
      <c r="AM3" s="7">
        <v>1.05E-4</v>
      </c>
      <c r="AN3" s="7">
        <f>AVERAGE(AK3:AM3)</f>
        <v>1.2499999999999998E-4</v>
      </c>
      <c r="AO3" s="6">
        <f>STDEV(AK3:AM3)</f>
        <v>1.8027756377319937E-5</v>
      </c>
      <c r="AP3" s="7">
        <v>3.4999999999999997E-5</v>
      </c>
      <c r="AQ3" s="7">
        <v>3.0000000000000001E-5</v>
      </c>
      <c r="AR3" s="7">
        <v>0</v>
      </c>
      <c r="AS3" s="7">
        <v>0</v>
      </c>
      <c r="AT3" s="7">
        <v>0</v>
      </c>
      <c r="AU3" s="7">
        <f t="shared" ref="AU3:AU66" si="0">AVERAGE(AP3:AT3)</f>
        <v>1.2999999999999999E-5</v>
      </c>
      <c r="AV3" s="6">
        <f t="shared" ref="AV3:AV66" si="1">STDEV(AP3:AT3)</f>
        <v>1.7888543819998316E-5</v>
      </c>
    </row>
    <row r="4" spans="1:48" ht="15.5" x14ac:dyDescent="0.35">
      <c r="A4" s="6" t="s">
        <v>37</v>
      </c>
      <c r="B4" s="7">
        <v>6.0000000000000002E-5</v>
      </c>
      <c r="C4" s="7">
        <v>9.5000000000000005E-5</v>
      </c>
      <c r="D4" s="7">
        <v>0</v>
      </c>
      <c r="E4" s="7">
        <v>1.2E-4</v>
      </c>
      <c r="F4" s="7">
        <v>7.4999999999999993E-5</v>
      </c>
      <c r="G4" s="7">
        <v>0</v>
      </c>
      <c r="H4" s="7">
        <f t="shared" ref="H4:H67" si="2">AVERAGE(B4:G4)</f>
        <v>5.8333333333333333E-5</v>
      </c>
      <c r="I4" s="6">
        <f t="shared" ref="I4:I67" si="3">STDEV(B4:G4)</f>
        <v>4.9463791470798789E-5</v>
      </c>
      <c r="J4" s="7">
        <v>0</v>
      </c>
      <c r="K4" s="7">
        <v>5.5000000000000002E-5</v>
      </c>
      <c r="L4" s="7">
        <v>5.5000000000000002E-5</v>
      </c>
      <c r="M4" s="7">
        <v>9.5000000000000005E-5</v>
      </c>
      <c r="N4" s="7">
        <v>0</v>
      </c>
      <c r="O4" s="7">
        <v>0</v>
      </c>
      <c r="P4" s="7">
        <f t="shared" ref="P4:P67" si="4">AVERAGE(J4:O4)</f>
        <v>3.4166666666666666E-5</v>
      </c>
      <c r="Q4" s="6">
        <f t="shared" ref="Q4:Q67" si="5">STDEV(J4:O4)</f>
        <v>4.0176693077786612E-5</v>
      </c>
      <c r="R4" s="7">
        <v>3.4999999999999997E-5</v>
      </c>
      <c r="S4" s="7">
        <v>6.4999999999999994E-5</v>
      </c>
      <c r="T4" s="7">
        <v>9.0000000000000006E-5</v>
      </c>
      <c r="U4" s="7">
        <v>6.4999999999999994E-5</v>
      </c>
      <c r="V4" s="7">
        <v>9.0000000000000006E-5</v>
      </c>
      <c r="W4" s="7">
        <f t="shared" ref="W4:W67" si="6">AVERAGE(R4:V4)</f>
        <v>6.900000000000001E-5</v>
      </c>
      <c r="X4" s="6">
        <f t="shared" ref="X4:X67" si="7">STDEV(R4:V4)</f>
        <v>2.2748626332154655E-5</v>
      </c>
      <c r="Y4" s="7">
        <v>5.5000000000000002E-5</v>
      </c>
      <c r="Z4" s="7">
        <v>5.0000000000000002E-5</v>
      </c>
      <c r="AA4" s="7">
        <v>4.0000000000000003E-5</v>
      </c>
      <c r="AB4" s="7">
        <f t="shared" ref="AB4:AB67" si="8">AVERAGE(Y4:AA4)</f>
        <v>4.8333333333333334E-5</v>
      </c>
      <c r="AC4" s="6">
        <f t="shared" ref="AC4:AC67" si="9">STDEV(Y4:AA4)</f>
        <v>7.6376261582597331E-6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f t="shared" ref="AI4:AI5" si="10">AVERAGE(AD4:AH4)</f>
        <v>0</v>
      </c>
      <c r="AJ4" s="6">
        <f t="shared" ref="AJ4:AJ5" si="11">STDEV(AD4:AH4)</f>
        <v>0</v>
      </c>
      <c r="AK4" s="7">
        <v>0</v>
      </c>
      <c r="AL4" s="7">
        <v>4.5000000000000003E-5</v>
      </c>
      <c r="AM4" s="7">
        <v>0</v>
      </c>
      <c r="AN4" s="7">
        <f t="shared" ref="AN4:AN67" si="12">AVERAGE(AK4:AM4)</f>
        <v>1.5E-5</v>
      </c>
      <c r="AO4" s="6">
        <f t="shared" ref="AO4:AO67" si="13">STDEV(AK4:AM4)</f>
        <v>2.5980762113533162E-5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f t="shared" si="0"/>
        <v>0</v>
      </c>
      <c r="AV4" s="6">
        <f t="shared" si="1"/>
        <v>0</v>
      </c>
    </row>
    <row r="5" spans="1:48" ht="15.5" x14ac:dyDescent="0.35">
      <c r="A5" s="6" t="s">
        <v>38</v>
      </c>
      <c r="B5" s="7">
        <v>2.4299999999999999E-3</v>
      </c>
      <c r="C5" s="7">
        <v>5.6249999999999998E-3</v>
      </c>
      <c r="D5" s="7">
        <v>1.4300000000000001E-3</v>
      </c>
      <c r="E5" s="7">
        <v>2.4750000000000002E-3</v>
      </c>
      <c r="F5" s="7">
        <v>2.63E-3</v>
      </c>
      <c r="G5" s="7">
        <v>2.0699999999999998E-3</v>
      </c>
      <c r="H5" s="7">
        <f t="shared" si="2"/>
        <v>2.7766666666666669E-3</v>
      </c>
      <c r="I5" s="6">
        <f t="shared" si="3"/>
        <v>1.4600399537912196E-3</v>
      </c>
      <c r="J5" s="7">
        <v>1.31E-3</v>
      </c>
      <c r="K5" s="7">
        <v>2.1655000000000001E-2</v>
      </c>
      <c r="L5" s="7">
        <v>2.0140000000000002E-2</v>
      </c>
      <c r="M5" s="7">
        <v>4.3200000000000001E-3</v>
      </c>
      <c r="N5" s="7">
        <v>2.405E-3</v>
      </c>
      <c r="O5" s="7">
        <v>7.6099999999999996E-3</v>
      </c>
      <c r="P5" s="7">
        <f t="shared" si="4"/>
        <v>9.573333333333333E-3</v>
      </c>
      <c r="Q5" s="6">
        <f t="shared" si="5"/>
        <v>9.0414709349013935E-3</v>
      </c>
      <c r="R5" s="7">
        <v>1.4200000000000001E-2</v>
      </c>
      <c r="S5" s="7">
        <v>2.4250000000000001E-3</v>
      </c>
      <c r="T5" s="7">
        <v>4.95E-4</v>
      </c>
      <c r="U5" s="7">
        <v>7.7349999999999997E-3</v>
      </c>
      <c r="V5" s="7">
        <v>1.255E-3</v>
      </c>
      <c r="W5" s="7">
        <f t="shared" si="6"/>
        <v>5.2219999999999992E-3</v>
      </c>
      <c r="X5" s="6">
        <f t="shared" si="7"/>
        <v>5.7624751626362781E-3</v>
      </c>
      <c r="Y5" s="7">
        <v>4.0499999999999998E-3</v>
      </c>
      <c r="Z5" s="7">
        <v>2.905E-3</v>
      </c>
      <c r="AA5" s="7">
        <v>6.2100000000000002E-3</v>
      </c>
      <c r="AB5" s="7">
        <f t="shared" si="8"/>
        <v>4.3883333333333335E-3</v>
      </c>
      <c r="AC5" s="6">
        <f t="shared" si="9"/>
        <v>1.6782754044951424E-3</v>
      </c>
      <c r="AD5" s="7">
        <v>4.8999999999999998E-4</v>
      </c>
      <c r="AE5" s="7">
        <v>4.75E-4</v>
      </c>
      <c r="AF5" s="7">
        <v>6.1499999999999999E-4</v>
      </c>
      <c r="AG5" s="7">
        <v>1.14E-3</v>
      </c>
      <c r="AH5" s="7">
        <v>5.4500000000000002E-4</v>
      </c>
      <c r="AI5" s="7">
        <f t="shared" si="10"/>
        <v>6.5299999999999993E-4</v>
      </c>
      <c r="AJ5" s="6">
        <f t="shared" si="11"/>
        <v>2.7772738431778741E-4</v>
      </c>
      <c r="AK5" s="7">
        <v>1.0685E-2</v>
      </c>
      <c r="AL5" s="7">
        <v>1.2255E-2</v>
      </c>
      <c r="AM5" s="7">
        <v>5.3350000000000003E-3</v>
      </c>
      <c r="AN5" s="7">
        <f t="shared" si="12"/>
        <v>9.4250000000000011E-3</v>
      </c>
      <c r="AO5" s="6">
        <f t="shared" si="13"/>
        <v>3.6279884233552918E-3</v>
      </c>
      <c r="AP5" s="7">
        <v>3.4849999999999998E-3</v>
      </c>
      <c r="AQ5" s="7">
        <v>1.1585E-2</v>
      </c>
      <c r="AR5" s="7">
        <v>9.3000000000000005E-4</v>
      </c>
      <c r="AS5" s="7">
        <v>9.1800000000000007E-3</v>
      </c>
      <c r="AT5" s="7">
        <v>3.2599999999999999E-3</v>
      </c>
      <c r="AU5" s="7">
        <f t="shared" si="0"/>
        <v>5.6880000000000003E-3</v>
      </c>
      <c r="AV5" s="6">
        <f t="shared" si="1"/>
        <v>4.4820650932354831E-3</v>
      </c>
    </row>
    <row r="6" spans="1:48" ht="15.5" x14ac:dyDescent="0.35">
      <c r="A6" s="6" t="s">
        <v>39</v>
      </c>
      <c r="B6" s="7">
        <v>2.5500000000000002E-4</v>
      </c>
      <c r="C6" s="7">
        <v>2.5999999999999998E-4</v>
      </c>
      <c r="D6" s="7">
        <v>8.6499999999999999E-4</v>
      </c>
      <c r="E6" s="7">
        <v>2.3000000000000001E-4</v>
      </c>
      <c r="F6" s="7">
        <v>2.235E-3</v>
      </c>
      <c r="G6" s="7">
        <v>1.75E-4</v>
      </c>
      <c r="H6" s="7">
        <f t="shared" si="2"/>
        <v>6.7000000000000002E-4</v>
      </c>
      <c r="I6" s="6">
        <f t="shared" si="3"/>
        <v>8.0823263977644459E-4</v>
      </c>
      <c r="J6" s="7">
        <v>7.9000000000000001E-4</v>
      </c>
      <c r="K6" s="7">
        <v>1.2650000000000001E-3</v>
      </c>
      <c r="L6" s="7">
        <v>4.0000000000000002E-4</v>
      </c>
      <c r="M6" s="7">
        <v>5.3249999999999999E-3</v>
      </c>
      <c r="N6" s="7">
        <v>4.6649999999999999E-3</v>
      </c>
      <c r="O6" s="7">
        <v>7.5124999999999997E-2</v>
      </c>
      <c r="P6" s="7">
        <f t="shared" si="4"/>
        <v>1.4594999999999999E-2</v>
      </c>
      <c r="Q6" s="6">
        <f t="shared" si="5"/>
        <v>2.9726027820749949E-2</v>
      </c>
      <c r="R6" s="7">
        <v>2.81E-3</v>
      </c>
      <c r="S6" s="7">
        <v>8.0500000000000005E-4</v>
      </c>
      <c r="T6" s="7">
        <v>3.1500000000000001E-4</v>
      </c>
      <c r="U6" s="7">
        <v>7.5500000000000003E-4</v>
      </c>
      <c r="V6" s="7">
        <v>1.2849999999999999E-3</v>
      </c>
      <c r="W6" s="7">
        <f t="shared" si="6"/>
        <v>1.194E-3</v>
      </c>
      <c r="X6" s="6">
        <f t="shared" si="7"/>
        <v>9.6649107600639539E-4</v>
      </c>
      <c r="Y6" s="7">
        <v>7.9249999999999998E-3</v>
      </c>
      <c r="Z6" s="7">
        <v>6.8499999999999995E-4</v>
      </c>
      <c r="AA6" s="7">
        <v>6.3000000000000003E-4</v>
      </c>
      <c r="AB6" s="7">
        <f t="shared" si="8"/>
        <v>3.0799999999999998E-3</v>
      </c>
      <c r="AC6" s="6">
        <f t="shared" si="9"/>
        <v>4.1959831982504407E-3</v>
      </c>
      <c r="AD6" s="7">
        <v>0.12316000000000001</v>
      </c>
      <c r="AE6" s="7">
        <v>0.112405</v>
      </c>
      <c r="AF6" s="7">
        <v>0.4108</v>
      </c>
      <c r="AG6" s="7">
        <v>0.16195999999999999</v>
      </c>
      <c r="AH6" s="7">
        <v>0.22534000000000001</v>
      </c>
      <c r="AI6" s="7">
        <f>AVERAGE(AD6:AH6)</f>
        <v>0.206733</v>
      </c>
      <c r="AJ6" s="6">
        <f>STDEV(AD6:AH6)</f>
        <v>0.12234827377204793</v>
      </c>
      <c r="AK6" s="7">
        <v>1.5200000000000001E-3</v>
      </c>
      <c r="AL6" s="7">
        <v>3.0499999999999999E-4</v>
      </c>
      <c r="AM6" s="7">
        <v>2.7500000000000002E-4</v>
      </c>
      <c r="AN6" s="7">
        <f t="shared" si="12"/>
        <v>6.9999999999999999E-4</v>
      </c>
      <c r="AO6" s="6">
        <f t="shared" si="13"/>
        <v>7.1029923271815525E-4</v>
      </c>
      <c r="AP6" s="7">
        <v>9.5899999999999996E-3</v>
      </c>
      <c r="AQ6" s="7">
        <v>2.4754999999999999E-2</v>
      </c>
      <c r="AR6" s="7">
        <v>2.2239999999999999E-2</v>
      </c>
      <c r="AS6" s="7">
        <v>2.9614999999999999E-2</v>
      </c>
      <c r="AT6" s="7">
        <v>9.4615000000000005E-2</v>
      </c>
      <c r="AU6" s="7">
        <f t="shared" si="0"/>
        <v>3.6163000000000001E-2</v>
      </c>
      <c r="AV6" s="6">
        <f t="shared" si="1"/>
        <v>3.3502348163972032E-2</v>
      </c>
    </row>
    <row r="7" spans="1:48" ht="15.5" x14ac:dyDescent="0.35">
      <c r="A7" s="6" t="s">
        <v>40</v>
      </c>
      <c r="B7" s="7">
        <v>0</v>
      </c>
      <c r="C7" s="7">
        <v>0</v>
      </c>
      <c r="D7" s="7">
        <v>0</v>
      </c>
      <c r="E7" s="7">
        <v>1.5E-5</v>
      </c>
      <c r="F7" s="7">
        <v>2.0000000000000002E-5</v>
      </c>
      <c r="G7" s="7">
        <v>0</v>
      </c>
      <c r="H7" s="7">
        <f t="shared" si="2"/>
        <v>5.833333333333334E-6</v>
      </c>
      <c r="I7" s="6">
        <f t="shared" si="3"/>
        <v>9.1742392963485909E-6</v>
      </c>
      <c r="J7" s="7">
        <v>0</v>
      </c>
      <c r="K7" s="7">
        <v>0</v>
      </c>
      <c r="L7" s="7">
        <v>0</v>
      </c>
      <c r="M7" s="7">
        <v>2.0000000000000002E-5</v>
      </c>
      <c r="N7" s="7">
        <v>3.4999999999999997E-5</v>
      </c>
      <c r="O7" s="7">
        <v>0</v>
      </c>
      <c r="P7" s="7">
        <f t="shared" si="4"/>
        <v>9.1666666666666664E-6</v>
      </c>
      <c r="Q7" s="6">
        <f t="shared" si="5"/>
        <v>1.4972196454317137E-5</v>
      </c>
      <c r="R7" s="7">
        <v>4.5000000000000003E-5</v>
      </c>
      <c r="S7" s="7">
        <v>6.0000000000000002E-5</v>
      </c>
      <c r="T7" s="7">
        <v>9.0000000000000006E-5</v>
      </c>
      <c r="U7" s="7">
        <v>4.5000000000000003E-5</v>
      </c>
      <c r="V7" s="7">
        <v>7.4999999999999993E-5</v>
      </c>
      <c r="W7" s="7">
        <f t="shared" si="6"/>
        <v>6.3E-5</v>
      </c>
      <c r="X7" s="6">
        <f t="shared" si="7"/>
        <v>1.9557607215607947E-5</v>
      </c>
      <c r="Y7" s="7">
        <v>4.5000000000000003E-5</v>
      </c>
      <c r="Z7" s="7">
        <v>2.5000000000000001E-5</v>
      </c>
      <c r="AA7" s="7">
        <v>4.5000000000000003E-5</v>
      </c>
      <c r="AB7" s="7">
        <f t="shared" si="8"/>
        <v>3.8333333333333334E-5</v>
      </c>
      <c r="AC7" s="6">
        <f t="shared" si="9"/>
        <v>1.1547005383792517E-5</v>
      </c>
      <c r="AD7" s="7">
        <v>0</v>
      </c>
      <c r="AE7" s="7">
        <v>0</v>
      </c>
      <c r="AF7" s="7">
        <v>0</v>
      </c>
      <c r="AG7" s="7">
        <v>5.5000000000000002E-5</v>
      </c>
      <c r="AH7" s="7">
        <v>0</v>
      </c>
      <c r="AI7" s="7">
        <f t="shared" ref="AI7:AI20" si="14">AVERAGE(AD7:AH7)</f>
        <v>1.1E-5</v>
      </c>
      <c r="AJ7" s="6">
        <f t="shared" ref="AJ7:AJ20" si="15">STDEV(AD7:AH7)</f>
        <v>2.4596747752497687E-5</v>
      </c>
      <c r="AK7" s="7">
        <v>1.5E-5</v>
      </c>
      <c r="AL7" s="7">
        <v>0</v>
      </c>
      <c r="AM7" s="7">
        <v>0</v>
      </c>
      <c r="AN7" s="7">
        <f t="shared" si="12"/>
        <v>5.0000000000000004E-6</v>
      </c>
      <c r="AO7" s="6">
        <f t="shared" si="13"/>
        <v>8.6602540378443868E-6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f t="shared" si="0"/>
        <v>0</v>
      </c>
      <c r="AV7" s="6">
        <f t="shared" si="1"/>
        <v>0</v>
      </c>
    </row>
    <row r="8" spans="1:48" ht="15.5" x14ac:dyDescent="0.35">
      <c r="A8" s="6" t="s">
        <v>41</v>
      </c>
      <c r="B8" s="7">
        <v>3.0000000000000001E-5</v>
      </c>
      <c r="C8" s="7">
        <v>0</v>
      </c>
      <c r="D8" s="7">
        <v>0</v>
      </c>
      <c r="E8" s="7">
        <v>2.0000000000000002E-5</v>
      </c>
      <c r="F8" s="7">
        <v>2.0000000000000002E-5</v>
      </c>
      <c r="G8" s="7">
        <v>0</v>
      </c>
      <c r="H8" s="7">
        <f t="shared" si="2"/>
        <v>1.1666666666666668E-5</v>
      </c>
      <c r="I8" s="6">
        <f t="shared" si="3"/>
        <v>1.3291601358251258E-5</v>
      </c>
      <c r="J8" s="7">
        <v>0</v>
      </c>
      <c r="K8" s="7">
        <v>0</v>
      </c>
      <c r="L8" s="7">
        <v>0</v>
      </c>
      <c r="M8" s="7">
        <v>4.5000000000000003E-5</v>
      </c>
      <c r="N8" s="7">
        <v>0</v>
      </c>
      <c r="O8" s="7">
        <v>2.0000000000000002E-5</v>
      </c>
      <c r="P8" s="7">
        <f t="shared" si="4"/>
        <v>1.0833333333333335E-5</v>
      </c>
      <c r="Q8" s="6">
        <f t="shared" si="5"/>
        <v>1.855172947912584E-5</v>
      </c>
      <c r="R8" s="7">
        <v>3.4999999999999997E-5</v>
      </c>
      <c r="S8" s="7">
        <v>2.5000000000000001E-5</v>
      </c>
      <c r="T8" s="7">
        <v>2.5000000000000001E-5</v>
      </c>
      <c r="U8" s="7">
        <v>6.0000000000000002E-5</v>
      </c>
      <c r="V8" s="7">
        <v>4.0000000000000003E-5</v>
      </c>
      <c r="W8" s="7">
        <f t="shared" si="6"/>
        <v>3.6999999999999998E-5</v>
      </c>
      <c r="X8" s="6">
        <f t="shared" si="7"/>
        <v>1.4404860290887933E-5</v>
      </c>
      <c r="Y8" s="7">
        <v>5.5000000000000002E-5</v>
      </c>
      <c r="Z8" s="7">
        <v>2.0000000000000002E-5</v>
      </c>
      <c r="AA8" s="7">
        <v>0</v>
      </c>
      <c r="AB8" s="7">
        <f t="shared" si="8"/>
        <v>2.5000000000000001E-5</v>
      </c>
      <c r="AC8" s="6">
        <f t="shared" si="9"/>
        <v>2.7838821814150111E-5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f t="shared" si="14"/>
        <v>0</v>
      </c>
      <c r="AJ8" s="6">
        <f t="shared" si="15"/>
        <v>0</v>
      </c>
      <c r="AK8" s="7">
        <v>0</v>
      </c>
      <c r="AL8" s="7">
        <v>0</v>
      </c>
      <c r="AM8" s="7">
        <v>0</v>
      </c>
      <c r="AN8" s="7">
        <f t="shared" si="12"/>
        <v>0</v>
      </c>
      <c r="AO8" s="6">
        <f t="shared" si="13"/>
        <v>0</v>
      </c>
      <c r="AP8" s="7">
        <v>0</v>
      </c>
      <c r="AQ8" s="7">
        <v>0</v>
      </c>
      <c r="AR8" s="7">
        <v>0</v>
      </c>
      <c r="AS8" s="7">
        <v>0</v>
      </c>
      <c r="AT8" s="7">
        <v>7.45E-4</v>
      </c>
      <c r="AU8" s="7">
        <f t="shared" si="0"/>
        <v>1.4899999999999999E-4</v>
      </c>
      <c r="AV8" s="6">
        <f t="shared" si="1"/>
        <v>3.3317412864746865E-4</v>
      </c>
    </row>
    <row r="9" spans="1:48" ht="15.5" x14ac:dyDescent="0.35">
      <c r="A9" s="6" t="s">
        <v>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f t="shared" si="2"/>
        <v>0</v>
      </c>
      <c r="I9" s="6">
        <f t="shared" si="3"/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f t="shared" si="4"/>
        <v>0</v>
      </c>
      <c r="Q9" s="6">
        <f t="shared" si="5"/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f t="shared" si="6"/>
        <v>0</v>
      </c>
      <c r="X9" s="6">
        <f t="shared" si="7"/>
        <v>0</v>
      </c>
      <c r="Y9" s="7">
        <v>0</v>
      </c>
      <c r="Z9" s="7">
        <v>0</v>
      </c>
      <c r="AA9" s="7">
        <v>0</v>
      </c>
      <c r="AB9" s="7">
        <f t="shared" si="8"/>
        <v>0</v>
      </c>
      <c r="AC9" s="6">
        <f t="shared" si="9"/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f t="shared" si="14"/>
        <v>0</v>
      </c>
      <c r="AJ9" s="6">
        <f t="shared" si="15"/>
        <v>0</v>
      </c>
      <c r="AK9" s="7">
        <v>0</v>
      </c>
      <c r="AL9" s="7">
        <v>0</v>
      </c>
      <c r="AM9" s="7">
        <v>0</v>
      </c>
      <c r="AN9" s="7">
        <f t="shared" si="12"/>
        <v>0</v>
      </c>
      <c r="AO9" s="6">
        <f t="shared" si="13"/>
        <v>0</v>
      </c>
      <c r="AP9" s="7">
        <v>0</v>
      </c>
      <c r="AQ9" s="7">
        <v>0</v>
      </c>
      <c r="AR9" s="7">
        <v>7.4999999999999993E-5</v>
      </c>
      <c r="AS9" s="7">
        <v>0</v>
      </c>
      <c r="AT9" s="7">
        <v>1.67E-3</v>
      </c>
      <c r="AU9" s="7">
        <f t="shared" si="0"/>
        <v>3.4900000000000003E-4</v>
      </c>
      <c r="AV9" s="6">
        <f t="shared" si="1"/>
        <v>7.3917521603473698E-4</v>
      </c>
    </row>
    <row r="10" spans="1:48" ht="15.5" x14ac:dyDescent="0.35">
      <c r="A10" s="6" t="s">
        <v>43</v>
      </c>
      <c r="B10" s="7">
        <v>4.5000000000000003E-5</v>
      </c>
      <c r="C10" s="7">
        <v>1.3999999999999999E-4</v>
      </c>
      <c r="D10" s="7">
        <v>3.6499999999999998E-4</v>
      </c>
      <c r="E10" s="7">
        <v>2.0000000000000002E-5</v>
      </c>
      <c r="F10" s="7">
        <v>4.0000000000000003E-5</v>
      </c>
      <c r="G10" s="7">
        <v>8.0000000000000007E-5</v>
      </c>
      <c r="H10" s="7">
        <f t="shared" si="2"/>
        <v>1.1499999999999999E-4</v>
      </c>
      <c r="I10" s="6">
        <f t="shared" si="3"/>
        <v>1.2953763931769022E-4</v>
      </c>
      <c r="J10" s="7">
        <v>0</v>
      </c>
      <c r="K10" s="7">
        <v>6.4999999999999994E-5</v>
      </c>
      <c r="L10" s="7">
        <v>5.0000000000000004E-6</v>
      </c>
      <c r="M10" s="7">
        <v>2.5000000000000001E-5</v>
      </c>
      <c r="N10" s="7">
        <v>1.2E-4</v>
      </c>
      <c r="O10" s="7">
        <v>6.4999999999999994E-5</v>
      </c>
      <c r="P10" s="7">
        <f t="shared" si="4"/>
        <v>4.6666666666666665E-5</v>
      </c>
      <c r="Q10" s="6">
        <f t="shared" si="5"/>
        <v>4.5680046701669065E-5</v>
      </c>
      <c r="R10" s="7">
        <v>1.5E-5</v>
      </c>
      <c r="S10" s="7">
        <v>0</v>
      </c>
      <c r="T10" s="7">
        <v>5.0000000000000004E-6</v>
      </c>
      <c r="U10" s="7">
        <v>5.0000000000000004E-6</v>
      </c>
      <c r="V10" s="7">
        <v>0</v>
      </c>
      <c r="W10" s="7">
        <f t="shared" si="6"/>
        <v>5.0000000000000004E-6</v>
      </c>
      <c r="X10" s="6">
        <f t="shared" si="7"/>
        <v>6.1237243569579453E-6</v>
      </c>
      <c r="Y10" s="7">
        <v>0</v>
      </c>
      <c r="Z10" s="7">
        <v>0</v>
      </c>
      <c r="AA10" s="7">
        <v>9.0000000000000006E-5</v>
      </c>
      <c r="AB10" s="7">
        <f t="shared" si="8"/>
        <v>3.0000000000000001E-5</v>
      </c>
      <c r="AC10" s="6">
        <f t="shared" si="9"/>
        <v>5.1961524227066324E-5</v>
      </c>
      <c r="AD10" s="7">
        <v>4.15E-4</v>
      </c>
      <c r="AE10" s="7">
        <v>2.9500000000000001E-4</v>
      </c>
      <c r="AF10" s="7">
        <v>2.2000000000000001E-4</v>
      </c>
      <c r="AG10" s="7">
        <v>5.0000000000000001E-4</v>
      </c>
      <c r="AH10" s="7">
        <v>3.1E-4</v>
      </c>
      <c r="AI10" s="7">
        <f t="shared" si="14"/>
        <v>3.48E-4</v>
      </c>
      <c r="AJ10" s="6">
        <f t="shared" si="15"/>
        <v>1.0980664825045887E-4</v>
      </c>
      <c r="AK10" s="7">
        <v>1.2999999999999999E-4</v>
      </c>
      <c r="AL10" s="7">
        <v>2.9999999999999997E-4</v>
      </c>
      <c r="AM10" s="7">
        <v>1.3999999999999999E-4</v>
      </c>
      <c r="AN10" s="7">
        <f t="shared" si="12"/>
        <v>1.8999999999999998E-4</v>
      </c>
      <c r="AO10" s="6">
        <f t="shared" si="13"/>
        <v>9.5393920141694554E-5</v>
      </c>
      <c r="AP10" s="7">
        <v>6.9999999999999994E-5</v>
      </c>
      <c r="AQ10" s="7">
        <v>5.5000000000000002E-5</v>
      </c>
      <c r="AR10" s="7">
        <v>8.5000000000000006E-5</v>
      </c>
      <c r="AS10" s="7">
        <v>2.9500000000000001E-4</v>
      </c>
      <c r="AT10" s="7">
        <v>2.5500000000000002E-4</v>
      </c>
      <c r="AU10" s="7">
        <f t="shared" si="0"/>
        <v>1.5200000000000001E-4</v>
      </c>
      <c r="AV10" s="6">
        <f t="shared" si="1"/>
        <v>1.1366617790706258E-4</v>
      </c>
    </row>
    <row r="11" spans="1:48" ht="15.5" x14ac:dyDescent="0.35">
      <c r="A11" s="6" t="s">
        <v>44</v>
      </c>
      <c r="B11" s="7">
        <v>0</v>
      </c>
      <c r="C11" s="7">
        <v>0</v>
      </c>
      <c r="D11" s="7">
        <v>0</v>
      </c>
      <c r="E11" s="7">
        <v>0</v>
      </c>
      <c r="F11" s="7">
        <v>6.0000000000000002E-5</v>
      </c>
      <c r="G11" s="7">
        <v>0</v>
      </c>
      <c r="H11" s="7">
        <f t="shared" si="2"/>
        <v>1.0000000000000001E-5</v>
      </c>
      <c r="I11" s="6">
        <f t="shared" si="3"/>
        <v>2.4494897427831785E-5</v>
      </c>
      <c r="J11" s="7">
        <v>5.0000000000000002E-5</v>
      </c>
      <c r="K11" s="7">
        <v>2.6499999999999999E-4</v>
      </c>
      <c r="L11" s="7">
        <v>2.0000000000000002E-5</v>
      </c>
      <c r="M11" s="7">
        <v>3.0000000000000001E-5</v>
      </c>
      <c r="N11" s="7">
        <v>8.5000000000000006E-5</v>
      </c>
      <c r="O11" s="7">
        <v>4.5000000000000003E-5</v>
      </c>
      <c r="P11" s="7">
        <f t="shared" si="4"/>
        <v>8.25E-5</v>
      </c>
      <c r="Q11" s="6">
        <f t="shared" si="5"/>
        <v>9.212762886344139E-5</v>
      </c>
      <c r="R11" s="7">
        <v>9.0000000000000006E-5</v>
      </c>
      <c r="S11" s="7">
        <v>1.5E-5</v>
      </c>
      <c r="T11" s="7">
        <v>0</v>
      </c>
      <c r="U11" s="7">
        <v>3.0000000000000001E-5</v>
      </c>
      <c r="V11" s="7">
        <v>1.0000000000000001E-5</v>
      </c>
      <c r="W11" s="7">
        <f t="shared" si="6"/>
        <v>2.9E-5</v>
      </c>
      <c r="X11" s="6">
        <f t="shared" si="7"/>
        <v>3.5777087639996639E-5</v>
      </c>
      <c r="Y11" s="7">
        <v>2.0000000000000002E-5</v>
      </c>
      <c r="Z11" s="7">
        <v>3.4999999999999997E-5</v>
      </c>
      <c r="AA11" s="7">
        <v>0</v>
      </c>
      <c r="AB11" s="7">
        <f t="shared" si="8"/>
        <v>1.8333333333333333E-5</v>
      </c>
      <c r="AC11" s="6">
        <f t="shared" si="9"/>
        <v>1.7559422921421231E-5</v>
      </c>
      <c r="AD11" s="7">
        <v>0</v>
      </c>
      <c r="AE11" s="7">
        <v>2.0000000000000002E-5</v>
      </c>
      <c r="AF11" s="7">
        <v>8.0000000000000007E-5</v>
      </c>
      <c r="AG11" s="7">
        <v>1E-4</v>
      </c>
      <c r="AH11" s="7">
        <v>1.35E-4</v>
      </c>
      <c r="AI11" s="7">
        <f t="shared" si="14"/>
        <v>6.7000000000000002E-5</v>
      </c>
      <c r="AJ11" s="6">
        <f t="shared" si="15"/>
        <v>5.6080299571239809E-5</v>
      </c>
      <c r="AK11" s="7">
        <v>2.0000000000000002E-5</v>
      </c>
      <c r="AL11" s="7">
        <v>2.0000000000000002E-5</v>
      </c>
      <c r="AM11" s="7">
        <v>0</v>
      </c>
      <c r="AN11" s="7">
        <f t="shared" si="12"/>
        <v>1.3333333333333335E-5</v>
      </c>
      <c r="AO11" s="6">
        <f t="shared" si="13"/>
        <v>1.1547005383792517E-5</v>
      </c>
      <c r="AP11" s="7">
        <v>0</v>
      </c>
      <c r="AQ11" s="7">
        <v>3.0000000000000001E-5</v>
      </c>
      <c r="AR11" s="7">
        <v>1.45E-4</v>
      </c>
      <c r="AS11" s="7">
        <v>4.5000000000000003E-5</v>
      </c>
      <c r="AT11" s="7">
        <v>9.3000000000000005E-4</v>
      </c>
      <c r="AU11" s="7">
        <f t="shared" si="0"/>
        <v>2.3000000000000001E-4</v>
      </c>
      <c r="AV11" s="6">
        <f t="shared" si="1"/>
        <v>3.9507910600283591E-4</v>
      </c>
    </row>
    <row r="12" spans="1:48" ht="15.5" x14ac:dyDescent="0.35">
      <c r="A12" s="6" t="s">
        <v>45</v>
      </c>
      <c r="B12" s="7">
        <v>5.0000000000000004E-6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f t="shared" si="2"/>
        <v>8.3333333333333344E-7</v>
      </c>
      <c r="I12" s="6">
        <f t="shared" si="3"/>
        <v>2.041241452319315E-6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f t="shared" si="4"/>
        <v>0</v>
      </c>
      <c r="Q12" s="6">
        <f t="shared" si="5"/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f t="shared" si="6"/>
        <v>0</v>
      </c>
      <c r="X12" s="6">
        <f t="shared" si="7"/>
        <v>0</v>
      </c>
      <c r="Y12" s="7">
        <v>0</v>
      </c>
      <c r="Z12" s="7">
        <v>0</v>
      </c>
      <c r="AA12" s="7">
        <v>0</v>
      </c>
      <c r="AB12" s="7">
        <f t="shared" si="8"/>
        <v>0</v>
      </c>
      <c r="AC12" s="6">
        <f t="shared" si="9"/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f t="shared" si="14"/>
        <v>0</v>
      </c>
      <c r="AJ12" s="6">
        <f t="shared" si="15"/>
        <v>0</v>
      </c>
      <c r="AK12" s="7">
        <v>0</v>
      </c>
      <c r="AL12" s="7">
        <v>0</v>
      </c>
      <c r="AM12" s="7">
        <v>0</v>
      </c>
      <c r="AN12" s="7">
        <f t="shared" si="12"/>
        <v>0</v>
      </c>
      <c r="AO12" s="6">
        <f t="shared" si="13"/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f t="shared" si="0"/>
        <v>0</v>
      </c>
      <c r="AV12" s="6">
        <f t="shared" si="1"/>
        <v>0</v>
      </c>
    </row>
    <row r="13" spans="1:48" ht="15.5" x14ac:dyDescent="0.35">
      <c r="A13" s="6" t="s">
        <v>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f t="shared" si="2"/>
        <v>0</v>
      </c>
      <c r="I13" s="6">
        <f t="shared" si="3"/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f t="shared" si="4"/>
        <v>0</v>
      </c>
      <c r="Q13" s="6">
        <f t="shared" si="5"/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f t="shared" si="6"/>
        <v>0</v>
      </c>
      <c r="X13" s="6">
        <f t="shared" si="7"/>
        <v>0</v>
      </c>
      <c r="Y13" s="7">
        <v>0</v>
      </c>
      <c r="Z13" s="7">
        <v>0</v>
      </c>
      <c r="AA13" s="7">
        <v>0</v>
      </c>
      <c r="AB13" s="7">
        <f t="shared" si="8"/>
        <v>0</v>
      </c>
      <c r="AC13" s="6">
        <f t="shared" si="9"/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f t="shared" si="14"/>
        <v>0</v>
      </c>
      <c r="AJ13" s="6">
        <f t="shared" si="15"/>
        <v>0</v>
      </c>
      <c r="AK13" s="7">
        <v>0</v>
      </c>
      <c r="AL13" s="7">
        <v>0</v>
      </c>
      <c r="AM13" s="7">
        <v>0</v>
      </c>
      <c r="AN13" s="7">
        <f t="shared" si="12"/>
        <v>0</v>
      </c>
      <c r="AO13" s="6">
        <f t="shared" si="13"/>
        <v>0</v>
      </c>
      <c r="AP13" s="7">
        <v>0</v>
      </c>
      <c r="AQ13" s="7">
        <v>1.15E-4</v>
      </c>
      <c r="AR13" s="7">
        <v>0</v>
      </c>
      <c r="AS13" s="7">
        <v>0</v>
      </c>
      <c r="AT13" s="7">
        <v>0</v>
      </c>
      <c r="AU13" s="7">
        <f t="shared" si="0"/>
        <v>2.3E-5</v>
      </c>
      <c r="AV13" s="6">
        <f t="shared" si="1"/>
        <v>5.1429563482495159E-5</v>
      </c>
    </row>
    <row r="14" spans="1:48" ht="15.5" x14ac:dyDescent="0.35">
      <c r="A14" s="6" t="s">
        <v>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f t="shared" si="2"/>
        <v>0</v>
      </c>
      <c r="I14" s="6">
        <f t="shared" si="3"/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f t="shared" si="4"/>
        <v>0</v>
      </c>
      <c r="Q14" s="6">
        <f t="shared" si="5"/>
        <v>0</v>
      </c>
      <c r="R14" s="7">
        <v>0</v>
      </c>
      <c r="S14" s="7">
        <v>0</v>
      </c>
      <c r="T14" s="7">
        <v>0</v>
      </c>
      <c r="U14" s="7">
        <v>0</v>
      </c>
      <c r="V14" s="7">
        <v>1.0000000000000001E-5</v>
      </c>
      <c r="W14" s="7">
        <f t="shared" si="6"/>
        <v>2.0000000000000003E-6</v>
      </c>
      <c r="X14" s="6">
        <f t="shared" si="7"/>
        <v>4.4721359549995807E-6</v>
      </c>
      <c r="Y14" s="7">
        <v>1.5E-5</v>
      </c>
      <c r="Z14" s="7">
        <v>0</v>
      </c>
      <c r="AA14" s="7">
        <v>0</v>
      </c>
      <c r="AB14" s="7">
        <f t="shared" si="8"/>
        <v>5.0000000000000004E-6</v>
      </c>
      <c r="AC14" s="6">
        <f t="shared" si="9"/>
        <v>8.6602540378443868E-6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f t="shared" si="14"/>
        <v>0</v>
      </c>
      <c r="AJ14" s="6">
        <f t="shared" si="15"/>
        <v>0</v>
      </c>
      <c r="AK14" s="7">
        <v>0</v>
      </c>
      <c r="AL14" s="7">
        <v>0</v>
      </c>
      <c r="AM14" s="7">
        <v>0</v>
      </c>
      <c r="AN14" s="7">
        <f t="shared" si="12"/>
        <v>0</v>
      </c>
      <c r="AO14" s="6">
        <f t="shared" si="13"/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f t="shared" si="0"/>
        <v>0</v>
      </c>
      <c r="AV14" s="6">
        <f t="shared" si="1"/>
        <v>0</v>
      </c>
    </row>
    <row r="15" spans="1:48" ht="15.5" x14ac:dyDescent="0.35">
      <c r="A15" s="6" t="s">
        <v>48</v>
      </c>
      <c r="B15" s="7">
        <v>1.35E-4</v>
      </c>
      <c r="C15" s="7">
        <v>1.6000000000000001E-4</v>
      </c>
      <c r="D15" s="7">
        <v>1.3999999999999999E-4</v>
      </c>
      <c r="E15" s="7">
        <v>1.05E-4</v>
      </c>
      <c r="F15" s="7">
        <v>1.15E-4</v>
      </c>
      <c r="G15" s="7">
        <v>1.05E-4</v>
      </c>
      <c r="H15" s="7">
        <f t="shared" si="2"/>
        <v>1.2666666666666666E-4</v>
      </c>
      <c r="I15" s="6">
        <f t="shared" si="3"/>
        <v>2.2060522810365728E-5</v>
      </c>
      <c r="J15" s="7">
        <v>4.0000000000000003E-5</v>
      </c>
      <c r="K15" s="7">
        <v>9.5000000000000005E-5</v>
      </c>
      <c r="L15" s="7">
        <v>6.0000000000000002E-5</v>
      </c>
      <c r="M15" s="7">
        <v>1.1E-4</v>
      </c>
      <c r="N15" s="7">
        <v>1.2999999999999999E-4</v>
      </c>
      <c r="O15" s="7">
        <v>8.5000000000000006E-5</v>
      </c>
      <c r="P15" s="7">
        <f t="shared" si="4"/>
        <v>8.6666666666666655E-5</v>
      </c>
      <c r="Q15" s="6">
        <f t="shared" si="5"/>
        <v>3.281259920619923E-5</v>
      </c>
      <c r="R15" s="7">
        <v>8.5000000000000006E-5</v>
      </c>
      <c r="S15" s="7">
        <v>8.5000000000000006E-5</v>
      </c>
      <c r="T15" s="7">
        <v>8.5000000000000006E-5</v>
      </c>
      <c r="U15" s="7">
        <v>9.5000000000000005E-5</v>
      </c>
      <c r="V15" s="7">
        <v>9.5000000000000005E-5</v>
      </c>
      <c r="W15" s="7">
        <f t="shared" si="6"/>
        <v>8.9000000000000022E-5</v>
      </c>
      <c r="X15" s="6">
        <f t="shared" si="7"/>
        <v>5.4772255750516605E-6</v>
      </c>
      <c r="Y15" s="7">
        <v>1.1E-4</v>
      </c>
      <c r="Z15" s="7">
        <v>9.0000000000000006E-5</v>
      </c>
      <c r="AA15" s="7">
        <v>7.4999999999999993E-5</v>
      </c>
      <c r="AB15" s="7">
        <f t="shared" si="8"/>
        <v>9.1666666666666668E-5</v>
      </c>
      <c r="AC15" s="6">
        <f t="shared" si="9"/>
        <v>1.7559422921421238E-5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f t="shared" si="14"/>
        <v>0</v>
      </c>
      <c r="AJ15" s="6">
        <f t="shared" si="15"/>
        <v>0</v>
      </c>
      <c r="AK15" s="7">
        <v>1E-4</v>
      </c>
      <c r="AL15" s="7">
        <v>4.5000000000000003E-5</v>
      </c>
      <c r="AM15" s="7">
        <v>9.5000000000000005E-5</v>
      </c>
      <c r="AN15" s="7">
        <f t="shared" si="12"/>
        <v>8.0000000000000007E-5</v>
      </c>
      <c r="AO15" s="6">
        <f t="shared" si="13"/>
        <v>3.0413812651491098E-5</v>
      </c>
      <c r="AP15" s="7">
        <v>3.4999999999999997E-5</v>
      </c>
      <c r="AQ15" s="7">
        <v>0</v>
      </c>
      <c r="AR15" s="7">
        <v>0</v>
      </c>
      <c r="AS15" s="7">
        <v>0</v>
      </c>
      <c r="AT15" s="7">
        <v>0</v>
      </c>
      <c r="AU15" s="7">
        <f t="shared" si="0"/>
        <v>6.999999999999999E-6</v>
      </c>
      <c r="AV15" s="6">
        <f t="shared" si="1"/>
        <v>1.5652475842498524E-5</v>
      </c>
    </row>
    <row r="16" spans="1:48" ht="15.5" x14ac:dyDescent="0.35">
      <c r="A16" s="6" t="s">
        <v>49</v>
      </c>
      <c r="B16" s="7">
        <v>2.0000000000000002E-5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f t="shared" si="2"/>
        <v>3.3333333333333337E-6</v>
      </c>
      <c r="I16" s="6">
        <f t="shared" si="3"/>
        <v>8.1649658092772599E-6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f t="shared" si="4"/>
        <v>0</v>
      </c>
      <c r="Q16" s="6">
        <f t="shared" si="5"/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f t="shared" si="6"/>
        <v>0</v>
      </c>
      <c r="X16" s="6">
        <f t="shared" si="7"/>
        <v>0</v>
      </c>
      <c r="Y16" s="7">
        <v>0</v>
      </c>
      <c r="Z16" s="7">
        <v>0</v>
      </c>
      <c r="AA16" s="7">
        <v>0</v>
      </c>
      <c r="AB16" s="7">
        <f t="shared" si="8"/>
        <v>0</v>
      </c>
      <c r="AC16" s="6">
        <f t="shared" si="9"/>
        <v>0</v>
      </c>
      <c r="AD16" s="7">
        <v>3.6499999999999998E-4</v>
      </c>
      <c r="AE16" s="7">
        <v>2.7E-4</v>
      </c>
      <c r="AF16" s="7">
        <v>1E-4</v>
      </c>
      <c r="AG16" s="7">
        <v>4.2000000000000002E-4</v>
      </c>
      <c r="AH16" s="7">
        <v>0</v>
      </c>
      <c r="AI16" s="7">
        <f t="shared" si="14"/>
        <v>2.31E-4</v>
      </c>
      <c r="AJ16" s="6">
        <f t="shared" si="15"/>
        <v>1.7728508115461944E-4</v>
      </c>
      <c r="AK16" s="7">
        <v>0</v>
      </c>
      <c r="AL16" s="7">
        <v>0</v>
      </c>
      <c r="AM16" s="7">
        <v>0</v>
      </c>
      <c r="AN16" s="7">
        <f t="shared" si="12"/>
        <v>0</v>
      </c>
      <c r="AO16" s="6">
        <f t="shared" si="13"/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f t="shared" si="0"/>
        <v>0</v>
      </c>
      <c r="AV16" s="6">
        <f t="shared" si="1"/>
        <v>0</v>
      </c>
    </row>
    <row r="17" spans="1:48" ht="15.5" x14ac:dyDescent="0.35">
      <c r="A17" s="6" t="s">
        <v>50</v>
      </c>
      <c r="B17" s="7">
        <v>5.0000000000000002E-5</v>
      </c>
      <c r="C17" s="7">
        <v>1.15E-4</v>
      </c>
      <c r="D17" s="7">
        <v>7.4999999999999993E-5</v>
      </c>
      <c r="E17" s="7">
        <v>9.0000000000000006E-5</v>
      </c>
      <c r="F17" s="7">
        <v>2.7999999999999998E-4</v>
      </c>
      <c r="G17" s="7">
        <v>1E-4</v>
      </c>
      <c r="H17" s="7">
        <f t="shared" si="2"/>
        <v>1.1833333333333334E-4</v>
      </c>
      <c r="I17" s="6">
        <f t="shared" si="3"/>
        <v>8.2259751195020426E-5</v>
      </c>
      <c r="J17" s="7">
        <v>1.25E-4</v>
      </c>
      <c r="K17" s="7">
        <v>1.25E-4</v>
      </c>
      <c r="L17" s="7">
        <v>5.0000000000000002E-5</v>
      </c>
      <c r="M17" s="7">
        <v>1.9000000000000001E-4</v>
      </c>
      <c r="N17" s="7">
        <v>1.95E-4</v>
      </c>
      <c r="O17" s="7">
        <v>9.5000000000000005E-5</v>
      </c>
      <c r="P17" s="7">
        <f t="shared" si="4"/>
        <v>1.2999999999999999E-4</v>
      </c>
      <c r="Q17" s="6">
        <f t="shared" si="5"/>
        <v>5.5677643628300222E-5</v>
      </c>
      <c r="R17" s="7">
        <v>9.5000000000000005E-5</v>
      </c>
      <c r="S17" s="7">
        <v>8.5000000000000006E-5</v>
      </c>
      <c r="T17" s="7">
        <v>5.0500000000000002E-4</v>
      </c>
      <c r="U17" s="7">
        <v>9.5000000000000005E-5</v>
      </c>
      <c r="V17" s="7">
        <v>3.5E-4</v>
      </c>
      <c r="W17" s="7">
        <f t="shared" si="6"/>
        <v>2.2600000000000002E-4</v>
      </c>
      <c r="X17" s="6">
        <f t="shared" si="7"/>
        <v>1.9197656106931387E-4</v>
      </c>
      <c r="Y17" s="7">
        <v>1E-4</v>
      </c>
      <c r="Z17" s="7">
        <v>2.05E-4</v>
      </c>
      <c r="AA17" s="7">
        <v>3.3500000000000001E-4</v>
      </c>
      <c r="AB17" s="7">
        <f t="shared" si="8"/>
        <v>2.1333333333333331E-4</v>
      </c>
      <c r="AC17" s="6">
        <f t="shared" si="9"/>
        <v>1.1772142257606868E-4</v>
      </c>
      <c r="AD17" s="7">
        <v>0</v>
      </c>
      <c r="AE17" s="7">
        <v>0</v>
      </c>
      <c r="AF17" s="7">
        <v>0</v>
      </c>
      <c r="AG17" s="7">
        <v>9.0000000000000006E-5</v>
      </c>
      <c r="AH17" s="7">
        <v>0</v>
      </c>
      <c r="AI17" s="7">
        <f t="shared" si="14"/>
        <v>1.8E-5</v>
      </c>
      <c r="AJ17" s="6">
        <f t="shared" si="15"/>
        <v>4.0249223594996217E-5</v>
      </c>
      <c r="AK17" s="7">
        <v>1.2E-4</v>
      </c>
      <c r="AL17" s="7">
        <v>3.4999999999999997E-5</v>
      </c>
      <c r="AM17" s="7">
        <v>1.95E-4</v>
      </c>
      <c r="AN17" s="7">
        <f t="shared" si="12"/>
        <v>1.1666666666666667E-4</v>
      </c>
      <c r="AO17" s="6">
        <f t="shared" si="13"/>
        <v>8.0052066390152177E-5</v>
      </c>
      <c r="AP17" s="7">
        <v>1.5E-5</v>
      </c>
      <c r="AQ17" s="7">
        <v>0</v>
      </c>
      <c r="AR17" s="7">
        <v>0</v>
      </c>
      <c r="AS17" s="7">
        <v>0</v>
      </c>
      <c r="AT17" s="7">
        <v>0</v>
      </c>
      <c r="AU17" s="7">
        <f t="shared" si="0"/>
        <v>3.0000000000000001E-6</v>
      </c>
      <c r="AV17" s="6">
        <f t="shared" si="1"/>
        <v>6.708203932499369E-6</v>
      </c>
    </row>
    <row r="18" spans="1:48" ht="15.5" x14ac:dyDescent="0.35">
      <c r="A18" s="6" t="s">
        <v>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f t="shared" si="2"/>
        <v>0</v>
      </c>
      <c r="I18" s="6">
        <f t="shared" si="3"/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f t="shared" si="4"/>
        <v>0</v>
      </c>
      <c r="Q18" s="6">
        <f t="shared" si="5"/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f t="shared" si="6"/>
        <v>0</v>
      </c>
      <c r="X18" s="6">
        <f t="shared" si="7"/>
        <v>0</v>
      </c>
      <c r="Y18" s="7">
        <v>0</v>
      </c>
      <c r="Z18" s="7">
        <v>0</v>
      </c>
      <c r="AA18" s="7">
        <v>0</v>
      </c>
      <c r="AB18" s="7">
        <f t="shared" si="8"/>
        <v>0</v>
      </c>
      <c r="AC18" s="6">
        <f t="shared" si="9"/>
        <v>0</v>
      </c>
      <c r="AD18" s="7">
        <v>0</v>
      </c>
      <c r="AE18" s="7">
        <v>0</v>
      </c>
      <c r="AF18" s="7">
        <v>0</v>
      </c>
      <c r="AG18" s="7">
        <v>3.4999999999999997E-5</v>
      </c>
      <c r="AH18" s="7">
        <v>9.5000000000000005E-5</v>
      </c>
      <c r="AI18" s="7">
        <f t="shared" si="14"/>
        <v>2.6000000000000002E-5</v>
      </c>
      <c r="AJ18" s="6">
        <f t="shared" si="15"/>
        <v>4.1442731570204203E-5</v>
      </c>
      <c r="AK18" s="7">
        <v>0</v>
      </c>
      <c r="AL18" s="7">
        <v>0</v>
      </c>
      <c r="AM18" s="7">
        <v>0</v>
      </c>
      <c r="AN18" s="7">
        <f t="shared" si="12"/>
        <v>0</v>
      </c>
      <c r="AO18" s="6">
        <f t="shared" si="13"/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f t="shared" si="0"/>
        <v>0</v>
      </c>
      <c r="AV18" s="6">
        <f t="shared" si="1"/>
        <v>0</v>
      </c>
    </row>
    <row r="19" spans="1:48" ht="15.5" x14ac:dyDescent="0.35">
      <c r="A19" s="6" t="s">
        <v>52</v>
      </c>
      <c r="B19" s="7">
        <v>4.0499999999999998E-4</v>
      </c>
      <c r="C19" s="7">
        <v>3.47E-3</v>
      </c>
      <c r="D19" s="7">
        <v>1.7000000000000001E-4</v>
      </c>
      <c r="E19" s="7">
        <v>5.5000000000000002E-5</v>
      </c>
      <c r="F19" s="7">
        <v>5.2999999999999998E-4</v>
      </c>
      <c r="G19" s="7">
        <v>6.4999999999999994E-5</v>
      </c>
      <c r="H19" s="7">
        <f t="shared" si="2"/>
        <v>7.825000000000001E-4</v>
      </c>
      <c r="I19" s="6">
        <f t="shared" si="3"/>
        <v>1.330273468126009E-3</v>
      </c>
      <c r="J19" s="7">
        <v>1E-4</v>
      </c>
      <c r="K19" s="7">
        <v>2.0000000000000001E-4</v>
      </c>
      <c r="L19" s="7">
        <v>3.4700000000000002E-2</v>
      </c>
      <c r="M19" s="7">
        <v>6.9649999999999998E-3</v>
      </c>
      <c r="N19" s="7">
        <v>8.0500000000000005E-4</v>
      </c>
      <c r="O19" s="7">
        <v>8.5000000000000006E-5</v>
      </c>
      <c r="P19" s="7">
        <f t="shared" si="4"/>
        <v>7.1425000000000004E-3</v>
      </c>
      <c r="Q19" s="6">
        <f t="shared" si="5"/>
        <v>1.37638267752831E-2</v>
      </c>
      <c r="R19" s="7">
        <v>1.7375000000000002E-2</v>
      </c>
      <c r="S19" s="7">
        <v>1.0250000000000001E-3</v>
      </c>
      <c r="T19" s="7">
        <v>1.73E-3</v>
      </c>
      <c r="U19" s="7">
        <v>8.6499999999999999E-4</v>
      </c>
      <c r="V19" s="7">
        <v>9.5E-4</v>
      </c>
      <c r="W19" s="7">
        <f t="shared" si="6"/>
        <v>4.3890000000000005E-3</v>
      </c>
      <c r="X19" s="6">
        <f t="shared" si="7"/>
        <v>7.2675351736334933E-3</v>
      </c>
      <c r="Y19" s="7">
        <v>1.42E-3</v>
      </c>
      <c r="Z19" s="7">
        <v>4.0999999999999999E-4</v>
      </c>
      <c r="AA19" s="7">
        <v>4.0000000000000003E-5</v>
      </c>
      <c r="AB19" s="7">
        <f t="shared" si="8"/>
        <v>6.2333333333333338E-4</v>
      </c>
      <c r="AC19" s="6">
        <f t="shared" si="9"/>
        <v>7.1430619018270688E-4</v>
      </c>
      <c r="AD19" s="7">
        <v>1.4069999999999999E-2</v>
      </c>
      <c r="AE19" s="7">
        <v>6.7450000000000001E-3</v>
      </c>
      <c r="AF19" s="7">
        <v>6.5050000000000004E-3</v>
      </c>
      <c r="AG19" s="7">
        <v>2.742E-2</v>
      </c>
      <c r="AH19" s="7">
        <v>3.9500000000000001E-4</v>
      </c>
      <c r="AI19" s="7">
        <f t="shared" si="14"/>
        <v>1.1026999999999999E-2</v>
      </c>
      <c r="AJ19" s="6">
        <f t="shared" si="15"/>
        <v>1.0365974749149257E-2</v>
      </c>
      <c r="AK19" s="7">
        <v>2.8499999999999999E-4</v>
      </c>
      <c r="AL19" s="7">
        <v>7.0500000000000001E-4</v>
      </c>
      <c r="AM19" s="7">
        <v>1.35E-4</v>
      </c>
      <c r="AN19" s="7">
        <f t="shared" si="12"/>
        <v>3.7499999999999995E-4</v>
      </c>
      <c r="AO19" s="6">
        <f t="shared" si="13"/>
        <v>2.9546573405388318E-4</v>
      </c>
      <c r="AP19" s="7">
        <v>1.7000000000000001E-4</v>
      </c>
      <c r="AQ19" s="7">
        <v>5.0000000000000004E-6</v>
      </c>
      <c r="AR19" s="7">
        <v>1.65E-4</v>
      </c>
      <c r="AS19" s="7">
        <v>0</v>
      </c>
      <c r="AT19" s="7">
        <v>0</v>
      </c>
      <c r="AU19" s="7">
        <f t="shared" si="0"/>
        <v>6.7999999999999999E-5</v>
      </c>
      <c r="AV19" s="6">
        <f t="shared" si="1"/>
        <v>9.0870787385165751E-5</v>
      </c>
    </row>
    <row r="20" spans="1:48" ht="15.5" x14ac:dyDescent="0.35">
      <c r="A20" s="6" t="s">
        <v>53</v>
      </c>
      <c r="B20" s="7">
        <v>3.8999999999999999E-4</v>
      </c>
      <c r="C20" s="7">
        <v>3.6499999999999998E-4</v>
      </c>
      <c r="D20" s="7">
        <v>3.8499999999999998E-4</v>
      </c>
      <c r="E20" s="7">
        <v>3.1500000000000001E-4</v>
      </c>
      <c r="F20" s="7">
        <v>3.8999999999999999E-4</v>
      </c>
      <c r="G20" s="7">
        <v>2.9500000000000001E-4</v>
      </c>
      <c r="H20" s="7">
        <f t="shared" si="2"/>
        <v>3.5666666666666664E-4</v>
      </c>
      <c r="I20" s="6">
        <f t="shared" si="3"/>
        <v>4.1553178779326446E-5</v>
      </c>
      <c r="J20" s="7">
        <v>2.2000000000000001E-4</v>
      </c>
      <c r="K20" s="7">
        <v>2.8499999999999999E-4</v>
      </c>
      <c r="L20" s="7">
        <v>1.2999999999999999E-4</v>
      </c>
      <c r="M20" s="7">
        <v>3.3500000000000001E-4</v>
      </c>
      <c r="N20" s="7">
        <v>3.5500000000000001E-4</v>
      </c>
      <c r="O20" s="7">
        <v>2.6499999999999999E-4</v>
      </c>
      <c r="P20" s="7">
        <f t="shared" si="4"/>
        <v>2.6499999999999999E-4</v>
      </c>
      <c r="Q20" s="6">
        <f t="shared" si="5"/>
        <v>8.2036577207974734E-5</v>
      </c>
      <c r="R20" s="7">
        <v>2.4499999999999999E-4</v>
      </c>
      <c r="S20" s="7">
        <v>2.2000000000000001E-4</v>
      </c>
      <c r="T20" s="7">
        <v>2.1499999999999999E-4</v>
      </c>
      <c r="U20" s="7">
        <v>2.7E-4</v>
      </c>
      <c r="V20" s="7">
        <v>2.5500000000000002E-4</v>
      </c>
      <c r="W20" s="7">
        <f t="shared" si="6"/>
        <v>2.4100000000000003E-4</v>
      </c>
      <c r="X20" s="6">
        <f t="shared" si="7"/>
        <v>2.3291629397704234E-5</v>
      </c>
      <c r="Y20" s="7">
        <v>2.4499999999999999E-4</v>
      </c>
      <c r="Z20" s="7">
        <v>2.3499999999999999E-4</v>
      </c>
      <c r="AA20" s="7">
        <v>1.85E-4</v>
      </c>
      <c r="AB20" s="7">
        <f t="shared" si="8"/>
        <v>2.2166666666666667E-4</v>
      </c>
      <c r="AC20" s="6">
        <f t="shared" si="9"/>
        <v>3.2145502536643177E-5</v>
      </c>
      <c r="AD20" s="7">
        <v>0</v>
      </c>
      <c r="AE20" s="7">
        <v>0</v>
      </c>
      <c r="AF20" s="7">
        <v>0</v>
      </c>
      <c r="AG20" s="7">
        <v>1.2E-4</v>
      </c>
      <c r="AH20" s="7">
        <v>0</v>
      </c>
      <c r="AI20" s="7">
        <f t="shared" si="14"/>
        <v>2.4000000000000001E-5</v>
      </c>
      <c r="AJ20" s="6">
        <f t="shared" si="15"/>
        <v>5.3665631459994959E-5</v>
      </c>
      <c r="AK20" s="7">
        <v>2.4499999999999999E-4</v>
      </c>
      <c r="AL20" s="7">
        <v>2.5500000000000002E-4</v>
      </c>
      <c r="AM20" s="7">
        <v>2.7999999999999998E-4</v>
      </c>
      <c r="AN20" s="7">
        <f t="shared" si="12"/>
        <v>2.5999999999999998E-4</v>
      </c>
      <c r="AO20" s="6">
        <f t="shared" si="13"/>
        <v>1.8027756377319934E-5</v>
      </c>
      <c r="AP20" s="7">
        <v>2.0000000000000001E-4</v>
      </c>
      <c r="AQ20" s="7">
        <v>2.1499999999999999E-4</v>
      </c>
      <c r="AR20" s="7">
        <v>1.25E-4</v>
      </c>
      <c r="AS20" s="7">
        <v>9.0000000000000006E-5</v>
      </c>
      <c r="AT20" s="7">
        <v>0</v>
      </c>
      <c r="AU20" s="7">
        <f t="shared" si="0"/>
        <v>1.26E-4</v>
      </c>
      <c r="AV20" s="6">
        <f t="shared" si="1"/>
        <v>8.7421393262747767E-5</v>
      </c>
    </row>
    <row r="21" spans="1:48" ht="15.5" x14ac:dyDescent="0.35">
      <c r="A21" s="6" t="s">
        <v>54</v>
      </c>
      <c r="B21" s="7">
        <v>1.47E-3</v>
      </c>
      <c r="C21" s="7">
        <v>1.1E-4</v>
      </c>
      <c r="D21" s="7">
        <v>2.1499999999999999E-4</v>
      </c>
      <c r="E21" s="7">
        <v>1.1E-4</v>
      </c>
      <c r="F21" s="7">
        <v>8.7000000000000001E-4</v>
      </c>
      <c r="G21" s="7">
        <v>0</v>
      </c>
      <c r="H21" s="7">
        <f t="shared" si="2"/>
        <v>4.6250000000000002E-4</v>
      </c>
      <c r="I21" s="6">
        <f t="shared" si="3"/>
        <v>5.8391566171836831E-4</v>
      </c>
      <c r="J21" s="7">
        <v>3.4999999999999997E-5</v>
      </c>
      <c r="K21" s="7">
        <v>8.5000000000000006E-5</v>
      </c>
      <c r="L21" s="7">
        <v>1.07E-3</v>
      </c>
      <c r="M21" s="7">
        <v>3.49E-3</v>
      </c>
      <c r="N21" s="7">
        <v>4.0499999999999998E-4</v>
      </c>
      <c r="O21" s="7">
        <v>1.155E-3</v>
      </c>
      <c r="P21" s="7">
        <f t="shared" si="4"/>
        <v>1.0399999999999999E-3</v>
      </c>
      <c r="Q21" s="6">
        <f t="shared" si="5"/>
        <v>1.2916578494322714E-3</v>
      </c>
      <c r="R21" s="7">
        <v>1.315E-3</v>
      </c>
      <c r="S21" s="7">
        <v>7.7499999999999997E-4</v>
      </c>
      <c r="T21" s="7">
        <v>1.905E-3</v>
      </c>
      <c r="U21" s="7">
        <v>2.05E-4</v>
      </c>
      <c r="V21" s="7">
        <v>9.6500000000000004E-4</v>
      </c>
      <c r="W21" s="7">
        <f t="shared" si="6"/>
        <v>1.0330000000000001E-3</v>
      </c>
      <c r="X21" s="6">
        <f t="shared" si="7"/>
        <v>6.317990186760343E-4</v>
      </c>
      <c r="Y21" s="7">
        <v>6.0999999999999997E-4</v>
      </c>
      <c r="Z21" s="7">
        <v>7.4999999999999993E-5</v>
      </c>
      <c r="AA21" s="7">
        <v>2.8499999999999999E-4</v>
      </c>
      <c r="AB21" s="7">
        <f t="shared" si="8"/>
        <v>3.233333333333333E-4</v>
      </c>
      <c r="AC21" s="6">
        <f t="shared" si="9"/>
        <v>2.6955209762369374E-4</v>
      </c>
      <c r="AD21" s="7">
        <v>0.1288</v>
      </c>
      <c r="AE21" s="7">
        <v>4.0895000000000001E-2</v>
      </c>
      <c r="AF21" s="7">
        <v>4.6875E-2</v>
      </c>
      <c r="AG21" s="7">
        <v>8.9984999999999996E-2</v>
      </c>
      <c r="AH21" s="7">
        <v>0.245425</v>
      </c>
      <c r="AI21" s="7">
        <f>AVERAGE(AD21:AH21)</f>
        <v>0.11039599999999998</v>
      </c>
      <c r="AJ21" s="6">
        <f>STDEV(AD21:AH21)</f>
        <v>8.3446769589960779E-2</v>
      </c>
      <c r="AK21" s="7">
        <v>2.1000000000000001E-4</v>
      </c>
      <c r="AL21" s="7">
        <v>2.5500000000000002E-4</v>
      </c>
      <c r="AM21" s="7">
        <v>6.0000000000000002E-5</v>
      </c>
      <c r="AN21" s="7">
        <f t="shared" si="12"/>
        <v>1.7500000000000003E-4</v>
      </c>
      <c r="AO21" s="6">
        <f t="shared" si="13"/>
        <v>1.0210288928331069E-4</v>
      </c>
      <c r="AP21" s="7">
        <v>4.15E-3</v>
      </c>
      <c r="AQ21" s="7">
        <v>1.9000000000000001E-4</v>
      </c>
      <c r="AR21" s="7">
        <v>4.6000000000000001E-4</v>
      </c>
      <c r="AS21" s="7">
        <v>2.4000000000000001E-4</v>
      </c>
      <c r="AT21" s="7">
        <v>0</v>
      </c>
      <c r="AU21" s="7">
        <f t="shared" si="0"/>
        <v>1.008E-3</v>
      </c>
      <c r="AV21" s="6">
        <f t="shared" si="1"/>
        <v>1.7640493190384447E-3</v>
      </c>
    </row>
    <row r="22" spans="1:48" ht="15.5" x14ac:dyDescent="0.35">
      <c r="A22" s="6" t="s">
        <v>55</v>
      </c>
      <c r="B22" s="7">
        <v>4.4499999999999997E-4</v>
      </c>
      <c r="C22" s="7">
        <v>6.4999999999999994E-5</v>
      </c>
      <c r="D22" s="7">
        <v>2.2000000000000001E-4</v>
      </c>
      <c r="E22" s="7">
        <v>3.4999999999999997E-5</v>
      </c>
      <c r="F22" s="7">
        <v>1.8000000000000001E-4</v>
      </c>
      <c r="G22" s="7">
        <v>6.0000000000000002E-5</v>
      </c>
      <c r="H22" s="7">
        <f t="shared" si="2"/>
        <v>1.6750000000000001E-4</v>
      </c>
      <c r="I22" s="6">
        <f t="shared" si="3"/>
        <v>1.5462050316824091E-4</v>
      </c>
      <c r="J22" s="7">
        <v>5.6499999999999996E-4</v>
      </c>
      <c r="K22" s="7">
        <v>4.2999999999999999E-4</v>
      </c>
      <c r="L22" s="7">
        <v>5.1450000000000003E-3</v>
      </c>
      <c r="M22" s="7">
        <v>4.0299999999999997E-3</v>
      </c>
      <c r="N22" s="7">
        <v>6.6E-4</v>
      </c>
      <c r="O22" s="7">
        <v>7.6899999999999998E-3</v>
      </c>
      <c r="P22" s="7">
        <f t="shared" si="4"/>
        <v>3.0866666666666664E-3</v>
      </c>
      <c r="Q22" s="6">
        <f t="shared" si="5"/>
        <v>3.0206848009460821E-3</v>
      </c>
      <c r="R22" s="7">
        <v>1.175E-3</v>
      </c>
      <c r="S22" s="7">
        <v>3.4000000000000002E-4</v>
      </c>
      <c r="T22" s="7">
        <v>1.1199999999999999E-3</v>
      </c>
      <c r="U22" s="7">
        <v>6.0000000000000002E-5</v>
      </c>
      <c r="V22" s="7">
        <v>1.2999999999999999E-4</v>
      </c>
      <c r="W22" s="7">
        <f t="shared" si="6"/>
        <v>5.6500000000000007E-4</v>
      </c>
      <c r="X22" s="6">
        <f t="shared" si="7"/>
        <v>5.4198708471696994E-4</v>
      </c>
      <c r="Y22" s="7">
        <v>2.9350000000000001E-3</v>
      </c>
      <c r="Z22" s="7">
        <v>4.4999999999999999E-4</v>
      </c>
      <c r="AA22" s="7">
        <v>6.8499999999999995E-4</v>
      </c>
      <c r="AB22" s="7">
        <f t="shared" si="8"/>
        <v>1.3566666666666666E-3</v>
      </c>
      <c r="AC22" s="6">
        <f t="shared" si="9"/>
        <v>1.3719177574961754E-3</v>
      </c>
      <c r="AD22" s="7">
        <v>0.23202500000000001</v>
      </c>
      <c r="AE22" s="7">
        <v>0.53883499999999995</v>
      </c>
      <c r="AF22" s="7">
        <v>0.13763</v>
      </c>
      <c r="AG22" s="7">
        <v>0.19778999999999999</v>
      </c>
      <c r="AH22" s="7">
        <v>3.7490000000000002E-2</v>
      </c>
      <c r="AI22" s="7">
        <f t="shared" ref="AI22:AI85" si="16">AVERAGE(AD22:AH22)</f>
        <v>0.22875399999999999</v>
      </c>
      <c r="AJ22" s="6">
        <f t="shared" ref="AJ22:AJ85" si="17">STDEV(AD22:AH22)</f>
        <v>0.18841788421617517</v>
      </c>
      <c r="AK22" s="7">
        <v>9.1500000000000001E-4</v>
      </c>
      <c r="AL22" s="7">
        <v>4.4499999999999997E-4</v>
      </c>
      <c r="AM22" s="7">
        <v>3.7750000000000001E-3</v>
      </c>
      <c r="AN22" s="7">
        <f t="shared" si="12"/>
        <v>1.7116666666666669E-3</v>
      </c>
      <c r="AO22" s="6">
        <f t="shared" si="13"/>
        <v>1.8022855859528291E-3</v>
      </c>
      <c r="AP22" s="7">
        <v>1.6285000000000001E-2</v>
      </c>
      <c r="AQ22" s="7">
        <v>9.6799999999999994E-3</v>
      </c>
      <c r="AR22" s="7">
        <v>6.5799999999999999E-3</v>
      </c>
      <c r="AS22" s="7">
        <v>4.9399999999999999E-3</v>
      </c>
      <c r="AT22" s="7">
        <v>2.3349999999999998E-3</v>
      </c>
      <c r="AU22" s="7">
        <f t="shared" si="0"/>
        <v>7.9640000000000006E-3</v>
      </c>
      <c r="AV22" s="6">
        <f t="shared" si="1"/>
        <v>5.3602558241188447E-3</v>
      </c>
    </row>
    <row r="23" spans="1:48" ht="15.5" x14ac:dyDescent="0.35">
      <c r="A23" s="6" t="s">
        <v>56</v>
      </c>
      <c r="B23" s="7">
        <v>1.85E-4</v>
      </c>
      <c r="C23" s="7">
        <v>0</v>
      </c>
      <c r="D23" s="7">
        <v>0</v>
      </c>
      <c r="E23" s="7">
        <v>0</v>
      </c>
      <c r="F23" s="7">
        <v>6.9999999999999994E-5</v>
      </c>
      <c r="G23" s="7">
        <v>0</v>
      </c>
      <c r="H23" s="7">
        <f t="shared" si="2"/>
        <v>4.2500000000000003E-5</v>
      </c>
      <c r="I23" s="6">
        <f t="shared" si="3"/>
        <v>7.5216354604567219E-5</v>
      </c>
      <c r="J23" s="7">
        <v>0</v>
      </c>
      <c r="K23" s="7">
        <v>0</v>
      </c>
      <c r="L23" s="7">
        <v>0</v>
      </c>
      <c r="M23" s="7">
        <v>5.8500000000000002E-4</v>
      </c>
      <c r="N23" s="7">
        <v>0</v>
      </c>
      <c r="O23" s="7">
        <v>8.5000000000000006E-5</v>
      </c>
      <c r="P23" s="7">
        <f t="shared" si="4"/>
        <v>1.1166666666666667E-4</v>
      </c>
      <c r="Q23" s="6">
        <f t="shared" si="5"/>
        <v>2.3436438864867391E-4</v>
      </c>
      <c r="R23" s="7">
        <v>8.5000000000000006E-5</v>
      </c>
      <c r="S23" s="7">
        <v>6.0000000000000002E-5</v>
      </c>
      <c r="T23" s="7">
        <v>1.15E-4</v>
      </c>
      <c r="U23" s="7">
        <v>0</v>
      </c>
      <c r="V23" s="7">
        <v>5.5000000000000002E-5</v>
      </c>
      <c r="W23" s="7">
        <f t="shared" si="6"/>
        <v>6.3E-5</v>
      </c>
      <c r="X23" s="6">
        <f t="shared" si="7"/>
        <v>4.2514703338962626E-5</v>
      </c>
      <c r="Y23" s="7">
        <v>3.4999999999999997E-5</v>
      </c>
      <c r="Z23" s="7">
        <v>0</v>
      </c>
      <c r="AA23" s="7">
        <v>0</v>
      </c>
      <c r="AB23" s="7">
        <f t="shared" si="8"/>
        <v>1.1666666666666666E-5</v>
      </c>
      <c r="AC23" s="6">
        <f t="shared" si="9"/>
        <v>2.0207259421636901E-5</v>
      </c>
      <c r="AD23" s="7">
        <v>6.0549999999999996E-3</v>
      </c>
      <c r="AE23" s="7">
        <v>1.9E-3</v>
      </c>
      <c r="AF23" s="7">
        <v>2.1450000000000002E-3</v>
      </c>
      <c r="AG23" s="7">
        <v>6.3350000000000004E-3</v>
      </c>
      <c r="AH23" s="7">
        <v>1.1445E-2</v>
      </c>
      <c r="AI23" s="7">
        <f t="shared" si="16"/>
        <v>5.5760000000000002E-3</v>
      </c>
      <c r="AJ23" s="6">
        <f t="shared" si="17"/>
        <v>3.8902255718659801E-3</v>
      </c>
      <c r="AK23" s="7">
        <v>0</v>
      </c>
      <c r="AL23" s="7">
        <v>0</v>
      </c>
      <c r="AM23" s="7">
        <v>0</v>
      </c>
      <c r="AN23" s="7">
        <f t="shared" si="12"/>
        <v>0</v>
      </c>
      <c r="AO23" s="6">
        <f t="shared" si="13"/>
        <v>0</v>
      </c>
      <c r="AP23" s="7">
        <v>2.5500000000000002E-4</v>
      </c>
      <c r="AQ23" s="7">
        <v>0</v>
      </c>
      <c r="AR23" s="7">
        <v>0</v>
      </c>
      <c r="AS23" s="7">
        <v>0</v>
      </c>
      <c r="AT23" s="7">
        <v>0</v>
      </c>
      <c r="AU23" s="7">
        <f t="shared" si="0"/>
        <v>5.1000000000000006E-5</v>
      </c>
      <c r="AV23" s="6">
        <f t="shared" si="1"/>
        <v>1.1403946685248928E-4</v>
      </c>
    </row>
    <row r="24" spans="1:48" ht="15.5" x14ac:dyDescent="0.35">
      <c r="A24" s="6" t="s">
        <v>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f t="shared" si="2"/>
        <v>0</v>
      </c>
      <c r="I24" s="6">
        <f t="shared" si="3"/>
        <v>0</v>
      </c>
      <c r="J24" s="7">
        <v>0</v>
      </c>
      <c r="K24" s="7">
        <v>0</v>
      </c>
      <c r="L24" s="7">
        <v>0</v>
      </c>
      <c r="M24" s="7">
        <v>2.0000000000000002E-5</v>
      </c>
      <c r="N24" s="7">
        <v>0</v>
      </c>
      <c r="O24" s="7">
        <v>3.0000000000000001E-5</v>
      </c>
      <c r="P24" s="7">
        <f t="shared" si="4"/>
        <v>8.3333333333333337E-6</v>
      </c>
      <c r="Q24" s="6">
        <f t="shared" si="5"/>
        <v>1.3291601358251258E-5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f t="shared" si="6"/>
        <v>0</v>
      </c>
      <c r="X24" s="6">
        <f t="shared" si="7"/>
        <v>0</v>
      </c>
      <c r="Y24" s="7">
        <v>0</v>
      </c>
      <c r="Z24" s="7">
        <v>0</v>
      </c>
      <c r="AA24" s="7">
        <v>0</v>
      </c>
      <c r="AB24" s="7">
        <f t="shared" si="8"/>
        <v>0</v>
      </c>
      <c r="AC24" s="6">
        <f t="shared" si="9"/>
        <v>0</v>
      </c>
      <c r="AD24" s="7">
        <v>1.6000000000000001E-4</v>
      </c>
      <c r="AE24" s="7">
        <v>0</v>
      </c>
      <c r="AF24" s="7">
        <v>1.25E-4</v>
      </c>
      <c r="AG24" s="7">
        <v>1.8000000000000001E-4</v>
      </c>
      <c r="AH24" s="7">
        <v>6.4999999999999997E-4</v>
      </c>
      <c r="AI24" s="7">
        <f t="shared" si="16"/>
        <v>2.2300000000000003E-4</v>
      </c>
      <c r="AJ24" s="6">
        <f t="shared" si="17"/>
        <v>2.4873680869545625E-4</v>
      </c>
      <c r="AK24" s="7">
        <v>0</v>
      </c>
      <c r="AL24" s="7">
        <v>0</v>
      </c>
      <c r="AM24" s="7">
        <v>0</v>
      </c>
      <c r="AN24" s="7">
        <f t="shared" si="12"/>
        <v>0</v>
      </c>
      <c r="AO24" s="6">
        <f t="shared" si="13"/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f t="shared" si="0"/>
        <v>0</v>
      </c>
      <c r="AV24" s="6">
        <f t="shared" si="1"/>
        <v>0</v>
      </c>
    </row>
    <row r="25" spans="1:48" ht="15.5" x14ac:dyDescent="0.35">
      <c r="A25" s="6" t="s">
        <v>58</v>
      </c>
      <c r="B25" s="7">
        <v>0</v>
      </c>
      <c r="C25" s="7">
        <v>0</v>
      </c>
      <c r="D25" s="7">
        <v>0</v>
      </c>
      <c r="E25" s="7">
        <v>2.5000000000000001E-5</v>
      </c>
      <c r="F25" s="7">
        <v>0</v>
      </c>
      <c r="G25" s="7">
        <v>0</v>
      </c>
      <c r="H25" s="7">
        <f t="shared" si="2"/>
        <v>4.1666666666666669E-6</v>
      </c>
      <c r="I25" s="6">
        <f t="shared" si="3"/>
        <v>1.0206207261596576E-5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f t="shared" si="4"/>
        <v>0</v>
      </c>
      <c r="Q25" s="6">
        <f t="shared" si="5"/>
        <v>0</v>
      </c>
      <c r="R25" s="7">
        <v>0</v>
      </c>
      <c r="S25" s="7">
        <v>0</v>
      </c>
      <c r="T25" s="7">
        <v>0</v>
      </c>
      <c r="U25" s="7">
        <v>3.0000000000000001E-5</v>
      </c>
      <c r="V25" s="7">
        <v>3.0000000000000001E-5</v>
      </c>
      <c r="W25" s="7">
        <f t="shared" si="6"/>
        <v>1.2E-5</v>
      </c>
      <c r="X25" s="6">
        <f t="shared" si="7"/>
        <v>1.6431676725154984E-5</v>
      </c>
      <c r="Y25" s="7">
        <v>1.5E-5</v>
      </c>
      <c r="Z25" s="7">
        <v>0</v>
      </c>
      <c r="AA25" s="7">
        <v>0</v>
      </c>
      <c r="AB25" s="7">
        <f t="shared" si="8"/>
        <v>5.0000000000000004E-6</v>
      </c>
      <c r="AC25" s="6">
        <f t="shared" si="9"/>
        <v>8.6602540378443868E-6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f t="shared" si="16"/>
        <v>0</v>
      </c>
      <c r="AJ25" s="6">
        <f t="shared" si="17"/>
        <v>0</v>
      </c>
      <c r="AK25" s="7">
        <v>0</v>
      </c>
      <c r="AL25" s="7">
        <v>0</v>
      </c>
      <c r="AM25" s="7">
        <v>0</v>
      </c>
      <c r="AN25" s="7">
        <f t="shared" si="12"/>
        <v>0</v>
      </c>
      <c r="AO25" s="6">
        <f t="shared" si="13"/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f t="shared" si="0"/>
        <v>0</v>
      </c>
      <c r="AV25" s="6">
        <f t="shared" si="1"/>
        <v>0</v>
      </c>
    </row>
    <row r="26" spans="1:48" ht="15.5" x14ac:dyDescent="0.35">
      <c r="A26" s="6" t="s">
        <v>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 t="shared" si="2"/>
        <v>0</v>
      </c>
      <c r="I26" s="6">
        <f t="shared" si="3"/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f t="shared" si="4"/>
        <v>0</v>
      </c>
      <c r="Q26" s="6">
        <f t="shared" si="5"/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f t="shared" si="6"/>
        <v>0</v>
      </c>
      <c r="X26" s="6">
        <f t="shared" si="7"/>
        <v>0</v>
      </c>
      <c r="Y26" s="7">
        <v>1.0000000000000001E-5</v>
      </c>
      <c r="Z26" s="7">
        <v>0</v>
      </c>
      <c r="AA26" s="7">
        <v>0</v>
      </c>
      <c r="AB26" s="7">
        <f t="shared" si="8"/>
        <v>3.3333333333333337E-6</v>
      </c>
      <c r="AC26" s="6">
        <f t="shared" si="9"/>
        <v>5.7735026918962578E-6</v>
      </c>
      <c r="AD26" s="7">
        <v>0</v>
      </c>
      <c r="AE26" s="7">
        <v>5.5000000000000002E-5</v>
      </c>
      <c r="AF26" s="7">
        <v>0</v>
      </c>
      <c r="AG26" s="7">
        <v>3.7500000000000001E-4</v>
      </c>
      <c r="AH26" s="7">
        <v>0</v>
      </c>
      <c r="AI26" s="7">
        <f t="shared" si="16"/>
        <v>8.6000000000000003E-5</v>
      </c>
      <c r="AJ26" s="6">
        <f t="shared" si="17"/>
        <v>1.6330186771742691E-4</v>
      </c>
      <c r="AK26" s="7">
        <v>0</v>
      </c>
      <c r="AL26" s="7">
        <v>0</v>
      </c>
      <c r="AM26" s="7">
        <v>0</v>
      </c>
      <c r="AN26" s="7">
        <f t="shared" si="12"/>
        <v>0</v>
      </c>
      <c r="AO26" s="6">
        <f t="shared" si="13"/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f t="shared" si="0"/>
        <v>0</v>
      </c>
      <c r="AV26" s="6">
        <f t="shared" si="1"/>
        <v>0</v>
      </c>
    </row>
    <row r="27" spans="1:48" ht="15.5" x14ac:dyDescent="0.35">
      <c r="A27" s="6" t="s">
        <v>60</v>
      </c>
      <c r="B27" s="7">
        <v>7.3499999999999998E-4</v>
      </c>
      <c r="C27" s="7">
        <v>1.35E-4</v>
      </c>
      <c r="D27" s="7">
        <v>1.1E-4</v>
      </c>
      <c r="E27" s="7">
        <v>1.25E-4</v>
      </c>
      <c r="F27" s="7">
        <v>3.6499999999999998E-4</v>
      </c>
      <c r="G27" s="7">
        <v>9.5000000000000005E-5</v>
      </c>
      <c r="H27" s="7">
        <f t="shared" si="2"/>
        <v>2.6083333333333335E-4</v>
      </c>
      <c r="I27" s="6">
        <f t="shared" si="3"/>
        <v>2.5306948979809208E-4</v>
      </c>
      <c r="J27" s="7">
        <v>1.95E-4</v>
      </c>
      <c r="K27" s="7">
        <v>3.3500000000000001E-4</v>
      </c>
      <c r="L27" s="7">
        <v>3.8499999999999998E-4</v>
      </c>
      <c r="M27" s="7">
        <v>5.9500000000000004E-4</v>
      </c>
      <c r="N27" s="7">
        <v>2.7E-4</v>
      </c>
      <c r="O27" s="7">
        <v>4.55E-4</v>
      </c>
      <c r="P27" s="7">
        <f t="shared" si="4"/>
        <v>3.725E-4</v>
      </c>
      <c r="Q27" s="6">
        <f t="shared" si="5"/>
        <v>1.4134178433853169E-4</v>
      </c>
      <c r="R27" s="7">
        <v>3.8000000000000002E-4</v>
      </c>
      <c r="S27" s="7">
        <v>1.9000000000000001E-4</v>
      </c>
      <c r="T27" s="7">
        <v>3.2000000000000003E-4</v>
      </c>
      <c r="U27" s="7">
        <v>9.5000000000000005E-5</v>
      </c>
      <c r="V27" s="7">
        <v>2.2000000000000001E-4</v>
      </c>
      <c r="W27" s="7">
        <f t="shared" si="6"/>
        <v>2.4099999999999998E-4</v>
      </c>
      <c r="X27" s="6">
        <f t="shared" si="7"/>
        <v>1.1171392035015154E-4</v>
      </c>
      <c r="Y27" s="7">
        <v>1.35E-4</v>
      </c>
      <c r="Z27" s="7">
        <v>9.0000000000000006E-5</v>
      </c>
      <c r="AA27" s="7">
        <v>1.75E-4</v>
      </c>
      <c r="AB27" s="7">
        <f t="shared" si="8"/>
        <v>1.3333333333333331E-4</v>
      </c>
      <c r="AC27" s="6">
        <f t="shared" si="9"/>
        <v>4.2524502740576906E-5</v>
      </c>
      <c r="AD27" s="7">
        <v>2.2734999999999998E-2</v>
      </c>
      <c r="AE27" s="7">
        <v>4.6800000000000001E-3</v>
      </c>
      <c r="AF27" s="7">
        <v>8.5400000000000007E-3</v>
      </c>
      <c r="AG27" s="7">
        <v>1.3565000000000001E-2</v>
      </c>
      <c r="AH27" s="7">
        <v>3.9024999999999997E-2</v>
      </c>
      <c r="AI27" s="7">
        <f t="shared" si="16"/>
        <v>1.7708999999999999E-2</v>
      </c>
      <c r="AJ27" s="6">
        <f t="shared" si="17"/>
        <v>1.3698819930928356E-2</v>
      </c>
      <c r="AK27" s="7">
        <v>1.15E-4</v>
      </c>
      <c r="AL27" s="7">
        <v>8.5000000000000006E-5</v>
      </c>
      <c r="AM27" s="7">
        <v>6.9999999999999994E-5</v>
      </c>
      <c r="AN27" s="7">
        <f t="shared" si="12"/>
        <v>9.0000000000000006E-5</v>
      </c>
      <c r="AO27" s="6">
        <f t="shared" si="13"/>
        <v>2.2912878474779204E-5</v>
      </c>
      <c r="AP27" s="7">
        <v>6.8999999999999997E-4</v>
      </c>
      <c r="AQ27" s="7">
        <v>2.05E-4</v>
      </c>
      <c r="AR27" s="7">
        <v>1.55E-4</v>
      </c>
      <c r="AS27" s="7">
        <v>1.15E-4</v>
      </c>
      <c r="AT27" s="7">
        <v>4.15E-4</v>
      </c>
      <c r="AU27" s="7">
        <f t="shared" si="0"/>
        <v>3.1599999999999998E-4</v>
      </c>
      <c r="AV27" s="6">
        <f t="shared" si="1"/>
        <v>2.3891421054428717E-4</v>
      </c>
    </row>
    <row r="28" spans="1:48" ht="15.5" x14ac:dyDescent="0.35">
      <c r="A28" s="6" t="s">
        <v>61</v>
      </c>
      <c r="B28" s="7">
        <v>0</v>
      </c>
      <c r="C28" s="7">
        <v>0</v>
      </c>
      <c r="D28" s="7">
        <v>0</v>
      </c>
      <c r="E28" s="7">
        <v>2.5000000000000001E-5</v>
      </c>
      <c r="F28" s="7">
        <v>2.5000000000000001E-5</v>
      </c>
      <c r="G28" s="7">
        <v>0</v>
      </c>
      <c r="H28" s="7">
        <f t="shared" si="2"/>
        <v>8.3333333333333337E-6</v>
      </c>
      <c r="I28" s="6">
        <f t="shared" si="3"/>
        <v>1.2909944487358057E-5</v>
      </c>
      <c r="J28" s="7">
        <v>0</v>
      </c>
      <c r="K28" s="7">
        <v>0</v>
      </c>
      <c r="L28" s="7">
        <v>0</v>
      </c>
      <c r="M28" s="7">
        <v>5.5000000000000002E-5</v>
      </c>
      <c r="N28" s="7">
        <v>0</v>
      </c>
      <c r="O28" s="7">
        <v>0</v>
      </c>
      <c r="P28" s="7">
        <f t="shared" si="4"/>
        <v>9.1666666666666664E-6</v>
      </c>
      <c r="Q28" s="6">
        <f t="shared" si="5"/>
        <v>2.2453655975512468E-5</v>
      </c>
      <c r="R28" s="7">
        <v>0</v>
      </c>
      <c r="S28" s="7">
        <v>4.0000000000000003E-5</v>
      </c>
      <c r="T28" s="7">
        <v>0</v>
      </c>
      <c r="U28" s="7">
        <v>4.5000000000000003E-5</v>
      </c>
      <c r="V28" s="7">
        <v>4.0000000000000003E-5</v>
      </c>
      <c r="W28" s="7">
        <f t="shared" si="6"/>
        <v>2.5000000000000001E-5</v>
      </c>
      <c r="X28" s="6">
        <f t="shared" si="7"/>
        <v>2.2912878474779201E-5</v>
      </c>
      <c r="Y28" s="7">
        <v>6.0000000000000002E-5</v>
      </c>
      <c r="Z28" s="7">
        <v>0</v>
      </c>
      <c r="AA28" s="7">
        <v>0</v>
      </c>
      <c r="AB28" s="7">
        <f t="shared" si="8"/>
        <v>2.0000000000000002E-5</v>
      </c>
      <c r="AC28" s="6">
        <f t="shared" si="9"/>
        <v>3.4641016151377547E-5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f t="shared" si="16"/>
        <v>0</v>
      </c>
      <c r="AJ28" s="6">
        <f t="shared" si="17"/>
        <v>0</v>
      </c>
      <c r="AK28" s="7">
        <v>2.0000000000000002E-5</v>
      </c>
      <c r="AL28" s="7">
        <v>0</v>
      </c>
      <c r="AM28" s="7">
        <v>0</v>
      </c>
      <c r="AN28" s="7">
        <f t="shared" si="12"/>
        <v>6.6666666666666675E-6</v>
      </c>
      <c r="AO28" s="6">
        <f t="shared" si="13"/>
        <v>1.1547005383792516E-5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f t="shared" si="0"/>
        <v>0</v>
      </c>
      <c r="AV28" s="6">
        <f t="shared" si="1"/>
        <v>0</v>
      </c>
    </row>
    <row r="29" spans="1:48" ht="15.5" x14ac:dyDescent="0.35">
      <c r="A29" s="6" t="s">
        <v>62</v>
      </c>
      <c r="B29" s="7">
        <v>0</v>
      </c>
      <c r="C29" s="7">
        <v>0</v>
      </c>
      <c r="D29" s="7">
        <v>0</v>
      </c>
      <c r="E29" s="7">
        <v>3.4999999999999997E-5</v>
      </c>
      <c r="F29" s="7">
        <v>1.25E-4</v>
      </c>
      <c r="G29" s="7">
        <v>0</v>
      </c>
      <c r="H29" s="7">
        <f t="shared" si="2"/>
        <v>2.6666666666666663E-5</v>
      </c>
      <c r="I29" s="6">
        <f t="shared" si="3"/>
        <v>5.0166389810974705E-5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f t="shared" si="4"/>
        <v>0</v>
      </c>
      <c r="Q29" s="6">
        <f t="shared" si="5"/>
        <v>0</v>
      </c>
      <c r="R29" s="7">
        <v>0</v>
      </c>
      <c r="S29" s="7">
        <v>0</v>
      </c>
      <c r="T29" s="7">
        <v>0</v>
      </c>
      <c r="U29" s="7">
        <v>6.9999999999999994E-5</v>
      </c>
      <c r="V29" s="7">
        <v>7.4999999999999993E-5</v>
      </c>
      <c r="W29" s="7">
        <f t="shared" si="6"/>
        <v>2.9E-5</v>
      </c>
      <c r="X29" s="6">
        <f t="shared" si="7"/>
        <v>3.9749213828703572E-5</v>
      </c>
      <c r="Y29" s="7">
        <v>5.5000000000000002E-5</v>
      </c>
      <c r="Z29" s="7">
        <v>3.4999999999999997E-5</v>
      </c>
      <c r="AA29" s="7">
        <v>0</v>
      </c>
      <c r="AB29" s="7">
        <f t="shared" si="8"/>
        <v>2.9999999999999997E-5</v>
      </c>
      <c r="AC29" s="6">
        <f t="shared" si="9"/>
        <v>2.7838821814150111E-5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f t="shared" si="16"/>
        <v>0</v>
      </c>
      <c r="AJ29" s="6">
        <f t="shared" si="17"/>
        <v>0</v>
      </c>
      <c r="AK29" s="7">
        <v>3.0000000000000001E-5</v>
      </c>
      <c r="AL29" s="7">
        <v>0</v>
      </c>
      <c r="AM29" s="7">
        <v>4.5000000000000003E-5</v>
      </c>
      <c r="AN29" s="7">
        <f t="shared" si="12"/>
        <v>2.5000000000000001E-5</v>
      </c>
      <c r="AO29" s="6">
        <f t="shared" si="13"/>
        <v>2.2912878474779201E-5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f t="shared" si="0"/>
        <v>0</v>
      </c>
      <c r="AV29" s="6">
        <f t="shared" si="1"/>
        <v>0</v>
      </c>
    </row>
    <row r="30" spans="1:48" ht="15.5" x14ac:dyDescent="0.35">
      <c r="A30" s="6" t="s">
        <v>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f t="shared" si="2"/>
        <v>0</v>
      </c>
      <c r="I30" s="6">
        <f t="shared" si="3"/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f t="shared" si="4"/>
        <v>0</v>
      </c>
      <c r="Q30" s="6">
        <f t="shared" si="5"/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f t="shared" si="6"/>
        <v>0</v>
      </c>
      <c r="X30" s="6">
        <f t="shared" si="7"/>
        <v>0</v>
      </c>
      <c r="Y30" s="7">
        <v>4.0999999999999999E-4</v>
      </c>
      <c r="Z30" s="7">
        <v>0</v>
      </c>
      <c r="AA30" s="7">
        <v>0</v>
      </c>
      <c r="AB30" s="7">
        <f t="shared" si="8"/>
        <v>1.3666666666666666E-4</v>
      </c>
      <c r="AC30" s="6">
        <f t="shared" si="9"/>
        <v>2.3671361036774655E-4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f t="shared" si="16"/>
        <v>0</v>
      </c>
      <c r="AJ30" s="6">
        <f t="shared" si="17"/>
        <v>0</v>
      </c>
      <c r="AK30" s="7">
        <v>0</v>
      </c>
      <c r="AL30" s="7">
        <v>0</v>
      </c>
      <c r="AM30" s="7">
        <v>0</v>
      </c>
      <c r="AN30" s="7">
        <f t="shared" si="12"/>
        <v>0</v>
      </c>
      <c r="AO30" s="6">
        <f t="shared" si="13"/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f t="shared" si="0"/>
        <v>0</v>
      </c>
      <c r="AV30" s="6">
        <f t="shared" si="1"/>
        <v>0</v>
      </c>
    </row>
    <row r="31" spans="1:48" ht="15.5" x14ac:dyDescent="0.35">
      <c r="A31" s="6" t="s">
        <v>64</v>
      </c>
      <c r="B31" s="7">
        <v>2.5500000000000002E-4</v>
      </c>
      <c r="C31" s="7">
        <v>0</v>
      </c>
      <c r="D31" s="7">
        <v>0</v>
      </c>
      <c r="E31" s="7">
        <v>2.0000000000000002E-5</v>
      </c>
      <c r="F31" s="7">
        <v>8.0000000000000007E-5</v>
      </c>
      <c r="G31" s="7">
        <v>0</v>
      </c>
      <c r="H31" s="7">
        <f t="shared" si="2"/>
        <v>5.9166666666666671E-5</v>
      </c>
      <c r="I31" s="6">
        <f t="shared" si="3"/>
        <v>1.0081749186855754E-4</v>
      </c>
      <c r="J31" s="7">
        <v>0</v>
      </c>
      <c r="K31" s="7">
        <v>0</v>
      </c>
      <c r="L31" s="7">
        <v>1.5E-5</v>
      </c>
      <c r="M31" s="7">
        <v>1.7000000000000001E-4</v>
      </c>
      <c r="N31" s="7">
        <v>0</v>
      </c>
      <c r="O31" s="7">
        <v>1.2E-4</v>
      </c>
      <c r="P31" s="7">
        <f t="shared" si="4"/>
        <v>5.083333333333334E-5</v>
      </c>
      <c r="Q31" s="6">
        <f t="shared" si="5"/>
        <v>7.4860982271585696E-5</v>
      </c>
      <c r="R31" s="7">
        <v>8.0000000000000007E-5</v>
      </c>
      <c r="S31" s="7">
        <v>5.5000000000000002E-5</v>
      </c>
      <c r="T31" s="7">
        <v>1.05E-4</v>
      </c>
      <c r="U31" s="7">
        <v>4.0000000000000003E-5</v>
      </c>
      <c r="V31" s="7">
        <v>6.9999999999999994E-5</v>
      </c>
      <c r="W31" s="7">
        <f t="shared" si="6"/>
        <v>7.0000000000000007E-5</v>
      </c>
      <c r="X31" s="6">
        <f t="shared" si="7"/>
        <v>2.4748737341529163E-5</v>
      </c>
      <c r="Y31" s="7">
        <v>5.5000000000000002E-5</v>
      </c>
      <c r="Z31" s="7">
        <v>0</v>
      </c>
      <c r="AA31" s="7">
        <v>0</v>
      </c>
      <c r="AB31" s="7">
        <f t="shared" si="8"/>
        <v>1.8333333333333333E-5</v>
      </c>
      <c r="AC31" s="6">
        <f t="shared" si="9"/>
        <v>3.1754264805429416E-5</v>
      </c>
      <c r="AD31" s="7">
        <v>4.2900000000000004E-3</v>
      </c>
      <c r="AE31" s="7">
        <v>1.2999999999999999E-3</v>
      </c>
      <c r="AF31" s="7">
        <v>1.6949999999999999E-3</v>
      </c>
      <c r="AG31" s="7">
        <v>5.1500000000000001E-3</v>
      </c>
      <c r="AH31" s="7">
        <v>1.9295E-2</v>
      </c>
      <c r="AI31" s="7">
        <f t="shared" si="16"/>
        <v>6.3460000000000001E-3</v>
      </c>
      <c r="AJ31" s="6">
        <f t="shared" si="17"/>
        <v>7.4234100991390738E-3</v>
      </c>
      <c r="AK31" s="7">
        <v>0</v>
      </c>
      <c r="AL31" s="7">
        <v>0</v>
      </c>
      <c r="AM31" s="7">
        <v>0</v>
      </c>
      <c r="AN31" s="7">
        <f t="shared" si="12"/>
        <v>0</v>
      </c>
      <c r="AO31" s="6">
        <f t="shared" si="13"/>
        <v>0</v>
      </c>
      <c r="AP31" s="7">
        <v>2.4000000000000001E-4</v>
      </c>
      <c r="AQ31" s="7">
        <v>0</v>
      </c>
      <c r="AR31" s="7">
        <v>0</v>
      </c>
      <c r="AS31" s="7">
        <v>0</v>
      </c>
      <c r="AT31" s="7">
        <v>0</v>
      </c>
      <c r="AU31" s="7">
        <f t="shared" si="0"/>
        <v>4.8000000000000001E-5</v>
      </c>
      <c r="AV31" s="6">
        <f t="shared" si="1"/>
        <v>1.073312629199899E-4</v>
      </c>
    </row>
    <row r="32" spans="1:48" ht="15.5" x14ac:dyDescent="0.35">
      <c r="A32" s="6" t="s">
        <v>65</v>
      </c>
      <c r="B32" s="7">
        <v>1.15E-4</v>
      </c>
      <c r="C32" s="7">
        <v>1.3999999999999999E-4</v>
      </c>
      <c r="D32" s="7">
        <v>4.5000000000000003E-5</v>
      </c>
      <c r="E32" s="7">
        <v>1.35E-4</v>
      </c>
      <c r="F32" s="7">
        <v>1.2999999999999999E-4</v>
      </c>
      <c r="G32" s="7">
        <v>1.2E-4</v>
      </c>
      <c r="H32" s="7">
        <f t="shared" si="2"/>
        <v>1.1416666666666667E-4</v>
      </c>
      <c r="I32" s="6">
        <f t="shared" si="3"/>
        <v>3.5130708314331868E-5</v>
      </c>
      <c r="J32" s="7">
        <v>5.5000000000000002E-5</v>
      </c>
      <c r="K32" s="7">
        <v>1.35E-4</v>
      </c>
      <c r="L32" s="7">
        <v>4.5000000000000003E-5</v>
      </c>
      <c r="M32" s="7">
        <v>1.2E-4</v>
      </c>
      <c r="N32" s="7">
        <v>1.4999999999999999E-4</v>
      </c>
      <c r="O32" s="7">
        <v>1E-4</v>
      </c>
      <c r="P32" s="7">
        <f t="shared" si="4"/>
        <v>1.0083333333333335E-4</v>
      </c>
      <c r="Q32" s="6">
        <f t="shared" si="5"/>
        <v>4.2827172060114666E-5</v>
      </c>
      <c r="R32" s="7">
        <v>9.0000000000000006E-5</v>
      </c>
      <c r="S32" s="7">
        <v>8.0000000000000007E-5</v>
      </c>
      <c r="T32" s="7">
        <v>9.5000000000000005E-5</v>
      </c>
      <c r="U32" s="7">
        <v>1.05E-4</v>
      </c>
      <c r="V32" s="7">
        <v>1.05E-4</v>
      </c>
      <c r="W32" s="7">
        <f t="shared" si="6"/>
        <v>9.5000000000000005E-5</v>
      </c>
      <c r="X32" s="6">
        <f t="shared" si="7"/>
        <v>1.0606601717798212E-5</v>
      </c>
      <c r="Y32" s="7">
        <v>1.05E-4</v>
      </c>
      <c r="Z32" s="7">
        <v>8.0000000000000007E-5</v>
      </c>
      <c r="AA32" s="7">
        <v>6.0000000000000002E-5</v>
      </c>
      <c r="AB32" s="7">
        <f t="shared" si="8"/>
        <v>8.1666666666666669E-5</v>
      </c>
      <c r="AC32" s="6">
        <f t="shared" si="9"/>
        <v>2.2546248764114472E-5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f t="shared" si="16"/>
        <v>0</v>
      </c>
      <c r="AJ32" s="6">
        <f t="shared" si="17"/>
        <v>0</v>
      </c>
      <c r="AK32" s="7">
        <v>1.1E-4</v>
      </c>
      <c r="AL32" s="7">
        <v>3.4999999999999997E-5</v>
      </c>
      <c r="AM32" s="7">
        <v>4.5000000000000003E-5</v>
      </c>
      <c r="AN32" s="7">
        <f t="shared" si="12"/>
        <v>6.3333333333333332E-5</v>
      </c>
      <c r="AO32" s="6">
        <f t="shared" si="13"/>
        <v>4.0722639076235386E-5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f t="shared" si="0"/>
        <v>0</v>
      </c>
      <c r="AV32" s="6">
        <f t="shared" si="1"/>
        <v>0</v>
      </c>
    </row>
    <row r="33" spans="1:48" ht="15.5" x14ac:dyDescent="0.35">
      <c r="A33" s="6" t="s">
        <v>66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f t="shared" si="2"/>
        <v>0</v>
      </c>
      <c r="I33" s="6">
        <f t="shared" si="3"/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f t="shared" si="4"/>
        <v>0</v>
      </c>
      <c r="Q33" s="6">
        <f t="shared" si="5"/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f t="shared" si="6"/>
        <v>0</v>
      </c>
      <c r="X33" s="6">
        <f t="shared" si="7"/>
        <v>0</v>
      </c>
      <c r="Y33" s="7">
        <v>3.3E-4</v>
      </c>
      <c r="Z33" s="7">
        <v>0</v>
      </c>
      <c r="AA33" s="7">
        <v>0</v>
      </c>
      <c r="AB33" s="7">
        <f t="shared" si="8"/>
        <v>1.1E-4</v>
      </c>
      <c r="AC33" s="6">
        <f t="shared" si="9"/>
        <v>1.9052558883257648E-4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f t="shared" si="16"/>
        <v>0</v>
      </c>
      <c r="AJ33" s="6">
        <f t="shared" si="17"/>
        <v>0</v>
      </c>
      <c r="AK33" s="7">
        <v>0</v>
      </c>
      <c r="AL33" s="7">
        <v>0</v>
      </c>
      <c r="AM33" s="7">
        <v>0</v>
      </c>
      <c r="AN33" s="7">
        <f t="shared" si="12"/>
        <v>0</v>
      </c>
      <c r="AO33" s="6">
        <f t="shared" si="13"/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f t="shared" si="0"/>
        <v>0</v>
      </c>
      <c r="AV33" s="6">
        <f t="shared" si="1"/>
        <v>0</v>
      </c>
    </row>
    <row r="34" spans="1:48" ht="15.5" x14ac:dyDescent="0.35">
      <c r="A34" s="6" t="s">
        <v>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f t="shared" si="2"/>
        <v>0</v>
      </c>
      <c r="I34" s="6">
        <f t="shared" si="3"/>
        <v>0</v>
      </c>
      <c r="J34" s="7">
        <v>0</v>
      </c>
      <c r="K34" s="7">
        <v>5.5000000000000002E-5</v>
      </c>
      <c r="L34" s="7">
        <v>0</v>
      </c>
      <c r="M34" s="7">
        <v>0</v>
      </c>
      <c r="N34" s="7">
        <v>0</v>
      </c>
      <c r="O34" s="7">
        <v>0</v>
      </c>
      <c r="P34" s="7">
        <f t="shared" si="4"/>
        <v>9.1666666666666664E-6</v>
      </c>
      <c r="Q34" s="6">
        <f t="shared" si="5"/>
        <v>2.2453655975512468E-5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f t="shared" si="6"/>
        <v>0</v>
      </c>
      <c r="X34" s="6">
        <f t="shared" si="7"/>
        <v>0</v>
      </c>
      <c r="Y34" s="7">
        <v>0</v>
      </c>
      <c r="Z34" s="7">
        <v>0</v>
      </c>
      <c r="AA34" s="7">
        <v>0</v>
      </c>
      <c r="AB34" s="7">
        <f t="shared" si="8"/>
        <v>0</v>
      </c>
      <c r="AC34" s="6">
        <f t="shared" si="9"/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f t="shared" si="16"/>
        <v>0</v>
      </c>
      <c r="AJ34" s="6">
        <f t="shared" si="17"/>
        <v>0</v>
      </c>
      <c r="AK34" s="7">
        <v>0</v>
      </c>
      <c r="AL34" s="7">
        <v>0</v>
      </c>
      <c r="AM34" s="7">
        <v>0</v>
      </c>
      <c r="AN34" s="7">
        <f t="shared" si="12"/>
        <v>0</v>
      </c>
      <c r="AO34" s="6">
        <f t="shared" si="13"/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f t="shared" si="0"/>
        <v>0</v>
      </c>
      <c r="AV34" s="6">
        <f t="shared" si="1"/>
        <v>0</v>
      </c>
    </row>
    <row r="35" spans="1:48" ht="15.5" x14ac:dyDescent="0.35">
      <c r="A35" s="6" t="s">
        <v>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f t="shared" si="2"/>
        <v>0</v>
      </c>
      <c r="I35" s="6">
        <f t="shared" si="3"/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f t="shared" si="4"/>
        <v>0</v>
      </c>
      <c r="Q35" s="6">
        <f t="shared" si="5"/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f t="shared" si="6"/>
        <v>0</v>
      </c>
      <c r="X35" s="6">
        <f t="shared" si="7"/>
        <v>0</v>
      </c>
      <c r="Y35" s="7">
        <v>0</v>
      </c>
      <c r="Z35" s="7">
        <v>0</v>
      </c>
      <c r="AA35" s="7">
        <v>0</v>
      </c>
      <c r="AB35" s="7">
        <f t="shared" si="8"/>
        <v>0</v>
      </c>
      <c r="AC35" s="6">
        <f t="shared" si="9"/>
        <v>0</v>
      </c>
      <c r="AD35" s="7">
        <v>0</v>
      </c>
      <c r="AE35" s="7">
        <v>0</v>
      </c>
      <c r="AF35" s="7">
        <v>0</v>
      </c>
      <c r="AG35" s="7">
        <v>2.0000000000000002E-5</v>
      </c>
      <c r="AH35" s="7">
        <v>0</v>
      </c>
      <c r="AI35" s="7">
        <f t="shared" si="16"/>
        <v>4.0000000000000007E-6</v>
      </c>
      <c r="AJ35" s="6">
        <f t="shared" si="17"/>
        <v>8.9442719099991598E-6</v>
      </c>
      <c r="AK35" s="7">
        <v>0</v>
      </c>
      <c r="AL35" s="7">
        <v>0</v>
      </c>
      <c r="AM35" s="7">
        <v>0</v>
      </c>
      <c r="AN35" s="7">
        <f t="shared" si="12"/>
        <v>0</v>
      </c>
      <c r="AO35" s="6">
        <f t="shared" si="13"/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f t="shared" si="0"/>
        <v>0</v>
      </c>
      <c r="AV35" s="6">
        <f t="shared" si="1"/>
        <v>0</v>
      </c>
    </row>
    <row r="36" spans="1:48" ht="15.5" x14ac:dyDescent="0.35">
      <c r="A36" s="6" t="s">
        <v>69</v>
      </c>
      <c r="B36" s="7">
        <v>2.5999999999999998E-4</v>
      </c>
      <c r="C36" s="7">
        <v>5.5000000000000002E-5</v>
      </c>
      <c r="D36" s="7">
        <v>5.0000000000000002E-5</v>
      </c>
      <c r="E36" s="7">
        <v>3.0000000000000001E-5</v>
      </c>
      <c r="F36" s="7">
        <v>1.25E-4</v>
      </c>
      <c r="G36" s="7">
        <v>4.0000000000000003E-5</v>
      </c>
      <c r="H36" s="7">
        <f t="shared" si="2"/>
        <v>9.3333333333333343E-5</v>
      </c>
      <c r="I36" s="6">
        <f t="shared" si="3"/>
        <v>8.8298735362782332E-5</v>
      </c>
      <c r="J36" s="7">
        <v>0</v>
      </c>
      <c r="K36" s="7">
        <v>1.2999999999999999E-4</v>
      </c>
      <c r="L36" s="7">
        <v>3.4999999999999997E-5</v>
      </c>
      <c r="M36" s="7">
        <v>1.35E-4</v>
      </c>
      <c r="N36" s="7">
        <v>1.15E-4</v>
      </c>
      <c r="O36" s="7">
        <v>1.6000000000000001E-4</v>
      </c>
      <c r="P36" s="7">
        <f t="shared" si="4"/>
        <v>9.5833333333333336E-5</v>
      </c>
      <c r="Q36" s="6">
        <f t="shared" si="5"/>
        <v>6.3357451548074969E-5</v>
      </c>
      <c r="R36" s="7">
        <v>8.0000000000000007E-5</v>
      </c>
      <c r="S36" s="7">
        <v>6.4999999999999994E-5</v>
      </c>
      <c r="T36" s="7">
        <v>8.0000000000000007E-5</v>
      </c>
      <c r="U36" s="7">
        <v>6.4999999999999994E-5</v>
      </c>
      <c r="V36" s="7">
        <v>6.4999999999999994E-5</v>
      </c>
      <c r="W36" s="7">
        <f t="shared" si="6"/>
        <v>7.1000000000000005E-5</v>
      </c>
      <c r="X36" s="6">
        <f t="shared" si="7"/>
        <v>8.2158383625774988E-6</v>
      </c>
      <c r="Y36" s="7">
        <v>7.4999999999999993E-5</v>
      </c>
      <c r="Z36" s="7">
        <v>5.0000000000000002E-5</v>
      </c>
      <c r="AA36" s="7">
        <v>3.4999999999999997E-5</v>
      </c>
      <c r="AB36" s="7">
        <f t="shared" si="8"/>
        <v>5.3333333333333326E-5</v>
      </c>
      <c r="AC36" s="6">
        <f t="shared" si="9"/>
        <v>2.0207259421636897E-5</v>
      </c>
      <c r="AD36" s="7">
        <v>1.5349999999999999E-3</v>
      </c>
      <c r="AE36" s="7">
        <v>5.3499999999999999E-4</v>
      </c>
      <c r="AF36" s="7">
        <v>6.3500000000000004E-4</v>
      </c>
      <c r="AG36" s="7">
        <v>9.2500000000000004E-4</v>
      </c>
      <c r="AH36" s="7">
        <v>2.4499999999999999E-3</v>
      </c>
      <c r="AI36" s="7">
        <f t="shared" si="16"/>
        <v>1.2160000000000001E-3</v>
      </c>
      <c r="AJ36" s="6">
        <f t="shared" si="17"/>
        <v>7.9223102691071108E-4</v>
      </c>
      <c r="AK36" s="7">
        <v>0</v>
      </c>
      <c r="AL36" s="7">
        <v>0</v>
      </c>
      <c r="AM36" s="7">
        <v>0</v>
      </c>
      <c r="AN36" s="7">
        <f t="shared" si="12"/>
        <v>0</v>
      </c>
      <c r="AO36" s="6">
        <f t="shared" si="13"/>
        <v>0</v>
      </c>
      <c r="AP36" s="7">
        <v>1.15E-4</v>
      </c>
      <c r="AQ36" s="7">
        <v>0</v>
      </c>
      <c r="AR36" s="7">
        <v>0</v>
      </c>
      <c r="AS36" s="7">
        <v>0</v>
      </c>
      <c r="AT36" s="7">
        <v>0</v>
      </c>
      <c r="AU36" s="7">
        <f t="shared" si="0"/>
        <v>2.3E-5</v>
      </c>
      <c r="AV36" s="6">
        <f t="shared" si="1"/>
        <v>5.1429563482495159E-5</v>
      </c>
    </row>
    <row r="37" spans="1:48" ht="15.5" x14ac:dyDescent="0.35">
      <c r="A37" s="6" t="s">
        <v>70</v>
      </c>
      <c r="B37" s="7">
        <v>2.5000000000000001E-5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f t="shared" si="2"/>
        <v>4.1666666666666669E-6</v>
      </c>
      <c r="I37" s="6">
        <f t="shared" si="3"/>
        <v>1.0206207261596576E-5</v>
      </c>
      <c r="J37" s="7">
        <v>0</v>
      </c>
      <c r="K37" s="7">
        <v>0</v>
      </c>
      <c r="L37" s="7">
        <v>0</v>
      </c>
      <c r="M37" s="7">
        <v>2.0000000000000002E-5</v>
      </c>
      <c r="N37" s="7">
        <v>0</v>
      </c>
      <c r="O37" s="7">
        <v>5.5000000000000002E-5</v>
      </c>
      <c r="P37" s="7">
        <f t="shared" si="4"/>
        <v>1.2500000000000001E-5</v>
      </c>
      <c r="Q37" s="6">
        <f t="shared" si="5"/>
        <v>2.2304708023195464E-5</v>
      </c>
      <c r="R37" s="7">
        <v>2.0000000000000002E-5</v>
      </c>
      <c r="S37" s="7">
        <v>0</v>
      </c>
      <c r="T37" s="7">
        <v>0</v>
      </c>
      <c r="U37" s="7">
        <v>0</v>
      </c>
      <c r="V37" s="7">
        <v>0</v>
      </c>
      <c r="W37" s="7">
        <f t="shared" si="6"/>
        <v>4.0000000000000007E-6</v>
      </c>
      <c r="X37" s="6">
        <f t="shared" si="7"/>
        <v>8.9442719099991598E-6</v>
      </c>
      <c r="Y37" s="7">
        <v>1.0000000000000001E-5</v>
      </c>
      <c r="Z37" s="7">
        <v>0</v>
      </c>
      <c r="AA37" s="7">
        <v>0</v>
      </c>
      <c r="AB37" s="7">
        <f t="shared" si="8"/>
        <v>3.3333333333333337E-6</v>
      </c>
      <c r="AC37" s="6">
        <f t="shared" si="9"/>
        <v>5.7735026918962578E-6</v>
      </c>
      <c r="AD37" s="7">
        <v>5.5000000000000003E-4</v>
      </c>
      <c r="AE37" s="7">
        <v>2.2000000000000001E-4</v>
      </c>
      <c r="AF37" s="7">
        <v>4.4499999999999997E-4</v>
      </c>
      <c r="AG37" s="7">
        <v>3.1E-4</v>
      </c>
      <c r="AH37" s="7">
        <v>6.8000000000000005E-4</v>
      </c>
      <c r="AI37" s="7">
        <f t="shared" si="16"/>
        <v>4.4099999999999999E-4</v>
      </c>
      <c r="AJ37" s="6">
        <f t="shared" si="17"/>
        <v>1.8372533848111426E-4</v>
      </c>
      <c r="AK37" s="7">
        <v>0</v>
      </c>
      <c r="AL37" s="7">
        <v>0</v>
      </c>
      <c r="AM37" s="7">
        <v>0</v>
      </c>
      <c r="AN37" s="7">
        <f t="shared" si="12"/>
        <v>0</v>
      </c>
      <c r="AO37" s="6">
        <f t="shared" si="13"/>
        <v>0</v>
      </c>
      <c r="AP37" s="7">
        <v>2.0000000000000002E-5</v>
      </c>
      <c r="AQ37" s="7">
        <v>0</v>
      </c>
      <c r="AR37" s="7">
        <v>0</v>
      </c>
      <c r="AS37" s="7">
        <v>0</v>
      </c>
      <c r="AT37" s="7">
        <v>0</v>
      </c>
      <c r="AU37" s="7">
        <f t="shared" si="0"/>
        <v>4.0000000000000007E-6</v>
      </c>
      <c r="AV37" s="6">
        <f t="shared" si="1"/>
        <v>8.9442719099991598E-6</v>
      </c>
    </row>
    <row r="38" spans="1:48" ht="15.5" x14ac:dyDescent="0.35">
      <c r="A38" s="6" t="s">
        <v>71</v>
      </c>
      <c r="B38" s="7">
        <v>9.3000000000000005E-4</v>
      </c>
      <c r="C38" s="7">
        <v>1.95E-4</v>
      </c>
      <c r="D38" s="7">
        <v>1.25E-4</v>
      </c>
      <c r="E38" s="7">
        <v>1.25E-4</v>
      </c>
      <c r="F38" s="7">
        <v>3.4000000000000002E-4</v>
      </c>
      <c r="G38" s="7">
        <v>1.65E-4</v>
      </c>
      <c r="H38" s="7">
        <f t="shared" si="2"/>
        <v>3.1333333333333338E-4</v>
      </c>
      <c r="I38" s="6">
        <f t="shared" si="3"/>
        <v>3.1238864682742022E-4</v>
      </c>
      <c r="J38" s="7">
        <v>1.1E-4</v>
      </c>
      <c r="K38" s="7">
        <v>2.3000000000000001E-4</v>
      </c>
      <c r="L38" s="7">
        <v>3.1E-4</v>
      </c>
      <c r="M38" s="7">
        <v>1.24E-3</v>
      </c>
      <c r="N38" s="7">
        <v>1.9000000000000001E-4</v>
      </c>
      <c r="O38" s="7">
        <v>1.575E-3</v>
      </c>
      <c r="P38" s="7">
        <f t="shared" si="4"/>
        <v>6.091666666666666E-4</v>
      </c>
      <c r="Q38" s="6">
        <f t="shared" si="5"/>
        <v>6.30701329209529E-4</v>
      </c>
      <c r="R38" s="7">
        <v>4.15E-4</v>
      </c>
      <c r="S38" s="7">
        <v>5.6999999999999998E-4</v>
      </c>
      <c r="T38" s="7">
        <v>1.1900000000000001E-3</v>
      </c>
      <c r="U38" s="7">
        <v>1.55E-4</v>
      </c>
      <c r="V38" s="7">
        <v>4.8999999999999998E-4</v>
      </c>
      <c r="W38" s="7">
        <f t="shared" si="6"/>
        <v>5.6400000000000005E-4</v>
      </c>
      <c r="X38" s="6">
        <f t="shared" si="7"/>
        <v>3.8303720445930579E-4</v>
      </c>
      <c r="Y38" s="7">
        <v>4.0999999999999999E-4</v>
      </c>
      <c r="Z38" s="7">
        <v>1.65E-4</v>
      </c>
      <c r="AA38" s="7">
        <v>1.2E-4</v>
      </c>
      <c r="AB38" s="7">
        <f t="shared" si="8"/>
        <v>2.3166666666666667E-4</v>
      </c>
      <c r="AC38" s="6">
        <f t="shared" si="9"/>
        <v>1.5607156478145959E-4</v>
      </c>
      <c r="AD38" s="7">
        <v>3.6810000000000002E-2</v>
      </c>
      <c r="AE38" s="7">
        <v>1.3480000000000001E-2</v>
      </c>
      <c r="AF38" s="7">
        <v>1.208E-2</v>
      </c>
      <c r="AG38" s="7">
        <v>1.8960000000000001E-2</v>
      </c>
      <c r="AH38" s="7">
        <v>6.2379999999999998E-2</v>
      </c>
      <c r="AI38" s="7">
        <f t="shared" si="16"/>
        <v>2.8742E-2</v>
      </c>
      <c r="AJ38" s="6">
        <f t="shared" si="17"/>
        <v>2.1229967498797544E-2</v>
      </c>
      <c r="AK38" s="7">
        <v>1.4999999999999999E-4</v>
      </c>
      <c r="AL38" s="7">
        <v>1E-4</v>
      </c>
      <c r="AM38" s="7">
        <v>3.0000000000000001E-5</v>
      </c>
      <c r="AN38" s="7">
        <f t="shared" si="12"/>
        <v>9.3333333333333343E-5</v>
      </c>
      <c r="AO38" s="6">
        <f t="shared" si="13"/>
        <v>6.0277137733417078E-5</v>
      </c>
      <c r="AP38" s="7">
        <v>2.895E-3</v>
      </c>
      <c r="AQ38" s="7">
        <v>1.25E-4</v>
      </c>
      <c r="AR38" s="7">
        <v>1.95E-4</v>
      </c>
      <c r="AS38" s="7">
        <v>2.6499999999999999E-4</v>
      </c>
      <c r="AT38" s="7">
        <v>5.8500000000000002E-4</v>
      </c>
      <c r="AU38" s="7">
        <f t="shared" si="0"/>
        <v>8.1300000000000003E-4</v>
      </c>
      <c r="AV38" s="6">
        <f t="shared" si="1"/>
        <v>1.1771023744772584E-3</v>
      </c>
    </row>
    <row r="39" spans="1:48" ht="15.5" x14ac:dyDescent="0.35">
      <c r="A39" s="6" t="s">
        <v>72</v>
      </c>
      <c r="B39" s="7">
        <v>1.0000000000000001E-5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f t="shared" si="2"/>
        <v>1.6666666666666669E-6</v>
      </c>
      <c r="I39" s="6">
        <f t="shared" si="3"/>
        <v>4.0824829046386299E-6</v>
      </c>
      <c r="J39" s="7">
        <v>0</v>
      </c>
      <c r="K39" s="7">
        <v>3.0000000000000001E-5</v>
      </c>
      <c r="L39" s="7">
        <v>1.9000000000000001E-4</v>
      </c>
      <c r="M39" s="7">
        <v>1.2999999999999999E-4</v>
      </c>
      <c r="N39" s="7">
        <v>6.4999999999999994E-5</v>
      </c>
      <c r="O39" s="7">
        <v>2.3000000000000001E-4</v>
      </c>
      <c r="P39" s="7">
        <f t="shared" si="4"/>
        <v>1.075E-4</v>
      </c>
      <c r="Q39" s="6">
        <f t="shared" si="5"/>
        <v>9.1309911838748363E-5</v>
      </c>
      <c r="R39" s="7">
        <v>1.15E-4</v>
      </c>
      <c r="S39" s="7">
        <v>1.0000000000000001E-5</v>
      </c>
      <c r="T39" s="7">
        <v>2.5000000000000001E-5</v>
      </c>
      <c r="U39" s="7">
        <v>0</v>
      </c>
      <c r="V39" s="7">
        <v>4.0000000000000003E-5</v>
      </c>
      <c r="W39" s="7">
        <f t="shared" si="6"/>
        <v>3.8000000000000002E-5</v>
      </c>
      <c r="X39" s="6">
        <f t="shared" si="7"/>
        <v>4.5634416836418542E-5</v>
      </c>
      <c r="Y39" s="7">
        <v>5.0000000000000002E-5</v>
      </c>
      <c r="Z39" s="7">
        <v>2.0000000000000002E-5</v>
      </c>
      <c r="AA39" s="7">
        <v>3.4999999999999997E-5</v>
      </c>
      <c r="AB39" s="7">
        <f t="shared" si="8"/>
        <v>3.5000000000000004E-5</v>
      </c>
      <c r="AC39" s="6">
        <f t="shared" si="9"/>
        <v>1.5E-5</v>
      </c>
      <c r="AD39" s="7">
        <v>4.365E-3</v>
      </c>
      <c r="AE39" s="7">
        <v>1.0805E-2</v>
      </c>
      <c r="AF39" s="7">
        <v>2.415E-3</v>
      </c>
      <c r="AG39" s="7">
        <v>3.4499999999999999E-3</v>
      </c>
      <c r="AH39" s="7">
        <v>8.25E-4</v>
      </c>
      <c r="AI39" s="7">
        <f t="shared" si="16"/>
        <v>4.3719999999999992E-3</v>
      </c>
      <c r="AJ39" s="6">
        <f t="shared" si="17"/>
        <v>3.828990728638554E-3</v>
      </c>
      <c r="AK39" s="7">
        <v>2.0000000000000002E-5</v>
      </c>
      <c r="AL39" s="7">
        <v>0</v>
      </c>
      <c r="AM39" s="7">
        <v>6.4999999999999994E-5</v>
      </c>
      <c r="AN39" s="7">
        <f t="shared" si="12"/>
        <v>2.8333333333333332E-5</v>
      </c>
      <c r="AO39" s="6">
        <f t="shared" si="13"/>
        <v>3.3291640592396962E-5</v>
      </c>
      <c r="AP39" s="7">
        <v>3.8499999999999998E-4</v>
      </c>
      <c r="AQ39" s="7">
        <v>2.3000000000000001E-4</v>
      </c>
      <c r="AR39" s="7">
        <v>1.2999999999999999E-4</v>
      </c>
      <c r="AS39" s="7">
        <v>1.2999999999999999E-4</v>
      </c>
      <c r="AT39" s="7">
        <v>1.1E-4</v>
      </c>
      <c r="AU39" s="7">
        <f t="shared" si="0"/>
        <v>1.9699999999999999E-4</v>
      </c>
      <c r="AV39" s="6">
        <f t="shared" si="1"/>
        <v>1.1508692367076287E-4</v>
      </c>
    </row>
    <row r="40" spans="1:48" ht="15.5" x14ac:dyDescent="0.35">
      <c r="A40" s="6" t="s">
        <v>73</v>
      </c>
      <c r="B40" s="7">
        <v>4.2000000000000002E-4</v>
      </c>
      <c r="C40" s="7">
        <v>4.0000000000000003E-5</v>
      </c>
      <c r="D40" s="7">
        <v>0</v>
      </c>
      <c r="E40" s="7">
        <v>1.5E-5</v>
      </c>
      <c r="F40" s="7">
        <v>1.05E-4</v>
      </c>
      <c r="G40" s="7">
        <v>0</v>
      </c>
      <c r="H40" s="7">
        <f t="shared" si="2"/>
        <v>9.6666666666666667E-5</v>
      </c>
      <c r="I40" s="6">
        <f t="shared" si="3"/>
        <v>1.6320743447118661E-4</v>
      </c>
      <c r="J40" s="7">
        <v>0</v>
      </c>
      <c r="K40" s="7">
        <v>3.4999999999999997E-5</v>
      </c>
      <c r="L40" s="7">
        <v>2.0000000000000002E-5</v>
      </c>
      <c r="M40" s="7">
        <v>3.3500000000000001E-4</v>
      </c>
      <c r="N40" s="7">
        <v>3.4999999999999997E-5</v>
      </c>
      <c r="O40" s="7">
        <v>2.3499999999999999E-4</v>
      </c>
      <c r="P40" s="7">
        <f t="shared" si="4"/>
        <v>1.1E-4</v>
      </c>
      <c r="Q40" s="6">
        <f t="shared" si="5"/>
        <v>1.3978555004005242E-4</v>
      </c>
      <c r="R40" s="7">
        <v>1.2E-4</v>
      </c>
      <c r="S40" s="7">
        <v>2.7500000000000002E-4</v>
      </c>
      <c r="T40" s="7">
        <v>1.25E-4</v>
      </c>
      <c r="U40" s="7">
        <v>4.5000000000000003E-5</v>
      </c>
      <c r="V40" s="7">
        <v>5.5000000000000002E-5</v>
      </c>
      <c r="W40" s="7">
        <f t="shared" si="6"/>
        <v>1.2400000000000003E-4</v>
      </c>
      <c r="X40" s="6">
        <f t="shared" si="7"/>
        <v>9.1951073946963774E-5</v>
      </c>
      <c r="Y40" s="7">
        <v>5.0000000000000002E-5</v>
      </c>
      <c r="Z40" s="7">
        <v>4.5000000000000003E-5</v>
      </c>
      <c r="AA40" s="7">
        <v>0</v>
      </c>
      <c r="AB40" s="7">
        <f t="shared" si="8"/>
        <v>3.1666666666666666E-5</v>
      </c>
      <c r="AC40" s="6">
        <f t="shared" si="9"/>
        <v>2.7537852736430514E-5</v>
      </c>
      <c r="AD40" s="7">
        <v>4.5700000000000003E-3</v>
      </c>
      <c r="AE40" s="7">
        <v>1.3500000000000001E-3</v>
      </c>
      <c r="AF40" s="7">
        <v>1.655E-3</v>
      </c>
      <c r="AG40" s="7">
        <v>1.72E-3</v>
      </c>
      <c r="AH40" s="7">
        <v>5.535E-3</v>
      </c>
      <c r="AI40" s="7">
        <f t="shared" si="16"/>
        <v>2.9659999999999999E-3</v>
      </c>
      <c r="AJ40" s="6">
        <f t="shared" si="17"/>
        <v>1.9400560558911694E-3</v>
      </c>
      <c r="AK40" s="7">
        <v>3.0000000000000001E-5</v>
      </c>
      <c r="AL40" s="7">
        <v>0</v>
      </c>
      <c r="AM40" s="7">
        <v>0</v>
      </c>
      <c r="AN40" s="7">
        <f t="shared" si="12"/>
        <v>1.0000000000000001E-5</v>
      </c>
      <c r="AO40" s="6">
        <f t="shared" si="13"/>
        <v>1.7320508075688774E-5</v>
      </c>
      <c r="AP40" s="7">
        <v>2.2499999999999999E-4</v>
      </c>
      <c r="AQ40" s="7">
        <v>0</v>
      </c>
      <c r="AR40" s="7">
        <v>2.0000000000000002E-5</v>
      </c>
      <c r="AS40" s="7">
        <v>0</v>
      </c>
      <c r="AT40" s="7">
        <v>0</v>
      </c>
      <c r="AU40" s="7">
        <f t="shared" si="0"/>
        <v>4.8999999999999998E-5</v>
      </c>
      <c r="AV40" s="6">
        <f t="shared" si="1"/>
        <v>9.8767403529707111E-5</v>
      </c>
    </row>
    <row r="41" spans="1:48" ht="15.5" x14ac:dyDescent="0.35">
      <c r="A41" s="6" t="s">
        <v>74</v>
      </c>
      <c r="B41" s="7">
        <v>9.9500000000000001E-4</v>
      </c>
      <c r="C41" s="7">
        <v>1.2849999999999999E-3</v>
      </c>
      <c r="D41" s="7">
        <v>4.0299999999999997E-3</v>
      </c>
      <c r="E41" s="7">
        <v>2.1000000000000001E-4</v>
      </c>
      <c r="F41" s="7">
        <v>4.6000000000000001E-4</v>
      </c>
      <c r="G41" s="7">
        <v>7.1500000000000003E-4</v>
      </c>
      <c r="H41" s="7">
        <f t="shared" si="2"/>
        <v>1.2825E-3</v>
      </c>
      <c r="I41" s="6">
        <f t="shared" si="3"/>
        <v>1.3985876804834226E-3</v>
      </c>
      <c r="J41" s="7">
        <v>2.4000000000000001E-4</v>
      </c>
      <c r="K41" s="7">
        <v>7.2999999999999996E-4</v>
      </c>
      <c r="L41" s="7">
        <v>2.2000000000000001E-4</v>
      </c>
      <c r="M41" s="7">
        <v>4.8000000000000001E-4</v>
      </c>
      <c r="N41" s="7">
        <v>1.5100000000000001E-3</v>
      </c>
      <c r="O41" s="7">
        <v>1.1100000000000001E-3</v>
      </c>
      <c r="P41" s="7">
        <f t="shared" si="4"/>
        <v>7.1499999999999992E-4</v>
      </c>
      <c r="Q41" s="6">
        <f t="shared" si="5"/>
        <v>5.1266948417084479E-4</v>
      </c>
      <c r="R41" s="7">
        <v>3.6999999999999999E-4</v>
      </c>
      <c r="S41" s="7">
        <v>1.2E-4</v>
      </c>
      <c r="T41" s="7">
        <v>1.7000000000000001E-4</v>
      </c>
      <c r="U41" s="7">
        <v>1.2E-4</v>
      </c>
      <c r="V41" s="7">
        <v>1.1E-4</v>
      </c>
      <c r="W41" s="7">
        <f t="shared" si="6"/>
        <v>1.7799999999999999E-4</v>
      </c>
      <c r="X41" s="6">
        <f t="shared" si="7"/>
        <v>1.0986355173577813E-4</v>
      </c>
      <c r="Y41" s="7">
        <v>1E-4</v>
      </c>
      <c r="Z41" s="7">
        <v>8.5000000000000006E-5</v>
      </c>
      <c r="AA41" s="7">
        <v>8.4999999999999995E-4</v>
      </c>
      <c r="AB41" s="7">
        <f t="shared" si="8"/>
        <v>3.4499999999999998E-4</v>
      </c>
      <c r="AC41" s="6">
        <f t="shared" si="9"/>
        <v>4.3740713300082342E-4</v>
      </c>
      <c r="AD41" s="7">
        <v>2.3045E-2</v>
      </c>
      <c r="AE41" s="7">
        <v>6.2449999999999997E-3</v>
      </c>
      <c r="AF41" s="7">
        <v>1.5075E-2</v>
      </c>
      <c r="AG41" s="7">
        <v>9.5300000000000003E-3</v>
      </c>
      <c r="AH41" s="7">
        <v>1.6195000000000001E-2</v>
      </c>
      <c r="AI41" s="7">
        <f t="shared" si="16"/>
        <v>1.4017999999999999E-2</v>
      </c>
      <c r="AJ41" s="6">
        <f t="shared" si="17"/>
        <v>6.4789077011483953E-3</v>
      </c>
      <c r="AK41" s="7">
        <v>2.7999999999999998E-4</v>
      </c>
      <c r="AL41" s="7">
        <v>0</v>
      </c>
      <c r="AM41" s="7">
        <v>6.8499999999999995E-4</v>
      </c>
      <c r="AN41" s="7">
        <f t="shared" si="12"/>
        <v>3.2166666666666666E-4</v>
      </c>
      <c r="AO41" s="6">
        <f t="shared" si="13"/>
        <v>3.4439560585659818E-4</v>
      </c>
      <c r="AP41" s="7">
        <v>1.0349999999999999E-3</v>
      </c>
      <c r="AQ41" s="7">
        <v>7.3999999999999999E-4</v>
      </c>
      <c r="AR41" s="7">
        <v>8.1999999999999998E-4</v>
      </c>
      <c r="AS41" s="7">
        <v>2.4849999999999998E-3</v>
      </c>
      <c r="AT41" s="7">
        <v>3.2000000000000002E-3</v>
      </c>
      <c r="AU41" s="7">
        <f t="shared" si="0"/>
        <v>1.6559999999999999E-3</v>
      </c>
      <c r="AV41" s="6">
        <f t="shared" si="1"/>
        <v>1.1174491039863963E-3</v>
      </c>
    </row>
    <row r="42" spans="1:48" ht="15.5" x14ac:dyDescent="0.35">
      <c r="A42" s="6" t="s">
        <v>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f t="shared" si="2"/>
        <v>0</v>
      </c>
      <c r="I42" s="6">
        <f t="shared" si="3"/>
        <v>0</v>
      </c>
      <c r="J42" s="7">
        <v>0</v>
      </c>
      <c r="K42" s="7">
        <v>5.5000000000000002E-5</v>
      </c>
      <c r="L42" s="7">
        <v>0</v>
      </c>
      <c r="M42" s="7">
        <v>4.5000000000000003E-5</v>
      </c>
      <c r="N42" s="7">
        <v>0</v>
      </c>
      <c r="O42" s="7">
        <v>0</v>
      </c>
      <c r="P42" s="7">
        <f t="shared" si="4"/>
        <v>1.6666666666666667E-5</v>
      </c>
      <c r="Q42" s="6">
        <f t="shared" si="5"/>
        <v>2.601281735350223E-5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f t="shared" si="6"/>
        <v>0</v>
      </c>
      <c r="X42" s="6">
        <f t="shared" si="7"/>
        <v>0</v>
      </c>
      <c r="Y42" s="7">
        <v>0</v>
      </c>
      <c r="Z42" s="7">
        <v>0</v>
      </c>
      <c r="AA42" s="7">
        <v>0</v>
      </c>
      <c r="AB42" s="7">
        <f t="shared" si="8"/>
        <v>0</v>
      </c>
      <c r="AC42" s="6">
        <f t="shared" si="9"/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f t="shared" si="16"/>
        <v>0</v>
      </c>
      <c r="AJ42" s="6">
        <f t="shared" si="17"/>
        <v>0</v>
      </c>
      <c r="AK42" s="7">
        <v>0</v>
      </c>
      <c r="AL42" s="7">
        <v>0</v>
      </c>
      <c r="AM42" s="7">
        <v>0</v>
      </c>
      <c r="AN42" s="7">
        <f t="shared" si="12"/>
        <v>0</v>
      </c>
      <c r="AO42" s="6">
        <f t="shared" si="13"/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f t="shared" si="0"/>
        <v>0</v>
      </c>
      <c r="AV42" s="6">
        <f t="shared" si="1"/>
        <v>0</v>
      </c>
    </row>
    <row r="43" spans="1:48" ht="15.5" x14ac:dyDescent="0.35">
      <c r="A43" s="6" t="s">
        <v>76</v>
      </c>
      <c r="B43" s="7">
        <v>2.5000000000000001E-5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f t="shared" si="2"/>
        <v>4.1666666666666669E-6</v>
      </c>
      <c r="I43" s="6">
        <f t="shared" si="3"/>
        <v>1.0206207261596576E-5</v>
      </c>
      <c r="J43" s="7">
        <v>0</v>
      </c>
      <c r="K43" s="7">
        <v>0</v>
      </c>
      <c r="L43" s="7">
        <v>1.5E-5</v>
      </c>
      <c r="M43" s="7">
        <v>3.0000000000000001E-5</v>
      </c>
      <c r="N43" s="7">
        <v>0</v>
      </c>
      <c r="O43" s="7">
        <v>5.0000000000000002E-5</v>
      </c>
      <c r="P43" s="7">
        <f t="shared" si="4"/>
        <v>1.5833333333333333E-5</v>
      </c>
      <c r="Q43" s="6">
        <f t="shared" si="5"/>
        <v>2.0595306908775763E-5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f t="shared" si="6"/>
        <v>0</v>
      </c>
      <c r="X43" s="6">
        <f t="shared" si="7"/>
        <v>0</v>
      </c>
      <c r="Y43" s="7">
        <v>0</v>
      </c>
      <c r="Z43" s="7">
        <v>0</v>
      </c>
      <c r="AA43" s="7">
        <v>0</v>
      </c>
      <c r="AB43" s="7">
        <f t="shared" si="8"/>
        <v>0</v>
      </c>
      <c r="AC43" s="6">
        <f t="shared" si="9"/>
        <v>0</v>
      </c>
      <c r="AD43" s="7">
        <v>0</v>
      </c>
      <c r="AE43" s="7">
        <v>0</v>
      </c>
      <c r="AF43" s="7">
        <v>1.4999999999999999E-4</v>
      </c>
      <c r="AG43" s="7">
        <v>1.95E-4</v>
      </c>
      <c r="AH43" s="7">
        <v>5.9999999999999995E-4</v>
      </c>
      <c r="AI43" s="7">
        <f t="shared" si="16"/>
        <v>1.8899999999999999E-4</v>
      </c>
      <c r="AJ43" s="6">
        <f t="shared" si="17"/>
        <v>2.4592681838303033E-4</v>
      </c>
      <c r="AK43" s="7">
        <v>0</v>
      </c>
      <c r="AL43" s="7">
        <v>0</v>
      </c>
      <c r="AM43" s="7">
        <v>0</v>
      </c>
      <c r="AN43" s="7">
        <f t="shared" si="12"/>
        <v>0</v>
      </c>
      <c r="AO43" s="6">
        <f t="shared" si="13"/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f t="shared" si="0"/>
        <v>0</v>
      </c>
      <c r="AV43" s="6">
        <f t="shared" si="1"/>
        <v>0</v>
      </c>
    </row>
    <row r="44" spans="1:48" ht="15.5" x14ac:dyDescent="0.35">
      <c r="A44" s="6" t="s">
        <v>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f t="shared" si="2"/>
        <v>0</v>
      </c>
      <c r="I44" s="6">
        <f t="shared" si="3"/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f t="shared" si="4"/>
        <v>0</v>
      </c>
      <c r="Q44" s="6">
        <f t="shared" si="5"/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f t="shared" si="6"/>
        <v>0</v>
      </c>
      <c r="X44" s="6">
        <f t="shared" si="7"/>
        <v>0</v>
      </c>
      <c r="Y44" s="7">
        <v>0</v>
      </c>
      <c r="Z44" s="7">
        <v>0</v>
      </c>
      <c r="AA44" s="7">
        <v>5.0000000000000004E-6</v>
      </c>
      <c r="AB44" s="7">
        <f t="shared" si="8"/>
        <v>1.6666666666666669E-6</v>
      </c>
      <c r="AC44" s="6">
        <f t="shared" si="9"/>
        <v>2.8867513459481289E-6</v>
      </c>
      <c r="AD44" s="7">
        <v>0</v>
      </c>
      <c r="AE44" s="7">
        <v>0</v>
      </c>
      <c r="AF44" s="7">
        <v>0</v>
      </c>
      <c r="AG44" s="7">
        <v>1.5E-5</v>
      </c>
      <c r="AH44" s="7">
        <v>0</v>
      </c>
      <c r="AI44" s="7">
        <f t="shared" si="16"/>
        <v>3.0000000000000001E-6</v>
      </c>
      <c r="AJ44" s="6">
        <f t="shared" si="17"/>
        <v>6.7082039324993698E-6</v>
      </c>
      <c r="AK44" s="7">
        <v>0</v>
      </c>
      <c r="AL44" s="7">
        <v>0</v>
      </c>
      <c r="AM44" s="7">
        <v>0</v>
      </c>
      <c r="AN44" s="7">
        <f t="shared" si="12"/>
        <v>0</v>
      </c>
      <c r="AO44" s="6">
        <f t="shared" si="13"/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f t="shared" si="0"/>
        <v>0</v>
      </c>
      <c r="AV44" s="6">
        <f t="shared" si="1"/>
        <v>0</v>
      </c>
    </row>
    <row r="45" spans="1:48" ht="15.5" x14ac:dyDescent="0.35">
      <c r="A45" s="6" t="s">
        <v>78</v>
      </c>
      <c r="B45" s="7">
        <v>2.3499999999999999E-4</v>
      </c>
      <c r="C45" s="7">
        <v>1.5E-5</v>
      </c>
      <c r="D45" s="7">
        <v>5.0000000000000002E-5</v>
      </c>
      <c r="E45" s="7">
        <v>2.0000000000000002E-5</v>
      </c>
      <c r="F45" s="7">
        <v>2.5500000000000002E-4</v>
      </c>
      <c r="G45" s="7">
        <v>0</v>
      </c>
      <c r="H45" s="7">
        <f t="shared" si="2"/>
        <v>9.5833333333333336E-5</v>
      </c>
      <c r="I45" s="6">
        <f t="shared" si="3"/>
        <v>1.1685104478209285E-4</v>
      </c>
      <c r="J45" s="7">
        <v>5.0000000000000002E-5</v>
      </c>
      <c r="K45" s="7">
        <v>6.0000000000000002E-5</v>
      </c>
      <c r="L45" s="7">
        <v>2.5850000000000001E-3</v>
      </c>
      <c r="M45" s="7">
        <v>1.49E-3</v>
      </c>
      <c r="N45" s="7">
        <v>3.4999999999999997E-5</v>
      </c>
      <c r="O45" s="7">
        <v>4.4000000000000003E-3</v>
      </c>
      <c r="P45" s="7">
        <f t="shared" si="4"/>
        <v>1.4366666666666666E-3</v>
      </c>
      <c r="Q45" s="6">
        <f t="shared" si="5"/>
        <v>1.7824468201510721E-3</v>
      </c>
      <c r="R45" s="7">
        <v>4.15E-4</v>
      </c>
      <c r="S45" s="7">
        <v>3.0499999999999999E-4</v>
      </c>
      <c r="T45" s="7">
        <v>3.2499999999999999E-4</v>
      </c>
      <c r="U45" s="7">
        <v>1.2999999999999999E-4</v>
      </c>
      <c r="V45" s="7">
        <v>1.85E-4</v>
      </c>
      <c r="W45" s="7">
        <f t="shared" si="6"/>
        <v>2.72E-4</v>
      </c>
      <c r="X45" s="6">
        <f t="shared" si="7"/>
        <v>1.141052146047673E-4</v>
      </c>
      <c r="Y45" s="7">
        <v>2.1499999999999999E-4</v>
      </c>
      <c r="Z45" s="7">
        <v>1.0000000000000001E-5</v>
      </c>
      <c r="AA45" s="7">
        <v>3.0000000000000001E-5</v>
      </c>
      <c r="AB45" s="7">
        <f t="shared" si="8"/>
        <v>8.5000000000000006E-5</v>
      </c>
      <c r="AC45" s="6">
        <f t="shared" si="9"/>
        <v>1.1302654555457315E-4</v>
      </c>
      <c r="AD45" s="7">
        <v>0.13933499999999999</v>
      </c>
      <c r="AE45" s="7">
        <v>6.8745000000000001E-2</v>
      </c>
      <c r="AF45" s="7">
        <v>0.120865</v>
      </c>
      <c r="AG45" s="7">
        <v>2.7699999999999999E-2</v>
      </c>
      <c r="AH45" s="7">
        <v>6.0795000000000002E-2</v>
      </c>
      <c r="AI45" s="7">
        <f t="shared" si="16"/>
        <v>8.3487999999999993E-2</v>
      </c>
      <c r="AJ45" s="6">
        <f t="shared" si="17"/>
        <v>4.5718040148282783E-2</v>
      </c>
      <c r="AK45" s="7">
        <v>1E-4</v>
      </c>
      <c r="AL45" s="7">
        <v>0</v>
      </c>
      <c r="AM45" s="7">
        <v>1.0000000000000001E-5</v>
      </c>
      <c r="AN45" s="7">
        <f t="shared" si="12"/>
        <v>3.6666666666666666E-5</v>
      </c>
      <c r="AO45" s="6">
        <f t="shared" si="13"/>
        <v>5.5075705472861027E-5</v>
      </c>
      <c r="AP45" s="7">
        <v>4.8999999999999998E-4</v>
      </c>
      <c r="AQ45" s="7">
        <v>1E-4</v>
      </c>
      <c r="AR45" s="7">
        <v>1.15E-4</v>
      </c>
      <c r="AS45" s="7">
        <v>1.15E-4</v>
      </c>
      <c r="AT45" s="7">
        <v>0</v>
      </c>
      <c r="AU45" s="7">
        <f t="shared" si="0"/>
        <v>1.64E-4</v>
      </c>
      <c r="AV45" s="6">
        <f t="shared" si="1"/>
        <v>1.8846087127040456E-4</v>
      </c>
    </row>
    <row r="46" spans="1:48" ht="15.5" x14ac:dyDescent="0.35">
      <c r="A46" s="6" t="s">
        <v>79</v>
      </c>
      <c r="B46" s="7">
        <v>8.0000000000000007E-5</v>
      </c>
      <c r="C46" s="7">
        <v>1E-4</v>
      </c>
      <c r="D46" s="7">
        <v>9.0000000000000006E-5</v>
      </c>
      <c r="E46" s="7">
        <v>5.5000000000000002E-5</v>
      </c>
      <c r="F46" s="7">
        <v>8.0000000000000007E-5</v>
      </c>
      <c r="G46" s="7">
        <v>8.5000000000000006E-5</v>
      </c>
      <c r="H46" s="7">
        <f t="shared" si="2"/>
        <v>8.1666666666666669E-5</v>
      </c>
      <c r="I46" s="6">
        <f t="shared" si="3"/>
        <v>1.5055453054181621E-5</v>
      </c>
      <c r="J46" s="7">
        <v>8.0000000000000007E-5</v>
      </c>
      <c r="K46" s="7">
        <v>1.2999999999999999E-4</v>
      </c>
      <c r="L46" s="7">
        <v>3.0000000000000001E-5</v>
      </c>
      <c r="M46" s="7">
        <v>1E-4</v>
      </c>
      <c r="N46" s="7">
        <v>8.5000000000000006E-5</v>
      </c>
      <c r="O46" s="7">
        <v>1.35E-4</v>
      </c>
      <c r="P46" s="7">
        <f t="shared" si="4"/>
        <v>9.3333333333333343E-5</v>
      </c>
      <c r="Q46" s="6">
        <f t="shared" si="5"/>
        <v>3.8427420765212267E-5</v>
      </c>
      <c r="R46" s="7">
        <v>6.9999999999999994E-5</v>
      </c>
      <c r="S46" s="7">
        <v>8.0000000000000007E-5</v>
      </c>
      <c r="T46" s="7">
        <v>6.0000000000000002E-5</v>
      </c>
      <c r="U46" s="7">
        <v>8.0000000000000007E-5</v>
      </c>
      <c r="V46" s="7">
        <v>6.4999999999999994E-5</v>
      </c>
      <c r="W46" s="7">
        <f t="shared" si="6"/>
        <v>7.1000000000000005E-5</v>
      </c>
      <c r="X46" s="6">
        <f t="shared" si="7"/>
        <v>8.9442719099991632E-6</v>
      </c>
      <c r="Y46" s="7">
        <v>6.9999999999999994E-5</v>
      </c>
      <c r="Z46" s="7">
        <v>6.4999999999999994E-5</v>
      </c>
      <c r="AA46" s="7">
        <v>5.5000000000000002E-5</v>
      </c>
      <c r="AB46" s="7">
        <f t="shared" si="8"/>
        <v>6.3333333333333332E-5</v>
      </c>
      <c r="AC46" s="6">
        <f t="shared" si="9"/>
        <v>7.637626158259728E-6</v>
      </c>
      <c r="AD46" s="7">
        <v>0</v>
      </c>
      <c r="AE46" s="7">
        <v>0</v>
      </c>
      <c r="AF46" s="7">
        <v>0</v>
      </c>
      <c r="AG46" s="7">
        <v>3.0000000000000001E-5</v>
      </c>
      <c r="AH46" s="7">
        <v>0</v>
      </c>
      <c r="AI46" s="7">
        <f t="shared" si="16"/>
        <v>6.0000000000000002E-6</v>
      </c>
      <c r="AJ46" s="6">
        <f t="shared" si="17"/>
        <v>1.341640786499874E-5</v>
      </c>
      <c r="AK46" s="7">
        <v>6.9999999999999994E-5</v>
      </c>
      <c r="AL46" s="7">
        <v>2.5000000000000001E-5</v>
      </c>
      <c r="AM46" s="7">
        <v>5.5000000000000002E-5</v>
      </c>
      <c r="AN46" s="7">
        <f t="shared" si="12"/>
        <v>4.9999999999999996E-5</v>
      </c>
      <c r="AO46" s="6">
        <f t="shared" si="13"/>
        <v>2.2912878474779198E-5</v>
      </c>
      <c r="AP46" s="7">
        <v>2.0000000000000002E-5</v>
      </c>
      <c r="AQ46" s="7">
        <v>3.0000000000000001E-5</v>
      </c>
      <c r="AR46" s="7">
        <v>4.5000000000000003E-5</v>
      </c>
      <c r="AS46" s="7">
        <v>3.4999999999999997E-5</v>
      </c>
      <c r="AT46" s="7">
        <v>0</v>
      </c>
      <c r="AU46" s="7">
        <f t="shared" si="0"/>
        <v>2.6000000000000002E-5</v>
      </c>
      <c r="AV46" s="6">
        <f t="shared" si="1"/>
        <v>1.7102631376487069E-5</v>
      </c>
    </row>
    <row r="47" spans="1:48" ht="15.5" x14ac:dyDescent="0.35">
      <c r="A47" s="6" t="s">
        <v>80</v>
      </c>
      <c r="B47" s="7">
        <v>0</v>
      </c>
      <c r="C47" s="7">
        <v>0</v>
      </c>
      <c r="D47" s="7">
        <v>0</v>
      </c>
      <c r="E47" s="7">
        <v>2.0000000000000002E-5</v>
      </c>
      <c r="F47" s="7">
        <v>2.0000000000000002E-5</v>
      </c>
      <c r="G47" s="7">
        <v>0</v>
      </c>
      <c r="H47" s="7">
        <f t="shared" si="2"/>
        <v>6.6666666666666675E-6</v>
      </c>
      <c r="I47" s="6">
        <f t="shared" si="3"/>
        <v>1.0327955589886445E-5</v>
      </c>
      <c r="J47" s="7">
        <v>0</v>
      </c>
      <c r="K47" s="7">
        <v>0</v>
      </c>
      <c r="L47" s="7">
        <v>0</v>
      </c>
      <c r="M47" s="7">
        <v>4.5000000000000003E-5</v>
      </c>
      <c r="N47" s="7">
        <v>0</v>
      </c>
      <c r="O47" s="7">
        <v>0</v>
      </c>
      <c r="P47" s="7">
        <f t="shared" si="4"/>
        <v>7.5000000000000002E-6</v>
      </c>
      <c r="Q47" s="6">
        <f t="shared" si="5"/>
        <v>1.8371173070873839E-5</v>
      </c>
      <c r="R47" s="7">
        <v>0</v>
      </c>
      <c r="S47" s="7">
        <v>4.0000000000000003E-5</v>
      </c>
      <c r="T47" s="7">
        <v>2.5000000000000001E-5</v>
      </c>
      <c r="U47" s="7">
        <v>4.0000000000000003E-5</v>
      </c>
      <c r="V47" s="7">
        <v>3.4999999999999997E-5</v>
      </c>
      <c r="W47" s="7">
        <f t="shared" si="6"/>
        <v>2.7999999999999996E-5</v>
      </c>
      <c r="X47" s="6">
        <f t="shared" si="7"/>
        <v>1.680773631397161E-5</v>
      </c>
      <c r="Y47" s="7">
        <v>4.5000000000000003E-5</v>
      </c>
      <c r="Z47" s="7">
        <v>0</v>
      </c>
      <c r="AA47" s="7">
        <v>0</v>
      </c>
      <c r="AB47" s="7">
        <f t="shared" si="8"/>
        <v>1.5E-5</v>
      </c>
      <c r="AC47" s="6">
        <f t="shared" si="9"/>
        <v>2.5980762113533162E-5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f t="shared" si="16"/>
        <v>0</v>
      </c>
      <c r="AJ47" s="6">
        <f t="shared" si="17"/>
        <v>0</v>
      </c>
      <c r="AK47" s="7">
        <v>2.5000000000000001E-5</v>
      </c>
      <c r="AL47" s="7">
        <v>0</v>
      </c>
      <c r="AM47" s="7">
        <v>0</v>
      </c>
      <c r="AN47" s="7">
        <f t="shared" si="12"/>
        <v>8.3333333333333337E-6</v>
      </c>
      <c r="AO47" s="6">
        <f t="shared" si="13"/>
        <v>1.4433756729740646E-5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f t="shared" si="0"/>
        <v>0</v>
      </c>
      <c r="AV47" s="6">
        <f t="shared" si="1"/>
        <v>0</v>
      </c>
    </row>
    <row r="48" spans="1:48" ht="15.5" x14ac:dyDescent="0.35">
      <c r="A48" s="6" t="s">
        <v>81</v>
      </c>
      <c r="B48" s="7">
        <v>6.8000000000000005E-4</v>
      </c>
      <c r="C48" s="7">
        <v>5.6999999999999998E-4</v>
      </c>
      <c r="D48" s="7">
        <v>3.8499999999999998E-4</v>
      </c>
      <c r="E48" s="7">
        <v>1.9250000000000001E-3</v>
      </c>
      <c r="F48" s="7">
        <v>7.2000000000000005E-4</v>
      </c>
      <c r="G48" s="7">
        <v>5.9000000000000003E-4</v>
      </c>
      <c r="H48" s="7">
        <f t="shared" si="2"/>
        <v>8.116666666666667E-4</v>
      </c>
      <c r="I48" s="6">
        <f t="shared" si="3"/>
        <v>5.5764385289059422E-4</v>
      </c>
      <c r="J48" s="7">
        <v>1.6000000000000001E-4</v>
      </c>
      <c r="K48" s="7">
        <v>9.2000000000000003E-4</v>
      </c>
      <c r="L48" s="7">
        <v>2.8800000000000002E-3</v>
      </c>
      <c r="M48" s="7">
        <v>1.67E-3</v>
      </c>
      <c r="N48" s="7">
        <v>1.15E-3</v>
      </c>
      <c r="O48" s="7">
        <v>6.0999999999999997E-4</v>
      </c>
      <c r="P48" s="7">
        <f t="shared" si="4"/>
        <v>1.2316666666666667E-3</v>
      </c>
      <c r="Q48" s="6">
        <f t="shared" si="5"/>
        <v>9.5371728864830088E-4</v>
      </c>
      <c r="R48" s="7">
        <v>1.075E-3</v>
      </c>
      <c r="S48" s="7">
        <v>1.3749999999999999E-3</v>
      </c>
      <c r="T48" s="7">
        <v>3.8499999999999998E-4</v>
      </c>
      <c r="U48" s="7">
        <v>1.8799999999999999E-3</v>
      </c>
      <c r="V48" s="7">
        <v>9.3999999999999997E-4</v>
      </c>
      <c r="W48" s="7">
        <f t="shared" si="6"/>
        <v>1.1309999999999998E-3</v>
      </c>
      <c r="X48" s="6">
        <f t="shared" si="7"/>
        <v>5.5151382575598226E-4</v>
      </c>
      <c r="Y48" s="7">
        <v>5.855E-3</v>
      </c>
      <c r="Z48" s="7">
        <v>9.3000000000000005E-4</v>
      </c>
      <c r="AA48" s="7">
        <v>6.9999999999999999E-4</v>
      </c>
      <c r="AB48" s="7">
        <f t="shared" si="8"/>
        <v>2.4950000000000003E-3</v>
      </c>
      <c r="AC48" s="6">
        <f t="shared" si="9"/>
        <v>2.9121169275975163E-3</v>
      </c>
      <c r="AD48" s="7">
        <v>8.5000000000000006E-5</v>
      </c>
      <c r="AE48" s="7">
        <v>1E-4</v>
      </c>
      <c r="AF48" s="7">
        <v>1.0399999999999999E-3</v>
      </c>
      <c r="AG48" s="7">
        <v>7.9000000000000001E-4</v>
      </c>
      <c r="AH48" s="7">
        <v>1.65E-4</v>
      </c>
      <c r="AI48" s="7">
        <f t="shared" si="16"/>
        <v>4.3599999999999992E-4</v>
      </c>
      <c r="AJ48" s="6">
        <f t="shared" si="17"/>
        <v>4.4712134818190012E-4</v>
      </c>
      <c r="AK48" s="7">
        <v>3.2599999999999999E-3</v>
      </c>
      <c r="AL48" s="7">
        <v>1.15E-3</v>
      </c>
      <c r="AM48" s="7">
        <v>7.2000000000000005E-4</v>
      </c>
      <c r="AN48" s="7">
        <f t="shared" si="12"/>
        <v>1.7099999999999999E-3</v>
      </c>
      <c r="AO48" s="6">
        <f t="shared" si="13"/>
        <v>1.3594484175576504E-3</v>
      </c>
      <c r="AP48" s="7">
        <v>1.7600000000000001E-3</v>
      </c>
      <c r="AQ48" s="7">
        <v>1.2E-4</v>
      </c>
      <c r="AR48" s="7">
        <v>1.4999999999999999E-4</v>
      </c>
      <c r="AS48" s="7">
        <v>2.6900000000000001E-3</v>
      </c>
      <c r="AT48" s="7">
        <v>2.1499999999999999E-4</v>
      </c>
      <c r="AU48" s="7">
        <f t="shared" si="0"/>
        <v>9.8700000000000003E-4</v>
      </c>
      <c r="AV48" s="6">
        <f t="shared" si="1"/>
        <v>1.1774952229202463E-3</v>
      </c>
    </row>
    <row r="49" spans="1:48" ht="15.5" x14ac:dyDescent="0.35">
      <c r="A49" s="6" t="s">
        <v>82</v>
      </c>
      <c r="B49" s="7">
        <v>5.5999999999999995E-4</v>
      </c>
      <c r="C49" s="7">
        <v>1.1E-4</v>
      </c>
      <c r="D49" s="7">
        <v>8.5000000000000006E-5</v>
      </c>
      <c r="E49" s="7">
        <v>9.0000000000000006E-5</v>
      </c>
      <c r="F49" s="7">
        <v>2.7E-4</v>
      </c>
      <c r="G49" s="7">
        <v>1.05E-4</v>
      </c>
      <c r="H49" s="7">
        <f t="shared" si="2"/>
        <v>2.0333333333333333E-4</v>
      </c>
      <c r="I49" s="6">
        <f t="shared" si="3"/>
        <v>1.8808685936733233E-4</v>
      </c>
      <c r="J49" s="7">
        <v>1.55E-4</v>
      </c>
      <c r="K49" s="7">
        <v>1.65E-4</v>
      </c>
      <c r="L49" s="7">
        <v>3.5E-4</v>
      </c>
      <c r="M49" s="7">
        <v>4.2999999999999999E-4</v>
      </c>
      <c r="N49" s="7">
        <v>1.65E-4</v>
      </c>
      <c r="O49" s="7">
        <v>7.2999999999999996E-4</v>
      </c>
      <c r="P49" s="7">
        <f t="shared" si="4"/>
        <v>3.3250000000000006E-4</v>
      </c>
      <c r="Q49" s="6">
        <f t="shared" si="5"/>
        <v>2.260254410459141E-4</v>
      </c>
      <c r="R49" s="7">
        <v>2.5000000000000001E-4</v>
      </c>
      <c r="S49" s="7">
        <v>1.35E-4</v>
      </c>
      <c r="T49" s="7">
        <v>2.4000000000000001E-4</v>
      </c>
      <c r="U49" s="7">
        <v>1E-4</v>
      </c>
      <c r="V49" s="7">
        <v>1.45E-4</v>
      </c>
      <c r="W49" s="7">
        <f t="shared" si="6"/>
        <v>1.7400000000000003E-4</v>
      </c>
      <c r="X49" s="6">
        <f t="shared" si="7"/>
        <v>6.702611431375088E-5</v>
      </c>
      <c r="Y49" s="7">
        <v>1.35E-4</v>
      </c>
      <c r="Z49" s="7">
        <v>8.0000000000000007E-5</v>
      </c>
      <c r="AA49" s="7">
        <v>1.05E-4</v>
      </c>
      <c r="AB49" s="7">
        <f t="shared" si="8"/>
        <v>1.0666666666666668E-4</v>
      </c>
      <c r="AC49" s="6">
        <f t="shared" si="9"/>
        <v>2.7537852736430507E-5</v>
      </c>
      <c r="AD49" s="7">
        <v>9.8150000000000008E-3</v>
      </c>
      <c r="AE49" s="7">
        <v>6.5799999999999999E-3</v>
      </c>
      <c r="AF49" s="7">
        <v>4.4099999999999999E-3</v>
      </c>
      <c r="AG49" s="7">
        <v>6.1599999999999997E-3</v>
      </c>
      <c r="AH49" s="7">
        <v>1.7500000000000002E-2</v>
      </c>
      <c r="AI49" s="7">
        <f t="shared" si="16"/>
        <v>8.8930000000000016E-3</v>
      </c>
      <c r="AJ49" s="6">
        <f t="shared" si="17"/>
        <v>5.1924724361329068E-3</v>
      </c>
      <c r="AK49" s="7">
        <v>1.15E-4</v>
      </c>
      <c r="AL49" s="7">
        <v>5.0000000000000002E-5</v>
      </c>
      <c r="AM49" s="7">
        <v>0</v>
      </c>
      <c r="AN49" s="7">
        <f t="shared" si="12"/>
        <v>5.5000000000000002E-5</v>
      </c>
      <c r="AO49" s="6">
        <f t="shared" si="13"/>
        <v>5.7662812973353978E-5</v>
      </c>
      <c r="AP49" s="7">
        <v>5.1500000000000005E-4</v>
      </c>
      <c r="AQ49" s="7">
        <v>1.15E-4</v>
      </c>
      <c r="AR49" s="7">
        <v>1.9000000000000001E-4</v>
      </c>
      <c r="AS49" s="7">
        <v>1.05E-4</v>
      </c>
      <c r="AT49" s="7">
        <v>1.45E-4</v>
      </c>
      <c r="AU49" s="7">
        <f t="shared" si="0"/>
        <v>2.14E-4</v>
      </c>
      <c r="AV49" s="6">
        <f t="shared" si="1"/>
        <v>1.7147886167105265E-4</v>
      </c>
    </row>
    <row r="50" spans="1:48" ht="15.5" x14ac:dyDescent="0.35">
      <c r="A50" s="6" t="s">
        <v>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f t="shared" si="2"/>
        <v>0</v>
      </c>
      <c r="I50" s="6">
        <f t="shared" si="3"/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f t="shared" si="4"/>
        <v>0</v>
      </c>
      <c r="Q50" s="6">
        <f t="shared" si="5"/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f t="shared" si="6"/>
        <v>0</v>
      </c>
      <c r="X50" s="6">
        <f t="shared" si="7"/>
        <v>0</v>
      </c>
      <c r="Y50" s="7">
        <v>0</v>
      </c>
      <c r="Z50" s="7">
        <v>0</v>
      </c>
      <c r="AA50" s="7">
        <v>0</v>
      </c>
      <c r="AB50" s="7">
        <f t="shared" si="8"/>
        <v>0</v>
      </c>
      <c r="AC50" s="6">
        <f t="shared" si="9"/>
        <v>0</v>
      </c>
      <c r="AD50" s="7">
        <v>1.1100000000000001E-3</v>
      </c>
      <c r="AE50" s="7">
        <v>2.1000000000000001E-4</v>
      </c>
      <c r="AF50" s="7">
        <v>4.55E-4</v>
      </c>
      <c r="AG50" s="7">
        <v>7.6999999999999996E-4</v>
      </c>
      <c r="AH50" s="7">
        <v>2.1150000000000001E-3</v>
      </c>
      <c r="AI50" s="7">
        <f t="shared" si="16"/>
        <v>9.3199999999999999E-4</v>
      </c>
      <c r="AJ50" s="6">
        <f t="shared" si="17"/>
        <v>7.4266917264687916E-4</v>
      </c>
      <c r="AK50" s="7">
        <v>0</v>
      </c>
      <c r="AL50" s="7">
        <v>0</v>
      </c>
      <c r="AM50" s="7">
        <v>0</v>
      </c>
      <c r="AN50" s="7">
        <f t="shared" si="12"/>
        <v>0</v>
      </c>
      <c r="AO50" s="6">
        <f t="shared" si="13"/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f t="shared" si="0"/>
        <v>0</v>
      </c>
      <c r="AV50" s="6">
        <f t="shared" si="1"/>
        <v>0</v>
      </c>
    </row>
    <row r="51" spans="1:48" ht="15.5" x14ac:dyDescent="0.35">
      <c r="A51" s="6" t="s">
        <v>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f t="shared" si="2"/>
        <v>0</v>
      </c>
      <c r="I51" s="6">
        <f t="shared" si="3"/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f t="shared" si="4"/>
        <v>0</v>
      </c>
      <c r="Q51" s="6">
        <f t="shared" si="5"/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f t="shared" si="6"/>
        <v>0</v>
      </c>
      <c r="X51" s="6">
        <f t="shared" si="7"/>
        <v>0</v>
      </c>
      <c r="Y51" s="7">
        <v>0</v>
      </c>
      <c r="Z51" s="7">
        <v>0</v>
      </c>
      <c r="AA51" s="7">
        <v>0</v>
      </c>
      <c r="AB51" s="7">
        <f t="shared" si="8"/>
        <v>0</v>
      </c>
      <c r="AC51" s="6">
        <f t="shared" si="9"/>
        <v>0</v>
      </c>
      <c r="AD51" s="7">
        <v>0</v>
      </c>
      <c r="AE51" s="7">
        <v>0</v>
      </c>
      <c r="AF51" s="7">
        <v>0</v>
      </c>
      <c r="AG51" s="7">
        <v>1.0000000000000001E-5</v>
      </c>
      <c r="AH51" s="7">
        <v>0</v>
      </c>
      <c r="AI51" s="7">
        <f t="shared" si="16"/>
        <v>2.0000000000000003E-6</v>
      </c>
      <c r="AJ51" s="6">
        <f t="shared" si="17"/>
        <v>4.4721359549995799E-6</v>
      </c>
      <c r="AK51" s="7">
        <v>0</v>
      </c>
      <c r="AL51" s="7">
        <v>0</v>
      </c>
      <c r="AM51" s="7">
        <v>0</v>
      </c>
      <c r="AN51" s="7">
        <f t="shared" si="12"/>
        <v>0</v>
      </c>
      <c r="AO51" s="6">
        <f t="shared" si="13"/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f t="shared" si="0"/>
        <v>0</v>
      </c>
      <c r="AV51" s="6">
        <f t="shared" si="1"/>
        <v>0</v>
      </c>
    </row>
    <row r="52" spans="1:48" ht="15.5" x14ac:dyDescent="0.35">
      <c r="A52" s="6" t="s">
        <v>85</v>
      </c>
      <c r="B52" s="7">
        <v>1.85E-4</v>
      </c>
      <c r="C52" s="7">
        <v>0</v>
      </c>
      <c r="D52" s="7">
        <v>0</v>
      </c>
      <c r="E52" s="7">
        <v>0</v>
      </c>
      <c r="F52" s="7">
        <v>6.0000000000000002E-5</v>
      </c>
      <c r="G52" s="7">
        <v>0</v>
      </c>
      <c r="H52" s="7">
        <f t="shared" si="2"/>
        <v>4.0833333333333334E-5</v>
      </c>
      <c r="I52" s="6">
        <f t="shared" si="3"/>
        <v>7.4593341972770369E-5</v>
      </c>
      <c r="J52" s="7">
        <v>0</v>
      </c>
      <c r="K52" s="7">
        <v>0</v>
      </c>
      <c r="L52" s="7">
        <v>0</v>
      </c>
      <c r="M52" s="7">
        <v>1.25E-4</v>
      </c>
      <c r="N52" s="7">
        <v>0</v>
      </c>
      <c r="O52" s="7">
        <v>9.5000000000000005E-5</v>
      </c>
      <c r="P52" s="7">
        <f t="shared" si="4"/>
        <v>3.6666666666666666E-5</v>
      </c>
      <c r="Q52" s="6">
        <f t="shared" si="5"/>
        <v>5.759050847723665E-5</v>
      </c>
      <c r="R52" s="7">
        <v>3.4999999999999997E-5</v>
      </c>
      <c r="S52" s="7">
        <v>3.0000000000000001E-5</v>
      </c>
      <c r="T52" s="7">
        <v>6.9999999999999994E-5</v>
      </c>
      <c r="U52" s="7">
        <v>0</v>
      </c>
      <c r="V52" s="7">
        <v>5.0000000000000002E-5</v>
      </c>
      <c r="W52" s="7">
        <f t="shared" si="6"/>
        <v>3.6999999999999991E-5</v>
      </c>
      <c r="X52" s="6">
        <f t="shared" si="7"/>
        <v>2.5884358211089566E-5</v>
      </c>
      <c r="Y52" s="7">
        <v>2.5000000000000001E-5</v>
      </c>
      <c r="Z52" s="7">
        <v>0</v>
      </c>
      <c r="AA52" s="7">
        <v>0</v>
      </c>
      <c r="AB52" s="7">
        <f t="shared" si="8"/>
        <v>8.3333333333333337E-6</v>
      </c>
      <c r="AC52" s="6">
        <f t="shared" si="9"/>
        <v>1.4433756729740646E-5</v>
      </c>
      <c r="AD52" s="7">
        <v>3.2799999999999999E-3</v>
      </c>
      <c r="AE52" s="7">
        <v>1.0150000000000001E-3</v>
      </c>
      <c r="AF52" s="7">
        <v>1.2049999999999999E-3</v>
      </c>
      <c r="AG52" s="7">
        <v>2.2200000000000002E-3</v>
      </c>
      <c r="AH52" s="7">
        <v>6.2300000000000003E-3</v>
      </c>
      <c r="AI52" s="7">
        <f t="shared" si="16"/>
        <v>2.7899999999999999E-3</v>
      </c>
      <c r="AJ52" s="6">
        <f t="shared" si="17"/>
        <v>2.1249382343964725E-3</v>
      </c>
      <c r="AK52" s="7">
        <v>0</v>
      </c>
      <c r="AL52" s="7">
        <v>0</v>
      </c>
      <c r="AM52" s="7">
        <v>0</v>
      </c>
      <c r="AN52" s="7">
        <f t="shared" si="12"/>
        <v>0</v>
      </c>
      <c r="AO52" s="6">
        <f t="shared" si="13"/>
        <v>0</v>
      </c>
      <c r="AP52" s="7">
        <v>1.85E-4</v>
      </c>
      <c r="AQ52" s="7">
        <v>0</v>
      </c>
      <c r="AR52" s="7">
        <v>0</v>
      </c>
      <c r="AS52" s="7">
        <v>0</v>
      </c>
      <c r="AT52" s="7">
        <v>0</v>
      </c>
      <c r="AU52" s="7">
        <f t="shared" si="0"/>
        <v>3.6999999999999998E-5</v>
      </c>
      <c r="AV52" s="6">
        <f t="shared" si="1"/>
        <v>8.2734515167492227E-5</v>
      </c>
    </row>
    <row r="53" spans="1:48" ht="15.5" x14ac:dyDescent="0.35">
      <c r="A53" s="6" t="s">
        <v>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f t="shared" si="2"/>
        <v>0</v>
      </c>
      <c r="I53" s="6">
        <f t="shared" si="3"/>
        <v>0</v>
      </c>
      <c r="J53" s="7">
        <v>0</v>
      </c>
      <c r="K53" s="7">
        <v>1.0000000000000001E-5</v>
      </c>
      <c r="L53" s="7">
        <v>0</v>
      </c>
      <c r="M53" s="7">
        <v>4.5000000000000003E-5</v>
      </c>
      <c r="N53" s="7">
        <v>0</v>
      </c>
      <c r="O53" s="7">
        <v>6.0000000000000002E-5</v>
      </c>
      <c r="P53" s="7">
        <f t="shared" si="4"/>
        <v>1.9166666666666667E-5</v>
      </c>
      <c r="Q53" s="6">
        <f t="shared" si="5"/>
        <v>2.6536138880151097E-5</v>
      </c>
      <c r="R53" s="7">
        <v>2.5000000000000001E-5</v>
      </c>
      <c r="S53" s="7">
        <v>0</v>
      </c>
      <c r="T53" s="7">
        <v>0</v>
      </c>
      <c r="U53" s="7">
        <v>0</v>
      </c>
      <c r="V53" s="7">
        <v>0</v>
      </c>
      <c r="W53" s="7">
        <f t="shared" si="6"/>
        <v>5.0000000000000004E-6</v>
      </c>
      <c r="X53" s="6">
        <f t="shared" si="7"/>
        <v>1.1180339887498951E-5</v>
      </c>
      <c r="Y53" s="7">
        <v>0</v>
      </c>
      <c r="Z53" s="7">
        <v>0</v>
      </c>
      <c r="AA53" s="7">
        <v>0</v>
      </c>
      <c r="AB53" s="7">
        <f t="shared" si="8"/>
        <v>0</v>
      </c>
      <c r="AC53" s="6">
        <f t="shared" si="9"/>
        <v>0</v>
      </c>
      <c r="AD53" s="7">
        <v>5.0099999999999997E-3</v>
      </c>
      <c r="AE53" s="7">
        <v>4.6150000000000002E-3</v>
      </c>
      <c r="AF53" s="7">
        <v>2.2499999999999998E-3</v>
      </c>
      <c r="AG53" s="7">
        <v>7.1500000000000001E-3</v>
      </c>
      <c r="AH53" s="7">
        <v>4.2900000000000004E-3</v>
      </c>
      <c r="AI53" s="7">
        <f t="shared" si="16"/>
        <v>4.6630000000000005E-3</v>
      </c>
      <c r="AJ53" s="6">
        <f t="shared" si="17"/>
        <v>1.7513980130170299E-3</v>
      </c>
      <c r="AK53" s="7">
        <v>0</v>
      </c>
      <c r="AL53" s="7">
        <v>0</v>
      </c>
      <c r="AM53" s="7">
        <v>2.0000000000000002E-5</v>
      </c>
      <c r="AN53" s="7">
        <f t="shared" si="12"/>
        <v>6.6666666666666675E-6</v>
      </c>
      <c r="AO53" s="6">
        <f t="shared" si="13"/>
        <v>1.1547005383792516E-5</v>
      </c>
      <c r="AP53" s="7">
        <v>1E-4</v>
      </c>
      <c r="AQ53" s="7">
        <v>4.0000000000000003E-5</v>
      </c>
      <c r="AR53" s="7">
        <v>3.4999999999999997E-5</v>
      </c>
      <c r="AS53" s="7">
        <v>0</v>
      </c>
      <c r="AT53" s="7">
        <v>0</v>
      </c>
      <c r="AU53" s="7">
        <f t="shared" si="0"/>
        <v>3.5000000000000004E-5</v>
      </c>
      <c r="AV53" s="6">
        <f t="shared" si="1"/>
        <v>4.0926763859362252E-5</v>
      </c>
    </row>
    <row r="54" spans="1:48" ht="15.5" x14ac:dyDescent="0.35">
      <c r="A54" s="6" t="s">
        <v>87</v>
      </c>
      <c r="B54" s="7">
        <v>2.3000000000000001E-4</v>
      </c>
      <c r="C54" s="7">
        <v>5.0000000000000002E-5</v>
      </c>
      <c r="D54" s="7">
        <v>2.5000000000000001E-5</v>
      </c>
      <c r="E54" s="7">
        <v>1.5E-5</v>
      </c>
      <c r="F54" s="7">
        <v>2.0000000000000002E-5</v>
      </c>
      <c r="G54" s="7">
        <v>0</v>
      </c>
      <c r="H54" s="7">
        <f t="shared" si="2"/>
        <v>5.6666666666666671E-5</v>
      </c>
      <c r="I54" s="6">
        <f t="shared" si="3"/>
        <v>8.6467720373944562E-5</v>
      </c>
      <c r="J54" s="7">
        <v>6.9999999999999994E-5</v>
      </c>
      <c r="K54" s="7">
        <v>4.4000000000000002E-4</v>
      </c>
      <c r="L54" s="7">
        <v>1.5E-3</v>
      </c>
      <c r="M54" s="7">
        <v>2.2049999999999999E-3</v>
      </c>
      <c r="N54" s="7">
        <v>3.5E-4</v>
      </c>
      <c r="O54" s="7">
        <v>1.64E-3</v>
      </c>
      <c r="P54" s="7">
        <f t="shared" si="4"/>
        <v>1.0341666666666665E-3</v>
      </c>
      <c r="Q54" s="6">
        <f t="shared" si="5"/>
        <v>8.6088568733988524E-4</v>
      </c>
      <c r="R54" s="7">
        <v>2.7699999999999999E-3</v>
      </c>
      <c r="S54" s="7">
        <v>1.0449999999999999E-3</v>
      </c>
      <c r="T54" s="7">
        <v>6.4999999999999994E-5</v>
      </c>
      <c r="U54" s="7">
        <v>6.0000000000000002E-5</v>
      </c>
      <c r="V54" s="7">
        <v>4.0000000000000003E-5</v>
      </c>
      <c r="W54" s="7">
        <f t="shared" si="6"/>
        <v>7.9600000000000005E-4</v>
      </c>
      <c r="X54" s="6">
        <f t="shared" si="7"/>
        <v>1.1838781609608312E-3</v>
      </c>
      <c r="Y54" s="7">
        <v>2.4000000000000001E-4</v>
      </c>
      <c r="Z54" s="7">
        <v>2.0000000000000002E-5</v>
      </c>
      <c r="AA54" s="7">
        <v>1.5E-5</v>
      </c>
      <c r="AB54" s="7">
        <f t="shared" si="8"/>
        <v>9.1666666666666668E-5</v>
      </c>
      <c r="AC54" s="6">
        <f t="shared" si="9"/>
        <v>1.2848475914805355E-4</v>
      </c>
      <c r="AD54" s="7">
        <v>4.2189999999999998E-2</v>
      </c>
      <c r="AE54" s="7">
        <v>7.4759999999999993E-2</v>
      </c>
      <c r="AF54" s="7">
        <v>4.6149999999999997E-2</v>
      </c>
      <c r="AG54" s="7">
        <v>0.12465</v>
      </c>
      <c r="AH54" s="7">
        <v>1.022E-2</v>
      </c>
      <c r="AI54" s="7">
        <f t="shared" si="16"/>
        <v>5.9594000000000001E-2</v>
      </c>
      <c r="AJ54" s="6">
        <f t="shared" si="17"/>
        <v>4.2964295990973712E-2</v>
      </c>
      <c r="AK54" s="7">
        <v>1.0000000000000001E-5</v>
      </c>
      <c r="AL54" s="7">
        <v>0</v>
      </c>
      <c r="AM54" s="7">
        <v>8.5000000000000006E-5</v>
      </c>
      <c r="AN54" s="7">
        <f t="shared" si="12"/>
        <v>3.1666666666666666E-5</v>
      </c>
      <c r="AO54" s="6">
        <f t="shared" si="13"/>
        <v>4.6457866215887849E-5</v>
      </c>
      <c r="AP54" s="7">
        <v>1.7899999999999999E-3</v>
      </c>
      <c r="AQ54" s="7">
        <v>2.2499999999999999E-4</v>
      </c>
      <c r="AR54" s="7">
        <v>2.0000000000000001E-4</v>
      </c>
      <c r="AS54" s="7">
        <v>1.05E-4</v>
      </c>
      <c r="AT54" s="7">
        <v>0</v>
      </c>
      <c r="AU54" s="7">
        <f t="shared" si="0"/>
        <v>4.64E-4</v>
      </c>
      <c r="AV54" s="6">
        <f t="shared" si="1"/>
        <v>7.465370051109321E-4</v>
      </c>
    </row>
    <row r="55" spans="1:48" ht="15.5" x14ac:dyDescent="0.35">
      <c r="A55" s="6" t="s">
        <v>88</v>
      </c>
      <c r="B55" s="7">
        <v>1.5E-5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f t="shared" si="2"/>
        <v>2.5000000000000002E-6</v>
      </c>
      <c r="I55" s="6">
        <f t="shared" si="3"/>
        <v>6.1237243569579462E-6</v>
      </c>
      <c r="J55" s="7">
        <v>0</v>
      </c>
      <c r="K55" s="7">
        <v>0</v>
      </c>
      <c r="L55" s="7">
        <v>0</v>
      </c>
      <c r="M55" s="7">
        <v>3.0000000000000001E-5</v>
      </c>
      <c r="N55" s="7">
        <v>0</v>
      </c>
      <c r="O55" s="7">
        <v>8.0000000000000007E-5</v>
      </c>
      <c r="P55" s="7">
        <f t="shared" si="4"/>
        <v>1.8333333333333333E-5</v>
      </c>
      <c r="Q55" s="6">
        <f t="shared" si="5"/>
        <v>3.2506409624359731E-5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f t="shared" si="6"/>
        <v>0</v>
      </c>
      <c r="X55" s="6">
        <f t="shared" si="7"/>
        <v>0</v>
      </c>
      <c r="Y55" s="7">
        <v>1.0000000000000001E-5</v>
      </c>
      <c r="Z55" s="7">
        <v>0</v>
      </c>
      <c r="AA55" s="7">
        <v>0</v>
      </c>
      <c r="AB55" s="7">
        <f t="shared" si="8"/>
        <v>3.3333333333333337E-6</v>
      </c>
      <c r="AC55" s="6">
        <f t="shared" si="9"/>
        <v>5.7735026918962578E-6</v>
      </c>
      <c r="AD55" s="7">
        <v>1.325E-3</v>
      </c>
      <c r="AE55" s="7">
        <v>4.6999999999999999E-4</v>
      </c>
      <c r="AF55" s="7">
        <v>6.2E-4</v>
      </c>
      <c r="AG55" s="7">
        <v>1.07E-3</v>
      </c>
      <c r="AH55" s="7">
        <v>2.9350000000000001E-3</v>
      </c>
      <c r="AI55" s="7">
        <f t="shared" si="16"/>
        <v>1.284E-3</v>
      </c>
      <c r="AJ55" s="6">
        <f t="shared" si="17"/>
        <v>9.8447574881253418E-4</v>
      </c>
      <c r="AK55" s="7">
        <v>0</v>
      </c>
      <c r="AL55" s="7">
        <v>0</v>
      </c>
      <c r="AM55" s="7">
        <v>0</v>
      </c>
      <c r="AN55" s="7">
        <f t="shared" si="12"/>
        <v>0</v>
      </c>
      <c r="AO55" s="6">
        <f t="shared" si="13"/>
        <v>0</v>
      </c>
      <c r="AP55" s="7">
        <v>2.5000000000000001E-5</v>
      </c>
      <c r="AQ55" s="7">
        <v>0</v>
      </c>
      <c r="AR55" s="7">
        <v>0</v>
      </c>
      <c r="AS55" s="7">
        <v>0</v>
      </c>
      <c r="AT55" s="7">
        <v>0</v>
      </c>
      <c r="AU55" s="7">
        <f t="shared" si="0"/>
        <v>5.0000000000000004E-6</v>
      </c>
      <c r="AV55" s="6">
        <f t="shared" si="1"/>
        <v>1.1180339887498951E-5</v>
      </c>
    </row>
    <row r="56" spans="1:48" ht="15.5" x14ac:dyDescent="0.35">
      <c r="A56" s="6" t="s">
        <v>89</v>
      </c>
      <c r="B56" s="7">
        <v>2.3499999999999999E-4</v>
      </c>
      <c r="C56" s="7">
        <v>0</v>
      </c>
      <c r="D56" s="7">
        <v>0</v>
      </c>
      <c r="E56" s="7">
        <v>0</v>
      </c>
      <c r="F56" s="7">
        <v>8.5000000000000006E-5</v>
      </c>
      <c r="G56" s="7">
        <v>0</v>
      </c>
      <c r="H56" s="7">
        <f t="shared" si="2"/>
        <v>5.3333333333333326E-5</v>
      </c>
      <c r="I56" s="6">
        <f t="shared" si="3"/>
        <v>9.5271541746035933E-5</v>
      </c>
      <c r="J56" s="7">
        <v>0</v>
      </c>
      <c r="K56" s="7">
        <v>0</v>
      </c>
      <c r="L56" s="7">
        <v>1.5E-5</v>
      </c>
      <c r="M56" s="7">
        <v>1.85E-4</v>
      </c>
      <c r="N56" s="7">
        <v>2.5000000000000001E-5</v>
      </c>
      <c r="O56" s="7">
        <v>1.1E-4</v>
      </c>
      <c r="P56" s="7">
        <f t="shared" si="4"/>
        <v>5.5833333333333333E-5</v>
      </c>
      <c r="Q56" s="6">
        <f t="shared" si="5"/>
        <v>7.5459702269931251E-5</v>
      </c>
      <c r="R56" s="7">
        <v>9.0000000000000006E-5</v>
      </c>
      <c r="S56" s="7">
        <v>1E-4</v>
      </c>
      <c r="T56" s="7">
        <v>1.3999999999999999E-4</v>
      </c>
      <c r="U56" s="7">
        <v>3.0000000000000001E-5</v>
      </c>
      <c r="V56" s="7">
        <v>6.9999999999999994E-5</v>
      </c>
      <c r="W56" s="7">
        <f t="shared" si="6"/>
        <v>8.6000000000000003E-5</v>
      </c>
      <c r="X56" s="6">
        <f t="shared" si="7"/>
        <v>4.0373258476372699E-5</v>
      </c>
      <c r="Y56" s="7">
        <v>6.0000000000000002E-5</v>
      </c>
      <c r="Z56" s="7">
        <v>0</v>
      </c>
      <c r="AA56" s="7">
        <v>1.5E-5</v>
      </c>
      <c r="AB56" s="7">
        <f t="shared" si="8"/>
        <v>2.5000000000000001E-5</v>
      </c>
      <c r="AC56" s="6">
        <f t="shared" si="9"/>
        <v>3.1224989991991987E-5</v>
      </c>
      <c r="AD56" s="7">
        <v>6.79E-3</v>
      </c>
      <c r="AE56" s="7">
        <v>4.4299999999999999E-3</v>
      </c>
      <c r="AF56" s="7">
        <v>2.2750000000000001E-3</v>
      </c>
      <c r="AG56" s="7">
        <v>3.79E-3</v>
      </c>
      <c r="AH56" s="7">
        <v>1.291E-2</v>
      </c>
      <c r="AI56" s="7">
        <f t="shared" si="16"/>
        <v>6.0390000000000001E-3</v>
      </c>
      <c r="AJ56" s="6">
        <f t="shared" si="17"/>
        <v>4.1710076720140416E-3</v>
      </c>
      <c r="AK56" s="7">
        <v>0</v>
      </c>
      <c r="AL56" s="7">
        <v>0</v>
      </c>
      <c r="AM56" s="7">
        <v>0</v>
      </c>
      <c r="AN56" s="7">
        <f t="shared" si="12"/>
        <v>0</v>
      </c>
      <c r="AO56" s="6">
        <f t="shared" si="13"/>
        <v>0</v>
      </c>
      <c r="AP56" s="7">
        <v>3.2000000000000003E-4</v>
      </c>
      <c r="AQ56" s="7">
        <v>1.0000000000000001E-5</v>
      </c>
      <c r="AR56" s="7">
        <v>5.5000000000000002E-5</v>
      </c>
      <c r="AS56" s="7">
        <v>5.0000000000000002E-5</v>
      </c>
      <c r="AT56" s="7">
        <v>0</v>
      </c>
      <c r="AU56" s="7">
        <f t="shared" si="0"/>
        <v>8.7000000000000014E-5</v>
      </c>
      <c r="AV56" s="6">
        <f t="shared" si="1"/>
        <v>1.3245754036671526E-4</v>
      </c>
    </row>
    <row r="57" spans="1:48" ht="15.5" x14ac:dyDescent="0.35">
      <c r="A57" s="6" t="s">
        <v>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f t="shared" si="2"/>
        <v>0</v>
      </c>
      <c r="I57" s="6">
        <f t="shared" si="3"/>
        <v>0</v>
      </c>
      <c r="J57" s="7">
        <v>0</v>
      </c>
      <c r="K57" s="7">
        <v>1.0000000000000001E-5</v>
      </c>
      <c r="L57" s="7">
        <v>1.85E-4</v>
      </c>
      <c r="M57" s="7">
        <v>9.8499999999999998E-4</v>
      </c>
      <c r="N57" s="7">
        <v>0</v>
      </c>
      <c r="O57" s="7">
        <v>1.0000000000000001E-5</v>
      </c>
      <c r="P57" s="7">
        <f t="shared" si="4"/>
        <v>1.9833333333333335E-4</v>
      </c>
      <c r="Q57" s="6">
        <f t="shared" si="5"/>
        <v>3.9207992382506233E-4</v>
      </c>
      <c r="R57" s="7">
        <v>1.0000000000000001E-5</v>
      </c>
      <c r="S57" s="7">
        <v>0</v>
      </c>
      <c r="T57" s="7">
        <v>0</v>
      </c>
      <c r="U57" s="7">
        <v>0</v>
      </c>
      <c r="V57" s="7">
        <v>0</v>
      </c>
      <c r="W57" s="7">
        <f t="shared" si="6"/>
        <v>2.0000000000000003E-6</v>
      </c>
      <c r="X57" s="6">
        <f t="shared" si="7"/>
        <v>4.4721359549995799E-6</v>
      </c>
      <c r="Y57" s="7">
        <v>0</v>
      </c>
      <c r="Z57" s="7">
        <v>0</v>
      </c>
      <c r="AA57" s="7">
        <v>0</v>
      </c>
      <c r="AB57" s="7">
        <f t="shared" si="8"/>
        <v>0</v>
      </c>
      <c r="AC57" s="6">
        <f t="shared" si="9"/>
        <v>0</v>
      </c>
      <c r="AD57" s="7">
        <v>1.5100000000000001E-3</v>
      </c>
      <c r="AE57" s="7">
        <v>1.0449999999999999E-3</v>
      </c>
      <c r="AF57" s="7">
        <v>9.7000000000000005E-4</v>
      </c>
      <c r="AG57" s="7">
        <v>2.31E-3</v>
      </c>
      <c r="AH57" s="7">
        <v>7.5500000000000003E-4</v>
      </c>
      <c r="AI57" s="7">
        <f t="shared" si="16"/>
        <v>1.3180000000000002E-3</v>
      </c>
      <c r="AJ57" s="6">
        <f t="shared" si="17"/>
        <v>6.19178891759078E-4</v>
      </c>
      <c r="AK57" s="7">
        <v>0</v>
      </c>
      <c r="AL57" s="7">
        <v>0</v>
      </c>
      <c r="AM57" s="7">
        <v>0</v>
      </c>
      <c r="AN57" s="7">
        <f t="shared" si="12"/>
        <v>0</v>
      </c>
      <c r="AO57" s="6">
        <f t="shared" si="13"/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f t="shared" si="0"/>
        <v>0</v>
      </c>
      <c r="AV57" s="6">
        <f t="shared" si="1"/>
        <v>0</v>
      </c>
    </row>
    <row r="58" spans="1:48" ht="15.5" x14ac:dyDescent="0.35">
      <c r="A58" s="6" t="s">
        <v>91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f t="shared" si="2"/>
        <v>0</v>
      </c>
      <c r="I58" s="6">
        <f t="shared" si="3"/>
        <v>0</v>
      </c>
      <c r="J58" s="7">
        <v>0</v>
      </c>
      <c r="K58" s="7">
        <v>0</v>
      </c>
      <c r="L58" s="7">
        <v>0</v>
      </c>
      <c r="M58" s="7">
        <v>3.0000000000000001E-5</v>
      </c>
      <c r="N58" s="7">
        <v>0</v>
      </c>
      <c r="O58" s="7">
        <v>1.5E-5</v>
      </c>
      <c r="P58" s="7">
        <f t="shared" si="4"/>
        <v>7.5000000000000002E-6</v>
      </c>
      <c r="Q58" s="6">
        <f t="shared" si="5"/>
        <v>1.2549900398011132E-5</v>
      </c>
      <c r="R58" s="7">
        <v>2.5000000000000001E-5</v>
      </c>
      <c r="S58" s="7">
        <v>0</v>
      </c>
      <c r="T58" s="7">
        <v>0</v>
      </c>
      <c r="U58" s="7">
        <v>0</v>
      </c>
      <c r="V58" s="7">
        <v>0</v>
      </c>
      <c r="W58" s="7">
        <f t="shared" si="6"/>
        <v>5.0000000000000004E-6</v>
      </c>
      <c r="X58" s="6">
        <f t="shared" si="7"/>
        <v>1.1180339887498951E-5</v>
      </c>
      <c r="Y58" s="7">
        <v>1.15E-4</v>
      </c>
      <c r="Z58" s="7">
        <v>0</v>
      </c>
      <c r="AA58" s="7">
        <v>0</v>
      </c>
      <c r="AB58" s="7">
        <f t="shared" si="8"/>
        <v>3.8333333333333334E-5</v>
      </c>
      <c r="AC58" s="6">
        <f t="shared" si="9"/>
        <v>6.6395280956806963E-5</v>
      </c>
      <c r="AD58" s="7">
        <v>8.25E-4</v>
      </c>
      <c r="AE58" s="7">
        <v>1.075E-3</v>
      </c>
      <c r="AF58" s="7">
        <v>5.4500000000000002E-4</v>
      </c>
      <c r="AG58" s="7">
        <v>1.47E-3</v>
      </c>
      <c r="AH58" s="7">
        <v>2.4499999999999999E-4</v>
      </c>
      <c r="AI58" s="7">
        <f t="shared" si="16"/>
        <v>8.3200000000000006E-4</v>
      </c>
      <c r="AJ58" s="6">
        <f t="shared" si="17"/>
        <v>4.7251455004052522E-4</v>
      </c>
      <c r="AK58" s="7">
        <v>0</v>
      </c>
      <c r="AL58" s="7">
        <v>0</v>
      </c>
      <c r="AM58" s="7">
        <v>5.4000000000000001E-4</v>
      </c>
      <c r="AN58" s="7">
        <f t="shared" si="12"/>
        <v>1.8000000000000001E-4</v>
      </c>
      <c r="AO58" s="6">
        <f t="shared" si="13"/>
        <v>3.1176914536239789E-4</v>
      </c>
      <c r="AP58" s="7">
        <v>4.8000000000000001E-4</v>
      </c>
      <c r="AQ58" s="7">
        <v>5.0000000000000004E-6</v>
      </c>
      <c r="AR58" s="7">
        <v>5.0000000000000004E-6</v>
      </c>
      <c r="AS58" s="7">
        <v>0</v>
      </c>
      <c r="AT58" s="7">
        <v>0</v>
      </c>
      <c r="AU58" s="7">
        <f t="shared" si="0"/>
        <v>9.7999999999999997E-5</v>
      </c>
      <c r="AV58" s="6">
        <f t="shared" si="1"/>
        <v>2.1355912530257284E-4</v>
      </c>
    </row>
    <row r="59" spans="1:48" ht="15.5" x14ac:dyDescent="0.35">
      <c r="A59" s="6" t="s">
        <v>92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f t="shared" si="2"/>
        <v>0</v>
      </c>
      <c r="I59" s="6">
        <f t="shared" si="3"/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f t="shared" si="4"/>
        <v>0</v>
      </c>
      <c r="Q59" s="6">
        <f t="shared" si="5"/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f t="shared" si="6"/>
        <v>0</v>
      </c>
      <c r="X59" s="6">
        <f t="shared" si="7"/>
        <v>0</v>
      </c>
      <c r="Y59" s="7">
        <v>0</v>
      </c>
      <c r="Z59" s="7">
        <v>0</v>
      </c>
      <c r="AA59" s="7">
        <v>0</v>
      </c>
      <c r="AB59" s="7">
        <f t="shared" si="8"/>
        <v>0</v>
      </c>
      <c r="AC59" s="6">
        <f t="shared" si="9"/>
        <v>0</v>
      </c>
      <c r="AD59" s="7">
        <v>0</v>
      </c>
      <c r="AE59" s="7">
        <v>0</v>
      </c>
      <c r="AF59" s="7">
        <v>0</v>
      </c>
      <c r="AG59" s="7">
        <v>0</v>
      </c>
      <c r="AH59" s="7">
        <v>7.4999999999999993E-5</v>
      </c>
      <c r="AI59" s="7">
        <f t="shared" si="16"/>
        <v>1.4999999999999999E-5</v>
      </c>
      <c r="AJ59" s="6">
        <f t="shared" si="17"/>
        <v>3.3541019662496847E-5</v>
      </c>
      <c r="AK59" s="7">
        <v>0</v>
      </c>
      <c r="AL59" s="7">
        <v>0</v>
      </c>
      <c r="AM59" s="7">
        <v>0</v>
      </c>
      <c r="AN59" s="7">
        <f t="shared" si="12"/>
        <v>0</v>
      </c>
      <c r="AO59" s="6">
        <f t="shared" si="13"/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f t="shared" si="0"/>
        <v>0</v>
      </c>
      <c r="AV59" s="6">
        <f t="shared" si="1"/>
        <v>0</v>
      </c>
    </row>
    <row r="60" spans="1:48" ht="15.5" x14ac:dyDescent="0.35">
      <c r="A60" s="6" t="s">
        <v>93</v>
      </c>
      <c r="B60" s="7">
        <v>0</v>
      </c>
      <c r="C60" s="7">
        <v>0</v>
      </c>
      <c r="D60" s="7">
        <v>0</v>
      </c>
      <c r="E60" s="7">
        <v>0</v>
      </c>
      <c r="F60" s="7">
        <v>1.0000000000000001E-5</v>
      </c>
      <c r="G60" s="7">
        <v>0</v>
      </c>
      <c r="H60" s="7">
        <f t="shared" si="2"/>
        <v>1.6666666666666669E-6</v>
      </c>
      <c r="I60" s="6">
        <f t="shared" si="3"/>
        <v>4.0824829046386299E-6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f t="shared" si="4"/>
        <v>0</v>
      </c>
      <c r="Q60" s="6">
        <f t="shared" si="5"/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f t="shared" si="6"/>
        <v>0</v>
      </c>
      <c r="X60" s="6">
        <f t="shared" si="7"/>
        <v>0</v>
      </c>
      <c r="Y60" s="7">
        <v>0</v>
      </c>
      <c r="Z60" s="7">
        <v>0</v>
      </c>
      <c r="AA60" s="7">
        <v>0</v>
      </c>
      <c r="AB60" s="7">
        <f t="shared" si="8"/>
        <v>0</v>
      </c>
      <c r="AC60" s="6">
        <f t="shared" si="9"/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f t="shared" si="16"/>
        <v>0</v>
      </c>
      <c r="AJ60" s="6">
        <f t="shared" si="17"/>
        <v>0</v>
      </c>
      <c r="AK60" s="7">
        <v>0</v>
      </c>
      <c r="AL60" s="7">
        <v>0</v>
      </c>
      <c r="AM60" s="7">
        <v>0</v>
      </c>
      <c r="AN60" s="7">
        <f t="shared" si="12"/>
        <v>0</v>
      </c>
      <c r="AO60" s="6">
        <f t="shared" si="13"/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f t="shared" si="0"/>
        <v>0</v>
      </c>
      <c r="AV60" s="6">
        <f t="shared" si="1"/>
        <v>0</v>
      </c>
    </row>
    <row r="61" spans="1:48" ht="15.5" x14ac:dyDescent="0.35">
      <c r="A61" s="6" t="s">
        <v>94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f t="shared" si="2"/>
        <v>0</v>
      </c>
      <c r="I61" s="6">
        <f t="shared" si="3"/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f t="shared" si="4"/>
        <v>0</v>
      </c>
      <c r="Q61" s="6">
        <f t="shared" si="5"/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f t="shared" si="6"/>
        <v>0</v>
      </c>
      <c r="X61" s="6">
        <f t="shared" si="7"/>
        <v>0</v>
      </c>
      <c r="Y61" s="7">
        <v>1.6000000000000001E-4</v>
      </c>
      <c r="Z61" s="7">
        <v>0</v>
      </c>
      <c r="AA61" s="7">
        <v>0</v>
      </c>
      <c r="AB61" s="7">
        <f t="shared" si="8"/>
        <v>5.333333333333334E-5</v>
      </c>
      <c r="AC61" s="6">
        <f t="shared" si="9"/>
        <v>9.2376043070340125E-5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f t="shared" si="16"/>
        <v>0</v>
      </c>
      <c r="AJ61" s="6">
        <f t="shared" si="17"/>
        <v>0</v>
      </c>
      <c r="AK61" s="7">
        <v>0</v>
      </c>
      <c r="AL61" s="7">
        <v>0</v>
      </c>
      <c r="AM61" s="7">
        <v>0</v>
      </c>
      <c r="AN61" s="7">
        <f t="shared" si="12"/>
        <v>0</v>
      </c>
      <c r="AO61" s="6">
        <f t="shared" si="13"/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f t="shared" si="0"/>
        <v>0</v>
      </c>
      <c r="AV61" s="6">
        <f t="shared" si="1"/>
        <v>0</v>
      </c>
    </row>
    <row r="62" spans="1:48" ht="15.5" x14ac:dyDescent="0.35">
      <c r="A62" s="6" t="s">
        <v>95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f t="shared" si="2"/>
        <v>0</v>
      </c>
      <c r="I62" s="6">
        <f t="shared" si="3"/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f t="shared" si="4"/>
        <v>0</v>
      </c>
      <c r="Q62" s="6">
        <f t="shared" si="5"/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f t="shared" si="6"/>
        <v>0</v>
      </c>
      <c r="X62" s="6">
        <f t="shared" si="7"/>
        <v>0</v>
      </c>
      <c r="Y62" s="7">
        <v>0</v>
      </c>
      <c r="Z62" s="7">
        <v>0</v>
      </c>
      <c r="AA62" s="7">
        <v>0</v>
      </c>
      <c r="AB62" s="7">
        <f t="shared" si="8"/>
        <v>0</v>
      </c>
      <c r="AC62" s="6">
        <f t="shared" si="9"/>
        <v>0</v>
      </c>
      <c r="AD62" s="7">
        <v>0</v>
      </c>
      <c r="AE62" s="7">
        <v>0</v>
      </c>
      <c r="AF62" s="7">
        <v>0</v>
      </c>
      <c r="AG62" s="7">
        <v>7.4999999999999993E-5</v>
      </c>
      <c r="AH62" s="7">
        <v>0</v>
      </c>
      <c r="AI62" s="7">
        <f t="shared" si="16"/>
        <v>1.4999999999999999E-5</v>
      </c>
      <c r="AJ62" s="6">
        <f t="shared" si="17"/>
        <v>3.3541019662496847E-5</v>
      </c>
      <c r="AK62" s="7">
        <v>0</v>
      </c>
      <c r="AL62" s="7">
        <v>0</v>
      </c>
      <c r="AM62" s="7">
        <v>0</v>
      </c>
      <c r="AN62" s="7">
        <f t="shared" si="12"/>
        <v>0</v>
      </c>
      <c r="AO62" s="6">
        <f t="shared" si="13"/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f t="shared" si="0"/>
        <v>0</v>
      </c>
      <c r="AV62" s="6">
        <f t="shared" si="1"/>
        <v>0</v>
      </c>
    </row>
    <row r="63" spans="1:48" ht="15.5" x14ac:dyDescent="0.35">
      <c r="A63" s="6" t="s">
        <v>96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f t="shared" si="2"/>
        <v>0</v>
      </c>
      <c r="I63" s="6">
        <f t="shared" si="3"/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f t="shared" si="4"/>
        <v>0</v>
      </c>
      <c r="Q63" s="6">
        <f t="shared" si="5"/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f t="shared" si="6"/>
        <v>0</v>
      </c>
      <c r="X63" s="6">
        <f t="shared" si="7"/>
        <v>0</v>
      </c>
      <c r="Y63" s="7">
        <v>0</v>
      </c>
      <c r="Z63" s="7">
        <v>0</v>
      </c>
      <c r="AA63" s="7">
        <v>0</v>
      </c>
      <c r="AB63" s="7">
        <f t="shared" si="8"/>
        <v>0</v>
      </c>
      <c r="AC63" s="6">
        <f t="shared" si="9"/>
        <v>0</v>
      </c>
      <c r="AD63" s="7">
        <v>1.05E-4</v>
      </c>
      <c r="AE63" s="7">
        <v>1.05E-4</v>
      </c>
      <c r="AF63" s="7">
        <v>3.4999999999999997E-5</v>
      </c>
      <c r="AG63" s="7">
        <v>5.0000000000000002E-5</v>
      </c>
      <c r="AH63" s="7">
        <v>0</v>
      </c>
      <c r="AI63" s="7">
        <f t="shared" si="16"/>
        <v>5.9000000000000004E-5</v>
      </c>
      <c r="AJ63" s="6">
        <f t="shared" si="17"/>
        <v>4.5743852045930724E-5</v>
      </c>
      <c r="AK63" s="7">
        <v>0</v>
      </c>
      <c r="AL63" s="7">
        <v>0</v>
      </c>
      <c r="AM63" s="7">
        <v>0</v>
      </c>
      <c r="AN63" s="7">
        <f t="shared" si="12"/>
        <v>0</v>
      </c>
      <c r="AO63" s="6">
        <f t="shared" si="13"/>
        <v>0</v>
      </c>
      <c r="AP63" s="7">
        <v>0</v>
      </c>
      <c r="AQ63" s="7">
        <v>5.0000000000000004E-6</v>
      </c>
      <c r="AR63" s="7">
        <v>0</v>
      </c>
      <c r="AS63" s="7">
        <v>0</v>
      </c>
      <c r="AT63" s="7">
        <v>0</v>
      </c>
      <c r="AU63" s="7">
        <f t="shared" si="0"/>
        <v>1.0000000000000002E-6</v>
      </c>
      <c r="AV63" s="6">
        <f t="shared" si="1"/>
        <v>2.2360679774997899E-6</v>
      </c>
    </row>
    <row r="64" spans="1:48" ht="15.5" x14ac:dyDescent="0.35">
      <c r="A64" s="6" t="s">
        <v>97</v>
      </c>
      <c r="B64" s="7">
        <v>5.5000000000000002E-5</v>
      </c>
      <c r="C64" s="7">
        <v>7.4999999999999993E-5</v>
      </c>
      <c r="D64" s="7">
        <v>4.0000000000000003E-5</v>
      </c>
      <c r="E64" s="7">
        <v>9.0000000000000006E-5</v>
      </c>
      <c r="F64" s="7">
        <v>6.4999999999999994E-5</v>
      </c>
      <c r="G64" s="7">
        <v>5.5000000000000002E-5</v>
      </c>
      <c r="H64" s="7">
        <f t="shared" si="2"/>
        <v>6.3333333333333332E-5</v>
      </c>
      <c r="I64" s="6">
        <f t="shared" si="3"/>
        <v>1.7511900715418262E-5</v>
      </c>
      <c r="J64" s="7">
        <v>5.0000000000000002E-5</v>
      </c>
      <c r="K64" s="7">
        <v>8.5000000000000006E-5</v>
      </c>
      <c r="L64" s="7">
        <v>1.5E-5</v>
      </c>
      <c r="M64" s="7">
        <v>7.4999999999999993E-5</v>
      </c>
      <c r="N64" s="7">
        <v>7.4999999999999993E-5</v>
      </c>
      <c r="O64" s="7">
        <v>6.4999999999999994E-5</v>
      </c>
      <c r="P64" s="7">
        <f t="shared" si="4"/>
        <v>6.0833333333333333E-5</v>
      </c>
      <c r="Q64" s="6">
        <f t="shared" si="5"/>
        <v>2.5380438661825106E-5</v>
      </c>
      <c r="R64" s="7">
        <v>4.5000000000000003E-5</v>
      </c>
      <c r="S64" s="7">
        <v>5.0000000000000002E-5</v>
      </c>
      <c r="T64" s="7">
        <v>4.0000000000000003E-5</v>
      </c>
      <c r="U64" s="7">
        <v>4.5000000000000003E-5</v>
      </c>
      <c r="V64" s="7">
        <v>4.0000000000000003E-5</v>
      </c>
      <c r="W64" s="7">
        <f t="shared" si="6"/>
        <v>4.3999999999999999E-5</v>
      </c>
      <c r="X64" s="6">
        <f t="shared" si="7"/>
        <v>4.1833001326703778E-6</v>
      </c>
      <c r="Y64" s="7">
        <v>5.0000000000000002E-5</v>
      </c>
      <c r="Z64" s="7">
        <v>3.4999999999999997E-5</v>
      </c>
      <c r="AA64" s="7">
        <v>3.0000000000000001E-5</v>
      </c>
      <c r="AB64" s="7">
        <f t="shared" si="8"/>
        <v>3.8333333333333334E-5</v>
      </c>
      <c r="AC64" s="6">
        <f t="shared" si="9"/>
        <v>1.0408329997330666E-5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f t="shared" si="16"/>
        <v>0</v>
      </c>
      <c r="AJ64" s="6">
        <f t="shared" si="17"/>
        <v>0</v>
      </c>
      <c r="AK64" s="7">
        <v>4.0000000000000003E-5</v>
      </c>
      <c r="AL64" s="7">
        <v>2.0000000000000002E-5</v>
      </c>
      <c r="AM64" s="7">
        <v>4.5000000000000003E-5</v>
      </c>
      <c r="AN64" s="7">
        <f t="shared" si="12"/>
        <v>3.5000000000000004E-5</v>
      </c>
      <c r="AO64" s="6">
        <f t="shared" si="13"/>
        <v>1.3228756555322953E-5</v>
      </c>
      <c r="AP64" s="7">
        <v>2.5000000000000001E-5</v>
      </c>
      <c r="AQ64" s="7">
        <v>2.0000000000000002E-5</v>
      </c>
      <c r="AR64" s="7">
        <v>2.0000000000000002E-5</v>
      </c>
      <c r="AS64" s="7">
        <v>0</v>
      </c>
      <c r="AT64" s="7">
        <v>0</v>
      </c>
      <c r="AU64" s="7">
        <f t="shared" si="0"/>
        <v>1.3000000000000001E-5</v>
      </c>
      <c r="AV64" s="6">
        <f t="shared" si="1"/>
        <v>1.2041594578792296E-5</v>
      </c>
    </row>
    <row r="65" spans="1:48" ht="15.5" x14ac:dyDescent="0.35">
      <c r="A65" s="6" t="s">
        <v>98</v>
      </c>
      <c r="B65" s="7">
        <v>0</v>
      </c>
      <c r="C65" s="7">
        <v>2.5000000000000001E-5</v>
      </c>
      <c r="D65" s="7">
        <v>0</v>
      </c>
      <c r="E65" s="7">
        <v>4.0000000000000003E-5</v>
      </c>
      <c r="F65" s="7">
        <v>6.4999999999999994E-5</v>
      </c>
      <c r="G65" s="7">
        <v>0</v>
      </c>
      <c r="H65" s="7">
        <f t="shared" si="2"/>
        <v>2.166666666666667E-5</v>
      </c>
      <c r="I65" s="6">
        <f t="shared" si="3"/>
        <v>2.6956755492207636E-5</v>
      </c>
      <c r="J65" s="7">
        <v>0</v>
      </c>
      <c r="K65" s="7">
        <v>2.5000000000000001E-5</v>
      </c>
      <c r="L65" s="7">
        <v>3.0000000000000001E-5</v>
      </c>
      <c r="M65" s="7">
        <v>5.5000000000000002E-5</v>
      </c>
      <c r="N65" s="7">
        <v>4.0000000000000003E-5</v>
      </c>
      <c r="O65" s="7">
        <v>0</v>
      </c>
      <c r="P65" s="7">
        <f t="shared" si="4"/>
        <v>2.5000000000000001E-5</v>
      </c>
      <c r="Q65" s="6">
        <f t="shared" si="5"/>
        <v>2.1908902300206645E-5</v>
      </c>
      <c r="R65" s="7">
        <v>4.0000000000000003E-5</v>
      </c>
      <c r="S65" s="7">
        <v>4.5000000000000003E-5</v>
      </c>
      <c r="T65" s="7">
        <v>2.5000000000000001E-5</v>
      </c>
      <c r="U65" s="7">
        <v>4.5000000000000003E-5</v>
      </c>
      <c r="V65" s="7">
        <v>3.0000000000000001E-5</v>
      </c>
      <c r="W65" s="7">
        <f t="shared" si="6"/>
        <v>3.6999999999999998E-5</v>
      </c>
      <c r="X65" s="6">
        <f t="shared" si="7"/>
        <v>9.0829510622924769E-6</v>
      </c>
      <c r="Y65" s="7">
        <v>6.4999999999999994E-5</v>
      </c>
      <c r="Z65" s="7">
        <v>3.4999999999999997E-5</v>
      </c>
      <c r="AA65" s="7">
        <v>0</v>
      </c>
      <c r="AB65" s="7">
        <f t="shared" si="8"/>
        <v>3.3333333333333328E-5</v>
      </c>
      <c r="AC65" s="6">
        <f t="shared" si="9"/>
        <v>3.2532035493238556E-5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f t="shared" si="16"/>
        <v>0</v>
      </c>
      <c r="AJ65" s="6">
        <f t="shared" si="17"/>
        <v>0</v>
      </c>
      <c r="AK65" s="7">
        <v>4.0000000000000003E-5</v>
      </c>
      <c r="AL65" s="7">
        <v>0</v>
      </c>
      <c r="AM65" s="7">
        <v>0</v>
      </c>
      <c r="AN65" s="7">
        <f t="shared" si="12"/>
        <v>1.3333333333333335E-5</v>
      </c>
      <c r="AO65" s="6">
        <f t="shared" si="13"/>
        <v>2.3094010767585031E-5</v>
      </c>
      <c r="AP65" s="7">
        <v>1.5E-5</v>
      </c>
      <c r="AQ65" s="7">
        <v>0</v>
      </c>
      <c r="AR65" s="7">
        <v>0</v>
      </c>
      <c r="AS65" s="7">
        <v>3.0000000000000001E-5</v>
      </c>
      <c r="AT65" s="7">
        <v>0</v>
      </c>
      <c r="AU65" s="7">
        <f t="shared" si="0"/>
        <v>9.0000000000000002E-6</v>
      </c>
      <c r="AV65" s="6">
        <f t="shared" si="1"/>
        <v>1.341640786499874E-5</v>
      </c>
    </row>
    <row r="66" spans="1:48" ht="15.5" x14ac:dyDescent="0.35">
      <c r="A66" s="6" t="s">
        <v>99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f t="shared" si="2"/>
        <v>0</v>
      </c>
      <c r="I66" s="6">
        <f t="shared" si="3"/>
        <v>0</v>
      </c>
      <c r="J66" s="7">
        <v>0</v>
      </c>
      <c r="K66" s="7">
        <v>0</v>
      </c>
      <c r="L66" s="7">
        <v>0</v>
      </c>
      <c r="M66" s="7">
        <v>1.5E-5</v>
      </c>
      <c r="N66" s="7">
        <v>0</v>
      </c>
      <c r="O66" s="7">
        <v>1.0000000000000001E-5</v>
      </c>
      <c r="P66" s="7">
        <f t="shared" si="4"/>
        <v>4.1666666666666669E-6</v>
      </c>
      <c r="Q66" s="6">
        <f t="shared" si="5"/>
        <v>6.645800679125629E-6</v>
      </c>
      <c r="R66" s="7">
        <v>0</v>
      </c>
      <c r="S66" s="7">
        <v>0</v>
      </c>
      <c r="T66" s="7">
        <v>5.0000000000000004E-6</v>
      </c>
      <c r="U66" s="7">
        <v>0</v>
      </c>
      <c r="V66" s="7">
        <v>1.0000000000000001E-5</v>
      </c>
      <c r="W66" s="7">
        <f t="shared" si="6"/>
        <v>3.0000000000000005E-6</v>
      </c>
      <c r="X66" s="6">
        <f t="shared" si="7"/>
        <v>4.4721359549995799E-6</v>
      </c>
      <c r="Y66" s="7">
        <v>0</v>
      </c>
      <c r="Z66" s="7">
        <v>0</v>
      </c>
      <c r="AA66" s="7">
        <v>0</v>
      </c>
      <c r="AB66" s="7">
        <f t="shared" si="8"/>
        <v>0</v>
      </c>
      <c r="AC66" s="6">
        <f t="shared" si="9"/>
        <v>0</v>
      </c>
      <c r="AD66" s="7">
        <v>5.5999999999999995E-4</v>
      </c>
      <c r="AE66" s="7">
        <v>1.6000000000000001E-4</v>
      </c>
      <c r="AF66" s="7">
        <v>2.6499999999999999E-4</v>
      </c>
      <c r="AG66" s="7">
        <v>3.3E-4</v>
      </c>
      <c r="AH66" s="7">
        <v>9.8499999999999998E-4</v>
      </c>
      <c r="AI66" s="7">
        <f t="shared" si="16"/>
        <v>4.6000000000000001E-4</v>
      </c>
      <c r="AJ66" s="6">
        <f t="shared" si="17"/>
        <v>3.2808154474154742E-4</v>
      </c>
      <c r="AK66" s="7">
        <v>0</v>
      </c>
      <c r="AL66" s="7">
        <v>0</v>
      </c>
      <c r="AM66" s="7">
        <v>0</v>
      </c>
      <c r="AN66" s="7">
        <f t="shared" si="12"/>
        <v>0</v>
      </c>
      <c r="AO66" s="6">
        <f t="shared" si="13"/>
        <v>0</v>
      </c>
      <c r="AP66" s="7">
        <v>6.4999999999999994E-5</v>
      </c>
      <c r="AQ66" s="7">
        <v>0</v>
      </c>
      <c r="AR66" s="7">
        <v>2.5000000000000001E-5</v>
      </c>
      <c r="AS66" s="7">
        <v>0</v>
      </c>
      <c r="AT66" s="7">
        <v>0</v>
      </c>
      <c r="AU66" s="7">
        <f t="shared" si="0"/>
        <v>1.7999999999999997E-5</v>
      </c>
      <c r="AV66" s="6">
        <f t="shared" si="1"/>
        <v>2.8416544476765642E-5</v>
      </c>
    </row>
    <row r="67" spans="1:48" ht="15.5" x14ac:dyDescent="0.35">
      <c r="A67" s="6" t="s">
        <v>100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f t="shared" si="2"/>
        <v>0</v>
      </c>
      <c r="I67" s="6">
        <f t="shared" si="3"/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f t="shared" si="4"/>
        <v>0</v>
      </c>
      <c r="Q67" s="6">
        <f t="shared" si="5"/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f t="shared" si="6"/>
        <v>0</v>
      </c>
      <c r="X67" s="6">
        <f t="shared" si="7"/>
        <v>0</v>
      </c>
      <c r="Y67" s="7">
        <v>0</v>
      </c>
      <c r="Z67" s="7">
        <v>0</v>
      </c>
      <c r="AA67" s="7">
        <v>0</v>
      </c>
      <c r="AB67" s="7">
        <f t="shared" si="8"/>
        <v>0</v>
      </c>
      <c r="AC67" s="6">
        <f t="shared" si="9"/>
        <v>0</v>
      </c>
      <c r="AD67" s="7">
        <v>0</v>
      </c>
      <c r="AE67" s="7">
        <v>0</v>
      </c>
      <c r="AF67" s="7">
        <v>0</v>
      </c>
      <c r="AG67" s="7">
        <v>5.0000000000000002E-5</v>
      </c>
      <c r="AH67" s="7">
        <v>1.75E-4</v>
      </c>
      <c r="AI67" s="7">
        <f t="shared" si="16"/>
        <v>4.4999999999999996E-5</v>
      </c>
      <c r="AJ67" s="6">
        <f t="shared" si="17"/>
        <v>7.5828754440515506E-5</v>
      </c>
      <c r="AK67" s="7">
        <v>0</v>
      </c>
      <c r="AL67" s="7">
        <v>0</v>
      </c>
      <c r="AM67" s="7">
        <v>0</v>
      </c>
      <c r="AN67" s="7">
        <f t="shared" si="12"/>
        <v>0</v>
      </c>
      <c r="AO67" s="6">
        <f t="shared" si="13"/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f t="shared" ref="AU67:AU116" si="18">AVERAGE(AP67:AT67)</f>
        <v>0</v>
      </c>
      <c r="AV67" s="6">
        <f t="shared" ref="AV67:AV116" si="19">STDEV(AP67:AT67)</f>
        <v>0</v>
      </c>
    </row>
    <row r="68" spans="1:48" ht="15.5" x14ac:dyDescent="0.35">
      <c r="A68" s="6" t="s">
        <v>101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f t="shared" ref="H68:H86" si="20">AVERAGE(B68:G68)</f>
        <v>0</v>
      </c>
      <c r="I68" s="6">
        <f t="shared" ref="I68:I86" si="21">STDEV(B68:G68)</f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f t="shared" ref="P68:P87" si="22">AVERAGE(J68:O68)</f>
        <v>0</v>
      </c>
      <c r="Q68" s="6">
        <f t="shared" ref="Q68:Q87" si="23">STDEV(J68:O68)</f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f t="shared" ref="W68:W85" si="24">AVERAGE(R68:V68)</f>
        <v>0</v>
      </c>
      <c r="X68" s="6">
        <f t="shared" ref="X68:X87" si="25">STDEV(R68:V68)</f>
        <v>0</v>
      </c>
      <c r="Y68" s="7">
        <v>0</v>
      </c>
      <c r="Z68" s="7">
        <v>0</v>
      </c>
      <c r="AA68" s="7">
        <v>2.0000000000000002E-5</v>
      </c>
      <c r="AB68" s="7">
        <f t="shared" ref="AB68:AB86" si="26">AVERAGE(Y68:AA68)</f>
        <v>6.6666666666666675E-6</v>
      </c>
      <c r="AC68" s="6">
        <f t="shared" ref="AC68:AC87" si="27">STDEV(Y68:AA68)</f>
        <v>1.1547005383792516E-5</v>
      </c>
      <c r="AD68" s="7">
        <v>0</v>
      </c>
      <c r="AE68" s="7">
        <v>0</v>
      </c>
      <c r="AF68" s="7">
        <v>2.0000000000000002E-5</v>
      </c>
      <c r="AG68" s="7">
        <v>2.9999999999999997E-4</v>
      </c>
      <c r="AH68" s="7">
        <v>2.5000000000000001E-5</v>
      </c>
      <c r="AI68" s="7">
        <f t="shared" si="16"/>
        <v>6.8999999999999997E-5</v>
      </c>
      <c r="AJ68" s="6">
        <f t="shared" si="17"/>
        <v>1.2963410045200297E-4</v>
      </c>
      <c r="AK68" s="7">
        <v>5.5000000000000002E-5</v>
      </c>
      <c r="AL68" s="7">
        <v>0</v>
      </c>
      <c r="AM68" s="7">
        <v>0</v>
      </c>
      <c r="AN68" s="7">
        <f t="shared" ref="AN68:AN87" si="28">AVERAGE(AK68:AM68)</f>
        <v>1.8333333333333333E-5</v>
      </c>
      <c r="AO68" s="6">
        <f t="shared" ref="AO68:AO87" si="29">STDEV(AK68:AM68)</f>
        <v>3.1754264805429416E-5</v>
      </c>
      <c r="AP68" s="7">
        <v>0</v>
      </c>
      <c r="AQ68" s="7">
        <v>0</v>
      </c>
      <c r="AR68" s="7">
        <v>1.2E-4</v>
      </c>
      <c r="AS68" s="7">
        <v>6.4999999999999994E-5</v>
      </c>
      <c r="AT68" s="7">
        <v>0</v>
      </c>
      <c r="AU68" s="7">
        <f t="shared" si="18"/>
        <v>3.6999999999999998E-5</v>
      </c>
      <c r="AV68" s="6">
        <f t="shared" si="19"/>
        <v>5.4267854204860553E-5</v>
      </c>
    </row>
    <row r="69" spans="1:48" ht="15.5" x14ac:dyDescent="0.35">
      <c r="A69" s="6" t="s">
        <v>102</v>
      </c>
      <c r="B69" s="7">
        <v>0</v>
      </c>
      <c r="C69" s="7">
        <v>0</v>
      </c>
      <c r="D69" s="7">
        <v>0</v>
      </c>
      <c r="E69" s="7">
        <v>0</v>
      </c>
      <c r="F69" s="7">
        <v>2.5000000000000001E-5</v>
      </c>
      <c r="G69" s="7">
        <v>0</v>
      </c>
      <c r="H69" s="7">
        <f t="shared" si="20"/>
        <v>4.1666666666666669E-6</v>
      </c>
      <c r="I69" s="6">
        <f t="shared" si="21"/>
        <v>1.0206207261596576E-5</v>
      </c>
      <c r="J69" s="7">
        <v>0</v>
      </c>
      <c r="K69" s="7">
        <v>0</v>
      </c>
      <c r="L69" s="7">
        <v>0</v>
      </c>
      <c r="M69" s="7">
        <v>1.05E-4</v>
      </c>
      <c r="N69" s="7">
        <v>0</v>
      </c>
      <c r="O69" s="7">
        <v>5.0000000000000002E-5</v>
      </c>
      <c r="P69" s="7">
        <f t="shared" si="22"/>
        <v>2.5833333333333332E-5</v>
      </c>
      <c r="Q69" s="6">
        <f t="shared" si="23"/>
        <v>4.3636758205286824E-5</v>
      </c>
      <c r="R69" s="7">
        <v>4.0000000000000003E-5</v>
      </c>
      <c r="S69" s="7">
        <v>0</v>
      </c>
      <c r="T69" s="7">
        <v>0</v>
      </c>
      <c r="U69" s="7">
        <v>0</v>
      </c>
      <c r="V69" s="7">
        <v>0</v>
      </c>
      <c r="W69" s="7">
        <f t="shared" si="24"/>
        <v>8.0000000000000013E-6</v>
      </c>
      <c r="X69" s="6">
        <f t="shared" si="25"/>
        <v>1.788854381999832E-5</v>
      </c>
      <c r="Y69" s="7">
        <v>1.5E-5</v>
      </c>
      <c r="Z69" s="7">
        <v>0</v>
      </c>
      <c r="AA69" s="7">
        <v>0</v>
      </c>
      <c r="AB69" s="7">
        <f t="shared" si="26"/>
        <v>5.0000000000000004E-6</v>
      </c>
      <c r="AC69" s="6">
        <f t="shared" si="27"/>
        <v>8.6602540378443868E-6</v>
      </c>
      <c r="AD69" s="7">
        <v>1.735E-3</v>
      </c>
      <c r="AE69" s="7">
        <v>2.9350000000000001E-3</v>
      </c>
      <c r="AF69" s="7">
        <v>4.5100000000000001E-3</v>
      </c>
      <c r="AG69" s="7">
        <v>8.3000000000000001E-4</v>
      </c>
      <c r="AH69" s="7">
        <v>1.915E-3</v>
      </c>
      <c r="AI69" s="7">
        <f t="shared" si="16"/>
        <v>2.3850000000000004E-3</v>
      </c>
      <c r="AJ69" s="6">
        <f t="shared" si="17"/>
        <v>1.4035268077240278E-3</v>
      </c>
      <c r="AK69" s="7">
        <v>0</v>
      </c>
      <c r="AL69" s="7">
        <v>0</v>
      </c>
      <c r="AM69" s="7">
        <v>0</v>
      </c>
      <c r="AN69" s="7">
        <f t="shared" si="28"/>
        <v>0</v>
      </c>
      <c r="AO69" s="6">
        <f t="shared" si="29"/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f t="shared" si="18"/>
        <v>0</v>
      </c>
      <c r="AV69" s="6">
        <f t="shared" si="19"/>
        <v>0</v>
      </c>
    </row>
    <row r="70" spans="1:48" ht="15.5" x14ac:dyDescent="0.35">
      <c r="A70" s="6" t="s">
        <v>103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f t="shared" si="20"/>
        <v>0</v>
      </c>
      <c r="I70" s="6">
        <f t="shared" si="21"/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f t="shared" si="22"/>
        <v>0</v>
      </c>
      <c r="Q70" s="6">
        <f t="shared" si="23"/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f t="shared" si="24"/>
        <v>0</v>
      </c>
      <c r="X70" s="6">
        <f t="shared" si="25"/>
        <v>0</v>
      </c>
      <c r="Y70" s="7">
        <v>1.0000000000000001E-5</v>
      </c>
      <c r="Z70" s="7">
        <v>0</v>
      </c>
      <c r="AA70" s="7">
        <v>0</v>
      </c>
      <c r="AB70" s="7">
        <f t="shared" si="26"/>
        <v>3.3333333333333337E-6</v>
      </c>
      <c r="AC70" s="6">
        <f t="shared" si="27"/>
        <v>5.7735026918962578E-6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f t="shared" si="16"/>
        <v>0</v>
      </c>
      <c r="AJ70" s="6">
        <f t="shared" si="17"/>
        <v>0</v>
      </c>
      <c r="AK70" s="7">
        <v>0</v>
      </c>
      <c r="AL70" s="7">
        <v>0</v>
      </c>
      <c r="AM70" s="7">
        <v>0</v>
      </c>
      <c r="AN70" s="7">
        <f t="shared" si="28"/>
        <v>0</v>
      </c>
      <c r="AO70" s="6">
        <f t="shared" si="29"/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f t="shared" si="18"/>
        <v>0</v>
      </c>
      <c r="AV70" s="6">
        <f t="shared" si="19"/>
        <v>0</v>
      </c>
    </row>
    <row r="71" spans="1:48" ht="15.5" x14ac:dyDescent="0.35">
      <c r="A71" s="6" t="s">
        <v>104</v>
      </c>
      <c r="B71" s="7">
        <v>1.0000000000000001E-5</v>
      </c>
      <c r="C71" s="7">
        <v>0</v>
      </c>
      <c r="D71" s="7">
        <v>0</v>
      </c>
      <c r="E71" s="7">
        <v>0</v>
      </c>
      <c r="F71" s="7">
        <v>1.85E-4</v>
      </c>
      <c r="G71" s="7">
        <v>1.0000000000000001E-5</v>
      </c>
      <c r="H71" s="7">
        <f t="shared" si="20"/>
        <v>3.4166666666666666E-5</v>
      </c>
      <c r="I71" s="6">
        <f t="shared" si="21"/>
        <v>7.405515962218073E-5</v>
      </c>
      <c r="J71" s="7">
        <v>0</v>
      </c>
      <c r="K71" s="7">
        <v>0</v>
      </c>
      <c r="L71" s="7">
        <v>8.5000000000000006E-5</v>
      </c>
      <c r="M71" s="7">
        <v>1.2999999999999999E-4</v>
      </c>
      <c r="N71" s="7">
        <v>0</v>
      </c>
      <c r="O71" s="7">
        <v>1.4999999999999999E-4</v>
      </c>
      <c r="P71" s="7">
        <f t="shared" si="22"/>
        <v>6.0833333333333333E-5</v>
      </c>
      <c r="Q71" s="6">
        <f t="shared" si="23"/>
        <v>6.9886813253049865E-5</v>
      </c>
      <c r="R71" s="7">
        <v>2.0000000000000002E-5</v>
      </c>
      <c r="S71" s="7">
        <v>1.5E-5</v>
      </c>
      <c r="T71" s="7">
        <v>0</v>
      </c>
      <c r="U71" s="7">
        <v>0</v>
      </c>
      <c r="V71" s="7">
        <v>1.5E-5</v>
      </c>
      <c r="W71" s="7">
        <f t="shared" si="24"/>
        <v>1.0000000000000001E-5</v>
      </c>
      <c r="X71" s="6">
        <f t="shared" si="25"/>
        <v>9.354143466934854E-6</v>
      </c>
      <c r="Y71" s="7">
        <v>1.0000000000000001E-5</v>
      </c>
      <c r="Z71" s="7">
        <v>0</v>
      </c>
      <c r="AA71" s="7">
        <v>0</v>
      </c>
      <c r="AB71" s="7">
        <f t="shared" si="26"/>
        <v>3.3333333333333337E-6</v>
      </c>
      <c r="AC71" s="6">
        <f t="shared" si="27"/>
        <v>5.7735026918962578E-6</v>
      </c>
      <c r="AD71" s="7">
        <v>5.1700000000000001E-3</v>
      </c>
      <c r="AE71" s="7">
        <v>2.245E-3</v>
      </c>
      <c r="AF71" s="7">
        <v>5.045E-3</v>
      </c>
      <c r="AG71" s="7">
        <v>6.0499999999999996E-4</v>
      </c>
      <c r="AH71" s="7">
        <v>1.8500000000000001E-3</v>
      </c>
      <c r="AI71" s="7">
        <f t="shared" si="16"/>
        <v>2.9829999999999995E-3</v>
      </c>
      <c r="AJ71" s="6">
        <f t="shared" si="17"/>
        <v>2.032118967974071E-3</v>
      </c>
      <c r="AK71" s="7">
        <v>0</v>
      </c>
      <c r="AL71" s="7">
        <v>0</v>
      </c>
      <c r="AM71" s="7">
        <v>0</v>
      </c>
      <c r="AN71" s="7">
        <f t="shared" si="28"/>
        <v>0</v>
      </c>
      <c r="AO71" s="6">
        <f t="shared" si="29"/>
        <v>0</v>
      </c>
      <c r="AP71" s="7">
        <v>3.0000000000000001E-5</v>
      </c>
      <c r="AQ71" s="7">
        <v>3.4999999999999997E-5</v>
      </c>
      <c r="AR71" s="7">
        <v>0</v>
      </c>
      <c r="AS71" s="7">
        <v>3.4999999999999997E-5</v>
      </c>
      <c r="AT71" s="7">
        <v>0</v>
      </c>
      <c r="AU71" s="7">
        <f t="shared" si="18"/>
        <v>1.9999999999999998E-5</v>
      </c>
      <c r="AV71" s="6">
        <f t="shared" si="19"/>
        <v>1.8371173070873833E-5</v>
      </c>
    </row>
    <row r="72" spans="1:48" ht="15.5" x14ac:dyDescent="0.35">
      <c r="A72" s="6" t="s">
        <v>105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f t="shared" si="20"/>
        <v>0</v>
      </c>
      <c r="I72" s="6">
        <f t="shared" si="21"/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f t="shared" si="22"/>
        <v>0</v>
      </c>
      <c r="Q72" s="6">
        <f t="shared" si="23"/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f t="shared" si="24"/>
        <v>0</v>
      </c>
      <c r="X72" s="6">
        <f t="shared" si="25"/>
        <v>0</v>
      </c>
      <c r="Y72" s="7">
        <v>0</v>
      </c>
      <c r="Z72" s="7">
        <v>0</v>
      </c>
      <c r="AA72" s="7">
        <v>0</v>
      </c>
      <c r="AB72" s="7">
        <f t="shared" si="26"/>
        <v>0</v>
      </c>
      <c r="AC72" s="6">
        <f t="shared" si="27"/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f t="shared" si="16"/>
        <v>0</v>
      </c>
      <c r="AJ72" s="6">
        <f t="shared" si="17"/>
        <v>0</v>
      </c>
      <c r="AK72" s="7">
        <v>0</v>
      </c>
      <c r="AL72" s="7">
        <v>0</v>
      </c>
      <c r="AM72" s="7">
        <v>0</v>
      </c>
      <c r="AN72" s="7">
        <f t="shared" si="28"/>
        <v>0</v>
      </c>
      <c r="AO72" s="6">
        <f t="shared" si="29"/>
        <v>0</v>
      </c>
      <c r="AP72" s="7">
        <v>4.0000000000000003E-5</v>
      </c>
      <c r="AQ72" s="7">
        <v>0</v>
      </c>
      <c r="AR72" s="7">
        <v>0</v>
      </c>
      <c r="AS72" s="7">
        <v>0</v>
      </c>
      <c r="AT72" s="7">
        <v>0</v>
      </c>
      <c r="AU72" s="7">
        <f t="shared" si="18"/>
        <v>8.0000000000000013E-6</v>
      </c>
      <c r="AV72" s="6">
        <f t="shared" si="19"/>
        <v>1.788854381999832E-5</v>
      </c>
    </row>
    <row r="73" spans="1:48" ht="15.5" x14ac:dyDescent="0.35">
      <c r="A73" s="6" t="s">
        <v>106</v>
      </c>
      <c r="B73" s="7">
        <v>1.5E-5</v>
      </c>
      <c r="C73" s="7">
        <v>2.5000000000000001E-5</v>
      </c>
      <c r="D73" s="7">
        <v>0</v>
      </c>
      <c r="E73" s="7">
        <v>2.0000000000000002E-5</v>
      </c>
      <c r="F73" s="7">
        <v>4.0000000000000003E-5</v>
      </c>
      <c r="G73" s="7">
        <v>0</v>
      </c>
      <c r="H73" s="7">
        <f t="shared" si="20"/>
        <v>1.6666666666666671E-5</v>
      </c>
      <c r="I73" s="6">
        <f t="shared" si="21"/>
        <v>1.5383974345619105E-5</v>
      </c>
      <c r="J73" s="7">
        <v>0</v>
      </c>
      <c r="K73" s="7">
        <v>0</v>
      </c>
      <c r="L73" s="7">
        <v>0</v>
      </c>
      <c r="M73" s="7">
        <v>4.5000000000000003E-5</v>
      </c>
      <c r="N73" s="7">
        <v>0</v>
      </c>
      <c r="O73" s="7">
        <v>0</v>
      </c>
      <c r="P73" s="7">
        <f t="shared" si="22"/>
        <v>7.5000000000000002E-6</v>
      </c>
      <c r="Q73" s="6">
        <f t="shared" si="23"/>
        <v>1.8371173070873839E-5</v>
      </c>
      <c r="R73" s="7">
        <v>0</v>
      </c>
      <c r="S73" s="7">
        <v>3.4999999999999997E-5</v>
      </c>
      <c r="T73" s="7">
        <v>3.4999999999999997E-5</v>
      </c>
      <c r="U73" s="7">
        <v>4.5000000000000003E-5</v>
      </c>
      <c r="V73" s="7">
        <v>3.4999999999999997E-5</v>
      </c>
      <c r="W73" s="7">
        <f t="shared" si="24"/>
        <v>3.0000000000000004E-5</v>
      </c>
      <c r="X73" s="6">
        <f t="shared" si="25"/>
        <v>1.7320508075688774E-5</v>
      </c>
      <c r="Y73" s="7">
        <v>3.4999999999999997E-5</v>
      </c>
      <c r="Z73" s="7">
        <v>3.0000000000000001E-5</v>
      </c>
      <c r="AA73" s="7">
        <v>0</v>
      </c>
      <c r="AB73" s="7">
        <f t="shared" si="26"/>
        <v>2.1666666666666664E-5</v>
      </c>
      <c r="AC73" s="6">
        <f t="shared" si="27"/>
        <v>1.8929694486000911E-5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f t="shared" si="16"/>
        <v>0</v>
      </c>
      <c r="AJ73" s="6">
        <f t="shared" si="17"/>
        <v>0</v>
      </c>
      <c r="AK73" s="7">
        <v>0</v>
      </c>
      <c r="AL73" s="7">
        <v>0</v>
      </c>
      <c r="AM73" s="7">
        <v>0</v>
      </c>
      <c r="AN73" s="7">
        <f t="shared" si="28"/>
        <v>0</v>
      </c>
      <c r="AO73" s="6">
        <f t="shared" si="29"/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f t="shared" si="18"/>
        <v>0</v>
      </c>
      <c r="AV73" s="6">
        <f t="shared" si="19"/>
        <v>0</v>
      </c>
    </row>
    <row r="74" spans="1:48" ht="15.5" x14ac:dyDescent="0.35">
      <c r="A74" s="6" t="s">
        <v>107</v>
      </c>
      <c r="B74" s="7">
        <v>8.3000000000000001E-4</v>
      </c>
      <c r="C74" s="7">
        <v>6.0000000000000002E-5</v>
      </c>
      <c r="D74" s="7">
        <v>3.4999999999999997E-5</v>
      </c>
      <c r="E74" s="7">
        <v>3.4999999999999997E-5</v>
      </c>
      <c r="F74" s="7">
        <v>1.2E-4</v>
      </c>
      <c r="G74" s="7">
        <v>5.0000000000000002E-5</v>
      </c>
      <c r="H74" s="7">
        <f t="shared" si="20"/>
        <v>1.8833333333333332E-4</v>
      </c>
      <c r="I74" s="6">
        <f t="shared" si="21"/>
        <v>3.1592193128471898E-4</v>
      </c>
      <c r="J74" s="7">
        <v>1.5E-5</v>
      </c>
      <c r="K74" s="7">
        <v>9.5000000000000005E-5</v>
      </c>
      <c r="L74" s="7">
        <v>2.0000000000000002E-5</v>
      </c>
      <c r="M74" s="7">
        <v>1.75E-4</v>
      </c>
      <c r="N74" s="7">
        <v>5.5000000000000002E-5</v>
      </c>
      <c r="O74" s="7">
        <v>2.3499999999999999E-4</v>
      </c>
      <c r="P74" s="7">
        <f t="shared" si="22"/>
        <v>9.9166666666666674E-5</v>
      </c>
      <c r="Q74" s="6">
        <f t="shared" si="23"/>
        <v>8.8905380414610826E-5</v>
      </c>
      <c r="R74" s="7">
        <v>1.15E-4</v>
      </c>
      <c r="S74" s="7">
        <v>8.5000000000000006E-5</v>
      </c>
      <c r="T74" s="7">
        <v>1E-4</v>
      </c>
      <c r="U74" s="7">
        <v>4.0000000000000003E-5</v>
      </c>
      <c r="V74" s="7">
        <v>5.0000000000000002E-5</v>
      </c>
      <c r="W74" s="7">
        <f t="shared" si="24"/>
        <v>7.8000000000000012E-5</v>
      </c>
      <c r="X74" s="6">
        <f t="shared" si="25"/>
        <v>3.2132538026119259E-5</v>
      </c>
      <c r="Y74" s="7">
        <v>7.4999999999999993E-5</v>
      </c>
      <c r="Z74" s="7">
        <v>5.5000000000000002E-5</v>
      </c>
      <c r="AA74" s="7">
        <v>1.35E-4</v>
      </c>
      <c r="AB74" s="7">
        <f t="shared" si="26"/>
        <v>8.833333333333333E-5</v>
      </c>
      <c r="AC74" s="6">
        <f t="shared" si="27"/>
        <v>4.1633319989322656E-5</v>
      </c>
      <c r="AD74" s="7">
        <v>3.8649999999999999E-3</v>
      </c>
      <c r="AE74" s="7">
        <v>1.1999999999999999E-3</v>
      </c>
      <c r="AF74" s="7">
        <v>1.475E-3</v>
      </c>
      <c r="AG74" s="7">
        <v>2.2899999999999999E-3</v>
      </c>
      <c r="AH74" s="7">
        <v>6.3749999999999996E-3</v>
      </c>
      <c r="AI74" s="7">
        <f t="shared" si="16"/>
        <v>3.0409999999999999E-3</v>
      </c>
      <c r="AJ74" s="6">
        <f t="shared" si="17"/>
        <v>2.1330828629005484E-3</v>
      </c>
      <c r="AK74" s="7">
        <v>6.0000000000000002E-5</v>
      </c>
      <c r="AL74" s="7">
        <v>3.4999999999999997E-5</v>
      </c>
      <c r="AM74" s="7">
        <v>9.5000000000000005E-5</v>
      </c>
      <c r="AN74" s="7">
        <f t="shared" si="28"/>
        <v>6.3333333333333332E-5</v>
      </c>
      <c r="AO74" s="6">
        <f t="shared" si="29"/>
        <v>3.0138568866708546E-5</v>
      </c>
      <c r="AP74" s="7">
        <v>2.1499999999999999E-4</v>
      </c>
      <c r="AQ74" s="7">
        <v>3.0000000000000001E-5</v>
      </c>
      <c r="AR74" s="7">
        <v>6.4999999999999994E-5</v>
      </c>
      <c r="AS74" s="7">
        <v>0</v>
      </c>
      <c r="AT74" s="7">
        <v>0</v>
      </c>
      <c r="AU74" s="7">
        <f t="shared" si="18"/>
        <v>6.2000000000000003E-5</v>
      </c>
      <c r="AV74" s="6">
        <f t="shared" si="19"/>
        <v>8.9624215477737928E-5</v>
      </c>
    </row>
    <row r="75" spans="1:48" ht="15.5" x14ac:dyDescent="0.35">
      <c r="A75" s="6" t="s">
        <v>108</v>
      </c>
      <c r="B75" s="7">
        <v>5.0000000000000002E-5</v>
      </c>
      <c r="C75" s="7">
        <v>1.1E-4</v>
      </c>
      <c r="D75" s="7">
        <v>0</v>
      </c>
      <c r="E75" s="7">
        <v>3.0000000000000001E-5</v>
      </c>
      <c r="F75" s="7">
        <v>9.5000000000000005E-5</v>
      </c>
      <c r="G75" s="7">
        <v>4.0000000000000003E-5</v>
      </c>
      <c r="H75" s="7">
        <f t="shared" si="20"/>
        <v>5.4166666666666664E-5</v>
      </c>
      <c r="I75" s="6">
        <f t="shared" si="21"/>
        <v>4.1281553588336115E-5</v>
      </c>
      <c r="J75" s="7">
        <v>0</v>
      </c>
      <c r="K75" s="7">
        <v>9.5000000000000005E-5</v>
      </c>
      <c r="L75" s="7">
        <v>2.5000000000000001E-5</v>
      </c>
      <c r="M75" s="7">
        <v>9.0000000000000006E-5</v>
      </c>
      <c r="N75" s="7">
        <v>6.9999999999999994E-5</v>
      </c>
      <c r="O75" s="7">
        <v>3.4999999999999997E-5</v>
      </c>
      <c r="P75" s="7">
        <f t="shared" si="22"/>
        <v>5.2499999999999995E-5</v>
      </c>
      <c r="Q75" s="6">
        <f t="shared" si="23"/>
        <v>3.830796261875591E-5</v>
      </c>
      <c r="R75" s="7">
        <v>7.4999999999999993E-5</v>
      </c>
      <c r="S75" s="7">
        <v>6.4999999999999994E-5</v>
      </c>
      <c r="T75" s="7">
        <v>5.0000000000000002E-5</v>
      </c>
      <c r="U75" s="7">
        <v>6.9999999999999994E-5</v>
      </c>
      <c r="V75" s="7">
        <v>5.5000000000000002E-5</v>
      </c>
      <c r="W75" s="7">
        <f t="shared" si="24"/>
        <v>6.2999999999999986E-5</v>
      </c>
      <c r="X75" s="6">
        <f t="shared" si="25"/>
        <v>1.0368220676663855E-5</v>
      </c>
      <c r="Y75" s="7">
        <v>6.9999999999999994E-5</v>
      </c>
      <c r="Z75" s="7">
        <v>5.5000000000000002E-5</v>
      </c>
      <c r="AA75" s="7">
        <v>4.5000000000000003E-5</v>
      </c>
      <c r="AB75" s="7">
        <f t="shared" si="26"/>
        <v>5.6666666666666671E-5</v>
      </c>
      <c r="AC75" s="6">
        <f t="shared" si="27"/>
        <v>1.2583057392117912E-5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f t="shared" si="16"/>
        <v>0</v>
      </c>
      <c r="AJ75" s="6">
        <f t="shared" si="17"/>
        <v>0</v>
      </c>
      <c r="AK75" s="7">
        <v>3.4999999999999997E-5</v>
      </c>
      <c r="AL75" s="7">
        <v>3.0000000000000001E-5</v>
      </c>
      <c r="AM75" s="7">
        <v>0</v>
      </c>
      <c r="AN75" s="7">
        <f t="shared" si="28"/>
        <v>2.1666666666666664E-5</v>
      </c>
      <c r="AO75" s="6">
        <f t="shared" si="29"/>
        <v>1.8929694486000911E-5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f t="shared" si="18"/>
        <v>0</v>
      </c>
      <c r="AV75" s="6">
        <f t="shared" si="19"/>
        <v>0</v>
      </c>
    </row>
    <row r="76" spans="1:48" ht="15.5" x14ac:dyDescent="0.35">
      <c r="A76" s="6" t="s">
        <v>109</v>
      </c>
      <c r="B76" s="7">
        <v>4.0000000000000002E-4</v>
      </c>
      <c r="C76" s="7">
        <v>4.2499999999999998E-4</v>
      </c>
      <c r="D76" s="7">
        <v>3.9500000000000001E-4</v>
      </c>
      <c r="E76" s="7">
        <v>3.2499999999999999E-4</v>
      </c>
      <c r="F76" s="7">
        <v>3.7500000000000001E-4</v>
      </c>
      <c r="G76" s="7">
        <v>2.9999999999999997E-4</v>
      </c>
      <c r="H76" s="7">
        <f t="shared" si="20"/>
        <v>3.6999999999999994E-4</v>
      </c>
      <c r="I76" s="6">
        <f t="shared" si="21"/>
        <v>4.7958315233127203E-5</v>
      </c>
      <c r="J76" s="7">
        <v>2.8499999999999999E-4</v>
      </c>
      <c r="K76" s="7">
        <v>5.0000000000000001E-4</v>
      </c>
      <c r="L76" s="7">
        <v>3.1E-4</v>
      </c>
      <c r="M76" s="7">
        <v>3.6499999999999998E-4</v>
      </c>
      <c r="N76" s="7">
        <v>4.0999999999999999E-4</v>
      </c>
      <c r="O76" s="7">
        <v>3.3500000000000001E-4</v>
      </c>
      <c r="P76" s="7">
        <f t="shared" si="22"/>
        <v>3.6749999999999999E-4</v>
      </c>
      <c r="Q76" s="6">
        <f t="shared" si="23"/>
        <v>7.8150495839757791E-5</v>
      </c>
      <c r="R76" s="7">
        <v>2.4499999999999999E-4</v>
      </c>
      <c r="S76" s="7">
        <v>2.8499999999999999E-4</v>
      </c>
      <c r="T76" s="7">
        <v>2.2499999999999999E-4</v>
      </c>
      <c r="U76" s="7">
        <v>2.5500000000000002E-4</v>
      </c>
      <c r="V76" s="7">
        <v>2.1499999999999999E-4</v>
      </c>
      <c r="W76" s="7">
        <f t="shared" si="24"/>
        <v>2.4499999999999999E-4</v>
      </c>
      <c r="X76" s="6">
        <f t="shared" si="25"/>
        <v>2.7386127875258307E-5</v>
      </c>
      <c r="Y76" s="7">
        <v>2.7999999999999998E-4</v>
      </c>
      <c r="Z76" s="7">
        <v>2.3499999999999999E-4</v>
      </c>
      <c r="AA76" s="7">
        <v>1.65E-4</v>
      </c>
      <c r="AB76" s="7">
        <f t="shared" si="26"/>
        <v>2.2666666666666666E-4</v>
      </c>
      <c r="AC76" s="6">
        <f t="shared" si="27"/>
        <v>5.7951128835712357E-5</v>
      </c>
      <c r="AD76" s="7">
        <v>0</v>
      </c>
      <c r="AE76" s="7">
        <v>0</v>
      </c>
      <c r="AF76" s="7">
        <v>0</v>
      </c>
      <c r="AG76" s="7">
        <v>1.5E-5</v>
      </c>
      <c r="AH76" s="7">
        <v>0</v>
      </c>
      <c r="AI76" s="7">
        <f t="shared" si="16"/>
        <v>3.0000000000000001E-6</v>
      </c>
      <c r="AJ76" s="6">
        <f t="shared" si="17"/>
        <v>6.7082039324993698E-6</v>
      </c>
      <c r="AK76" s="7">
        <v>2.5500000000000002E-4</v>
      </c>
      <c r="AL76" s="7">
        <v>2.0000000000000001E-4</v>
      </c>
      <c r="AM76" s="7">
        <v>1.7000000000000001E-4</v>
      </c>
      <c r="AN76" s="7">
        <f t="shared" si="28"/>
        <v>2.0833333333333335E-4</v>
      </c>
      <c r="AO76" s="6">
        <f t="shared" si="29"/>
        <v>4.3108390521258548E-5</v>
      </c>
      <c r="AP76" s="7">
        <v>1.75E-4</v>
      </c>
      <c r="AQ76" s="7">
        <v>1.7000000000000001E-4</v>
      </c>
      <c r="AR76" s="7">
        <v>5.0000000000000002E-5</v>
      </c>
      <c r="AS76" s="7">
        <v>1.4999999999999999E-4</v>
      </c>
      <c r="AT76" s="7">
        <v>4.0000000000000002E-4</v>
      </c>
      <c r="AU76" s="7">
        <f t="shared" si="18"/>
        <v>1.8900000000000001E-4</v>
      </c>
      <c r="AV76" s="6">
        <f t="shared" si="19"/>
        <v>1.2837445228704972E-4</v>
      </c>
    </row>
    <row r="77" spans="1:48" ht="15.5" x14ac:dyDescent="0.35">
      <c r="A77" s="6" t="s">
        <v>110</v>
      </c>
      <c r="B77" s="7">
        <v>3.6499999999999998E-4</v>
      </c>
      <c r="C77" s="7">
        <v>7.4999999999999993E-5</v>
      </c>
      <c r="D77" s="7">
        <v>0</v>
      </c>
      <c r="E77" s="7">
        <v>2.0000000000000002E-5</v>
      </c>
      <c r="F77" s="7">
        <v>1.25E-4</v>
      </c>
      <c r="G77" s="7">
        <v>0</v>
      </c>
      <c r="H77" s="7">
        <f t="shared" si="20"/>
        <v>9.7499999999999998E-5</v>
      </c>
      <c r="I77" s="6">
        <f t="shared" si="21"/>
        <v>1.3988388041515006E-4</v>
      </c>
      <c r="J77" s="7">
        <v>0</v>
      </c>
      <c r="K77" s="7">
        <v>1.1E-4</v>
      </c>
      <c r="L77" s="7">
        <v>1.75E-4</v>
      </c>
      <c r="M77" s="7">
        <v>1.95E-4</v>
      </c>
      <c r="N77" s="7">
        <v>7.4999999999999993E-5</v>
      </c>
      <c r="O77" s="7">
        <v>2.9E-4</v>
      </c>
      <c r="P77" s="7">
        <f t="shared" si="22"/>
        <v>1.4083333333333333E-4</v>
      </c>
      <c r="Q77" s="6">
        <f t="shared" si="23"/>
        <v>1.0146017281015575E-4</v>
      </c>
      <c r="R77" s="7">
        <v>1.25E-4</v>
      </c>
      <c r="S77" s="7">
        <v>7.4999999999999993E-5</v>
      </c>
      <c r="T77" s="7">
        <v>9.5000000000000005E-5</v>
      </c>
      <c r="U77" s="7">
        <v>4.0000000000000003E-5</v>
      </c>
      <c r="V77" s="7">
        <v>6.9999999999999994E-5</v>
      </c>
      <c r="W77" s="7">
        <f t="shared" si="24"/>
        <v>8.099999999999999E-5</v>
      </c>
      <c r="X77" s="6">
        <f t="shared" si="25"/>
        <v>3.1503968004046731E-5</v>
      </c>
      <c r="Y77" s="7">
        <v>5.0000000000000002E-5</v>
      </c>
      <c r="Z77" s="7">
        <v>6.4999999999999994E-5</v>
      </c>
      <c r="AA77" s="7">
        <v>6.9999999999999994E-5</v>
      </c>
      <c r="AB77" s="7">
        <f t="shared" si="26"/>
        <v>6.166666666666667E-5</v>
      </c>
      <c r="AC77" s="6">
        <f t="shared" si="27"/>
        <v>1.0408329997330659E-5</v>
      </c>
      <c r="AD77" s="7">
        <v>4.4600000000000004E-3</v>
      </c>
      <c r="AE77" s="7">
        <v>1.4E-3</v>
      </c>
      <c r="AF77" s="7">
        <v>1.9350000000000001E-3</v>
      </c>
      <c r="AG77" s="7">
        <v>2.3050000000000002E-3</v>
      </c>
      <c r="AH77" s="7">
        <v>5.7850000000000002E-3</v>
      </c>
      <c r="AI77" s="7">
        <f t="shared" si="16"/>
        <v>3.1770000000000006E-3</v>
      </c>
      <c r="AJ77" s="6">
        <f t="shared" si="17"/>
        <v>1.8647003780768627E-3</v>
      </c>
      <c r="AK77" s="7">
        <v>0</v>
      </c>
      <c r="AL77" s="7">
        <v>0</v>
      </c>
      <c r="AM77" s="7">
        <v>0</v>
      </c>
      <c r="AN77" s="7">
        <f t="shared" si="28"/>
        <v>0</v>
      </c>
      <c r="AO77" s="6">
        <f t="shared" si="29"/>
        <v>0</v>
      </c>
      <c r="AP77" s="7">
        <v>2.7E-4</v>
      </c>
      <c r="AQ77" s="7">
        <v>3.0000000000000001E-5</v>
      </c>
      <c r="AR77" s="7">
        <v>1.2E-4</v>
      </c>
      <c r="AS77" s="7">
        <v>6.4999999999999994E-5</v>
      </c>
      <c r="AT77" s="7">
        <v>0</v>
      </c>
      <c r="AU77" s="7">
        <f t="shared" si="18"/>
        <v>9.7E-5</v>
      </c>
      <c r="AV77" s="6">
        <f t="shared" si="19"/>
        <v>1.0651291001564083E-4</v>
      </c>
    </row>
    <row r="78" spans="1:48" ht="15.5" x14ac:dyDescent="0.35">
      <c r="A78" s="6" t="s">
        <v>111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f t="shared" si="20"/>
        <v>0</v>
      </c>
      <c r="I78" s="6">
        <f t="shared" si="21"/>
        <v>0</v>
      </c>
      <c r="J78" s="7">
        <v>0</v>
      </c>
      <c r="K78" s="7">
        <v>0</v>
      </c>
      <c r="L78" s="7">
        <v>0</v>
      </c>
      <c r="M78" s="7">
        <v>2.0000000000000002E-5</v>
      </c>
      <c r="N78" s="7">
        <v>0</v>
      </c>
      <c r="O78" s="7">
        <v>2.5000000000000001E-5</v>
      </c>
      <c r="P78" s="7">
        <f t="shared" si="22"/>
        <v>7.5000000000000002E-6</v>
      </c>
      <c r="Q78" s="6">
        <f t="shared" si="23"/>
        <v>1.1726039399558576E-5</v>
      </c>
      <c r="R78" s="7">
        <v>0</v>
      </c>
      <c r="S78" s="7">
        <v>0</v>
      </c>
      <c r="T78" s="7">
        <v>5.0000000000000004E-6</v>
      </c>
      <c r="U78" s="7">
        <v>0</v>
      </c>
      <c r="V78" s="7">
        <v>0</v>
      </c>
      <c r="W78" s="7">
        <f t="shared" si="24"/>
        <v>1.0000000000000002E-6</v>
      </c>
      <c r="X78" s="6">
        <f t="shared" si="25"/>
        <v>2.2360679774997899E-6</v>
      </c>
      <c r="Y78" s="7">
        <v>5.0000000000000004E-6</v>
      </c>
      <c r="Z78" s="7">
        <v>0</v>
      </c>
      <c r="AA78" s="7">
        <v>0</v>
      </c>
      <c r="AB78" s="7">
        <f t="shared" si="26"/>
        <v>1.6666666666666669E-6</v>
      </c>
      <c r="AC78" s="6">
        <f t="shared" si="27"/>
        <v>2.8867513459481289E-6</v>
      </c>
      <c r="AD78" s="7">
        <v>1.97E-3</v>
      </c>
      <c r="AE78" s="7">
        <v>3.0599999999999998E-3</v>
      </c>
      <c r="AF78" s="7">
        <v>4.75E-4</v>
      </c>
      <c r="AG78" s="7">
        <v>1.1150000000000001E-3</v>
      </c>
      <c r="AH78" s="7">
        <v>5.5999999999999995E-4</v>
      </c>
      <c r="AI78" s="7">
        <f t="shared" si="16"/>
        <v>1.4359999999999998E-3</v>
      </c>
      <c r="AJ78" s="6">
        <f t="shared" si="17"/>
        <v>1.0858717695934451E-3</v>
      </c>
      <c r="AK78" s="7">
        <v>0</v>
      </c>
      <c r="AL78" s="7">
        <v>0</v>
      </c>
      <c r="AM78" s="7">
        <v>0</v>
      </c>
      <c r="AN78" s="7">
        <f t="shared" si="28"/>
        <v>0</v>
      </c>
      <c r="AO78" s="6">
        <f t="shared" si="29"/>
        <v>0</v>
      </c>
      <c r="AP78" s="7">
        <v>1.1E-4</v>
      </c>
      <c r="AQ78" s="7">
        <v>2.0000000000000002E-5</v>
      </c>
      <c r="AR78" s="7">
        <v>3.0000000000000001E-5</v>
      </c>
      <c r="AS78" s="7">
        <v>0</v>
      </c>
      <c r="AT78" s="7">
        <v>0</v>
      </c>
      <c r="AU78" s="7">
        <f t="shared" si="18"/>
        <v>3.2000000000000005E-5</v>
      </c>
      <c r="AV78" s="6">
        <f t="shared" si="19"/>
        <v>4.549725266430931E-5</v>
      </c>
    </row>
    <row r="79" spans="1:48" ht="15.5" x14ac:dyDescent="0.35">
      <c r="A79" s="6" t="s">
        <v>112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f t="shared" si="20"/>
        <v>0</v>
      </c>
      <c r="I79" s="6">
        <f t="shared" si="21"/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f t="shared" si="22"/>
        <v>0</v>
      </c>
      <c r="Q79" s="6">
        <f t="shared" si="23"/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f t="shared" si="24"/>
        <v>0</v>
      </c>
      <c r="X79" s="6">
        <f t="shared" si="25"/>
        <v>0</v>
      </c>
      <c r="Y79" s="7">
        <v>0</v>
      </c>
      <c r="Z79" s="7">
        <v>0</v>
      </c>
      <c r="AA79" s="7">
        <v>0</v>
      </c>
      <c r="AB79" s="7">
        <f t="shared" si="26"/>
        <v>0</v>
      </c>
      <c r="AC79" s="6">
        <f t="shared" si="27"/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f t="shared" si="16"/>
        <v>0</v>
      </c>
      <c r="AJ79" s="6">
        <f t="shared" si="17"/>
        <v>0</v>
      </c>
      <c r="AK79" s="7">
        <v>0</v>
      </c>
      <c r="AL79" s="7">
        <v>0</v>
      </c>
      <c r="AM79" s="7">
        <v>0</v>
      </c>
      <c r="AN79" s="7">
        <f t="shared" si="28"/>
        <v>0</v>
      </c>
      <c r="AO79" s="6">
        <f t="shared" si="29"/>
        <v>0</v>
      </c>
      <c r="AP79" s="7">
        <v>0</v>
      </c>
      <c r="AQ79" s="7">
        <v>4.0000000000000003E-5</v>
      </c>
      <c r="AR79" s="7">
        <v>1E-4</v>
      </c>
      <c r="AS79" s="7">
        <v>6.4999999999999994E-5</v>
      </c>
      <c r="AT79" s="7">
        <v>1.8450000000000001E-3</v>
      </c>
      <c r="AU79" s="7">
        <f t="shared" si="18"/>
        <v>4.1000000000000005E-4</v>
      </c>
      <c r="AV79" s="6">
        <f t="shared" si="19"/>
        <v>8.0301774575659293E-4</v>
      </c>
    </row>
    <row r="80" spans="1:48" ht="15.5" x14ac:dyDescent="0.35">
      <c r="A80" s="6" t="s">
        <v>113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f t="shared" si="20"/>
        <v>0</v>
      </c>
      <c r="I80" s="6">
        <f t="shared" si="21"/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f t="shared" si="22"/>
        <v>0</v>
      </c>
      <c r="Q80" s="6">
        <f t="shared" si="23"/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f t="shared" si="24"/>
        <v>0</v>
      </c>
      <c r="X80" s="6">
        <f t="shared" si="25"/>
        <v>0</v>
      </c>
      <c r="Y80" s="7">
        <v>0</v>
      </c>
      <c r="Z80" s="7">
        <v>0</v>
      </c>
      <c r="AA80" s="7">
        <v>0</v>
      </c>
      <c r="AB80" s="7">
        <f t="shared" si="26"/>
        <v>0</v>
      </c>
      <c r="AC80" s="6">
        <f t="shared" si="27"/>
        <v>0</v>
      </c>
      <c r="AD80" s="7">
        <v>3.4499999999999998E-4</v>
      </c>
      <c r="AE80" s="7">
        <v>1.05E-4</v>
      </c>
      <c r="AF80" s="7">
        <v>1.9000000000000001E-4</v>
      </c>
      <c r="AG80" s="7">
        <v>1.8000000000000001E-4</v>
      </c>
      <c r="AH80" s="7">
        <v>4.8000000000000001E-4</v>
      </c>
      <c r="AI80" s="7">
        <f t="shared" si="16"/>
        <v>2.5999999999999998E-4</v>
      </c>
      <c r="AJ80" s="6">
        <f t="shared" si="17"/>
        <v>1.5078958850000222E-4</v>
      </c>
      <c r="AK80" s="7">
        <v>0</v>
      </c>
      <c r="AL80" s="7">
        <v>0</v>
      </c>
      <c r="AM80" s="7">
        <v>0</v>
      </c>
      <c r="AN80" s="7">
        <f t="shared" si="28"/>
        <v>0</v>
      </c>
      <c r="AO80" s="6">
        <f t="shared" si="29"/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f t="shared" si="18"/>
        <v>0</v>
      </c>
      <c r="AV80" s="6">
        <f t="shared" si="19"/>
        <v>0</v>
      </c>
    </row>
    <row r="81" spans="1:48" ht="15.5" x14ac:dyDescent="0.35">
      <c r="A81" s="6" t="s">
        <v>114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f t="shared" si="20"/>
        <v>0</v>
      </c>
      <c r="I81" s="6">
        <f t="shared" si="21"/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f t="shared" si="22"/>
        <v>0</v>
      </c>
      <c r="Q81" s="6">
        <f t="shared" si="23"/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f t="shared" si="24"/>
        <v>0</v>
      </c>
      <c r="X81" s="6">
        <f t="shared" si="25"/>
        <v>0</v>
      </c>
      <c r="Y81" s="7">
        <v>0</v>
      </c>
      <c r="Z81" s="7">
        <v>0</v>
      </c>
      <c r="AA81" s="7">
        <v>0</v>
      </c>
      <c r="AB81" s="7">
        <f t="shared" si="26"/>
        <v>0</v>
      </c>
      <c r="AC81" s="6">
        <f t="shared" si="27"/>
        <v>0</v>
      </c>
      <c r="AD81" s="7">
        <v>3.3E-4</v>
      </c>
      <c r="AE81" s="7">
        <v>0</v>
      </c>
      <c r="AF81" s="7">
        <v>6.0000000000000002E-5</v>
      </c>
      <c r="AG81" s="7">
        <v>1.9000000000000001E-4</v>
      </c>
      <c r="AH81" s="7">
        <v>5.9500000000000004E-4</v>
      </c>
      <c r="AI81" s="7">
        <f t="shared" si="16"/>
        <v>2.3500000000000002E-4</v>
      </c>
      <c r="AJ81" s="6">
        <f t="shared" si="17"/>
        <v>2.3796008068581589E-4</v>
      </c>
      <c r="AK81" s="7">
        <v>0</v>
      </c>
      <c r="AL81" s="7">
        <v>0</v>
      </c>
      <c r="AM81" s="7">
        <v>0</v>
      </c>
      <c r="AN81" s="7">
        <f t="shared" si="28"/>
        <v>0</v>
      </c>
      <c r="AO81" s="6">
        <f t="shared" si="29"/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f t="shared" si="18"/>
        <v>0</v>
      </c>
      <c r="AV81" s="6">
        <f t="shared" si="19"/>
        <v>0</v>
      </c>
    </row>
    <row r="82" spans="1:48" ht="15.5" x14ac:dyDescent="0.35">
      <c r="A82" s="6" t="s">
        <v>115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f t="shared" si="20"/>
        <v>0</v>
      </c>
      <c r="I82" s="6">
        <f t="shared" si="21"/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f t="shared" si="22"/>
        <v>0</v>
      </c>
      <c r="Q82" s="6">
        <f t="shared" si="23"/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f t="shared" si="24"/>
        <v>0</v>
      </c>
      <c r="X82" s="6">
        <f t="shared" si="25"/>
        <v>0</v>
      </c>
      <c r="Y82" s="7">
        <v>0</v>
      </c>
      <c r="Z82" s="7">
        <v>0</v>
      </c>
      <c r="AA82" s="7">
        <v>0</v>
      </c>
      <c r="AB82" s="7">
        <f t="shared" si="26"/>
        <v>0</v>
      </c>
      <c r="AC82" s="6">
        <f t="shared" si="27"/>
        <v>0</v>
      </c>
      <c r="AD82" s="7">
        <v>0</v>
      </c>
      <c r="AE82" s="7">
        <v>0</v>
      </c>
      <c r="AF82" s="7">
        <v>1.15E-4</v>
      </c>
      <c r="AG82" s="7">
        <v>6.4999999999999994E-5</v>
      </c>
      <c r="AH82" s="7">
        <v>1.2999999999999999E-4</v>
      </c>
      <c r="AI82" s="7">
        <f t="shared" si="16"/>
        <v>6.1999999999999989E-5</v>
      </c>
      <c r="AJ82" s="6">
        <f t="shared" si="17"/>
        <v>6.1502032486739815E-5</v>
      </c>
      <c r="AK82" s="7">
        <v>0</v>
      </c>
      <c r="AL82" s="7">
        <v>0</v>
      </c>
      <c r="AM82" s="7">
        <v>0</v>
      </c>
      <c r="AN82" s="7">
        <f t="shared" si="28"/>
        <v>0</v>
      </c>
      <c r="AO82" s="6">
        <f t="shared" si="29"/>
        <v>0</v>
      </c>
      <c r="AP82" s="7">
        <v>0</v>
      </c>
      <c r="AQ82" s="7">
        <v>0</v>
      </c>
      <c r="AR82" s="7">
        <v>0</v>
      </c>
      <c r="AS82" s="7">
        <v>0</v>
      </c>
      <c r="AT82" s="7">
        <v>2.2499999999999999E-4</v>
      </c>
      <c r="AU82" s="7">
        <f t="shared" si="18"/>
        <v>4.4999999999999996E-5</v>
      </c>
      <c r="AV82" s="6">
        <f t="shared" si="19"/>
        <v>1.0062305898749053E-4</v>
      </c>
    </row>
    <row r="83" spans="1:48" ht="15.5" x14ac:dyDescent="0.35">
      <c r="A83" s="6" t="s">
        <v>116</v>
      </c>
      <c r="B83" s="7">
        <v>3.0000000000000001E-5</v>
      </c>
      <c r="C83" s="7">
        <v>0</v>
      </c>
      <c r="D83" s="7">
        <v>0</v>
      </c>
      <c r="E83" s="7">
        <v>0</v>
      </c>
      <c r="F83" s="7">
        <v>2.0000000000000002E-5</v>
      </c>
      <c r="G83" s="7">
        <v>0</v>
      </c>
      <c r="H83" s="7">
        <f t="shared" si="20"/>
        <v>8.3333333333333337E-6</v>
      </c>
      <c r="I83" s="6">
        <f t="shared" si="21"/>
        <v>1.3291601358251258E-5</v>
      </c>
      <c r="J83" s="7">
        <v>0</v>
      </c>
      <c r="K83" s="7">
        <v>0</v>
      </c>
      <c r="L83" s="7">
        <v>0</v>
      </c>
      <c r="M83" s="7">
        <v>8.5000000000000006E-5</v>
      </c>
      <c r="N83" s="7">
        <v>0</v>
      </c>
      <c r="O83" s="7">
        <v>5.0000000000000002E-5</v>
      </c>
      <c r="P83" s="7">
        <f t="shared" si="22"/>
        <v>2.2500000000000001E-5</v>
      </c>
      <c r="Q83" s="6">
        <f t="shared" si="23"/>
        <v>3.657184709581948E-5</v>
      </c>
      <c r="R83" s="7">
        <v>0</v>
      </c>
      <c r="S83" s="7">
        <v>0</v>
      </c>
      <c r="T83" s="7">
        <v>6.9999999999999994E-5</v>
      </c>
      <c r="U83" s="7">
        <v>0</v>
      </c>
      <c r="V83" s="7">
        <v>0</v>
      </c>
      <c r="W83" s="7">
        <f t="shared" si="24"/>
        <v>1.3999999999999998E-5</v>
      </c>
      <c r="X83" s="6">
        <f t="shared" si="25"/>
        <v>3.1304951684997054E-5</v>
      </c>
      <c r="Y83" s="7">
        <v>2.0000000000000002E-5</v>
      </c>
      <c r="Z83" s="7">
        <v>0</v>
      </c>
      <c r="AA83" s="7">
        <v>0</v>
      </c>
      <c r="AB83" s="7">
        <f t="shared" si="26"/>
        <v>6.6666666666666675E-6</v>
      </c>
      <c r="AC83" s="6">
        <f t="shared" si="27"/>
        <v>1.1547005383792516E-5</v>
      </c>
      <c r="AD83" s="7">
        <v>1.2849999999999999E-3</v>
      </c>
      <c r="AE83" s="7">
        <v>3.8999999999999999E-4</v>
      </c>
      <c r="AF83" s="7">
        <v>4.75E-4</v>
      </c>
      <c r="AG83" s="7">
        <v>7.9500000000000003E-4</v>
      </c>
      <c r="AH83" s="7">
        <v>2.1199999999999999E-3</v>
      </c>
      <c r="AI83" s="7">
        <f t="shared" si="16"/>
        <v>1.013E-3</v>
      </c>
      <c r="AJ83" s="6">
        <f t="shared" si="17"/>
        <v>7.1142989816284777E-4</v>
      </c>
      <c r="AK83" s="7">
        <v>0</v>
      </c>
      <c r="AL83" s="7">
        <v>0</v>
      </c>
      <c r="AM83" s="7">
        <v>0</v>
      </c>
      <c r="AN83" s="7">
        <f t="shared" si="28"/>
        <v>0</v>
      </c>
      <c r="AO83" s="6">
        <f t="shared" si="29"/>
        <v>0</v>
      </c>
      <c r="AP83" s="7">
        <v>3.4999999999999997E-5</v>
      </c>
      <c r="AQ83" s="7">
        <v>0</v>
      </c>
      <c r="AR83" s="7">
        <v>0</v>
      </c>
      <c r="AS83" s="7">
        <v>0</v>
      </c>
      <c r="AT83" s="7">
        <v>0</v>
      </c>
      <c r="AU83" s="7">
        <f t="shared" si="18"/>
        <v>6.999999999999999E-6</v>
      </c>
      <c r="AV83" s="6">
        <f t="shared" si="19"/>
        <v>1.5652475842498524E-5</v>
      </c>
    </row>
    <row r="84" spans="1:48" ht="15.5" x14ac:dyDescent="0.35">
      <c r="A84" s="6" t="s">
        <v>117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f t="shared" si="20"/>
        <v>0</v>
      </c>
      <c r="I84" s="6">
        <f t="shared" si="21"/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f t="shared" si="22"/>
        <v>0</v>
      </c>
      <c r="Q84" s="6">
        <f t="shared" si="23"/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f t="shared" si="24"/>
        <v>0</v>
      </c>
      <c r="X84" s="6">
        <f t="shared" si="25"/>
        <v>0</v>
      </c>
      <c r="Y84" s="7">
        <v>0</v>
      </c>
      <c r="Z84" s="7">
        <v>0</v>
      </c>
      <c r="AA84" s="7">
        <v>0</v>
      </c>
      <c r="AB84" s="7">
        <f t="shared" si="26"/>
        <v>0</v>
      </c>
      <c r="AC84" s="6">
        <f t="shared" si="27"/>
        <v>0</v>
      </c>
      <c r="AD84" s="7">
        <v>0</v>
      </c>
      <c r="AE84" s="7">
        <v>6.0000000000000002E-5</v>
      </c>
      <c r="AF84" s="7">
        <v>0</v>
      </c>
      <c r="AG84" s="7">
        <v>0</v>
      </c>
      <c r="AH84" s="7">
        <v>0</v>
      </c>
      <c r="AI84" s="7">
        <f t="shared" si="16"/>
        <v>1.2E-5</v>
      </c>
      <c r="AJ84" s="6">
        <f t="shared" si="17"/>
        <v>2.6832815729997476E-5</v>
      </c>
      <c r="AK84" s="7">
        <v>0</v>
      </c>
      <c r="AL84" s="7">
        <v>0</v>
      </c>
      <c r="AM84" s="7">
        <v>0</v>
      </c>
      <c r="AN84" s="7">
        <f t="shared" si="28"/>
        <v>0</v>
      </c>
      <c r="AO84" s="6">
        <f t="shared" si="29"/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f t="shared" si="18"/>
        <v>0</v>
      </c>
      <c r="AV84" s="6">
        <f t="shared" si="19"/>
        <v>0</v>
      </c>
    </row>
    <row r="85" spans="1:48" ht="15.5" x14ac:dyDescent="0.35">
      <c r="A85" s="6" t="s">
        <v>118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f t="shared" si="20"/>
        <v>0</v>
      </c>
      <c r="I85" s="6">
        <f t="shared" si="21"/>
        <v>0</v>
      </c>
      <c r="J85" s="7">
        <v>0</v>
      </c>
      <c r="K85" s="7">
        <v>0</v>
      </c>
      <c r="L85" s="7">
        <v>0</v>
      </c>
      <c r="M85" s="7">
        <v>1.0000000000000001E-5</v>
      </c>
      <c r="N85" s="7">
        <v>0</v>
      </c>
      <c r="O85" s="7">
        <v>2.0000000000000002E-5</v>
      </c>
      <c r="P85" s="7">
        <f t="shared" si="22"/>
        <v>5.0000000000000004E-6</v>
      </c>
      <c r="Q85" s="6">
        <f t="shared" si="23"/>
        <v>8.3666002653407572E-6</v>
      </c>
      <c r="R85" s="7">
        <v>5.0000000000000002E-5</v>
      </c>
      <c r="S85" s="7">
        <v>0</v>
      </c>
      <c r="T85" s="7">
        <v>0</v>
      </c>
      <c r="U85" s="7">
        <v>0</v>
      </c>
      <c r="V85" s="7">
        <v>0</v>
      </c>
      <c r="W85" s="7">
        <f t="shared" si="24"/>
        <v>1.0000000000000001E-5</v>
      </c>
      <c r="X85" s="6">
        <f t="shared" si="25"/>
        <v>2.2360679774997901E-5</v>
      </c>
      <c r="Y85" s="7">
        <v>0</v>
      </c>
      <c r="Z85" s="7">
        <v>0</v>
      </c>
      <c r="AA85" s="7">
        <v>0</v>
      </c>
      <c r="AB85" s="7">
        <f t="shared" si="26"/>
        <v>0</v>
      </c>
      <c r="AC85" s="6">
        <f t="shared" si="27"/>
        <v>0</v>
      </c>
      <c r="AD85" s="7">
        <v>3.1500000000000001E-4</v>
      </c>
      <c r="AE85" s="7">
        <v>2.9E-4</v>
      </c>
      <c r="AF85" s="7">
        <v>3.4499999999999998E-4</v>
      </c>
      <c r="AG85" s="7">
        <v>1.7000000000000001E-4</v>
      </c>
      <c r="AH85" s="7">
        <v>3.6999999999999999E-4</v>
      </c>
      <c r="AI85" s="7">
        <f t="shared" si="16"/>
        <v>2.9799999999999998E-4</v>
      </c>
      <c r="AJ85" s="6">
        <f t="shared" si="17"/>
        <v>7.7669170202854609E-5</v>
      </c>
      <c r="AK85" s="7">
        <v>0</v>
      </c>
      <c r="AL85" s="7">
        <v>0</v>
      </c>
      <c r="AM85" s="7">
        <v>0</v>
      </c>
      <c r="AN85" s="7">
        <f t="shared" si="28"/>
        <v>0</v>
      </c>
      <c r="AO85" s="6">
        <f t="shared" si="29"/>
        <v>0</v>
      </c>
      <c r="AP85" s="7">
        <v>0</v>
      </c>
      <c r="AQ85" s="7">
        <v>0</v>
      </c>
      <c r="AR85" s="7">
        <v>3.4999999999999997E-5</v>
      </c>
      <c r="AS85" s="7">
        <v>0</v>
      </c>
      <c r="AT85" s="7">
        <v>0</v>
      </c>
      <c r="AU85" s="7">
        <f t="shared" si="18"/>
        <v>6.999999999999999E-6</v>
      </c>
      <c r="AV85" s="6">
        <f t="shared" si="19"/>
        <v>1.5652475842498527E-5</v>
      </c>
    </row>
    <row r="86" spans="1:48" ht="15.5" x14ac:dyDescent="0.35">
      <c r="A86" s="6" t="s">
        <v>119</v>
      </c>
      <c r="B86" s="7">
        <v>0</v>
      </c>
      <c r="C86" s="7">
        <v>0</v>
      </c>
      <c r="D86" s="7">
        <v>0</v>
      </c>
      <c r="E86" s="7">
        <v>0</v>
      </c>
      <c r="F86" s="7">
        <v>5.0000000000000004E-6</v>
      </c>
      <c r="G86" s="7">
        <v>0</v>
      </c>
      <c r="H86" s="7">
        <f t="shared" si="20"/>
        <v>8.3333333333333344E-7</v>
      </c>
      <c r="I86" s="6">
        <f t="shared" si="21"/>
        <v>2.041241452319315E-6</v>
      </c>
      <c r="J86" s="7">
        <v>0</v>
      </c>
      <c r="K86" s="7">
        <v>0</v>
      </c>
      <c r="L86" s="7">
        <v>0</v>
      </c>
      <c r="M86" s="7">
        <v>2.5000000000000001E-5</v>
      </c>
      <c r="N86" s="7">
        <v>0</v>
      </c>
      <c r="O86" s="7">
        <v>2.0000000000000002E-5</v>
      </c>
      <c r="P86" s="7">
        <f t="shared" si="22"/>
        <v>7.5000000000000002E-6</v>
      </c>
      <c r="Q86" s="6">
        <f t="shared" si="23"/>
        <v>1.1726039399558576E-5</v>
      </c>
      <c r="R86" s="7">
        <v>5.0000000000000002E-5</v>
      </c>
      <c r="S86" s="7">
        <v>2.0000000000000002E-5</v>
      </c>
      <c r="T86" s="7">
        <v>0</v>
      </c>
      <c r="U86" s="7">
        <v>0</v>
      </c>
      <c r="V86" s="7">
        <v>0</v>
      </c>
      <c r="W86" s="7">
        <f>AVERAGE(R86:V86)</f>
        <v>1.4000000000000001E-5</v>
      </c>
      <c r="X86" s="6">
        <f>STDEV(R86:V86)</f>
        <v>2.1908902300206645E-5</v>
      </c>
      <c r="Y86" s="7">
        <v>0</v>
      </c>
      <c r="Z86" s="7">
        <v>0</v>
      </c>
      <c r="AA86" s="7">
        <v>0</v>
      </c>
      <c r="AB86" s="7">
        <f t="shared" si="26"/>
        <v>0</v>
      </c>
      <c r="AC86" s="6">
        <f t="shared" si="27"/>
        <v>0</v>
      </c>
      <c r="AD86" s="7">
        <v>8.7000000000000001E-4</v>
      </c>
      <c r="AE86" s="7">
        <v>5.9999999999999995E-4</v>
      </c>
      <c r="AF86" s="7">
        <v>6.3500000000000004E-4</v>
      </c>
      <c r="AG86" s="7">
        <v>3.8000000000000002E-4</v>
      </c>
      <c r="AH86" s="7">
        <v>1.1299999999999999E-3</v>
      </c>
      <c r="AI86" s="7">
        <f t="shared" ref="AI86:AI116" si="30">AVERAGE(AD86:AH86)</f>
        <v>7.2300000000000001E-4</v>
      </c>
      <c r="AJ86" s="6">
        <f t="shared" ref="AJ86:AJ116" si="31">STDEV(AD86:AH86)</f>
        <v>2.86260370991166E-4</v>
      </c>
      <c r="AK86" s="7">
        <v>0</v>
      </c>
      <c r="AL86" s="7">
        <v>0</v>
      </c>
      <c r="AM86" s="7">
        <v>0</v>
      </c>
      <c r="AN86" s="7">
        <f t="shared" si="28"/>
        <v>0</v>
      </c>
      <c r="AO86" s="6">
        <f t="shared" si="29"/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f t="shared" si="18"/>
        <v>0</v>
      </c>
      <c r="AV86" s="6">
        <f t="shared" si="19"/>
        <v>0</v>
      </c>
    </row>
    <row r="87" spans="1:48" ht="15.5" x14ac:dyDescent="0.35">
      <c r="A87" s="6" t="s">
        <v>120</v>
      </c>
      <c r="B87" s="7">
        <v>0</v>
      </c>
      <c r="C87" s="7">
        <v>2.0000000000000002E-5</v>
      </c>
      <c r="D87" s="7">
        <v>0</v>
      </c>
      <c r="E87" s="7">
        <v>4.5000000000000003E-5</v>
      </c>
      <c r="F87" s="7">
        <v>1.1E-4</v>
      </c>
      <c r="G87" s="7">
        <v>2.5000000000000001E-5</v>
      </c>
      <c r="H87" s="7">
        <f>AVERAGE(B87:G87)</f>
        <v>3.3333333333333342E-5</v>
      </c>
      <c r="I87" s="6">
        <f>STDEV(B87:G87)</f>
        <v>4.1190613817551532E-5</v>
      </c>
      <c r="J87" s="7">
        <v>8.0000000000000007E-5</v>
      </c>
      <c r="K87" s="7">
        <v>1.7000000000000001E-4</v>
      </c>
      <c r="L87" s="7">
        <v>3.4999999999999997E-5</v>
      </c>
      <c r="M87" s="7">
        <v>3.0000000000000001E-5</v>
      </c>
      <c r="N87" s="7">
        <v>5.5000000000000002E-5</v>
      </c>
      <c r="O87" s="7">
        <v>8.0000000000000007E-5</v>
      </c>
      <c r="P87" s="7">
        <f t="shared" si="22"/>
        <v>7.4999999999999993E-5</v>
      </c>
      <c r="Q87" s="6">
        <f t="shared" si="23"/>
        <v>5.1185935568278914E-5</v>
      </c>
      <c r="R87" s="7">
        <v>1.6000000000000001E-4</v>
      </c>
      <c r="S87" s="7">
        <v>0</v>
      </c>
      <c r="T87" s="7">
        <v>0</v>
      </c>
      <c r="U87" s="7">
        <v>5.0000000000000002E-5</v>
      </c>
      <c r="V87" s="7">
        <v>1.5E-5</v>
      </c>
      <c r="W87" s="7">
        <f>AVERAGE(R87:V87)</f>
        <v>4.5000000000000003E-5</v>
      </c>
      <c r="X87" s="6">
        <f t="shared" si="25"/>
        <v>6.7453687816160208E-5</v>
      </c>
      <c r="Y87" s="7">
        <v>4.0000000000000003E-5</v>
      </c>
      <c r="Z87" s="7">
        <v>4.0000000000000003E-5</v>
      </c>
      <c r="AA87" s="7">
        <v>0</v>
      </c>
      <c r="AB87" s="7">
        <f>AVERAGE(Y87:AA87)</f>
        <v>2.666666666666667E-5</v>
      </c>
      <c r="AC87" s="6">
        <f t="shared" si="27"/>
        <v>2.3094010767585035E-5</v>
      </c>
      <c r="AD87" s="7">
        <v>0</v>
      </c>
      <c r="AE87" s="7">
        <v>5.5000000000000002E-5</v>
      </c>
      <c r="AF87" s="7">
        <v>1.2999999999999999E-4</v>
      </c>
      <c r="AG87" s="7">
        <v>1.8000000000000001E-4</v>
      </c>
      <c r="AH87" s="7">
        <v>2.5500000000000002E-4</v>
      </c>
      <c r="AI87" s="7">
        <f t="shared" si="30"/>
        <v>1.2400000000000001E-4</v>
      </c>
      <c r="AJ87" s="6">
        <f t="shared" si="31"/>
        <v>1.005857842838639E-4</v>
      </c>
      <c r="AK87" s="7">
        <v>2.5000000000000001E-5</v>
      </c>
      <c r="AL87" s="7">
        <v>0</v>
      </c>
      <c r="AM87" s="7">
        <v>1.5E-5</v>
      </c>
      <c r="AN87" s="7">
        <f t="shared" si="28"/>
        <v>1.3333333333333335E-5</v>
      </c>
      <c r="AO87" s="6">
        <f t="shared" si="29"/>
        <v>1.2583057392117917E-5</v>
      </c>
      <c r="AP87" s="7">
        <v>0</v>
      </c>
      <c r="AQ87" s="7">
        <v>0</v>
      </c>
      <c r="AR87" s="7">
        <v>0.114505</v>
      </c>
      <c r="AS87" s="7">
        <v>0</v>
      </c>
      <c r="AT87" s="7">
        <v>2.48E-3</v>
      </c>
      <c r="AU87" s="7">
        <f t="shared" si="18"/>
        <v>2.3396999999999998E-2</v>
      </c>
      <c r="AV87" s="6">
        <f t="shared" si="19"/>
        <v>5.0942240282500328E-2</v>
      </c>
    </row>
    <row r="88" spans="1:48" ht="15.5" x14ac:dyDescent="0.35">
      <c r="A88" s="6" t="s">
        <v>121</v>
      </c>
      <c r="B88" s="7">
        <v>0.95452999999999999</v>
      </c>
      <c r="C88" s="7">
        <v>0.97446999999999995</v>
      </c>
      <c r="D88" s="7">
        <v>0.97885500000000003</v>
      </c>
      <c r="E88" s="7">
        <v>0.98309000000000002</v>
      </c>
      <c r="F88" s="7">
        <v>0.94464999999999999</v>
      </c>
      <c r="G88" s="7">
        <v>0.99018499999999998</v>
      </c>
      <c r="H88" s="7">
        <f>AVERAGE(B88:G88)</f>
        <v>0.97096333333333329</v>
      </c>
      <c r="I88" s="6">
        <f>STDEV(B88:G88)</f>
        <v>1.7626965611433718E-2</v>
      </c>
      <c r="J88" s="7">
        <v>0.89736499999999997</v>
      </c>
      <c r="K88" s="7">
        <v>0.79785499999999998</v>
      </c>
      <c r="L88" s="7">
        <v>0.87024000000000001</v>
      </c>
      <c r="M88" s="7">
        <v>0.90983999999999998</v>
      </c>
      <c r="N88" s="7">
        <v>0.87944</v>
      </c>
      <c r="O88" s="7">
        <v>0.76312000000000002</v>
      </c>
      <c r="P88" s="7">
        <f>AVERAGE(J88:O88)</f>
        <v>0.85297666666666661</v>
      </c>
      <c r="Q88" s="6">
        <f>STDEV(J88:O88)</f>
        <v>5.8846770826160598E-2</v>
      </c>
      <c r="R88" s="7">
        <v>0.803535</v>
      </c>
      <c r="S88" s="7">
        <v>0.97599999999999998</v>
      </c>
      <c r="T88" s="7">
        <v>0.98046999999999995</v>
      </c>
      <c r="U88" s="7">
        <v>0.96267999999999998</v>
      </c>
      <c r="V88" s="7">
        <v>0.97547499999999998</v>
      </c>
      <c r="W88" s="7">
        <f>AVERAGE(R88:V88)</f>
        <v>0.93963200000000013</v>
      </c>
      <c r="X88" s="6">
        <f>STDEV(R88:V88)</f>
        <v>7.6368674909939344E-2</v>
      </c>
      <c r="Y88" s="7">
        <v>0.94572500000000004</v>
      </c>
      <c r="Z88" s="7">
        <v>0.95826999999999996</v>
      </c>
      <c r="AA88" s="7">
        <v>0.97330499999999998</v>
      </c>
      <c r="AB88" s="7">
        <f>AVERAGE(Y88:AA88)</f>
        <v>0.95909999999999995</v>
      </c>
      <c r="AC88" s="6">
        <f>STDEV(Y88:AA88)</f>
        <v>1.3808720976252622E-2</v>
      </c>
      <c r="AD88" s="7">
        <v>4.9375000000000002E-2</v>
      </c>
      <c r="AE88" s="7">
        <v>1.6875000000000001E-2</v>
      </c>
      <c r="AF88" s="7">
        <v>2.9489999999999999E-2</v>
      </c>
      <c r="AG88" s="7">
        <v>8.9615E-2</v>
      </c>
      <c r="AH88" s="7">
        <v>1.1115E-2</v>
      </c>
      <c r="AI88" s="7">
        <f>AVERAGE(AD88:AH88)</f>
        <v>3.9293999999999996E-2</v>
      </c>
      <c r="AJ88" s="6">
        <f>STDEV(AD88:AH88)</f>
        <v>3.1727809647058847E-2</v>
      </c>
      <c r="AK88" s="7">
        <v>0.93574999999999997</v>
      </c>
      <c r="AL88" s="7">
        <v>0.96667999999999998</v>
      </c>
      <c r="AM88" s="7">
        <v>0.97023999999999999</v>
      </c>
      <c r="AN88" s="7">
        <f>AVERAGE(AK88:AM88)</f>
        <v>0.95755666666666661</v>
      </c>
      <c r="AO88" s="6">
        <f>STDEV(AK88:AM88)</f>
        <v>1.8968827937786082E-2</v>
      </c>
      <c r="AP88" s="7">
        <v>0.89914000000000005</v>
      </c>
      <c r="AQ88" s="7">
        <v>0.939245</v>
      </c>
      <c r="AR88" s="7">
        <v>0.80293000000000003</v>
      </c>
      <c r="AS88" s="7">
        <v>0.91757</v>
      </c>
      <c r="AT88" s="7">
        <v>0.73847499999999999</v>
      </c>
      <c r="AU88" s="7">
        <f t="shared" si="18"/>
        <v>0.85947200000000001</v>
      </c>
      <c r="AV88" s="6">
        <f t="shared" si="19"/>
        <v>8.5366754550586024E-2</v>
      </c>
    </row>
    <row r="89" spans="1:48" ht="15.5" x14ac:dyDescent="0.35">
      <c r="A89" s="6" t="s">
        <v>122</v>
      </c>
      <c r="B89" s="7">
        <v>0</v>
      </c>
      <c r="C89" s="7">
        <v>3.4999999999999997E-5</v>
      </c>
      <c r="D89" s="7">
        <v>0</v>
      </c>
      <c r="E89" s="7">
        <v>2.0000000000000002E-5</v>
      </c>
      <c r="F89" s="7">
        <v>2.5000000000000001E-5</v>
      </c>
      <c r="G89" s="7">
        <v>0</v>
      </c>
      <c r="H89" s="7">
        <f>AVERAGE(B89:G89)</f>
        <v>1.3333333333333332E-5</v>
      </c>
      <c r="I89" s="6">
        <f>STDEV(B89:G89)</f>
        <v>1.5383974345619101E-5</v>
      </c>
      <c r="J89" s="7">
        <v>0</v>
      </c>
      <c r="K89" s="7">
        <v>3.2499999999999999E-4</v>
      </c>
      <c r="L89" s="7">
        <v>1.15E-4</v>
      </c>
      <c r="M89" s="7">
        <v>8.0000000000000007E-5</v>
      </c>
      <c r="N89" s="7">
        <v>5.5000000000000002E-5</v>
      </c>
      <c r="O89" s="7">
        <v>1.7000000000000001E-4</v>
      </c>
      <c r="P89" s="7">
        <f t="shared" ref="P89:P95" si="32">AVERAGE(J89:O89)</f>
        <v>1.2416666666666666E-4</v>
      </c>
      <c r="Q89" s="6">
        <f t="shared" ref="Q89:Q95" si="33">STDEV(J89:O89)</f>
        <v>1.137284778174168E-4</v>
      </c>
      <c r="R89" s="7">
        <v>1.25E-4</v>
      </c>
      <c r="S89" s="7">
        <v>2.0000000000000002E-5</v>
      </c>
      <c r="T89" s="7">
        <v>0</v>
      </c>
      <c r="U89" s="7">
        <v>5.0000000000000002E-5</v>
      </c>
      <c r="V89" s="7">
        <v>0</v>
      </c>
      <c r="W89" s="7">
        <f>AVERAGE(R89:V89)</f>
        <v>3.8999999999999999E-5</v>
      </c>
      <c r="X89" s="6">
        <f t="shared" ref="X89:X116" si="34">STDEV(R89:V89)</f>
        <v>5.2249401910452531E-5</v>
      </c>
      <c r="Y89" s="7">
        <v>3.0000000000000001E-5</v>
      </c>
      <c r="Z89" s="7">
        <v>1.75E-4</v>
      </c>
      <c r="AA89" s="7">
        <v>1.3999999999999999E-4</v>
      </c>
      <c r="AB89" s="7">
        <f>AVERAGE(Y89:AA89)</f>
        <v>1.1499999999999999E-4</v>
      </c>
      <c r="AC89" s="6">
        <f>STDEV(Y89:AA89)</f>
        <v>7.5663729752107779E-5</v>
      </c>
      <c r="AD89" s="7">
        <v>0</v>
      </c>
      <c r="AE89" s="7">
        <v>0</v>
      </c>
      <c r="AF89" s="7">
        <v>0</v>
      </c>
      <c r="AG89" s="7">
        <v>2.0000000000000002E-5</v>
      </c>
      <c r="AH89" s="7">
        <v>0</v>
      </c>
      <c r="AI89" s="7">
        <f t="shared" si="30"/>
        <v>4.0000000000000007E-6</v>
      </c>
      <c r="AJ89" s="6">
        <f t="shared" si="31"/>
        <v>8.9442719099991598E-6</v>
      </c>
      <c r="AK89" s="7">
        <v>8.0000000000000007E-5</v>
      </c>
      <c r="AL89" s="7">
        <v>7.4999999999999993E-5</v>
      </c>
      <c r="AM89" s="7">
        <v>1.2999999999999999E-4</v>
      </c>
      <c r="AN89" s="7">
        <f t="shared" ref="AN89:AN116" si="35">AVERAGE(AK89:AM89)</f>
        <v>9.4999999999999992E-5</v>
      </c>
      <c r="AO89" s="6">
        <f t="shared" ref="AO89:AO116" si="36">STDEV(AK89:AM89)</f>
        <v>3.0413812651491091E-5</v>
      </c>
      <c r="AP89" s="7">
        <v>7.3999999999999999E-4</v>
      </c>
      <c r="AQ89" s="7">
        <v>7.4999999999999993E-5</v>
      </c>
      <c r="AR89" s="7">
        <v>1.0605E-2</v>
      </c>
      <c r="AS89" s="7">
        <v>7.8399999999999997E-3</v>
      </c>
      <c r="AT89" s="7">
        <v>3.0499999999999999E-4</v>
      </c>
      <c r="AU89" s="7">
        <f t="shared" si="18"/>
        <v>3.9129999999999998E-3</v>
      </c>
      <c r="AV89" s="6">
        <f t="shared" si="19"/>
        <v>4.9502532763485959E-3</v>
      </c>
    </row>
    <row r="90" spans="1:48" ht="15.5" x14ac:dyDescent="0.35">
      <c r="A90" s="6" t="s">
        <v>123</v>
      </c>
      <c r="B90" s="7">
        <v>1.5044999999999999E-2</v>
      </c>
      <c r="C90" s="7">
        <v>3.4000000000000002E-4</v>
      </c>
      <c r="D90" s="7">
        <v>3.2000000000000003E-4</v>
      </c>
      <c r="E90" s="7">
        <v>2.7999999999999998E-4</v>
      </c>
      <c r="F90" s="7">
        <v>1.6999999999999999E-3</v>
      </c>
      <c r="G90" s="7">
        <v>4.2999999999999999E-4</v>
      </c>
      <c r="H90" s="7">
        <f t="shared" ref="H90:H116" si="37">AVERAGE(B90:G90)</f>
        <v>3.0191666666666665E-3</v>
      </c>
      <c r="I90" s="6">
        <f t="shared" ref="I90:I116" si="38">STDEV(B90:G90)</f>
        <v>5.9166057978089657E-3</v>
      </c>
      <c r="J90" s="7">
        <v>0</v>
      </c>
      <c r="K90" s="7">
        <v>4.0000000000000003E-5</v>
      </c>
      <c r="L90" s="7">
        <v>2.5000000000000001E-5</v>
      </c>
      <c r="M90" s="7">
        <v>3.3500000000000001E-4</v>
      </c>
      <c r="N90" s="7">
        <v>8.5000000000000006E-5</v>
      </c>
      <c r="O90" s="7">
        <v>4.2999999999999999E-4</v>
      </c>
      <c r="P90" s="7">
        <f t="shared" si="32"/>
        <v>1.5249999999999999E-4</v>
      </c>
      <c r="Q90" s="6">
        <f t="shared" si="33"/>
        <v>1.8277718676027377E-4</v>
      </c>
      <c r="R90" s="7">
        <v>6.4499999999999996E-4</v>
      </c>
      <c r="S90" s="7">
        <v>2.1499999999999999E-4</v>
      </c>
      <c r="T90" s="7">
        <v>1.3999999999999999E-4</v>
      </c>
      <c r="U90" s="7">
        <v>4.0000000000000003E-5</v>
      </c>
      <c r="V90" s="7">
        <v>1.05E-4</v>
      </c>
      <c r="W90" s="7">
        <f t="shared" ref="W90:W115" si="39">AVERAGE(R90:V90)</f>
        <v>2.2900000000000004E-4</v>
      </c>
      <c r="X90" s="6">
        <f t="shared" si="34"/>
        <v>2.4097199007353529E-4</v>
      </c>
      <c r="Y90" s="7">
        <v>8.0000000000000007E-5</v>
      </c>
      <c r="Z90" s="7">
        <v>1.45E-4</v>
      </c>
      <c r="AA90" s="7">
        <v>9.5000000000000005E-5</v>
      </c>
      <c r="AB90" s="7">
        <f t="shared" ref="AB90:AB116" si="40">AVERAGE(Y90:AA90)</f>
        <v>1.0666666666666665E-4</v>
      </c>
      <c r="AC90" s="6">
        <f t="shared" ref="AC90:AC116" si="41">STDEV(Y90:AA90)</f>
        <v>3.4034296427770228E-5</v>
      </c>
      <c r="AD90" s="7">
        <v>7.5700000000000003E-3</v>
      </c>
      <c r="AE90" s="7">
        <v>1.905E-3</v>
      </c>
      <c r="AF90" s="7">
        <v>7.1349999999999998E-3</v>
      </c>
      <c r="AG90" s="7">
        <v>3.5850000000000001E-3</v>
      </c>
      <c r="AH90" s="7">
        <v>9.0699999999999999E-3</v>
      </c>
      <c r="AI90" s="7">
        <f t="shared" si="30"/>
        <v>5.8529999999999997E-3</v>
      </c>
      <c r="AJ90" s="6">
        <f t="shared" si="31"/>
        <v>2.9862698304071577E-3</v>
      </c>
      <c r="AK90" s="7">
        <v>8.5000000000000006E-5</v>
      </c>
      <c r="AL90" s="7">
        <v>0</v>
      </c>
      <c r="AM90" s="7">
        <v>0</v>
      </c>
      <c r="AN90" s="7">
        <f t="shared" si="35"/>
        <v>2.8333333333333335E-5</v>
      </c>
      <c r="AO90" s="6">
        <f t="shared" si="36"/>
        <v>4.9074772881118193E-5</v>
      </c>
      <c r="AP90" s="7">
        <v>3.5750000000000001E-3</v>
      </c>
      <c r="AQ90" s="7">
        <v>8.5000000000000006E-5</v>
      </c>
      <c r="AR90" s="7">
        <v>1E-4</v>
      </c>
      <c r="AS90" s="7">
        <v>9.5E-4</v>
      </c>
      <c r="AT90" s="7">
        <v>2.0000000000000001E-4</v>
      </c>
      <c r="AU90" s="7">
        <f t="shared" si="18"/>
        <v>9.819999999999998E-4</v>
      </c>
      <c r="AV90" s="6">
        <f t="shared" si="19"/>
        <v>1.4932121416597176E-3</v>
      </c>
    </row>
    <row r="91" spans="1:48" ht="15.5" x14ac:dyDescent="0.35">
      <c r="A91" s="6" t="s">
        <v>124</v>
      </c>
      <c r="B91" s="7">
        <v>2.05E-4</v>
      </c>
      <c r="C91" s="7">
        <v>4.0000000000000002E-4</v>
      </c>
      <c r="D91" s="7">
        <v>0</v>
      </c>
      <c r="E91" s="7">
        <v>1E-4</v>
      </c>
      <c r="F91" s="7">
        <v>8.0000000000000007E-5</v>
      </c>
      <c r="G91" s="7">
        <v>0</v>
      </c>
      <c r="H91" s="7">
        <f t="shared" si="37"/>
        <v>1.3083333333333336E-4</v>
      </c>
      <c r="I91" s="6">
        <f t="shared" si="38"/>
        <v>1.521320698165468E-4</v>
      </c>
      <c r="J91" s="7">
        <v>0</v>
      </c>
      <c r="K91" s="7">
        <v>3.0499999999999999E-4</v>
      </c>
      <c r="L91" s="7">
        <v>7.4999999999999993E-5</v>
      </c>
      <c r="M91" s="7">
        <v>1.65E-4</v>
      </c>
      <c r="N91" s="7">
        <v>0</v>
      </c>
      <c r="O91" s="7">
        <v>2.8499999999999999E-4</v>
      </c>
      <c r="P91" s="7">
        <f t="shared" si="32"/>
        <v>1.3833333333333333E-4</v>
      </c>
      <c r="Q91" s="6">
        <f t="shared" si="33"/>
        <v>1.3585531519475663E-4</v>
      </c>
      <c r="R91" s="7">
        <v>1.85E-4</v>
      </c>
      <c r="S91" s="7">
        <v>1.25E-4</v>
      </c>
      <c r="T91" s="7">
        <v>1.2999999999999999E-4</v>
      </c>
      <c r="U91" s="7">
        <v>1.1E-4</v>
      </c>
      <c r="V91" s="7">
        <v>7.4999999999999993E-5</v>
      </c>
      <c r="W91" s="7">
        <f t="shared" si="39"/>
        <v>1.2499999999999998E-4</v>
      </c>
      <c r="X91" s="6">
        <f t="shared" si="34"/>
        <v>3.9843443626273071E-5</v>
      </c>
      <c r="Y91" s="7">
        <v>1.65E-4</v>
      </c>
      <c r="Z91" s="7">
        <v>4.5000000000000003E-5</v>
      </c>
      <c r="AA91" s="7">
        <v>1.3550000000000001E-3</v>
      </c>
      <c r="AB91" s="7">
        <f t="shared" si="40"/>
        <v>5.216666666666667E-4</v>
      </c>
      <c r="AC91" s="6">
        <f t="shared" si="41"/>
        <v>7.2417769458423215E-4</v>
      </c>
      <c r="AD91" s="7">
        <v>0</v>
      </c>
      <c r="AE91" s="7">
        <v>0</v>
      </c>
      <c r="AF91" s="7">
        <v>0</v>
      </c>
      <c r="AG91" s="7">
        <v>9.8499999999999998E-4</v>
      </c>
      <c r="AH91" s="7">
        <v>0</v>
      </c>
      <c r="AI91" s="7">
        <f t="shared" si="30"/>
        <v>1.9699999999999999E-4</v>
      </c>
      <c r="AJ91" s="6">
        <f t="shared" si="31"/>
        <v>4.4050539156745852E-4</v>
      </c>
      <c r="AK91" s="7">
        <v>5.1000000000000004E-4</v>
      </c>
      <c r="AL91" s="7">
        <v>1.1299999999999999E-3</v>
      </c>
      <c r="AM91" s="7">
        <v>3.0499999999999999E-4</v>
      </c>
      <c r="AN91" s="7">
        <f t="shared" si="35"/>
        <v>6.4833333333333334E-4</v>
      </c>
      <c r="AO91" s="6">
        <f t="shared" si="36"/>
        <v>4.2954433220953258E-4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f t="shared" si="18"/>
        <v>0</v>
      </c>
      <c r="AV91" s="6">
        <f t="shared" si="19"/>
        <v>0</v>
      </c>
    </row>
    <row r="92" spans="1:48" ht="15.5" x14ac:dyDescent="0.35">
      <c r="A92" s="6" t="s">
        <v>125</v>
      </c>
      <c r="B92" s="7">
        <v>1.75E-4</v>
      </c>
      <c r="C92" s="7">
        <v>0</v>
      </c>
      <c r="D92" s="7">
        <v>0</v>
      </c>
      <c r="E92" s="7">
        <v>0</v>
      </c>
      <c r="F92" s="7">
        <v>9.5000000000000005E-5</v>
      </c>
      <c r="G92" s="7">
        <v>0</v>
      </c>
      <c r="H92" s="7">
        <f t="shared" si="37"/>
        <v>4.5000000000000003E-5</v>
      </c>
      <c r="I92" s="6">
        <f t="shared" si="38"/>
        <v>7.4161984870956622E-5</v>
      </c>
      <c r="J92" s="7">
        <v>0</v>
      </c>
      <c r="K92" s="7">
        <v>2.5000000000000001E-5</v>
      </c>
      <c r="L92" s="7">
        <v>9.5000000000000005E-5</v>
      </c>
      <c r="M92" s="7">
        <v>1.05E-4</v>
      </c>
      <c r="N92" s="7">
        <v>0</v>
      </c>
      <c r="O92" s="7">
        <v>2.5500000000000002E-4</v>
      </c>
      <c r="P92" s="7">
        <f t="shared" si="32"/>
        <v>8.0000000000000007E-5</v>
      </c>
      <c r="Q92" s="6">
        <f t="shared" si="33"/>
        <v>9.7262531326302649E-5</v>
      </c>
      <c r="R92" s="7">
        <v>6.9999999999999994E-5</v>
      </c>
      <c r="S92" s="7">
        <v>4.0000000000000003E-5</v>
      </c>
      <c r="T92" s="7">
        <v>5.5000000000000002E-5</v>
      </c>
      <c r="U92" s="7">
        <v>0</v>
      </c>
      <c r="V92" s="7">
        <v>4.5000000000000003E-5</v>
      </c>
      <c r="W92" s="7">
        <f t="shared" si="39"/>
        <v>4.2000000000000004E-5</v>
      </c>
      <c r="X92" s="6">
        <f t="shared" si="34"/>
        <v>2.6124700955226259E-5</v>
      </c>
      <c r="Y92" s="7">
        <v>2.0000000000000002E-5</v>
      </c>
      <c r="Z92" s="7">
        <v>0</v>
      </c>
      <c r="AA92" s="7">
        <v>0</v>
      </c>
      <c r="AB92" s="7">
        <f t="shared" si="40"/>
        <v>6.6666666666666675E-6</v>
      </c>
      <c r="AC92" s="6">
        <f t="shared" si="41"/>
        <v>1.1547005383792516E-5</v>
      </c>
      <c r="AD92" s="7">
        <v>3.15E-3</v>
      </c>
      <c r="AE92" s="7">
        <v>8.8999999999999995E-4</v>
      </c>
      <c r="AF92" s="7">
        <v>9.6500000000000004E-4</v>
      </c>
      <c r="AG92" s="7">
        <v>1.73E-3</v>
      </c>
      <c r="AH92" s="7">
        <v>3.9300000000000003E-3</v>
      </c>
      <c r="AI92" s="7">
        <f t="shared" si="30"/>
        <v>2.1330000000000003E-3</v>
      </c>
      <c r="AJ92" s="6">
        <f t="shared" si="31"/>
        <v>1.3541768717564187E-3</v>
      </c>
      <c r="AK92" s="7">
        <v>0</v>
      </c>
      <c r="AL92" s="7">
        <v>0</v>
      </c>
      <c r="AM92" s="7">
        <v>0</v>
      </c>
      <c r="AN92" s="7">
        <f t="shared" si="35"/>
        <v>0</v>
      </c>
      <c r="AO92" s="6">
        <f t="shared" si="36"/>
        <v>0</v>
      </c>
      <c r="AP92" s="7">
        <v>1.35E-4</v>
      </c>
      <c r="AQ92" s="7">
        <v>0</v>
      </c>
      <c r="AR92" s="7">
        <v>2.5000000000000001E-5</v>
      </c>
      <c r="AS92" s="7">
        <v>0</v>
      </c>
      <c r="AT92" s="7">
        <v>0</v>
      </c>
      <c r="AU92" s="7">
        <f t="shared" si="18"/>
        <v>3.2000000000000005E-5</v>
      </c>
      <c r="AV92" s="6">
        <f t="shared" si="19"/>
        <v>5.8587541337728102E-5</v>
      </c>
    </row>
    <row r="93" spans="1:48" ht="15.5" x14ac:dyDescent="0.35">
      <c r="A93" s="6" t="s">
        <v>126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f t="shared" si="37"/>
        <v>0</v>
      </c>
      <c r="I93" s="6">
        <f t="shared" si="38"/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f t="shared" si="32"/>
        <v>0</v>
      </c>
      <c r="Q93" s="6">
        <f t="shared" si="33"/>
        <v>0</v>
      </c>
      <c r="R93" s="7">
        <v>0</v>
      </c>
      <c r="S93" s="7">
        <v>0</v>
      </c>
      <c r="T93" s="7">
        <v>1.0000000000000001E-5</v>
      </c>
      <c r="U93" s="7">
        <v>0</v>
      </c>
      <c r="V93" s="7">
        <v>0</v>
      </c>
      <c r="W93" s="7">
        <f t="shared" si="39"/>
        <v>2.0000000000000003E-6</v>
      </c>
      <c r="X93" s="6">
        <f t="shared" si="34"/>
        <v>4.4721359549995799E-6</v>
      </c>
      <c r="Y93" s="7">
        <v>5.0000000000000004E-6</v>
      </c>
      <c r="Z93" s="7">
        <v>0</v>
      </c>
      <c r="AA93" s="7">
        <v>4.5000000000000003E-5</v>
      </c>
      <c r="AB93" s="7">
        <f t="shared" si="40"/>
        <v>1.6666666666666667E-5</v>
      </c>
      <c r="AC93" s="6">
        <f t="shared" si="41"/>
        <v>2.4664414311581238E-5</v>
      </c>
      <c r="AD93" s="7">
        <v>0</v>
      </c>
      <c r="AE93" s="7">
        <v>0</v>
      </c>
      <c r="AF93" s="7">
        <v>0</v>
      </c>
      <c r="AG93" s="7">
        <v>1.5E-5</v>
      </c>
      <c r="AH93" s="7">
        <v>0</v>
      </c>
      <c r="AI93" s="7">
        <f t="shared" si="30"/>
        <v>3.0000000000000001E-6</v>
      </c>
      <c r="AJ93" s="6">
        <f t="shared" si="31"/>
        <v>6.7082039324993698E-6</v>
      </c>
      <c r="AK93" s="7">
        <v>1.0000000000000001E-5</v>
      </c>
      <c r="AL93" s="7">
        <v>0</v>
      </c>
      <c r="AM93" s="7">
        <v>5.0000000000000002E-5</v>
      </c>
      <c r="AN93" s="7">
        <f t="shared" si="35"/>
        <v>2.0000000000000002E-5</v>
      </c>
      <c r="AO93" s="6">
        <f t="shared" si="36"/>
        <v>2.6457513110645906E-5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f t="shared" si="18"/>
        <v>0</v>
      </c>
      <c r="AV93" s="6">
        <f t="shared" si="19"/>
        <v>0</v>
      </c>
    </row>
    <row r="94" spans="1:48" ht="15.5" x14ac:dyDescent="0.35">
      <c r="A94" s="6" t="s">
        <v>127</v>
      </c>
      <c r="B94" s="7">
        <v>2.8499999999999999E-4</v>
      </c>
      <c r="C94" s="7">
        <v>0</v>
      </c>
      <c r="D94" s="7">
        <v>0</v>
      </c>
      <c r="E94" s="7">
        <v>0</v>
      </c>
      <c r="F94" s="7">
        <v>1.15E-4</v>
      </c>
      <c r="G94" s="7">
        <v>0</v>
      </c>
      <c r="H94" s="7">
        <f t="shared" si="37"/>
        <v>6.6666666666666656E-5</v>
      </c>
      <c r="I94" s="6">
        <f t="shared" si="38"/>
        <v>1.164330995321634E-4</v>
      </c>
      <c r="J94" s="7">
        <v>0</v>
      </c>
      <c r="K94" s="7">
        <v>0</v>
      </c>
      <c r="L94" s="7">
        <v>3.0000000000000001E-5</v>
      </c>
      <c r="M94" s="7">
        <v>2.2499999999999999E-4</v>
      </c>
      <c r="N94" s="7">
        <v>0</v>
      </c>
      <c r="O94" s="7">
        <v>4.0499999999999998E-4</v>
      </c>
      <c r="P94" s="7">
        <f t="shared" si="32"/>
        <v>1.1E-4</v>
      </c>
      <c r="Q94" s="6">
        <f t="shared" si="33"/>
        <v>1.690857770482189E-4</v>
      </c>
      <c r="R94" s="7">
        <v>1.2999999999999999E-4</v>
      </c>
      <c r="S94" s="7">
        <v>7.4999999999999993E-5</v>
      </c>
      <c r="T94" s="7">
        <v>1.2999999999999999E-4</v>
      </c>
      <c r="U94" s="7">
        <v>5.0000000000000002E-5</v>
      </c>
      <c r="V94" s="7">
        <v>6.4999999999999994E-5</v>
      </c>
      <c r="W94" s="7">
        <f t="shared" si="39"/>
        <v>9.0000000000000006E-5</v>
      </c>
      <c r="X94" s="6">
        <f t="shared" si="34"/>
        <v>3.7583240945932262E-5</v>
      </c>
      <c r="Y94" s="7">
        <v>6.0000000000000002E-5</v>
      </c>
      <c r="Z94" s="7">
        <v>0</v>
      </c>
      <c r="AA94" s="7">
        <v>0</v>
      </c>
      <c r="AB94" s="7">
        <f t="shared" si="40"/>
        <v>2.0000000000000002E-5</v>
      </c>
      <c r="AC94" s="6">
        <f t="shared" si="41"/>
        <v>3.4641016151377547E-5</v>
      </c>
      <c r="AD94" s="7">
        <v>5.9300000000000004E-3</v>
      </c>
      <c r="AE94" s="7">
        <v>2.055E-3</v>
      </c>
      <c r="AF94" s="7">
        <v>2.6949999999999999E-3</v>
      </c>
      <c r="AG94" s="7">
        <v>3.5100000000000001E-3</v>
      </c>
      <c r="AH94" s="7">
        <v>1.9025E-2</v>
      </c>
      <c r="AI94" s="7">
        <f t="shared" si="30"/>
        <v>6.6430000000000005E-3</v>
      </c>
      <c r="AJ94" s="6">
        <f t="shared" si="31"/>
        <v>7.075917431683329E-3</v>
      </c>
      <c r="AK94" s="7">
        <v>0</v>
      </c>
      <c r="AL94" s="7">
        <v>0</v>
      </c>
      <c r="AM94" s="7">
        <v>0</v>
      </c>
      <c r="AN94" s="7">
        <f t="shared" si="35"/>
        <v>0</v>
      </c>
      <c r="AO94" s="6">
        <f t="shared" si="36"/>
        <v>0</v>
      </c>
      <c r="AP94" s="7">
        <v>2.7E-4</v>
      </c>
      <c r="AQ94" s="7">
        <v>2.5000000000000001E-5</v>
      </c>
      <c r="AR94" s="7">
        <v>9.0000000000000006E-5</v>
      </c>
      <c r="AS94" s="7">
        <v>0</v>
      </c>
      <c r="AT94" s="7">
        <v>0</v>
      </c>
      <c r="AU94" s="7">
        <f t="shared" si="18"/>
        <v>7.7000000000000001E-5</v>
      </c>
      <c r="AV94" s="6">
        <f t="shared" si="19"/>
        <v>1.1399561395071303E-4</v>
      </c>
    </row>
    <row r="95" spans="1:48" ht="15.5" x14ac:dyDescent="0.35">
      <c r="A95" s="6" t="s">
        <v>128</v>
      </c>
      <c r="B95" s="7">
        <v>9.4549999999999999E-3</v>
      </c>
      <c r="C95" s="7">
        <v>1.155E-3</v>
      </c>
      <c r="D95" s="7">
        <v>1.1000000000000001E-3</v>
      </c>
      <c r="E95" s="7">
        <v>8.7000000000000001E-4</v>
      </c>
      <c r="F95" s="7">
        <v>2.81E-3</v>
      </c>
      <c r="G95" s="7">
        <v>4.6999999999999999E-4</v>
      </c>
      <c r="H95" s="7">
        <f t="shared" si="37"/>
        <v>2.643333333333333E-3</v>
      </c>
      <c r="I95" s="6">
        <f t="shared" si="38"/>
        <v>3.4319581388278422E-3</v>
      </c>
      <c r="J95" s="7">
        <v>7.45E-4</v>
      </c>
      <c r="K95" s="7">
        <v>3.29E-3</v>
      </c>
      <c r="L95" s="7">
        <v>1.5100000000000001E-2</v>
      </c>
      <c r="M95" s="7">
        <v>1.5894999999999999E-2</v>
      </c>
      <c r="N95" s="7">
        <v>1.9750000000000002E-3</v>
      </c>
      <c r="O95" s="7">
        <v>3.7175E-2</v>
      </c>
      <c r="P95" s="7">
        <f t="shared" si="32"/>
        <v>1.2363333333333332E-2</v>
      </c>
      <c r="Q95" s="6">
        <f t="shared" si="33"/>
        <v>1.3862246090250552E-2</v>
      </c>
      <c r="R95" s="7">
        <v>5.2950000000000002E-3</v>
      </c>
      <c r="S95" s="7">
        <v>2.7550000000000001E-3</v>
      </c>
      <c r="T95" s="7">
        <v>3.8149999999999998E-3</v>
      </c>
      <c r="U95" s="7">
        <v>6.4000000000000005E-4</v>
      </c>
      <c r="V95" s="7">
        <v>1.41E-3</v>
      </c>
      <c r="W95" s="7">
        <f t="shared" si="39"/>
        <v>2.7829999999999999E-3</v>
      </c>
      <c r="X95" s="6">
        <f t="shared" si="34"/>
        <v>1.8610165233011765E-3</v>
      </c>
      <c r="Y95" s="7">
        <v>1.3699999999999999E-3</v>
      </c>
      <c r="Z95" s="7">
        <v>2.31E-3</v>
      </c>
      <c r="AA95" s="7">
        <v>3.82E-3</v>
      </c>
      <c r="AB95" s="7">
        <f t="shared" si="40"/>
        <v>2.5000000000000001E-3</v>
      </c>
      <c r="AC95" s="6">
        <f t="shared" si="41"/>
        <v>1.2360016181219183E-3</v>
      </c>
      <c r="AD95" s="7">
        <v>5.9790000000000003E-2</v>
      </c>
      <c r="AE95" s="7">
        <v>2.6259999999999999E-2</v>
      </c>
      <c r="AF95" s="7">
        <v>3.2890000000000003E-2</v>
      </c>
      <c r="AG95" s="7">
        <v>4.4975000000000001E-2</v>
      </c>
      <c r="AH95" s="7">
        <v>5.2505000000000003E-2</v>
      </c>
      <c r="AI95" s="7">
        <f t="shared" si="30"/>
        <v>4.3284000000000003E-2</v>
      </c>
      <c r="AJ95" s="6">
        <f t="shared" si="31"/>
        <v>1.3767590293874938E-2</v>
      </c>
      <c r="AK95" s="7">
        <v>9.7999999999999997E-4</v>
      </c>
      <c r="AL95" s="7">
        <v>1.7000000000000001E-4</v>
      </c>
      <c r="AM95" s="7">
        <v>1.7000000000000001E-4</v>
      </c>
      <c r="AN95" s="7">
        <f t="shared" si="35"/>
        <v>4.4000000000000002E-4</v>
      </c>
      <c r="AO95" s="6">
        <f t="shared" si="36"/>
        <v>4.6765371804359675E-4</v>
      </c>
      <c r="AP95" s="7">
        <v>1.3965E-2</v>
      </c>
      <c r="AQ95" s="7">
        <v>1.665E-3</v>
      </c>
      <c r="AR95" s="7">
        <v>2.4750000000000002E-3</v>
      </c>
      <c r="AS95" s="7">
        <v>1.755E-3</v>
      </c>
      <c r="AT95" s="7">
        <v>7.2449999999999997E-3</v>
      </c>
      <c r="AU95" s="7">
        <f t="shared" si="18"/>
        <v>5.4210000000000005E-3</v>
      </c>
      <c r="AV95" s="6">
        <f t="shared" si="19"/>
        <v>5.3045480486088523E-3</v>
      </c>
    </row>
    <row r="96" spans="1:48" ht="15.5" x14ac:dyDescent="0.35">
      <c r="A96" s="6" t="s">
        <v>129</v>
      </c>
      <c r="B96" s="7">
        <v>6.1499999999999999E-4</v>
      </c>
      <c r="C96" s="7">
        <v>7.0850000000000002E-3</v>
      </c>
      <c r="D96" s="7">
        <v>6.9800000000000001E-3</v>
      </c>
      <c r="E96" s="7">
        <v>6.9300000000000004E-3</v>
      </c>
      <c r="F96" s="7">
        <v>3.3294999999999998E-2</v>
      </c>
      <c r="G96" s="7">
        <v>1.3649999999999999E-3</v>
      </c>
      <c r="H96" s="7">
        <f t="shared" si="37"/>
        <v>9.3783333333333323E-3</v>
      </c>
      <c r="I96" s="6">
        <f t="shared" si="38"/>
        <v>1.2083229562772805E-2</v>
      </c>
      <c r="J96" s="7">
        <v>9.3604999999999994E-2</v>
      </c>
      <c r="K96" s="7">
        <v>0.16267999999999999</v>
      </c>
      <c r="L96" s="7">
        <v>2.784E-2</v>
      </c>
      <c r="M96" s="7">
        <v>2.7140000000000001E-2</v>
      </c>
      <c r="N96" s="7">
        <v>9.6439999999999998E-2</v>
      </c>
      <c r="O96" s="7">
        <v>5.2949999999999997E-2</v>
      </c>
      <c r="P96" s="7">
        <f>AVERAGE(J96:O96)</f>
        <v>7.6775833333333335E-2</v>
      </c>
      <c r="Q96" s="6">
        <f>STDEV(J96:O96)</f>
        <v>5.1914406903735957E-2</v>
      </c>
      <c r="R96" s="7">
        <v>0.13950000000000001</v>
      </c>
      <c r="S96" s="7">
        <v>7.1300000000000001E-3</v>
      </c>
      <c r="T96" s="7">
        <v>1.8000000000000001E-4</v>
      </c>
      <c r="U96" s="7">
        <v>2.0154999999999999E-2</v>
      </c>
      <c r="V96" s="7">
        <v>1.1015E-2</v>
      </c>
      <c r="W96" s="7">
        <f t="shared" si="39"/>
        <v>3.5596000000000003E-2</v>
      </c>
      <c r="X96" s="6">
        <f t="shared" si="34"/>
        <v>5.8530542176713184E-2</v>
      </c>
      <c r="Y96" s="7">
        <v>2.3574999999999999E-2</v>
      </c>
      <c r="Z96" s="7">
        <v>3.0394999999999998E-2</v>
      </c>
      <c r="AA96" s="7">
        <v>7.6550000000000003E-3</v>
      </c>
      <c r="AB96" s="7">
        <f t="shared" si="40"/>
        <v>2.0541666666666666E-2</v>
      </c>
      <c r="AC96" s="6">
        <f t="shared" si="41"/>
        <v>1.1669521555459474E-2</v>
      </c>
      <c r="AD96" s="7">
        <v>6.6249999999999998E-3</v>
      </c>
      <c r="AE96" s="7">
        <v>2.6145000000000002E-2</v>
      </c>
      <c r="AF96" s="7">
        <v>5.6820000000000002E-2</v>
      </c>
      <c r="AG96" s="7">
        <v>0.10384500000000001</v>
      </c>
      <c r="AH96" s="7">
        <v>4.4130000000000003E-2</v>
      </c>
      <c r="AI96" s="7">
        <f t="shared" si="30"/>
        <v>4.7513000000000007E-2</v>
      </c>
      <c r="AJ96" s="6">
        <f t="shared" si="31"/>
        <v>3.6741594719064657E-2</v>
      </c>
      <c r="AK96" s="7">
        <v>4.1285000000000002E-2</v>
      </c>
      <c r="AL96" s="7">
        <v>1.3509999999999999E-2</v>
      </c>
      <c r="AM96" s="7">
        <v>1.2630000000000001E-2</v>
      </c>
      <c r="AN96" s="7">
        <f t="shared" si="35"/>
        <v>2.2474999999999998E-2</v>
      </c>
      <c r="AO96" s="6">
        <f t="shared" si="36"/>
        <v>1.6295879080307395E-2</v>
      </c>
      <c r="AP96" s="7">
        <v>1.4445E-2</v>
      </c>
      <c r="AQ96" s="7">
        <v>5.0099999999999997E-3</v>
      </c>
      <c r="AR96" s="7">
        <v>1.635E-2</v>
      </c>
      <c r="AS96" s="7">
        <v>6.5550000000000001E-3</v>
      </c>
      <c r="AT96" s="7">
        <v>1.7624999999999998E-2</v>
      </c>
      <c r="AU96" s="7">
        <f t="shared" si="18"/>
        <v>1.1996999999999999E-2</v>
      </c>
      <c r="AV96" s="6">
        <f t="shared" si="19"/>
        <v>5.810534183704627E-3</v>
      </c>
    </row>
    <row r="97" spans="1:48" ht="15.5" x14ac:dyDescent="0.35">
      <c r="A97" s="6" t="s">
        <v>130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f t="shared" si="37"/>
        <v>0</v>
      </c>
      <c r="I97" s="6">
        <f t="shared" si="38"/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1.0000000000000001E-5</v>
      </c>
      <c r="P97" s="7">
        <f t="shared" ref="P97:P115" si="42">AVERAGE(J97:O97)</f>
        <v>1.6666666666666669E-6</v>
      </c>
      <c r="Q97" s="6">
        <f t="shared" ref="Q97:Q116" si="43">STDEV(J97:O97)</f>
        <v>4.0824829046386299E-6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f t="shared" si="39"/>
        <v>0</v>
      </c>
      <c r="X97" s="6">
        <f t="shared" si="34"/>
        <v>0</v>
      </c>
      <c r="Y97" s="7">
        <v>0</v>
      </c>
      <c r="Z97" s="7">
        <v>0</v>
      </c>
      <c r="AA97" s="7">
        <v>0</v>
      </c>
      <c r="AB97" s="7">
        <f t="shared" si="40"/>
        <v>0</v>
      </c>
      <c r="AC97" s="6">
        <f t="shared" si="41"/>
        <v>0</v>
      </c>
      <c r="AD97" s="7">
        <v>1.75E-4</v>
      </c>
      <c r="AE97" s="7">
        <v>0</v>
      </c>
      <c r="AF97" s="7">
        <v>7.4999999999999993E-5</v>
      </c>
      <c r="AG97" s="7">
        <v>0</v>
      </c>
      <c r="AH97" s="7">
        <v>1.35E-4</v>
      </c>
      <c r="AI97" s="7">
        <f t="shared" si="30"/>
        <v>7.7000000000000001E-5</v>
      </c>
      <c r="AJ97" s="6">
        <f t="shared" si="31"/>
        <v>7.8787689393711757E-5</v>
      </c>
      <c r="AK97" s="7">
        <v>0</v>
      </c>
      <c r="AL97" s="7">
        <v>0</v>
      </c>
      <c r="AM97" s="7">
        <v>0</v>
      </c>
      <c r="AN97" s="7">
        <f t="shared" si="35"/>
        <v>0</v>
      </c>
      <c r="AO97" s="6">
        <f t="shared" si="36"/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f t="shared" si="18"/>
        <v>0</v>
      </c>
      <c r="AV97" s="6">
        <f t="shared" si="19"/>
        <v>0</v>
      </c>
    </row>
    <row r="98" spans="1:48" ht="15.5" x14ac:dyDescent="0.35">
      <c r="A98" s="6" t="s">
        <v>131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f t="shared" si="37"/>
        <v>0</v>
      </c>
      <c r="I98" s="6">
        <f t="shared" si="38"/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f t="shared" si="42"/>
        <v>0</v>
      </c>
      <c r="Q98" s="6">
        <f t="shared" si="43"/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f t="shared" si="39"/>
        <v>0</v>
      </c>
      <c r="X98" s="6">
        <f t="shared" si="34"/>
        <v>0</v>
      </c>
      <c r="Y98" s="7">
        <v>0</v>
      </c>
      <c r="Z98" s="7">
        <v>0</v>
      </c>
      <c r="AA98" s="7">
        <v>0</v>
      </c>
      <c r="AB98" s="7">
        <f t="shared" si="40"/>
        <v>0</v>
      </c>
      <c r="AC98" s="6">
        <f t="shared" si="41"/>
        <v>0</v>
      </c>
      <c r="AD98" s="7">
        <v>4.6750000000000003E-3</v>
      </c>
      <c r="AE98" s="7">
        <v>6.8499999999999995E-4</v>
      </c>
      <c r="AF98" s="7">
        <v>8.0500000000000005E-4</v>
      </c>
      <c r="AG98" s="7">
        <v>1.3849999999999999E-3</v>
      </c>
      <c r="AH98" s="7">
        <v>5.0000000000000001E-3</v>
      </c>
      <c r="AI98" s="7">
        <f t="shared" si="30"/>
        <v>2.5100000000000001E-3</v>
      </c>
      <c r="AJ98" s="6">
        <f t="shared" si="31"/>
        <v>2.1442131423904673E-3</v>
      </c>
      <c r="AK98" s="7">
        <v>0</v>
      </c>
      <c r="AL98" s="7">
        <v>0</v>
      </c>
      <c r="AM98" s="7">
        <v>0</v>
      </c>
      <c r="AN98" s="7">
        <f t="shared" si="35"/>
        <v>0</v>
      </c>
      <c r="AO98" s="6">
        <f t="shared" si="36"/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f t="shared" si="18"/>
        <v>0</v>
      </c>
      <c r="AV98" s="6">
        <f t="shared" si="19"/>
        <v>0</v>
      </c>
    </row>
    <row r="99" spans="1:48" ht="15.5" x14ac:dyDescent="0.35">
      <c r="A99" s="6" t="s">
        <v>132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f t="shared" si="37"/>
        <v>0</v>
      </c>
      <c r="I99" s="6">
        <f t="shared" si="38"/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f t="shared" si="42"/>
        <v>0</v>
      </c>
      <c r="Q99" s="6">
        <f t="shared" si="43"/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f t="shared" si="39"/>
        <v>0</v>
      </c>
      <c r="X99" s="6">
        <f t="shared" si="34"/>
        <v>0</v>
      </c>
      <c r="Y99" s="7">
        <v>0</v>
      </c>
      <c r="Z99" s="7">
        <v>0</v>
      </c>
      <c r="AA99" s="7">
        <v>0</v>
      </c>
      <c r="AB99" s="7">
        <f t="shared" si="40"/>
        <v>0</v>
      </c>
      <c r="AC99" s="6">
        <f t="shared" si="41"/>
        <v>0</v>
      </c>
      <c r="AD99" s="7">
        <v>0</v>
      </c>
      <c r="AE99" s="7">
        <v>0</v>
      </c>
      <c r="AF99" s="7">
        <v>0</v>
      </c>
      <c r="AG99" s="7">
        <v>3.4999999999999997E-5</v>
      </c>
      <c r="AH99" s="7">
        <v>1.2E-4</v>
      </c>
      <c r="AI99" s="7">
        <f t="shared" si="30"/>
        <v>3.1000000000000001E-5</v>
      </c>
      <c r="AJ99" s="6">
        <f t="shared" si="31"/>
        <v>5.2009614495783369E-5</v>
      </c>
      <c r="AK99" s="7">
        <v>0</v>
      </c>
      <c r="AL99" s="7">
        <v>0</v>
      </c>
      <c r="AM99" s="7">
        <v>0</v>
      </c>
      <c r="AN99" s="7">
        <f t="shared" si="35"/>
        <v>0</v>
      </c>
      <c r="AO99" s="6">
        <f t="shared" si="36"/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f t="shared" si="18"/>
        <v>0</v>
      </c>
      <c r="AV99" s="6">
        <f t="shared" si="19"/>
        <v>0</v>
      </c>
    </row>
    <row r="100" spans="1:48" ht="15.5" x14ac:dyDescent="0.35">
      <c r="A100" s="6" t="s">
        <v>133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f t="shared" si="37"/>
        <v>0</v>
      </c>
      <c r="I100" s="6">
        <f t="shared" si="38"/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f t="shared" si="42"/>
        <v>0</v>
      </c>
      <c r="Q100" s="6">
        <f t="shared" si="43"/>
        <v>0</v>
      </c>
      <c r="R100" s="7">
        <v>3.4999999999999997E-5</v>
      </c>
      <c r="S100" s="7">
        <v>0</v>
      </c>
      <c r="T100" s="7">
        <v>1.0000000000000001E-5</v>
      </c>
      <c r="U100" s="7">
        <v>0</v>
      </c>
      <c r="V100" s="7">
        <v>0</v>
      </c>
      <c r="W100" s="7">
        <f t="shared" si="39"/>
        <v>8.9999999999999985E-6</v>
      </c>
      <c r="X100" s="6">
        <f t="shared" si="34"/>
        <v>1.5165750888103101E-5</v>
      </c>
      <c r="Y100" s="7">
        <v>1.05E-4</v>
      </c>
      <c r="Z100" s="7">
        <v>0</v>
      </c>
      <c r="AA100" s="7">
        <v>0</v>
      </c>
      <c r="AB100" s="7">
        <f t="shared" si="40"/>
        <v>3.5000000000000004E-5</v>
      </c>
      <c r="AC100" s="6">
        <f t="shared" si="41"/>
        <v>6.0621778264910702E-5</v>
      </c>
      <c r="AD100" s="7">
        <v>1.15E-4</v>
      </c>
      <c r="AE100" s="7">
        <v>1.4999999999999999E-4</v>
      </c>
      <c r="AF100" s="7">
        <v>1.2E-4</v>
      </c>
      <c r="AG100" s="7">
        <v>2.1499999999999999E-4</v>
      </c>
      <c r="AH100" s="7">
        <v>0</v>
      </c>
      <c r="AI100" s="7">
        <f t="shared" si="30"/>
        <v>1.1999999999999999E-4</v>
      </c>
      <c r="AJ100" s="6">
        <f t="shared" si="31"/>
        <v>7.8022432671636169E-5</v>
      </c>
      <c r="AK100" s="7">
        <v>0</v>
      </c>
      <c r="AL100" s="7">
        <v>0</v>
      </c>
      <c r="AM100" s="7">
        <v>0</v>
      </c>
      <c r="AN100" s="7">
        <f t="shared" si="35"/>
        <v>0</v>
      </c>
      <c r="AO100" s="6">
        <f t="shared" si="36"/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f t="shared" si="18"/>
        <v>0</v>
      </c>
      <c r="AV100" s="6">
        <f t="shared" si="19"/>
        <v>0</v>
      </c>
    </row>
    <row r="101" spans="1:48" ht="15.5" x14ac:dyDescent="0.35">
      <c r="A101" s="6" t="s">
        <v>134</v>
      </c>
      <c r="B101" s="7">
        <v>3.6000000000000002E-4</v>
      </c>
      <c r="C101" s="7">
        <v>3.5500000000000001E-4</v>
      </c>
      <c r="D101" s="7">
        <v>3.8499999999999998E-4</v>
      </c>
      <c r="E101" s="7">
        <v>2.5000000000000001E-4</v>
      </c>
      <c r="F101" s="7">
        <v>4.2999999999999999E-4</v>
      </c>
      <c r="G101" s="7">
        <v>4.4499999999999997E-4</v>
      </c>
      <c r="H101" s="7">
        <f t="shared" si="37"/>
        <v>3.7083333333333331E-4</v>
      </c>
      <c r="I101" s="6">
        <f t="shared" si="38"/>
        <v>6.9528171748339999E-5</v>
      </c>
      <c r="J101" s="7">
        <v>2.2499999999999999E-4</v>
      </c>
      <c r="K101" s="7">
        <v>4.4999999999999999E-4</v>
      </c>
      <c r="L101" s="7">
        <v>1.95E-4</v>
      </c>
      <c r="M101" s="7">
        <v>3.3500000000000001E-4</v>
      </c>
      <c r="N101" s="7">
        <v>3.4000000000000002E-4</v>
      </c>
      <c r="O101" s="7">
        <v>2.8499999999999999E-4</v>
      </c>
      <c r="P101" s="7">
        <f t="shared" si="42"/>
        <v>3.0499999999999999E-4</v>
      </c>
      <c r="Q101" s="6">
        <f t="shared" si="43"/>
        <v>9.1706052144883008E-5</v>
      </c>
      <c r="R101" s="7">
        <v>2.7E-4</v>
      </c>
      <c r="S101" s="7">
        <v>2.9999999999999997E-4</v>
      </c>
      <c r="T101" s="7">
        <v>2.5500000000000002E-4</v>
      </c>
      <c r="U101" s="7">
        <v>3.2499999999999999E-4</v>
      </c>
      <c r="V101" s="7">
        <v>2.7999999999999998E-4</v>
      </c>
      <c r="W101" s="7">
        <f t="shared" si="39"/>
        <v>2.8599999999999996E-4</v>
      </c>
      <c r="X101" s="6">
        <f t="shared" si="34"/>
        <v>2.7248853186877414E-5</v>
      </c>
      <c r="Y101" s="7">
        <v>3.2499999999999999E-4</v>
      </c>
      <c r="Z101" s="7">
        <v>3.8999999999999999E-4</v>
      </c>
      <c r="AA101" s="7">
        <v>8.3500000000000002E-4</v>
      </c>
      <c r="AB101" s="7">
        <f t="shared" si="40"/>
        <v>5.1666666666666668E-4</v>
      </c>
      <c r="AC101" s="6">
        <f t="shared" si="41"/>
        <v>2.7759382798133922E-4</v>
      </c>
      <c r="AD101" s="7">
        <v>5.5000000000000002E-5</v>
      </c>
      <c r="AE101" s="7">
        <v>2.5000000000000001E-5</v>
      </c>
      <c r="AF101" s="7">
        <v>2.0000000000000002E-5</v>
      </c>
      <c r="AG101" s="7">
        <v>9.0000000000000006E-5</v>
      </c>
      <c r="AH101" s="7">
        <v>0</v>
      </c>
      <c r="AI101" s="7">
        <f t="shared" si="30"/>
        <v>3.8000000000000002E-5</v>
      </c>
      <c r="AJ101" s="6">
        <f t="shared" si="31"/>
        <v>3.5106979363083916E-5</v>
      </c>
      <c r="AK101" s="7">
        <v>5.3499999999999999E-4</v>
      </c>
      <c r="AL101" s="7">
        <v>5.4000000000000001E-4</v>
      </c>
      <c r="AM101" s="7">
        <v>9.2500000000000004E-4</v>
      </c>
      <c r="AN101" s="7">
        <f t="shared" si="35"/>
        <v>6.6666666666666664E-4</v>
      </c>
      <c r="AO101" s="6">
        <f t="shared" si="36"/>
        <v>2.2373719702663066E-4</v>
      </c>
      <c r="AP101" s="7">
        <v>1.05E-4</v>
      </c>
      <c r="AQ101" s="7">
        <v>1.2999999999999999E-4</v>
      </c>
      <c r="AR101" s="7">
        <v>1.15E-4</v>
      </c>
      <c r="AS101" s="7">
        <v>1.25E-4</v>
      </c>
      <c r="AT101" s="7">
        <v>1.35E-4</v>
      </c>
      <c r="AU101" s="7">
        <f t="shared" si="18"/>
        <v>1.22E-4</v>
      </c>
      <c r="AV101" s="6">
        <f t="shared" si="19"/>
        <v>1.2041594578792292E-5</v>
      </c>
    </row>
    <row r="102" spans="1:48" ht="15.5" x14ac:dyDescent="0.35">
      <c r="A102" s="6" t="s">
        <v>135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f t="shared" si="37"/>
        <v>0</v>
      </c>
      <c r="I102" s="6">
        <f t="shared" si="38"/>
        <v>0</v>
      </c>
      <c r="J102" s="7">
        <v>0</v>
      </c>
      <c r="K102" s="7">
        <v>0</v>
      </c>
      <c r="L102" s="7">
        <v>0</v>
      </c>
      <c r="M102" s="7">
        <v>2.0000000000000002E-5</v>
      </c>
      <c r="N102" s="7">
        <v>0</v>
      </c>
      <c r="O102" s="7">
        <v>4.5000000000000003E-5</v>
      </c>
      <c r="P102" s="7">
        <f t="shared" si="42"/>
        <v>1.0833333333333335E-5</v>
      </c>
      <c r="Q102" s="6">
        <f t="shared" si="43"/>
        <v>1.855172947912584E-5</v>
      </c>
      <c r="R102" s="7">
        <v>2.5000000000000001E-5</v>
      </c>
      <c r="S102" s="7">
        <v>0</v>
      </c>
      <c r="T102" s="7">
        <v>0</v>
      </c>
      <c r="U102" s="7">
        <v>0</v>
      </c>
      <c r="V102" s="7">
        <v>0</v>
      </c>
      <c r="W102" s="7">
        <f t="shared" si="39"/>
        <v>5.0000000000000004E-6</v>
      </c>
      <c r="X102" s="6">
        <f t="shared" si="34"/>
        <v>1.1180339887498951E-5</v>
      </c>
      <c r="Y102" s="7">
        <v>0</v>
      </c>
      <c r="Z102" s="7">
        <v>0</v>
      </c>
      <c r="AA102" s="7">
        <v>0</v>
      </c>
      <c r="AB102" s="7">
        <f t="shared" si="40"/>
        <v>0</v>
      </c>
      <c r="AC102" s="6">
        <f t="shared" si="41"/>
        <v>0</v>
      </c>
      <c r="AD102" s="7">
        <v>1.6800000000000001E-3</v>
      </c>
      <c r="AE102" s="7">
        <v>1.7849999999999999E-3</v>
      </c>
      <c r="AF102" s="7">
        <v>6.8999999999999997E-4</v>
      </c>
      <c r="AG102" s="7">
        <v>1.67E-3</v>
      </c>
      <c r="AH102" s="7">
        <v>7.1500000000000003E-4</v>
      </c>
      <c r="AI102" s="7">
        <f t="shared" si="30"/>
        <v>1.3080000000000001E-3</v>
      </c>
      <c r="AJ102" s="6">
        <f t="shared" si="31"/>
        <v>5.5464628367996841E-4</v>
      </c>
      <c r="AK102" s="7">
        <v>0</v>
      </c>
      <c r="AL102" s="7">
        <v>0</v>
      </c>
      <c r="AM102" s="7">
        <v>1.0000000000000001E-5</v>
      </c>
      <c r="AN102" s="7">
        <f t="shared" si="35"/>
        <v>3.3333333333333337E-6</v>
      </c>
      <c r="AO102" s="6">
        <f t="shared" si="36"/>
        <v>5.7735026918962578E-6</v>
      </c>
      <c r="AP102" s="7">
        <v>6.4999999999999994E-5</v>
      </c>
      <c r="AQ102" s="7">
        <v>0</v>
      </c>
      <c r="AR102" s="7">
        <v>0</v>
      </c>
      <c r="AS102" s="7">
        <v>0</v>
      </c>
      <c r="AT102" s="7">
        <v>0</v>
      </c>
      <c r="AU102" s="7">
        <f t="shared" si="18"/>
        <v>1.2999999999999999E-5</v>
      </c>
      <c r="AV102" s="6">
        <f t="shared" si="19"/>
        <v>2.9068883707497268E-5</v>
      </c>
    </row>
    <row r="103" spans="1:48" ht="15.5" x14ac:dyDescent="0.35">
      <c r="A103" s="6" t="s">
        <v>136</v>
      </c>
      <c r="B103" s="7">
        <v>1.92E-3</v>
      </c>
      <c r="C103" s="7">
        <v>7.2499999999999995E-4</v>
      </c>
      <c r="D103" s="7">
        <v>1.7049999999999999E-3</v>
      </c>
      <c r="E103" s="7">
        <v>4.8000000000000001E-4</v>
      </c>
      <c r="F103" s="7">
        <v>1.08E-3</v>
      </c>
      <c r="G103" s="7">
        <v>8.0000000000000004E-4</v>
      </c>
      <c r="H103" s="7">
        <f t="shared" si="37"/>
        <v>1.1183333333333334E-3</v>
      </c>
      <c r="I103" s="6">
        <f t="shared" si="38"/>
        <v>5.74775318421613E-4</v>
      </c>
      <c r="J103" s="7">
        <v>1.495E-3</v>
      </c>
      <c r="K103" s="7">
        <v>3.2000000000000002E-3</v>
      </c>
      <c r="L103" s="7">
        <v>2.6700000000000001E-3</v>
      </c>
      <c r="M103" s="7">
        <v>3.1949999999999999E-3</v>
      </c>
      <c r="N103" s="7">
        <v>4.81E-3</v>
      </c>
      <c r="O103" s="7">
        <v>1.3925E-2</v>
      </c>
      <c r="P103" s="7">
        <f t="shared" si="42"/>
        <v>4.8825000000000006E-3</v>
      </c>
      <c r="Q103" s="6">
        <f t="shared" si="43"/>
        <v>4.5567716093743386E-3</v>
      </c>
      <c r="R103" s="7">
        <v>1.0499999999999999E-3</v>
      </c>
      <c r="S103" s="7">
        <v>7.1500000000000003E-4</v>
      </c>
      <c r="T103" s="7">
        <v>2.6900000000000001E-3</v>
      </c>
      <c r="U103" s="7">
        <v>1.2650000000000001E-3</v>
      </c>
      <c r="V103" s="7">
        <v>1.0549999999999999E-3</v>
      </c>
      <c r="W103" s="7">
        <f t="shared" si="39"/>
        <v>1.3550000000000003E-3</v>
      </c>
      <c r="X103" s="6">
        <f t="shared" si="34"/>
        <v>7.7184033322961305E-4</v>
      </c>
      <c r="Y103" s="7">
        <v>4.6500000000000003E-4</v>
      </c>
      <c r="Z103" s="7">
        <v>2.9500000000000001E-4</v>
      </c>
      <c r="AA103" s="7">
        <v>6.3000000000000003E-4</v>
      </c>
      <c r="AB103" s="7">
        <f t="shared" si="40"/>
        <v>4.6333333333333339E-4</v>
      </c>
      <c r="AC103" s="6">
        <f t="shared" si="41"/>
        <v>1.6750621879002981E-4</v>
      </c>
      <c r="AD103" s="7">
        <v>4.5000000000000003E-5</v>
      </c>
      <c r="AE103" s="7">
        <v>0</v>
      </c>
      <c r="AF103" s="7">
        <v>2.3000000000000001E-4</v>
      </c>
      <c r="AG103" s="7">
        <v>1.15E-4</v>
      </c>
      <c r="AH103" s="7">
        <v>6.4999999999999994E-5</v>
      </c>
      <c r="AI103" s="7">
        <f t="shared" si="30"/>
        <v>9.1000000000000016E-5</v>
      </c>
      <c r="AJ103" s="6">
        <f t="shared" si="31"/>
        <v>8.7991476859977752E-5</v>
      </c>
      <c r="AK103" s="7">
        <v>4.4000000000000002E-4</v>
      </c>
      <c r="AL103" s="7">
        <v>3.5500000000000001E-4</v>
      </c>
      <c r="AM103" s="7">
        <v>7.3999999999999999E-4</v>
      </c>
      <c r="AN103" s="7">
        <f t="shared" si="35"/>
        <v>5.1166666666666667E-4</v>
      </c>
      <c r="AO103" s="6">
        <f t="shared" si="36"/>
        <v>2.0225808595290652E-4</v>
      </c>
      <c r="AP103" s="7">
        <v>8.5999999999999998E-4</v>
      </c>
      <c r="AQ103" s="7">
        <v>1.2750000000000001E-3</v>
      </c>
      <c r="AR103" s="7">
        <v>2.7E-4</v>
      </c>
      <c r="AS103" s="7">
        <v>6.7500000000000004E-4</v>
      </c>
      <c r="AT103" s="7">
        <v>3.5500000000000001E-4</v>
      </c>
      <c r="AU103" s="7">
        <f t="shared" si="18"/>
        <v>6.87E-4</v>
      </c>
      <c r="AV103" s="6">
        <f t="shared" si="19"/>
        <v>4.0618037864968319E-4</v>
      </c>
    </row>
    <row r="104" spans="1:48" ht="15.5" x14ac:dyDescent="0.35">
      <c r="A104" s="6" t="s">
        <v>137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f t="shared" si="37"/>
        <v>0</v>
      </c>
      <c r="I104" s="6">
        <f t="shared" si="38"/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f t="shared" si="42"/>
        <v>0</v>
      </c>
      <c r="Q104" s="6">
        <f t="shared" si="43"/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f t="shared" si="39"/>
        <v>0</v>
      </c>
      <c r="X104" s="6">
        <f t="shared" si="34"/>
        <v>0</v>
      </c>
      <c r="Y104" s="7">
        <v>0</v>
      </c>
      <c r="Z104" s="7">
        <v>0</v>
      </c>
      <c r="AA104" s="7">
        <v>0</v>
      </c>
      <c r="AB104" s="7">
        <f t="shared" si="40"/>
        <v>0</v>
      </c>
      <c r="AC104" s="6">
        <f t="shared" si="41"/>
        <v>0</v>
      </c>
      <c r="AD104" s="7">
        <v>0</v>
      </c>
      <c r="AE104" s="7">
        <v>0</v>
      </c>
      <c r="AF104" s="7">
        <v>8.5000000000000006E-5</v>
      </c>
      <c r="AG104" s="7">
        <v>1.15E-4</v>
      </c>
      <c r="AH104" s="7">
        <v>3.7500000000000001E-4</v>
      </c>
      <c r="AI104" s="7">
        <f t="shared" si="30"/>
        <v>1.15E-4</v>
      </c>
      <c r="AJ104" s="6">
        <f t="shared" si="31"/>
        <v>1.5406978938130604E-4</v>
      </c>
      <c r="AK104" s="7">
        <v>0</v>
      </c>
      <c r="AL104" s="7">
        <v>0</v>
      </c>
      <c r="AM104" s="7">
        <v>0</v>
      </c>
      <c r="AN104" s="7">
        <f t="shared" si="35"/>
        <v>0</v>
      </c>
      <c r="AO104" s="6">
        <f t="shared" si="36"/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f t="shared" si="18"/>
        <v>0</v>
      </c>
      <c r="AV104" s="6">
        <f t="shared" si="19"/>
        <v>0</v>
      </c>
    </row>
    <row r="105" spans="1:48" ht="15.5" x14ac:dyDescent="0.35">
      <c r="A105" s="6" t="s">
        <v>138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f t="shared" si="37"/>
        <v>0</v>
      </c>
      <c r="I105" s="6">
        <f t="shared" si="38"/>
        <v>0</v>
      </c>
      <c r="J105" s="7">
        <v>0</v>
      </c>
      <c r="K105" s="7">
        <v>0</v>
      </c>
      <c r="L105" s="7">
        <v>0</v>
      </c>
      <c r="M105" s="7">
        <v>0</v>
      </c>
      <c r="N105" s="7">
        <v>1.0000000000000001E-5</v>
      </c>
      <c r="O105" s="7">
        <v>0</v>
      </c>
      <c r="P105" s="7">
        <f t="shared" si="42"/>
        <v>1.6666666666666669E-6</v>
      </c>
      <c r="Q105" s="6">
        <f t="shared" si="43"/>
        <v>4.0824829046386299E-6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f t="shared" si="39"/>
        <v>0</v>
      </c>
      <c r="X105" s="6">
        <f t="shared" si="34"/>
        <v>0</v>
      </c>
      <c r="Y105" s="7">
        <v>0</v>
      </c>
      <c r="Z105" s="7">
        <v>5.0000000000000004E-6</v>
      </c>
      <c r="AA105" s="7">
        <v>0</v>
      </c>
      <c r="AB105" s="7">
        <f t="shared" si="40"/>
        <v>1.6666666666666669E-6</v>
      </c>
      <c r="AC105" s="6">
        <f t="shared" si="41"/>
        <v>2.8867513459481289E-6</v>
      </c>
      <c r="AD105" s="7">
        <v>0</v>
      </c>
      <c r="AE105" s="7">
        <v>0</v>
      </c>
      <c r="AF105" s="7">
        <v>0</v>
      </c>
      <c r="AG105" s="7">
        <v>1.0000000000000001E-5</v>
      </c>
      <c r="AH105" s="7">
        <v>0</v>
      </c>
      <c r="AI105" s="7">
        <f t="shared" si="30"/>
        <v>2.0000000000000003E-6</v>
      </c>
      <c r="AJ105" s="6">
        <f t="shared" si="31"/>
        <v>4.4721359549995799E-6</v>
      </c>
      <c r="AK105" s="7">
        <v>0</v>
      </c>
      <c r="AL105" s="7">
        <v>0</v>
      </c>
      <c r="AM105" s="7">
        <v>0</v>
      </c>
      <c r="AN105" s="7">
        <f t="shared" si="35"/>
        <v>0</v>
      </c>
      <c r="AO105" s="6">
        <f t="shared" si="36"/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f t="shared" si="18"/>
        <v>0</v>
      </c>
      <c r="AV105" s="6">
        <f t="shared" si="19"/>
        <v>0</v>
      </c>
    </row>
    <row r="106" spans="1:48" ht="15.5" x14ac:dyDescent="0.35">
      <c r="A106" s="6" t="s">
        <v>139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f t="shared" si="37"/>
        <v>0</v>
      </c>
      <c r="I106" s="6">
        <f t="shared" si="38"/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f t="shared" si="42"/>
        <v>0</v>
      </c>
      <c r="Q106" s="6">
        <f t="shared" si="43"/>
        <v>0</v>
      </c>
      <c r="R106" s="7">
        <v>0</v>
      </c>
      <c r="S106" s="7">
        <v>2.0000000000000002E-5</v>
      </c>
      <c r="T106" s="7">
        <v>5.0000000000000002E-5</v>
      </c>
      <c r="U106" s="7">
        <v>3.0000000000000001E-5</v>
      </c>
      <c r="V106" s="7">
        <v>5.0000000000000002E-5</v>
      </c>
      <c r="W106" s="7">
        <f t="shared" si="39"/>
        <v>3.0000000000000004E-5</v>
      </c>
      <c r="X106" s="6">
        <f t="shared" si="34"/>
        <v>2.1213203435596424E-5</v>
      </c>
      <c r="Y106" s="7">
        <v>2.5000000000000001E-5</v>
      </c>
      <c r="Z106" s="7">
        <v>0</v>
      </c>
      <c r="AA106" s="7">
        <v>0</v>
      </c>
      <c r="AB106" s="7">
        <f t="shared" si="40"/>
        <v>8.3333333333333337E-6</v>
      </c>
      <c r="AC106" s="6">
        <f t="shared" si="41"/>
        <v>1.4433756729740646E-5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f t="shared" si="30"/>
        <v>0</v>
      </c>
      <c r="AJ106" s="6">
        <f t="shared" si="31"/>
        <v>0</v>
      </c>
      <c r="AK106" s="7">
        <v>0</v>
      </c>
      <c r="AL106" s="7">
        <v>0</v>
      </c>
      <c r="AM106" s="7">
        <v>0</v>
      </c>
      <c r="AN106" s="7">
        <f t="shared" si="35"/>
        <v>0</v>
      </c>
      <c r="AO106" s="6">
        <f t="shared" si="36"/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f t="shared" si="18"/>
        <v>0</v>
      </c>
      <c r="AV106" s="6">
        <f t="shared" si="19"/>
        <v>0</v>
      </c>
    </row>
    <row r="107" spans="1:48" ht="15.5" x14ac:dyDescent="0.35">
      <c r="A107" s="6" t="s">
        <v>140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f t="shared" si="37"/>
        <v>0</v>
      </c>
      <c r="I107" s="6">
        <f t="shared" si="38"/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f t="shared" si="42"/>
        <v>0</v>
      </c>
      <c r="Q107" s="6">
        <f t="shared" si="43"/>
        <v>0</v>
      </c>
      <c r="R107" s="7">
        <v>0</v>
      </c>
      <c r="S107" s="7">
        <v>0</v>
      </c>
      <c r="T107" s="7">
        <v>1.5E-5</v>
      </c>
      <c r="U107" s="7">
        <v>0</v>
      </c>
      <c r="V107" s="7">
        <v>0</v>
      </c>
      <c r="W107" s="7">
        <f t="shared" si="39"/>
        <v>3.0000000000000001E-6</v>
      </c>
      <c r="X107" s="6">
        <f t="shared" si="34"/>
        <v>6.708203932499369E-6</v>
      </c>
      <c r="Y107" s="7">
        <v>0</v>
      </c>
      <c r="Z107" s="7">
        <v>0</v>
      </c>
      <c r="AA107" s="7">
        <v>0</v>
      </c>
      <c r="AB107" s="7">
        <f t="shared" si="40"/>
        <v>0</v>
      </c>
      <c r="AC107" s="6">
        <f t="shared" si="41"/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f t="shared" si="30"/>
        <v>0</v>
      </c>
      <c r="AJ107" s="6">
        <f t="shared" si="31"/>
        <v>0</v>
      </c>
      <c r="AK107" s="7">
        <v>0</v>
      </c>
      <c r="AL107" s="7">
        <v>0</v>
      </c>
      <c r="AM107" s="7">
        <v>0</v>
      </c>
      <c r="AN107" s="7">
        <f t="shared" si="35"/>
        <v>0</v>
      </c>
      <c r="AO107" s="6">
        <f t="shared" si="36"/>
        <v>0</v>
      </c>
      <c r="AP107" s="7">
        <v>0</v>
      </c>
      <c r="AQ107" s="7">
        <v>0</v>
      </c>
      <c r="AR107" s="7">
        <v>1.5E-5</v>
      </c>
      <c r="AS107" s="7">
        <v>0</v>
      </c>
      <c r="AT107" s="7">
        <v>0</v>
      </c>
      <c r="AU107" s="7">
        <f t="shared" si="18"/>
        <v>3.0000000000000001E-6</v>
      </c>
      <c r="AV107" s="6">
        <f t="shared" si="19"/>
        <v>6.708203932499369E-6</v>
      </c>
    </row>
    <row r="108" spans="1:48" ht="15.5" x14ac:dyDescent="0.35">
      <c r="A108" s="6" t="s">
        <v>141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f t="shared" si="37"/>
        <v>0</v>
      </c>
      <c r="I108" s="6">
        <f t="shared" si="38"/>
        <v>0</v>
      </c>
      <c r="J108" s="7">
        <v>0</v>
      </c>
      <c r="K108" s="7">
        <v>0</v>
      </c>
      <c r="L108" s="7">
        <v>0</v>
      </c>
      <c r="M108" s="7">
        <v>1.5E-5</v>
      </c>
      <c r="N108" s="7">
        <v>0</v>
      </c>
      <c r="O108" s="7">
        <v>0</v>
      </c>
      <c r="P108" s="7">
        <f t="shared" si="42"/>
        <v>2.5000000000000002E-6</v>
      </c>
      <c r="Q108" s="6">
        <f t="shared" si="43"/>
        <v>6.1237243569579462E-6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f t="shared" si="39"/>
        <v>0</v>
      </c>
      <c r="X108" s="6">
        <f t="shared" si="34"/>
        <v>0</v>
      </c>
      <c r="Y108" s="7">
        <v>0</v>
      </c>
      <c r="Z108" s="7">
        <v>0</v>
      </c>
      <c r="AA108" s="7">
        <v>0</v>
      </c>
      <c r="AB108" s="7">
        <f t="shared" si="40"/>
        <v>0</v>
      </c>
      <c r="AC108" s="6">
        <f t="shared" si="41"/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f t="shared" si="30"/>
        <v>0</v>
      </c>
      <c r="AJ108" s="6">
        <f t="shared" si="31"/>
        <v>0</v>
      </c>
      <c r="AK108" s="7">
        <v>0</v>
      </c>
      <c r="AL108" s="7">
        <v>0</v>
      </c>
      <c r="AM108" s="7">
        <v>0</v>
      </c>
      <c r="AN108" s="7">
        <f t="shared" si="35"/>
        <v>0</v>
      </c>
      <c r="AO108" s="6">
        <f t="shared" si="36"/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f t="shared" si="18"/>
        <v>0</v>
      </c>
      <c r="AV108" s="6">
        <f t="shared" si="19"/>
        <v>0</v>
      </c>
    </row>
    <row r="109" spans="1:48" ht="15.5" x14ac:dyDescent="0.35">
      <c r="A109" s="6" t="s">
        <v>142</v>
      </c>
      <c r="B109" s="7">
        <v>5.0000000000000004E-6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f t="shared" si="37"/>
        <v>8.3333333333333344E-7</v>
      </c>
      <c r="I109" s="6">
        <f t="shared" si="38"/>
        <v>2.041241452319315E-6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f t="shared" si="42"/>
        <v>0</v>
      </c>
      <c r="Q109" s="6">
        <f t="shared" si="43"/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f t="shared" si="39"/>
        <v>0</v>
      </c>
      <c r="X109" s="6">
        <f t="shared" si="34"/>
        <v>0</v>
      </c>
      <c r="Y109" s="7">
        <v>0</v>
      </c>
      <c r="Z109" s="7">
        <v>0</v>
      </c>
      <c r="AA109" s="7">
        <v>0</v>
      </c>
      <c r="AB109" s="7">
        <f t="shared" si="40"/>
        <v>0</v>
      </c>
      <c r="AC109" s="6">
        <f t="shared" si="41"/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f t="shared" si="30"/>
        <v>0</v>
      </c>
      <c r="AJ109" s="6">
        <f t="shared" si="31"/>
        <v>0</v>
      </c>
      <c r="AK109" s="7">
        <v>0</v>
      </c>
      <c r="AL109" s="7">
        <v>0</v>
      </c>
      <c r="AM109" s="7">
        <v>0</v>
      </c>
      <c r="AN109" s="7">
        <f t="shared" si="35"/>
        <v>0</v>
      </c>
      <c r="AO109" s="6">
        <f t="shared" si="36"/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f t="shared" si="18"/>
        <v>0</v>
      </c>
      <c r="AV109" s="6">
        <f t="shared" si="19"/>
        <v>0</v>
      </c>
    </row>
    <row r="110" spans="1:48" ht="15.5" x14ac:dyDescent="0.35">
      <c r="A110" s="6" t="s">
        <v>143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f t="shared" si="37"/>
        <v>0</v>
      </c>
      <c r="I110" s="6">
        <f t="shared" si="38"/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f t="shared" si="42"/>
        <v>0</v>
      </c>
      <c r="Q110" s="6">
        <f t="shared" si="43"/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f t="shared" si="39"/>
        <v>0</v>
      </c>
      <c r="X110" s="6">
        <f t="shared" si="34"/>
        <v>0</v>
      </c>
      <c r="Y110" s="7">
        <v>0</v>
      </c>
      <c r="Z110" s="7">
        <v>0</v>
      </c>
      <c r="AA110" s="7">
        <v>0</v>
      </c>
      <c r="AB110" s="7">
        <f t="shared" si="40"/>
        <v>0</v>
      </c>
      <c r="AC110" s="6">
        <f t="shared" si="41"/>
        <v>0</v>
      </c>
      <c r="AD110" s="7">
        <v>0</v>
      </c>
      <c r="AE110" s="7">
        <v>1.35E-4</v>
      </c>
      <c r="AF110" s="7">
        <v>2.2000000000000001E-4</v>
      </c>
      <c r="AG110" s="7">
        <v>1.1E-4</v>
      </c>
      <c r="AH110" s="7">
        <v>0</v>
      </c>
      <c r="AI110" s="7">
        <f t="shared" si="30"/>
        <v>9.3000000000000011E-5</v>
      </c>
      <c r="AJ110" s="6">
        <f t="shared" si="31"/>
        <v>9.4180677423768837E-5</v>
      </c>
      <c r="AK110" s="7">
        <v>0</v>
      </c>
      <c r="AL110" s="7">
        <v>0</v>
      </c>
      <c r="AM110" s="7">
        <v>0</v>
      </c>
      <c r="AN110" s="7">
        <f t="shared" si="35"/>
        <v>0</v>
      </c>
      <c r="AO110" s="6">
        <f t="shared" si="36"/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f t="shared" si="18"/>
        <v>0</v>
      </c>
      <c r="AV110" s="6">
        <f t="shared" si="19"/>
        <v>0</v>
      </c>
    </row>
    <row r="111" spans="1:48" ht="15.5" x14ac:dyDescent="0.35">
      <c r="A111" s="6" t="s">
        <v>144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f t="shared" si="37"/>
        <v>0</v>
      </c>
      <c r="I111" s="6">
        <f t="shared" si="38"/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f t="shared" si="42"/>
        <v>0</v>
      </c>
      <c r="Q111" s="6">
        <f t="shared" si="43"/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f t="shared" si="39"/>
        <v>0</v>
      </c>
      <c r="X111" s="6">
        <f t="shared" si="34"/>
        <v>0</v>
      </c>
      <c r="Y111" s="7">
        <v>2.0000000000000002E-5</v>
      </c>
      <c r="Z111" s="7">
        <v>0</v>
      </c>
      <c r="AA111" s="7">
        <v>0</v>
      </c>
      <c r="AB111" s="7">
        <f t="shared" si="40"/>
        <v>6.6666666666666675E-6</v>
      </c>
      <c r="AC111" s="6">
        <f t="shared" si="41"/>
        <v>1.1547005383792516E-5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f t="shared" si="30"/>
        <v>0</v>
      </c>
      <c r="AJ111" s="6">
        <f t="shared" si="31"/>
        <v>0</v>
      </c>
      <c r="AK111" s="7">
        <v>0</v>
      </c>
      <c r="AL111" s="7">
        <v>0</v>
      </c>
      <c r="AM111" s="7">
        <v>0</v>
      </c>
      <c r="AN111" s="7">
        <f t="shared" si="35"/>
        <v>0</v>
      </c>
      <c r="AO111" s="6">
        <f t="shared" si="36"/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f t="shared" si="18"/>
        <v>0</v>
      </c>
      <c r="AV111" s="6">
        <f t="shared" si="19"/>
        <v>0</v>
      </c>
    </row>
    <row r="112" spans="1:48" ht="15.5" x14ac:dyDescent="0.35">
      <c r="A112" s="6" t="s">
        <v>145</v>
      </c>
      <c r="B112" s="7">
        <v>3.0499999999999999E-4</v>
      </c>
      <c r="C112" s="7">
        <v>3.5E-4</v>
      </c>
      <c r="D112" s="7">
        <v>3.3500000000000001E-4</v>
      </c>
      <c r="E112" s="7">
        <v>2.5999999999999998E-4</v>
      </c>
      <c r="F112" s="7">
        <v>4.15E-4</v>
      </c>
      <c r="G112" s="7">
        <v>2.2000000000000001E-4</v>
      </c>
      <c r="H112" s="7">
        <f t="shared" si="37"/>
        <v>3.1416666666666664E-4</v>
      </c>
      <c r="I112" s="6">
        <f t="shared" si="38"/>
        <v>6.8950465311458684E-5</v>
      </c>
      <c r="J112" s="7">
        <v>5.1999999999999995E-4</v>
      </c>
      <c r="K112" s="7">
        <v>9.8999999999999999E-4</v>
      </c>
      <c r="L112" s="7">
        <v>3.6499999999999998E-4</v>
      </c>
      <c r="M112" s="7">
        <v>4.4499999999999997E-4</v>
      </c>
      <c r="N112" s="7">
        <v>6.0499999999999996E-4</v>
      </c>
      <c r="O112" s="7">
        <v>5.0000000000000001E-4</v>
      </c>
      <c r="P112" s="7">
        <f t="shared" si="42"/>
        <v>5.7083333333333335E-4</v>
      </c>
      <c r="Q112" s="6">
        <f t="shared" si="43"/>
        <v>2.2030471321936502E-4</v>
      </c>
      <c r="R112" s="7">
        <v>6.8000000000000005E-4</v>
      </c>
      <c r="S112" s="7">
        <v>2.05E-4</v>
      </c>
      <c r="T112" s="7">
        <v>3.6499999999999998E-4</v>
      </c>
      <c r="U112" s="7">
        <v>2.5000000000000001E-4</v>
      </c>
      <c r="V112" s="7">
        <v>2.9999999999999997E-4</v>
      </c>
      <c r="W112" s="7">
        <f t="shared" si="39"/>
        <v>3.5999999999999997E-4</v>
      </c>
      <c r="X112" s="6">
        <f t="shared" si="34"/>
        <v>1.8851392521508859E-4</v>
      </c>
      <c r="Y112" s="7">
        <v>2.0000000000000001E-4</v>
      </c>
      <c r="Z112" s="7">
        <v>1.95E-4</v>
      </c>
      <c r="AA112" s="7">
        <v>3.0499999999999999E-4</v>
      </c>
      <c r="AB112" s="7">
        <f t="shared" si="40"/>
        <v>2.3333333333333333E-4</v>
      </c>
      <c r="AC112" s="6">
        <f t="shared" si="41"/>
        <v>6.2115483845280733E-5</v>
      </c>
      <c r="AD112" s="7">
        <v>9.2500000000000004E-4</v>
      </c>
      <c r="AE112" s="7">
        <v>4.2499999999999998E-4</v>
      </c>
      <c r="AF112" s="7">
        <v>7.7999999999999999E-4</v>
      </c>
      <c r="AG112" s="7">
        <v>8.0999999999999996E-4</v>
      </c>
      <c r="AH112" s="7">
        <v>1.485E-3</v>
      </c>
      <c r="AI112" s="7">
        <f t="shared" si="30"/>
        <v>8.8500000000000004E-4</v>
      </c>
      <c r="AJ112" s="6">
        <f t="shared" si="31"/>
        <v>3.840084634483985E-4</v>
      </c>
      <c r="AK112" s="7">
        <v>2.9E-4</v>
      </c>
      <c r="AL112" s="7">
        <v>2.7999999999999998E-4</v>
      </c>
      <c r="AM112" s="7">
        <v>3.8999999999999999E-4</v>
      </c>
      <c r="AN112" s="7">
        <f t="shared" si="35"/>
        <v>3.1999999999999997E-4</v>
      </c>
      <c r="AO112" s="6">
        <f t="shared" si="36"/>
        <v>6.0827625302982203E-5</v>
      </c>
      <c r="AP112" s="7">
        <v>2.7500000000000002E-4</v>
      </c>
      <c r="AQ112" s="7">
        <v>1.7949999999999999E-3</v>
      </c>
      <c r="AR112" s="7">
        <v>4.45E-3</v>
      </c>
      <c r="AS112" s="7">
        <v>9.3950000000000006E-3</v>
      </c>
      <c r="AT112" s="7">
        <v>0.11977500000000001</v>
      </c>
      <c r="AU112" s="7">
        <f t="shared" si="18"/>
        <v>2.7138000000000002E-2</v>
      </c>
      <c r="AV112" s="6">
        <f t="shared" si="19"/>
        <v>5.1901497040066198E-2</v>
      </c>
    </row>
    <row r="113" spans="1:48" ht="15.5" x14ac:dyDescent="0.35">
      <c r="A113" s="6" t="s">
        <v>146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f t="shared" si="37"/>
        <v>0</v>
      </c>
      <c r="I113" s="6">
        <f t="shared" si="38"/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f t="shared" si="42"/>
        <v>0</v>
      </c>
      <c r="Q113" s="6">
        <f t="shared" si="43"/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f t="shared" si="39"/>
        <v>0</v>
      </c>
      <c r="X113" s="6">
        <f t="shared" si="34"/>
        <v>0</v>
      </c>
      <c r="Y113" s="7">
        <v>0</v>
      </c>
      <c r="Z113" s="7">
        <v>0</v>
      </c>
      <c r="AA113" s="7">
        <v>0</v>
      </c>
      <c r="AB113" s="7">
        <f t="shared" si="40"/>
        <v>0</v>
      </c>
      <c r="AC113" s="6">
        <f t="shared" si="41"/>
        <v>0</v>
      </c>
      <c r="AD113" s="7">
        <v>1.665E-3</v>
      </c>
      <c r="AE113" s="7">
        <v>3.0499999999999999E-4</v>
      </c>
      <c r="AF113" s="7">
        <v>5.8500000000000002E-4</v>
      </c>
      <c r="AG113" s="7">
        <v>2.7850000000000001E-3</v>
      </c>
      <c r="AH113" s="7">
        <v>2.1800000000000001E-3</v>
      </c>
      <c r="AI113" s="7">
        <f t="shared" si="30"/>
        <v>1.5040000000000001E-3</v>
      </c>
      <c r="AJ113" s="6">
        <f t="shared" si="31"/>
        <v>1.0495260835253215E-3</v>
      </c>
      <c r="AK113" s="7">
        <v>0</v>
      </c>
      <c r="AL113" s="7">
        <v>0</v>
      </c>
      <c r="AM113" s="7">
        <v>0</v>
      </c>
      <c r="AN113" s="7">
        <f t="shared" si="35"/>
        <v>0</v>
      </c>
      <c r="AO113" s="6">
        <f t="shared" si="36"/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f t="shared" si="18"/>
        <v>0</v>
      </c>
      <c r="AV113" s="6">
        <f t="shared" si="19"/>
        <v>0</v>
      </c>
    </row>
    <row r="114" spans="1:48" ht="15.5" x14ac:dyDescent="0.35">
      <c r="A114" s="6" t="s">
        <v>147</v>
      </c>
      <c r="B114" s="7">
        <v>1.35E-4</v>
      </c>
      <c r="C114" s="7">
        <v>1.4999999999999999E-4</v>
      </c>
      <c r="D114" s="7">
        <v>8.0000000000000007E-5</v>
      </c>
      <c r="E114" s="7">
        <v>1.4999999999999999E-4</v>
      </c>
      <c r="F114" s="7">
        <v>1.55E-4</v>
      </c>
      <c r="G114" s="7">
        <v>1.2E-4</v>
      </c>
      <c r="H114" s="7">
        <f t="shared" si="37"/>
        <v>1.3166666666666665E-4</v>
      </c>
      <c r="I114" s="6">
        <f t="shared" si="38"/>
        <v>2.8401877872187715E-5</v>
      </c>
      <c r="J114" s="7">
        <v>1.3999999999999999E-4</v>
      </c>
      <c r="K114" s="7">
        <v>2.7E-4</v>
      </c>
      <c r="L114" s="7">
        <v>6.4999999999999994E-5</v>
      </c>
      <c r="M114" s="7">
        <v>1.95E-4</v>
      </c>
      <c r="N114" s="7">
        <v>2.05E-4</v>
      </c>
      <c r="O114" s="7">
        <v>2.1000000000000001E-4</v>
      </c>
      <c r="P114" s="7">
        <f t="shared" si="42"/>
        <v>1.8083333333333333E-4</v>
      </c>
      <c r="Q114" s="6">
        <f t="shared" si="43"/>
        <v>7.0243623672662761E-5</v>
      </c>
      <c r="R114" s="7">
        <v>1.6000000000000001E-4</v>
      </c>
      <c r="S114" s="7">
        <v>1.4999999999999999E-4</v>
      </c>
      <c r="T114" s="7">
        <v>1.25E-4</v>
      </c>
      <c r="U114" s="7">
        <v>1.3999999999999999E-4</v>
      </c>
      <c r="V114" s="7">
        <v>1.6000000000000001E-4</v>
      </c>
      <c r="W114" s="7">
        <f>AVERAGE(R114:V114)</f>
        <v>1.47E-4</v>
      </c>
      <c r="X114" s="6">
        <f t="shared" si="34"/>
        <v>1.4832396974191332E-5</v>
      </c>
      <c r="Y114" s="7">
        <v>1.35E-4</v>
      </c>
      <c r="Z114" s="7">
        <v>1.2E-4</v>
      </c>
      <c r="AA114" s="7">
        <v>1.25E-4</v>
      </c>
      <c r="AB114" s="7">
        <f t="shared" si="40"/>
        <v>1.2666666666666666E-4</v>
      </c>
      <c r="AC114" s="6">
        <f t="shared" si="41"/>
        <v>7.6376261582597331E-6</v>
      </c>
      <c r="AD114" s="7">
        <v>0</v>
      </c>
      <c r="AE114" s="7">
        <v>0</v>
      </c>
      <c r="AF114" s="7">
        <v>0</v>
      </c>
      <c r="AG114" s="7">
        <v>3.0000000000000001E-5</v>
      </c>
      <c r="AH114" s="7">
        <v>0</v>
      </c>
      <c r="AI114" s="7">
        <f t="shared" si="30"/>
        <v>6.0000000000000002E-6</v>
      </c>
      <c r="AJ114" s="6">
        <f t="shared" si="31"/>
        <v>1.341640786499874E-5</v>
      </c>
      <c r="AK114" s="7">
        <v>1.55E-4</v>
      </c>
      <c r="AL114" s="7">
        <v>6.9999999999999994E-5</v>
      </c>
      <c r="AM114" s="7">
        <v>1.3999999999999999E-4</v>
      </c>
      <c r="AN114" s="7">
        <f t="shared" si="35"/>
        <v>1.2166666666666667E-4</v>
      </c>
      <c r="AO114" s="6">
        <f t="shared" si="36"/>
        <v>4.5368858629387327E-5</v>
      </c>
      <c r="AP114" s="7">
        <v>1.25E-4</v>
      </c>
      <c r="AQ114" s="7">
        <v>4.5000000000000003E-5</v>
      </c>
      <c r="AR114" s="7">
        <v>1.05E-4</v>
      </c>
      <c r="AS114" s="7">
        <v>1.15E-4</v>
      </c>
      <c r="AT114" s="7">
        <v>0</v>
      </c>
      <c r="AU114" s="7">
        <f t="shared" si="18"/>
        <v>7.8000000000000012E-5</v>
      </c>
      <c r="AV114" s="6">
        <f t="shared" si="19"/>
        <v>5.3572380943915499E-5</v>
      </c>
    </row>
    <row r="115" spans="1:48" ht="15.5" x14ac:dyDescent="0.35">
      <c r="A115" s="6" t="s">
        <v>148</v>
      </c>
      <c r="B115" s="7">
        <v>0</v>
      </c>
      <c r="C115" s="7">
        <v>0</v>
      </c>
      <c r="D115" s="7">
        <v>0</v>
      </c>
      <c r="E115" s="7">
        <v>0</v>
      </c>
      <c r="F115" s="7">
        <v>6.0000000000000002E-5</v>
      </c>
      <c r="G115" s="7">
        <v>0</v>
      </c>
      <c r="H115" s="7">
        <f t="shared" si="37"/>
        <v>1.0000000000000001E-5</v>
      </c>
      <c r="I115" s="6">
        <f t="shared" si="38"/>
        <v>2.4494897427831785E-5</v>
      </c>
      <c r="J115" s="7">
        <v>0</v>
      </c>
      <c r="K115" s="7">
        <v>1.9000000000000001E-4</v>
      </c>
      <c r="L115" s="7">
        <v>0</v>
      </c>
      <c r="M115" s="7">
        <v>6.9999999999999994E-5</v>
      </c>
      <c r="N115" s="7">
        <v>0</v>
      </c>
      <c r="O115" s="7">
        <v>4.0000000000000003E-5</v>
      </c>
      <c r="P115" s="7">
        <f t="shared" si="42"/>
        <v>5.0000000000000002E-5</v>
      </c>
      <c r="Q115" s="6">
        <f t="shared" si="43"/>
        <v>7.4296702484026849E-5</v>
      </c>
      <c r="R115" s="7">
        <v>1.65E-4</v>
      </c>
      <c r="S115" s="7">
        <v>0</v>
      </c>
      <c r="T115" s="7">
        <v>0</v>
      </c>
      <c r="U115" s="7">
        <v>0</v>
      </c>
      <c r="V115" s="7">
        <v>0</v>
      </c>
      <c r="W115" s="7">
        <f t="shared" si="39"/>
        <v>3.3000000000000003E-5</v>
      </c>
      <c r="X115" s="6">
        <f t="shared" si="34"/>
        <v>7.3790243257493071E-5</v>
      </c>
      <c r="Y115" s="7">
        <v>0</v>
      </c>
      <c r="Z115" s="7">
        <v>0</v>
      </c>
      <c r="AA115" s="7">
        <v>0</v>
      </c>
      <c r="AB115" s="7">
        <f t="shared" si="40"/>
        <v>0</v>
      </c>
      <c r="AC115" s="6">
        <f t="shared" si="41"/>
        <v>0</v>
      </c>
      <c r="AD115" s="7">
        <v>3.8000000000000002E-4</v>
      </c>
      <c r="AE115" s="7">
        <v>1.1E-4</v>
      </c>
      <c r="AF115" s="7">
        <v>2.6499999999999999E-4</v>
      </c>
      <c r="AG115" s="7">
        <v>2.1000000000000001E-4</v>
      </c>
      <c r="AH115" s="7">
        <v>5.4500000000000002E-4</v>
      </c>
      <c r="AI115" s="7">
        <f t="shared" si="30"/>
        <v>3.0200000000000002E-4</v>
      </c>
      <c r="AJ115" s="6">
        <f t="shared" si="31"/>
        <v>1.6720496404114323E-4</v>
      </c>
      <c r="AK115" s="7">
        <v>0</v>
      </c>
      <c r="AL115" s="7">
        <v>0</v>
      </c>
      <c r="AM115" s="7">
        <v>0</v>
      </c>
      <c r="AN115" s="7">
        <f t="shared" si="35"/>
        <v>0</v>
      </c>
      <c r="AO115" s="6">
        <f t="shared" si="36"/>
        <v>0</v>
      </c>
      <c r="AP115" s="7">
        <v>1.5E-5</v>
      </c>
      <c r="AQ115" s="7">
        <v>0</v>
      </c>
      <c r="AR115" s="7">
        <v>0</v>
      </c>
      <c r="AS115" s="7">
        <v>0</v>
      </c>
      <c r="AT115" s="7">
        <v>0</v>
      </c>
      <c r="AU115" s="7">
        <f t="shared" si="18"/>
        <v>3.0000000000000001E-6</v>
      </c>
      <c r="AV115" s="6">
        <f t="shared" si="19"/>
        <v>6.708203932499369E-6</v>
      </c>
    </row>
    <row r="116" spans="1:48" ht="16" thickBot="1" x14ac:dyDescent="0.4">
      <c r="A116" s="8" t="s">
        <v>149</v>
      </c>
      <c r="B116" s="9">
        <v>2.7499999999999998E-3</v>
      </c>
      <c r="C116" s="9">
        <v>3.6999999999999999E-4</v>
      </c>
      <c r="D116" s="9">
        <v>8.3500000000000002E-4</v>
      </c>
      <c r="E116" s="9">
        <v>3.7500000000000001E-4</v>
      </c>
      <c r="F116" s="9">
        <v>2.8649999999999999E-3</v>
      </c>
      <c r="G116" s="9">
        <v>5.1000000000000004E-4</v>
      </c>
      <c r="H116" s="9">
        <f t="shared" si="37"/>
        <v>1.2841666666666667E-3</v>
      </c>
      <c r="I116" s="8">
        <f t="shared" si="38"/>
        <v>1.1925662106007644E-3</v>
      </c>
      <c r="J116" s="9">
        <v>9.2500000000000004E-4</v>
      </c>
      <c r="K116" s="9">
        <v>1.06E-3</v>
      </c>
      <c r="L116" s="9">
        <v>1.1769999999999999E-2</v>
      </c>
      <c r="M116" s="9">
        <v>3.9399999999999999E-3</v>
      </c>
      <c r="N116" s="9">
        <v>8.4999999999999995E-4</v>
      </c>
      <c r="O116" s="9">
        <v>2.4324999999999999E-2</v>
      </c>
      <c r="P116" s="9">
        <f>AVERAGE(J116:O116)</f>
        <v>7.1449999999999994E-3</v>
      </c>
      <c r="Q116" s="8">
        <f t="shared" si="43"/>
        <v>9.4038045492236804E-3</v>
      </c>
      <c r="R116" s="9">
        <v>2.9450000000000001E-3</v>
      </c>
      <c r="S116" s="9">
        <v>9.5E-4</v>
      </c>
      <c r="T116" s="9">
        <v>5.9999999999999995E-4</v>
      </c>
      <c r="U116" s="9">
        <v>1.55E-4</v>
      </c>
      <c r="V116" s="9">
        <v>8.6499999999999999E-4</v>
      </c>
      <c r="W116" s="9">
        <f>AVERAGE(R116:V116)</f>
        <v>1.103E-3</v>
      </c>
      <c r="X116" s="8">
        <f t="shared" si="34"/>
        <v>1.0752592710597758E-3</v>
      </c>
      <c r="Y116" s="9">
        <v>4.4000000000000002E-4</v>
      </c>
      <c r="Z116" s="9">
        <v>1.3999999999999999E-4</v>
      </c>
      <c r="AA116" s="9">
        <v>2.5000000000000001E-4</v>
      </c>
      <c r="AB116" s="9">
        <f t="shared" si="40"/>
        <v>2.7666666666666665E-4</v>
      </c>
      <c r="AC116" s="8">
        <f t="shared" si="41"/>
        <v>1.5176736583776283E-4</v>
      </c>
      <c r="AD116" s="9">
        <v>2.18E-2</v>
      </c>
      <c r="AE116" s="9">
        <v>5.8399999999999997E-3</v>
      </c>
      <c r="AF116" s="9">
        <v>2.1829999999999999E-2</v>
      </c>
      <c r="AG116" s="9">
        <v>1.5730000000000001E-2</v>
      </c>
      <c r="AH116" s="9">
        <v>3.9809999999999998E-2</v>
      </c>
      <c r="AI116" s="9">
        <f t="shared" si="30"/>
        <v>2.1002E-2</v>
      </c>
      <c r="AJ116" s="8">
        <f t="shared" si="31"/>
        <v>1.2376827945802587E-2</v>
      </c>
      <c r="AK116" s="9">
        <v>4.4000000000000002E-4</v>
      </c>
      <c r="AL116" s="9">
        <v>2.2000000000000001E-4</v>
      </c>
      <c r="AM116" s="9">
        <v>1.1E-4</v>
      </c>
      <c r="AN116" s="9">
        <f t="shared" si="35"/>
        <v>2.5666666666666665E-4</v>
      </c>
      <c r="AO116" s="8">
        <f t="shared" si="36"/>
        <v>1.6802777548171414E-4</v>
      </c>
      <c r="AP116" s="9">
        <v>1.9724999999999999E-2</v>
      </c>
      <c r="AQ116" s="9">
        <v>1.6900000000000001E-3</v>
      </c>
      <c r="AR116" s="9">
        <v>1.4489999999999999E-2</v>
      </c>
      <c r="AS116" s="9">
        <v>4.1200000000000004E-3</v>
      </c>
      <c r="AT116" s="9">
        <v>2.4550000000000002E-3</v>
      </c>
      <c r="AU116" s="9">
        <f t="shared" si="18"/>
        <v>8.4960000000000001E-3</v>
      </c>
      <c r="AV116" s="8">
        <f t="shared" si="19"/>
        <v>8.123779446784607E-3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Shaoting LI</dc:creator>
  <cp:lastModifiedBy>Shaoting  Li</cp:lastModifiedBy>
  <dcterms:created xsi:type="dcterms:W3CDTF">2020-06-26T18:20:23Z</dcterms:created>
  <dcterms:modified xsi:type="dcterms:W3CDTF">2020-07-18T18:05:56Z</dcterms:modified>
</cp:coreProperties>
</file>