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<sst xmlns="http://schemas.openxmlformats.org/spreadsheetml/2006/main" count="2050" uniqueCount="635">
  <si>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</si>
  <si>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</si>
  <si>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</si>
  <si>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</si>
  <si>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</si>
  <si>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</si>
  <si>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</si>
  <si>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</si>
  <si>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</si>
  <si>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</si>
  <si>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</si>
  <si>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</si>
  <si>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</si>
  <si>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</si>
  <si>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</si>
  <si>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</si>
  <si>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</si>
  <si>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</si>
  <si>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</si>
  <si>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</si>
  <si>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</si>
  <si>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</si>
  <si>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</si>
  <si>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</si>
  <si>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</si>
  <si>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</si>
  <si>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</si>
  <si>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</si>
  <si>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</si>
  <si>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</si>
  <si>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</si>
  <si>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</si>
  <si>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</si>
  <si>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</si>
  <si>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</si>
  <si>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</si>
  <si>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</si>
  <si>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</si>
  <si>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</si>
  <si>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</si>
  <si>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</si>
  <si>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</si>
  <si>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</si>
  <si>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</si>
  <si>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</si>
  <si>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</si>
  <si>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</si>
  <si>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</si>
  <si>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</si>
  <si>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</si>
  <si>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</si>
  <si>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</si>
  <si>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</si>
  <si>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</si>
  <si>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</si>
  <si>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</si>
  <si>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</si>
  <si>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</si>
  <si>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</si>
  <si>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</si>
  <si>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</si>
  <si>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</si>
  <si>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</si>
  <si>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</si>
  <si>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</si>
  <si>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</si>
  <si>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</si>
  <si>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</si>
  <si>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</si>
  <si>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</si>
  <si>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</si>
  <si>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</si>
  <si>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</si>
  <si>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</si>
  <si>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</si>
  <si>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</si>
  <si>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</si>
  <si>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</si>
  <si>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</si>
  <si>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</si>
  <si>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</si>
  <si>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</si>
  <si>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</si>
  <si>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</si>
  <si>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</si>
  <si>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</si>
  <si>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</si>
  <si>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</si>
  <si>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</si>
  <si>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</si>
  <si>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</si>
  <si>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</si>
  <si>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</si>
  <si>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</si>
  <si>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</si>
  <si>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</si>
  <si>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</si>
  <si>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</si>
  <si>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</si>
  <si>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</si>
  <si>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</si>
  <si>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</si>
  <si>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</si>
  <si>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</si>
  <si>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</si>
  <si>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</si>
  <si>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</si>
  <si>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</si>
  <si>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</si>
  <si>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</si>
  <si>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</si>
  <si>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</si>
  <si>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</si>
  <si>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</si>
  <si>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</si>
  <si>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</si>
  <si>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</si>
  <si>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</si>
  <si>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</si>
  <si>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</si>
  <si>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</si>
  <si>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</si>
  <si>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</si>
  <si>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</si>
  <si>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</si>
  <si>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</si>
  <si>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</si>
  <si>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</si>
  <si>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</si>
  <si>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</si>
  <si>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</si>
  <si>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</si>
  <si>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</si>
  <si>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</si>
  <si>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</si>
  <si>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</si>
  <si>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</si>
  <si>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</si>
  <si>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</si>
  <si>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</si>
  <si>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</si>
  <si>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</si>
  <si>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</si>
  <si>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</si>
  <si>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</si>
  <si>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</si>
  <si>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</si>
  <si>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</si>
  <si>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</si>
  <si>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</si>
  <si>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</si>
  <si>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</si>
  <si>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</si>
  <si>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</si>
  <si>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</si>
  <si>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</si>
  <si>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</si>
  <si>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</si>
  <si>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</si>
  <si>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</si>
  <si>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</si>
  <si>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</si>
  <si>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</si>
  <si>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</si>
  <si>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</si>
  <si>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</si>
  <si>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</si>
  <si>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</si>
  <si>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</si>
  <si>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</si>
  <si>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</si>
  <si>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</si>
  <si>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</si>
  <si>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</si>
  <si>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</si>
  <si>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</si>
  <si>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</si>
  <si>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</si>
  <si>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</si>
  <si>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</si>
  <si>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</si>
  <si>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</si>
  <si>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</si>
  <si>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</si>
  <si>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</si>
  <si>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</si>
  <si>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</si>
  <si>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</si>
  <si>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</si>
  <si>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</si>
  <si>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</si>
  <si>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</si>
  <si>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</si>
  <si>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</si>
  <si>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</si>
  <si>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</si>
  <si>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</si>
  <si>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</si>
  <si>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</si>
  <si>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</si>
  <si>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</si>
  <si>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</si>
  <si>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</si>
  <si>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</si>
  <si>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</si>
  <si>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</si>
  <si>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</si>
  <si>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</si>
  <si>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</si>
  <si>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</si>
  <si>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</si>
  <si>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</si>
  <si>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</si>
  <si>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</si>
  <si>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</si>
  <si>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</si>
  <si>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</si>
  <si>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</si>
  <si>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</si>
  <si>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</si>
  <si>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</si>
  <si>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</si>
  <si>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</si>
  <si>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</si>
  <si>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</si>
  <si>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</si>
  <si>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</si>
  <si>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</si>
  <si>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</si>
  <si>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</si>
  <si>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</si>
  <si>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</si>
  <si>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</si>
  <si>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</si>
  <si>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</si>
  <si>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</si>
  <si>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</si>
  <si>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</si>
  <si>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</si>
  <si>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</si>
  <si>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</si>
  <si>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</si>
  <si>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</si>
  <si>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</si>
  <si>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</si>
  <si>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</si>
  <si>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</si>
  <si>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</si>
  <si>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</si>
  <si>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</si>
  <si>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Yumburger</t>
  </si>
  <si>
    <t>Burger Steak</t>
  </si>
  <si>
    <t>Hotdog</t>
  </si>
  <si>
    <t>Super Meals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</si>
  <si>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</si>
  <si>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</si>
  <si>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</si>
  <si>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</si>
  <si>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</si>
  <si>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</si>
  <si>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</si>
  <si>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</si>
  <si>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</si>
  <si>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</si>
  <si>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</si>
  <si>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</si>
  <si>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</si>
  <si>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</si>
  <si>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</si>
  <si>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</si>
  <si>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</si>
  <si>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</si>
  <si>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</si>
  <si>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</si>
  <si>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</si>
  <si>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</si>
  <si>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</si>
  <si>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</si>
  <si>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</si>
  <si>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</si>
  <si>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</si>
  <si>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</si>
  <si>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</si>
  <si>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</si>
  <si>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</si>
  <si>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</si>
  <si>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</si>
  <si>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</si>
  <si>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</si>
  <si>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</si>
  <si>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</si>
  <si>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</si>
  <si>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</si>
  <si>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</si>
  <si>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</si>
  <si>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</si>
  <si>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</si>
  <si>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</si>
  <si>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</si>
  <si>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</si>
  <si>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</si>
  <si>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</si>
  <si>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</si>
  <si>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</si>
  <si>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</si>
  <si>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</si>
  <si>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</si>
  <si>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</si>
  <si>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</si>
  <si>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</si>
  <si>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</si>
  <si>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</si>
  <si>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</si>
  <si>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</si>
  <si>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</si>
  <si>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</si>
  <si>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</si>
  <si>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</si>
  <si>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</si>
  <si>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</si>
  <si>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</si>
  <si>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</si>
  <si>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</si>
  <si>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</si>
  <si>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</si>
  <si>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</si>
  <si>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</si>
  <si>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</si>
  <si>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</si>
  <si>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</si>
  <si>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</si>
  <si>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</si>
  <si>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</si>
  <si>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</si>
  <si>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</si>
  <si>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</si>
  <si>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</si>
  <si>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</si>
  <si>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</si>
  <si>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</si>
  <si>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Chickenjoy Perfect Pairs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</si>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</sst>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H25" sqref="H25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>(A3/1.12)*0.1</f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>(A4/1.12)*0.1</f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>(A5/1.12)*0.1</f>
        <v>7.76785714285714</v>
      </c>
      <c r="E5" s="19">
        <f>D5*0.2</f>
        <v>1.55357142857143</v>
      </c>
      <c r="F5" s="19">
        <f>A5-B5-C5+D5-E5</f>
        <v>68.3571428571429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>(A6/1.12)*0.1</f>
        <v>19.8214285714286</v>
      </c>
      <c r="E6" s="19">
        <f>D6*0.2</f>
        <v>3.96428571428571</v>
      </c>
      <c r="F6" s="19">
        <f>A6-B6-C6+D6-E6</f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>(A7/1.12)*0.1</f>
        <v>8.57142857142857</v>
      </c>
      <c r="E7" s="19">
        <f>D7*0.2</f>
        <v>1.71428571428571</v>
      </c>
      <c r="F7" s="19">
        <f>A7-B7-C7+D7-E7</f>
        <v>85.7142857142857</v>
      </c>
    </row>
    <row r="8" spans="1:6">
      <c r="A8" s="19">
        <v>109</v>
      </c>
      <c r="B8" s="19">
        <f>A8*0.2</f>
        <v>21.8</v>
      </c>
      <c r="C8" s="19">
        <v>0</v>
      </c>
      <c r="D8" s="19">
        <f>(A8/1.12)*0.1</f>
        <v>9.73214285714286</v>
      </c>
      <c r="E8" s="19">
        <v>0</v>
      </c>
      <c r="F8" s="19">
        <f>A8-B8-C8+D8-E8</f>
        <v>96.9321428571429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>(A9/1.12)*0.1</f>
        <v>13.3928571428571</v>
      </c>
      <c r="E9" s="19">
        <v>0</v>
      </c>
      <c r="F9" s="19">
        <f>A9-B9-C9+D9-E9</f>
        <v>147.321428571429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>(A10/1.12)*0.1</f>
        <v>53.4821428571429</v>
      </c>
      <c r="E10" s="19">
        <f>E22</f>
        <v>1.78571428571429</v>
      </c>
      <c r="F10" s="19">
        <f>A10-B10-C10+D10-E10</f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>(A11/1.12)*0.1</f>
        <v>71.3392857142857</v>
      </c>
      <c r="E11" s="19">
        <f>((200/1.12)*0.1)*0.2</f>
        <v>3.57142857142857</v>
      </c>
      <c r="F11" s="19">
        <f>A11-B11-C11+D11-E11</f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>(A12/1.12)*0.1</f>
        <v>35.625</v>
      </c>
      <c r="E12" s="19">
        <f>D12*0.2</f>
        <v>7.125</v>
      </c>
      <c r="F12" s="19">
        <f>A12-B12-C12+D12-E12</f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>(A13/1.12)*0.1</f>
        <v>44.5535714285714</v>
      </c>
      <c r="E13" s="19">
        <f>D13*0.2</f>
        <v>8.91071428571428</v>
      </c>
      <c r="F13" s="19">
        <f>A13-B13-C13+D13-E13</f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>(A14/1.12)*0.1</f>
        <v>26.7857142857143</v>
      </c>
      <c r="E14" s="19">
        <v>0</v>
      </c>
      <c r="F14" s="19">
        <f>A14-B14-C14+D14-E14</f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>(A15/1.12)*0.1</f>
        <v>15.1785714285714</v>
      </c>
      <c r="E15" s="19">
        <v>0</v>
      </c>
      <c r="F15" s="19">
        <f>A15-B15-C15+D15-E15</f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>(A16/1.12)*0.1</f>
        <v>3.75</v>
      </c>
      <c r="E16" s="19">
        <v>0</v>
      </c>
      <c r="F16" s="19">
        <f>A16-B16-C16+D16-E16</f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>(A17/1.12)*0.1</f>
        <v>28.5714285714286</v>
      </c>
      <c r="E17" s="19">
        <f>D17*0.2</f>
        <v>5.71428571428571</v>
      </c>
      <c r="F17" s="19">
        <f>A17-B17-C17+D17-E17</f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>(A18/1.12)*0.1</f>
        <v>2.67857142857143</v>
      </c>
      <c r="E18" s="19">
        <f>D18*0.2</f>
        <v>0.535714285714286</v>
      </c>
      <c r="F18" s="19">
        <f>A18-B18-C18+D18-E18</f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>(A19/1.12)*0.1</f>
        <v>5.35714285714286</v>
      </c>
      <c r="E19" s="19">
        <f>(D19*0.2)</f>
        <v>1.07142857142857</v>
      </c>
      <c r="F19" s="19">
        <f>A19-B19-C19+D19-E19</f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>(A20/1.12)*0.1</f>
        <v>4.375</v>
      </c>
      <c r="E20" s="19">
        <v>0</v>
      </c>
      <c r="F20" s="19">
        <f>A20-B20-C20+D20-E20</f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>(A21/1.12)*0.1</f>
        <v>4.46428571428571</v>
      </c>
      <c r="E21" s="19">
        <v>0</v>
      </c>
      <c r="F21" s="19">
        <f>A21-B21-C21+D21-E21</f>
        <v>49.1071428571429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>(A22/1.12)*0.1</f>
        <v>53.4821428571429</v>
      </c>
      <c r="E22" s="19">
        <f>((100/1.12)*0.1)*0.2</f>
        <v>1.78571428571429</v>
      </c>
      <c r="F22" s="19">
        <f>A22-B22-C22+D22-E22</f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>(A23/1.12)*0.1</f>
        <v>71.3392857142857</v>
      </c>
      <c r="E23" s="19">
        <f>((200/1.12)*0.1)*0.2</f>
        <v>3.57142857142857</v>
      </c>
      <c r="F23" s="19">
        <f>A23-B23-C23+D23-E23</f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>A24-B24-C24+D24-E24</f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>(A25/1.12)*0.1</f>
        <v>8.83928571428571</v>
      </c>
      <c r="E25" s="19">
        <v>0</v>
      </c>
      <c r="F25" s="19">
        <f>A25-B25-C25+D25-E25</f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>(A26/1.12)*0.1</f>
        <v>8.83928571428571</v>
      </c>
      <c r="E26" s="19">
        <v>0</v>
      </c>
      <c r="F26" s="19">
        <f>A26-B26-C26+D26-E26</f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>(A27/1.12)*0.1</f>
        <v>11.1607142857143</v>
      </c>
      <c r="E27" s="19">
        <f>D27*0.2</f>
        <v>2.23214285714286</v>
      </c>
      <c r="F27" s="19">
        <f>A27-B27-C27+D27-E27</f>
        <v>98.2142857142857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>(A28/1.12)*0.1</f>
        <v>13.5714285714286</v>
      </c>
      <c r="E28" s="19">
        <f>D28*0.2</f>
        <v>2.71428571428571</v>
      </c>
      <c r="F28" s="19">
        <f>A28-B28-C28+D28-E28</f>
        <v>119.428571428571</v>
      </c>
    </row>
    <row r="29" spans="1:6">
      <c r="A29" s="19">
        <v>105</v>
      </c>
      <c r="B29">
        <f>(A29/1.12)*0.2</f>
        <v>18.75</v>
      </c>
      <c r="C29" s="19">
        <v>0</v>
      </c>
      <c r="D29" s="19">
        <f>(A29/1.12)*0.1</f>
        <v>9.375</v>
      </c>
      <c r="E29" s="19">
        <f>D29*0.2</f>
        <v>1.875</v>
      </c>
      <c r="F29" s="19">
        <f>A29-B29-C29+D29-E29</f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>(A30/1.12)*0.1</f>
        <v>11.1607142857143</v>
      </c>
      <c r="E30" s="19">
        <v>0</v>
      </c>
      <c r="F30" s="19">
        <f>A30-B30-C30+D30-E30</f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>(A31/1.12)*0.1</f>
        <v>8.48214285714286</v>
      </c>
      <c r="E31" s="19">
        <v>0</v>
      </c>
      <c r="F31" s="19">
        <f>A31-B31-C31+D31-E31</f>
        <v>93.3035714285714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>(A32/1.12)*0.1</f>
        <v>53.4821428571429</v>
      </c>
      <c r="E32" s="19">
        <f>((100/1.12)*0.1)*0.2</f>
        <v>1.78571428571429</v>
      </c>
      <c r="F32" s="19">
        <f>A32-B32-C32+D32-E32</f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>(A33/1.12)*0.1</f>
        <v>71.3392857142857</v>
      </c>
      <c r="E33" s="19">
        <f>((200/1.12)*0.1)*0.2</f>
        <v>3.57142857142857</v>
      </c>
      <c r="F33" s="19">
        <f>A33-B33-C33+D33-E33</f>
        <v>809.625</v>
      </c>
    </row>
    <row r="34" spans="1:6">
      <c r="A34" s="19">
        <v>32</v>
      </c>
      <c r="B34" s="19">
        <v>0</v>
      </c>
      <c r="C34" s="19">
        <v>0</v>
      </c>
      <c r="D34" s="19">
        <f>(A34/1.12)*0.1</f>
        <v>2.85714285714286</v>
      </c>
      <c r="E34" s="19">
        <v>0</v>
      </c>
      <c r="F34" s="19">
        <f>A34-B34-C34+D34-E34</f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4" workbookViewId="0">
      <selection activeCell="A13" sqref="A13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89</v>
      </c>
      <c r="B17" t="s">
        <v>85</v>
      </c>
      <c r="E17" t="b">
        <v>0</v>
      </c>
      <c r="F17" t="b">
        <v>0</v>
      </c>
      <c r="G17" t="b">
        <v>0</v>
      </c>
    </row>
    <row r="18" spans="1:7">
      <c r="A18" t="s">
        <v>90</v>
      </c>
      <c r="B18" t="s">
        <v>83</v>
      </c>
      <c r="E18" t="b">
        <v>0</v>
      </c>
      <c r="F18" t="b">
        <v>0</v>
      </c>
      <c r="G18" t="b">
        <v>0</v>
      </c>
    </row>
    <row r="19" spans="1:7">
      <c r="A19" t="s">
        <v>92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250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G9" sqref="G9"/>
    </sheetView>
  </sheetViews>
  <sheetFormatPr defaultColWidth="12.6285714285714" defaultRowHeight="15.75" customHeight="1"/>
  <cols>
    <col min="1" max="16384" width="12.6285714285714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zoomScale="85" zoomScaleNormal="85" topLeftCell="A5" workbookViewId="0">
      <selection activeCell="F19" sqref="F1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79</v>
      </c>
      <c r="W1" t="s">
        <v>235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</row>
    <row r="2" spans="1:19">
      <c r="A2" t="s">
        <v>250</v>
      </c>
      <c r="B2" t="s">
        <v>286</v>
      </c>
      <c r="C2" t="s">
        <v>83</v>
      </c>
      <c r="D2" t="s">
        <v>241</v>
      </c>
      <c r="E2" t="s">
        <v>287</v>
      </c>
      <c r="F2">
        <v>0</v>
      </c>
      <c r="G2" s="21" t="s">
        <v>288</v>
      </c>
      <c r="H2">
        <v>35</v>
      </c>
      <c r="I2">
        <v>1</v>
      </c>
      <c r="J2" t="s">
        <v>289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290</v>
      </c>
      <c r="B3" t="s">
        <v>286</v>
      </c>
      <c r="C3" t="s">
        <v>83</v>
      </c>
      <c r="D3" t="s">
        <v>240</v>
      </c>
      <c r="E3" t="s">
        <v>287</v>
      </c>
      <c r="F3">
        <v>0</v>
      </c>
      <c r="G3" s="21" t="s">
        <v>291</v>
      </c>
      <c r="H3">
        <v>76</v>
      </c>
      <c r="I3">
        <v>1</v>
      </c>
      <c r="J3" t="s">
        <v>289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292</v>
      </c>
      <c r="B4" t="s">
        <v>286</v>
      </c>
      <c r="C4" t="s">
        <v>84</v>
      </c>
      <c r="D4" t="s">
        <v>245</v>
      </c>
      <c r="E4" t="s">
        <v>287</v>
      </c>
      <c r="F4">
        <v>0</v>
      </c>
      <c r="G4" s="21" t="s">
        <v>293</v>
      </c>
      <c r="H4">
        <v>63</v>
      </c>
      <c r="I4">
        <v>1</v>
      </c>
      <c r="J4" t="s">
        <v>289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294</v>
      </c>
      <c r="U4" t="s">
        <v>286</v>
      </c>
      <c r="V4" t="s">
        <v>85</v>
      </c>
      <c r="W4" t="s">
        <v>247</v>
      </c>
      <c r="X4" t="s">
        <v>287</v>
      </c>
      <c r="Y4">
        <v>0</v>
      </c>
      <c r="Z4" s="21" t="s">
        <v>293</v>
      </c>
      <c r="AA4">
        <v>80</v>
      </c>
      <c r="AB4">
        <v>1</v>
      </c>
      <c r="AC4" t="s">
        <v>289</v>
      </c>
      <c r="AE4" t="b">
        <v>1</v>
      </c>
      <c r="AF4" t="b">
        <v>0</v>
      </c>
      <c r="AG4" t="b">
        <v>0</v>
      </c>
    </row>
    <row r="5" spans="1:19">
      <c r="A5" t="s">
        <v>295</v>
      </c>
      <c r="B5" t="s">
        <v>286</v>
      </c>
      <c r="C5" t="s">
        <v>85</v>
      </c>
      <c r="D5" t="s">
        <v>247</v>
      </c>
      <c r="E5" t="s">
        <v>287</v>
      </c>
      <c r="F5">
        <v>0</v>
      </c>
      <c r="G5" s="21" t="s">
        <v>296</v>
      </c>
      <c r="H5">
        <v>48</v>
      </c>
      <c r="I5">
        <v>1</v>
      </c>
      <c r="J5" t="s">
        <v>289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297</v>
      </c>
      <c r="B6" t="s">
        <v>286</v>
      </c>
      <c r="C6" t="s">
        <v>83</v>
      </c>
      <c r="D6" t="s">
        <v>240</v>
      </c>
      <c r="E6" t="s">
        <v>287</v>
      </c>
      <c r="F6">
        <v>0</v>
      </c>
      <c r="G6" s="21" t="s">
        <v>298</v>
      </c>
      <c r="H6">
        <v>449</v>
      </c>
      <c r="I6">
        <v>6</v>
      </c>
      <c r="J6" t="s">
        <v>289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299</v>
      </c>
      <c r="B7" t="s">
        <v>286</v>
      </c>
      <c r="C7" t="s">
        <v>84</v>
      </c>
      <c r="D7" t="s">
        <v>244</v>
      </c>
      <c r="E7" t="s">
        <v>287</v>
      </c>
      <c r="F7">
        <v>0</v>
      </c>
      <c r="G7" s="21" t="s">
        <v>300</v>
      </c>
      <c r="H7">
        <v>50</v>
      </c>
      <c r="I7">
        <v>1</v>
      </c>
      <c r="J7" t="s">
        <v>289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301</v>
      </c>
      <c r="B8" t="s">
        <v>286</v>
      </c>
      <c r="C8" t="s">
        <v>83</v>
      </c>
      <c r="D8" t="s">
        <v>88</v>
      </c>
      <c r="E8" t="s">
        <v>287</v>
      </c>
      <c r="F8">
        <v>0</v>
      </c>
      <c r="G8" s="21" t="s">
        <v>302</v>
      </c>
      <c r="H8">
        <v>30</v>
      </c>
      <c r="I8">
        <v>1</v>
      </c>
      <c r="J8" t="s">
        <v>289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spans="1:19">
      <c r="A9" s="12" t="s">
        <v>303</v>
      </c>
      <c r="B9" t="s">
        <v>286</v>
      </c>
      <c r="C9" t="s">
        <v>83</v>
      </c>
      <c r="D9" t="s">
        <v>88</v>
      </c>
      <c r="E9" t="s">
        <v>287</v>
      </c>
      <c r="F9">
        <v>0</v>
      </c>
      <c r="G9" s="21" t="s">
        <v>304</v>
      </c>
      <c r="H9">
        <v>40</v>
      </c>
      <c r="I9">
        <v>1</v>
      </c>
      <c r="J9" t="s">
        <v>289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305</v>
      </c>
      <c r="B10" t="s">
        <v>286</v>
      </c>
      <c r="C10" t="s">
        <v>83</v>
      </c>
      <c r="D10" t="s">
        <v>88</v>
      </c>
      <c r="E10" t="s">
        <v>287</v>
      </c>
      <c r="F10">
        <v>0</v>
      </c>
      <c r="G10" s="21" t="s">
        <v>306</v>
      </c>
      <c r="H10">
        <v>32</v>
      </c>
      <c r="I10">
        <v>1</v>
      </c>
      <c r="J10" t="s">
        <v>289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307</v>
      </c>
      <c r="B11" t="s">
        <v>286</v>
      </c>
      <c r="C11" t="s">
        <v>84</v>
      </c>
      <c r="D11" t="s">
        <v>245</v>
      </c>
      <c r="E11" t="s">
        <v>287</v>
      </c>
      <c r="F11">
        <v>0</v>
      </c>
      <c r="G11" s="21" t="s">
        <v>308</v>
      </c>
      <c r="H11">
        <v>26</v>
      </c>
      <c r="I11">
        <v>1</v>
      </c>
      <c r="J11" t="s">
        <v>289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309</v>
      </c>
      <c r="B12" t="s">
        <v>286</v>
      </c>
      <c r="C12" t="s">
        <v>85</v>
      </c>
      <c r="D12" t="s">
        <v>258</v>
      </c>
      <c r="E12" t="s">
        <v>287</v>
      </c>
      <c r="F12">
        <v>0</v>
      </c>
      <c r="G12" s="21" t="s">
        <v>310</v>
      </c>
      <c r="H12">
        <v>37</v>
      </c>
      <c r="I12">
        <v>1</v>
      </c>
      <c r="J12" t="s">
        <v>289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311</v>
      </c>
      <c r="B13" t="s">
        <v>286</v>
      </c>
      <c r="C13" t="s">
        <v>85</v>
      </c>
      <c r="D13" t="s">
        <v>258</v>
      </c>
      <c r="E13" t="s">
        <v>287</v>
      </c>
      <c r="F13">
        <v>0</v>
      </c>
      <c r="G13" s="21" t="s">
        <v>312</v>
      </c>
      <c r="H13">
        <v>37</v>
      </c>
      <c r="I13">
        <v>1</v>
      </c>
      <c r="J13" t="s">
        <v>289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313</v>
      </c>
      <c r="B14" t="s">
        <v>286</v>
      </c>
      <c r="C14" t="s">
        <v>85</v>
      </c>
      <c r="D14" t="s">
        <v>258</v>
      </c>
      <c r="E14" t="s">
        <v>287</v>
      </c>
      <c r="F14">
        <v>0</v>
      </c>
      <c r="G14" s="21" t="s">
        <v>314</v>
      </c>
      <c r="H14">
        <v>37</v>
      </c>
      <c r="I14">
        <v>1</v>
      </c>
      <c r="J14" t="s">
        <v>289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315</v>
      </c>
      <c r="B15" t="s">
        <v>286</v>
      </c>
      <c r="C15" t="s">
        <v>85</v>
      </c>
      <c r="D15" t="s">
        <v>85</v>
      </c>
      <c r="E15" t="s">
        <v>287</v>
      </c>
      <c r="F15">
        <v>0</v>
      </c>
      <c r="G15" s="21" t="s">
        <v>316</v>
      </c>
      <c r="H15">
        <v>55</v>
      </c>
      <c r="I15">
        <v>1</v>
      </c>
      <c r="J15" t="s">
        <v>289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317</v>
      </c>
      <c r="B16" t="s">
        <v>286</v>
      </c>
      <c r="C16" t="s">
        <v>85</v>
      </c>
      <c r="D16" t="s">
        <v>85</v>
      </c>
      <c r="E16" t="s">
        <v>287</v>
      </c>
      <c r="F16">
        <v>0</v>
      </c>
      <c r="G16" s="21" t="s">
        <v>318</v>
      </c>
      <c r="H16">
        <v>55</v>
      </c>
      <c r="I16">
        <v>1</v>
      </c>
      <c r="J16" t="s">
        <v>289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319</v>
      </c>
      <c r="B17" t="s">
        <v>286</v>
      </c>
      <c r="C17" t="s">
        <v>83</v>
      </c>
      <c r="D17" t="s">
        <v>242</v>
      </c>
      <c r="E17" t="s">
        <v>287</v>
      </c>
      <c r="F17">
        <v>0</v>
      </c>
      <c r="G17" s="21" t="s">
        <v>320</v>
      </c>
      <c r="H17">
        <v>50</v>
      </c>
      <c r="I17">
        <v>1</v>
      </c>
      <c r="J17" t="s">
        <v>289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321</v>
      </c>
      <c r="B18" t="s">
        <v>286</v>
      </c>
      <c r="C18" t="s">
        <v>83</v>
      </c>
      <c r="D18" t="s">
        <v>249</v>
      </c>
      <c r="E18" t="s">
        <v>287</v>
      </c>
      <c r="F18">
        <v>0</v>
      </c>
      <c r="G18" s="21" t="s">
        <v>322</v>
      </c>
      <c r="H18">
        <v>599</v>
      </c>
      <c r="I18">
        <v>6</v>
      </c>
      <c r="J18" t="s">
        <v>289</v>
      </c>
      <c r="K18" t="s">
        <v>323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324</v>
      </c>
      <c r="B19" t="s">
        <v>286</v>
      </c>
      <c r="C19" t="s">
        <v>83</v>
      </c>
      <c r="D19" t="s">
        <v>249</v>
      </c>
      <c r="E19" t="s">
        <v>287</v>
      </c>
      <c r="F19">
        <v>0</v>
      </c>
      <c r="G19" s="21" t="s">
        <v>325</v>
      </c>
      <c r="H19">
        <v>799</v>
      </c>
      <c r="I19">
        <v>8</v>
      </c>
      <c r="J19" t="s">
        <v>289</v>
      </c>
      <c r="K19" t="s">
        <v>326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327</v>
      </c>
      <c r="B20" t="s">
        <v>286</v>
      </c>
      <c r="C20" t="s">
        <v>83</v>
      </c>
      <c r="D20" t="s">
        <v>249</v>
      </c>
      <c r="E20" t="s">
        <v>287</v>
      </c>
      <c r="F20">
        <v>0</v>
      </c>
      <c r="G20" s="21" t="s">
        <v>328</v>
      </c>
      <c r="H20">
        <v>599</v>
      </c>
      <c r="I20">
        <v>6</v>
      </c>
      <c r="J20" t="s">
        <v>289</v>
      </c>
      <c r="K20" t="s">
        <v>329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330</v>
      </c>
      <c r="B21" t="s">
        <v>286</v>
      </c>
      <c r="C21" t="s">
        <v>83</v>
      </c>
      <c r="D21" t="s">
        <v>249</v>
      </c>
      <c r="E21" t="s">
        <v>287</v>
      </c>
      <c r="F21">
        <v>0</v>
      </c>
      <c r="G21" s="21" t="s">
        <v>331</v>
      </c>
      <c r="H21">
        <v>799</v>
      </c>
      <c r="I21">
        <v>8</v>
      </c>
      <c r="J21" t="s">
        <v>289</v>
      </c>
      <c r="K21" t="s">
        <v>332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333</v>
      </c>
      <c r="B22" t="s">
        <v>286</v>
      </c>
      <c r="C22" t="s">
        <v>83</v>
      </c>
      <c r="D22" t="s">
        <v>240</v>
      </c>
      <c r="E22" t="s">
        <v>287</v>
      </c>
      <c r="F22">
        <v>0</v>
      </c>
      <c r="G22" s="21" t="s">
        <v>334</v>
      </c>
      <c r="H22">
        <v>50</v>
      </c>
      <c r="I22">
        <v>1</v>
      </c>
      <c r="J22" t="s">
        <v>289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335</v>
      </c>
      <c r="B23" t="s">
        <v>286</v>
      </c>
      <c r="C23" t="s">
        <v>83</v>
      </c>
      <c r="D23" t="s">
        <v>240</v>
      </c>
      <c r="E23" t="s">
        <v>287</v>
      </c>
      <c r="F23">
        <v>0</v>
      </c>
      <c r="G23" s="21" t="s">
        <v>336</v>
      </c>
      <c r="H23">
        <v>51</v>
      </c>
      <c r="I23">
        <v>2</v>
      </c>
      <c r="J23" t="s">
        <v>289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90</v>
      </c>
      <c r="B24" t="s">
        <v>286</v>
      </c>
      <c r="C24" t="s">
        <v>83</v>
      </c>
      <c r="D24" t="s">
        <v>240</v>
      </c>
      <c r="E24" t="s">
        <v>287</v>
      </c>
      <c r="F24">
        <v>0</v>
      </c>
      <c r="G24" s="21" t="s">
        <v>337</v>
      </c>
      <c r="H24">
        <v>53</v>
      </c>
      <c r="I24">
        <v>4</v>
      </c>
      <c r="J24" t="s">
        <v>289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91</v>
      </c>
      <c r="B25" t="s">
        <v>286</v>
      </c>
      <c r="C25" t="s">
        <v>83</v>
      </c>
      <c r="D25" t="s">
        <v>240</v>
      </c>
      <c r="E25" t="s">
        <v>338</v>
      </c>
      <c r="F25">
        <v>0</v>
      </c>
      <c r="G25" t="s">
        <v>338</v>
      </c>
      <c r="H25">
        <v>52</v>
      </c>
      <c r="I25">
        <v>3</v>
      </c>
      <c r="J25" t="s">
        <v>289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339</v>
      </c>
      <c r="B26" t="s">
        <v>286</v>
      </c>
      <c r="C26" t="s">
        <v>83</v>
      </c>
      <c r="D26" t="s">
        <v>340</v>
      </c>
      <c r="E26" t="s">
        <v>287</v>
      </c>
      <c r="F26">
        <v>0</v>
      </c>
      <c r="G26" s="21" t="s">
        <v>341</v>
      </c>
      <c r="H26">
        <v>99</v>
      </c>
      <c r="I26">
        <v>1</v>
      </c>
      <c r="J26" t="s">
        <v>289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342</v>
      </c>
      <c r="B27" t="s">
        <v>286</v>
      </c>
      <c r="C27" t="s">
        <v>83</v>
      </c>
      <c r="D27" t="s">
        <v>340</v>
      </c>
      <c r="E27" t="s">
        <v>287</v>
      </c>
      <c r="F27">
        <v>0</v>
      </c>
      <c r="G27" s="21" t="s">
        <v>343</v>
      </c>
      <c r="H27">
        <v>99</v>
      </c>
      <c r="I27">
        <v>1</v>
      </c>
      <c r="J27" t="s">
        <v>289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344</v>
      </c>
      <c r="B28" t="s">
        <v>286</v>
      </c>
      <c r="C28" t="s">
        <v>83</v>
      </c>
      <c r="D28" t="s">
        <v>257</v>
      </c>
      <c r="E28" t="s">
        <v>287</v>
      </c>
      <c r="F28">
        <v>0</v>
      </c>
      <c r="G28" s="21" t="s">
        <v>345</v>
      </c>
      <c r="H28">
        <v>60</v>
      </c>
      <c r="I28">
        <v>1</v>
      </c>
      <c r="J28" t="s">
        <v>289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346</v>
      </c>
      <c r="B29" t="s">
        <v>286</v>
      </c>
      <c r="C29" t="s">
        <v>83</v>
      </c>
      <c r="D29" t="s">
        <v>257</v>
      </c>
      <c r="E29" t="s">
        <v>287</v>
      </c>
      <c r="F29">
        <v>0</v>
      </c>
      <c r="G29" s="21" t="s">
        <v>347</v>
      </c>
      <c r="H29">
        <v>60</v>
      </c>
      <c r="I29">
        <v>1</v>
      </c>
      <c r="J29" t="s">
        <v>289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348</v>
      </c>
      <c r="B30" t="s">
        <v>286</v>
      </c>
      <c r="C30" t="s">
        <v>83</v>
      </c>
      <c r="D30" t="s">
        <v>257</v>
      </c>
      <c r="E30" t="s">
        <v>287</v>
      </c>
      <c r="F30">
        <v>0</v>
      </c>
      <c r="G30" s="21" t="s">
        <v>349</v>
      </c>
      <c r="H30">
        <v>90</v>
      </c>
      <c r="I30">
        <v>1</v>
      </c>
      <c r="J30" t="s">
        <v>289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350</v>
      </c>
      <c r="B31" t="s">
        <v>286</v>
      </c>
      <c r="C31" t="s">
        <v>83</v>
      </c>
      <c r="D31" t="s">
        <v>252</v>
      </c>
      <c r="E31" t="s">
        <v>287</v>
      </c>
      <c r="F31">
        <v>0</v>
      </c>
      <c r="G31" s="21" t="s">
        <v>351</v>
      </c>
      <c r="H31">
        <v>50</v>
      </c>
      <c r="I31">
        <v>1</v>
      </c>
      <c r="J31" t="s">
        <v>289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352</v>
      </c>
      <c r="B32" t="s">
        <v>286</v>
      </c>
      <c r="C32" t="s">
        <v>83</v>
      </c>
      <c r="D32" t="s">
        <v>251</v>
      </c>
      <c r="E32" t="s">
        <v>287</v>
      </c>
      <c r="F32">
        <v>0</v>
      </c>
      <c r="G32" s="21" t="s">
        <v>353</v>
      </c>
      <c r="H32">
        <v>87</v>
      </c>
      <c r="I32">
        <v>1</v>
      </c>
      <c r="J32" t="s">
        <v>289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354</v>
      </c>
      <c r="B33" t="s">
        <v>286</v>
      </c>
      <c r="C33" t="s">
        <v>83</v>
      </c>
      <c r="D33" t="s">
        <v>250</v>
      </c>
      <c r="E33" t="s">
        <v>287</v>
      </c>
      <c r="F33">
        <v>0</v>
      </c>
      <c r="G33" s="21" t="s">
        <v>355</v>
      </c>
      <c r="H33">
        <v>135</v>
      </c>
      <c r="I33">
        <v>1</v>
      </c>
      <c r="J33" t="s">
        <v>289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356</v>
      </c>
      <c r="B34" t="s">
        <v>286</v>
      </c>
      <c r="C34" t="s">
        <v>83</v>
      </c>
      <c r="D34" t="s">
        <v>252</v>
      </c>
      <c r="E34" t="s">
        <v>287</v>
      </c>
      <c r="F34">
        <v>0</v>
      </c>
      <c r="G34" s="21" t="s">
        <v>357</v>
      </c>
      <c r="H34">
        <v>47</v>
      </c>
      <c r="I34">
        <v>1</v>
      </c>
      <c r="J34" t="s">
        <v>289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358</v>
      </c>
      <c r="B35" t="s">
        <v>286</v>
      </c>
      <c r="C35" t="s">
        <v>83</v>
      </c>
      <c r="D35" t="s">
        <v>250</v>
      </c>
      <c r="E35" t="s">
        <v>287</v>
      </c>
      <c r="F35">
        <v>0</v>
      </c>
      <c r="G35" s="21" t="s">
        <v>359</v>
      </c>
      <c r="H35">
        <v>49</v>
      </c>
      <c r="I35">
        <v>1</v>
      </c>
      <c r="J35" t="s">
        <v>289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360</v>
      </c>
      <c r="B36" t="s">
        <v>286</v>
      </c>
      <c r="C36" t="s">
        <v>83</v>
      </c>
      <c r="D36" t="s">
        <v>251</v>
      </c>
      <c r="E36" t="s">
        <v>287</v>
      </c>
      <c r="F36">
        <v>0</v>
      </c>
      <c r="G36" s="21" t="s">
        <v>361</v>
      </c>
      <c r="H36">
        <v>109</v>
      </c>
      <c r="I36">
        <v>1</v>
      </c>
      <c r="J36" t="s">
        <v>289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362</v>
      </c>
      <c r="B37" t="s">
        <v>286</v>
      </c>
      <c r="C37" t="s">
        <v>83</v>
      </c>
      <c r="D37" t="s">
        <v>253</v>
      </c>
      <c r="E37" t="s">
        <v>287</v>
      </c>
      <c r="F37">
        <v>0</v>
      </c>
      <c r="G37" s="21" t="s">
        <v>363</v>
      </c>
      <c r="H37">
        <v>150</v>
      </c>
      <c r="I37">
        <v>1</v>
      </c>
      <c r="J37" t="s">
        <v>289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364</v>
      </c>
      <c r="B38" t="s">
        <v>286</v>
      </c>
      <c r="C38" t="s">
        <v>83</v>
      </c>
      <c r="D38" t="s">
        <v>240</v>
      </c>
      <c r="E38" t="s">
        <v>287</v>
      </c>
      <c r="F38">
        <v>0</v>
      </c>
      <c r="G38" s="21" t="s">
        <v>365</v>
      </c>
      <c r="H38">
        <v>399</v>
      </c>
      <c r="I38">
        <v>1</v>
      </c>
      <c r="J38" t="s">
        <v>289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367</v>
      </c>
      <c r="B39" t="s">
        <v>286</v>
      </c>
      <c r="C39" t="s">
        <v>83</v>
      </c>
      <c r="D39" t="s">
        <v>240</v>
      </c>
      <c r="E39" t="s">
        <v>287</v>
      </c>
      <c r="F39">
        <v>0</v>
      </c>
      <c r="G39" s="21" t="s">
        <v>368</v>
      </c>
      <c r="H39">
        <v>499</v>
      </c>
      <c r="I39">
        <v>1</v>
      </c>
      <c r="J39" t="s">
        <v>289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370</v>
      </c>
      <c r="B40" t="s">
        <v>286</v>
      </c>
      <c r="C40" t="s">
        <v>83</v>
      </c>
      <c r="D40" t="s">
        <v>240</v>
      </c>
      <c r="E40" t="s">
        <v>287</v>
      </c>
      <c r="F40">
        <v>0</v>
      </c>
      <c r="G40" s="21" t="s">
        <v>371</v>
      </c>
      <c r="H40">
        <v>175</v>
      </c>
      <c r="I40">
        <v>1</v>
      </c>
      <c r="J40" t="s">
        <v>289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372</v>
      </c>
      <c r="B41" t="s">
        <v>286</v>
      </c>
      <c r="C41" t="s">
        <v>83</v>
      </c>
      <c r="D41" t="s">
        <v>240</v>
      </c>
      <c r="E41" t="s">
        <v>287</v>
      </c>
      <c r="F41">
        <v>0</v>
      </c>
      <c r="G41" s="21" t="s">
        <v>373</v>
      </c>
      <c r="H41">
        <v>125</v>
      </c>
      <c r="I41">
        <v>1</v>
      </c>
      <c r="J41" t="s">
        <v>289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374</v>
      </c>
      <c r="B42" t="s">
        <v>286</v>
      </c>
      <c r="C42" t="s">
        <v>83</v>
      </c>
      <c r="D42" t="s">
        <v>252</v>
      </c>
      <c r="E42" t="s">
        <v>287</v>
      </c>
      <c r="F42">
        <v>0</v>
      </c>
      <c r="G42" s="21" t="s">
        <v>375</v>
      </c>
      <c r="H42">
        <v>120</v>
      </c>
      <c r="I42">
        <v>1</v>
      </c>
      <c r="J42" t="s">
        <v>289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376</v>
      </c>
      <c r="B43" t="s">
        <v>286</v>
      </c>
      <c r="C43" t="s">
        <v>84</v>
      </c>
      <c r="D43" t="s">
        <v>259</v>
      </c>
      <c r="E43" t="s">
        <v>287</v>
      </c>
      <c r="F43">
        <v>0</v>
      </c>
      <c r="G43" s="21" t="s">
        <v>377</v>
      </c>
      <c r="H43">
        <v>42</v>
      </c>
      <c r="I43">
        <v>1</v>
      </c>
      <c r="J43" t="s">
        <v>289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378</v>
      </c>
      <c r="B44" t="s">
        <v>286</v>
      </c>
      <c r="C44" t="s">
        <v>83</v>
      </c>
      <c r="D44" t="s">
        <v>255</v>
      </c>
      <c r="E44" t="s">
        <v>287</v>
      </c>
      <c r="F44">
        <v>0</v>
      </c>
      <c r="G44" s="21" t="s">
        <v>379</v>
      </c>
      <c r="H44">
        <v>320</v>
      </c>
      <c r="I44">
        <v>1</v>
      </c>
      <c r="J44" t="s">
        <v>289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380</v>
      </c>
      <c r="B45" t="s">
        <v>286</v>
      </c>
      <c r="C45" t="s">
        <v>84</v>
      </c>
      <c r="D45" t="s">
        <v>259</v>
      </c>
      <c r="E45" t="s">
        <v>287</v>
      </c>
      <c r="F45">
        <v>0</v>
      </c>
      <c r="G45" s="21" t="s">
        <v>381</v>
      </c>
      <c r="H45">
        <v>30</v>
      </c>
      <c r="I45">
        <v>1</v>
      </c>
      <c r="J45" t="s">
        <v>289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382</v>
      </c>
      <c r="B46" t="s">
        <v>286</v>
      </c>
      <c r="C46" t="s">
        <v>83</v>
      </c>
      <c r="D46" t="s">
        <v>257</v>
      </c>
      <c r="E46" t="s">
        <v>287</v>
      </c>
      <c r="F46">
        <v>0</v>
      </c>
      <c r="G46" s="21" t="s">
        <v>383</v>
      </c>
      <c r="H46">
        <v>49</v>
      </c>
      <c r="I46">
        <v>1</v>
      </c>
      <c r="J46" t="s">
        <v>289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384</v>
      </c>
      <c r="B47" t="s">
        <v>286</v>
      </c>
      <c r="C47" t="s">
        <v>85</v>
      </c>
      <c r="D47" t="s">
        <v>85</v>
      </c>
      <c r="E47" t="s">
        <v>287</v>
      </c>
      <c r="F47">
        <v>0</v>
      </c>
      <c r="G47" s="21" t="s">
        <v>385</v>
      </c>
      <c r="H47">
        <v>50</v>
      </c>
      <c r="I47">
        <v>1</v>
      </c>
      <c r="J47" t="s">
        <v>289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386</v>
      </c>
      <c r="B48" t="s">
        <v>286</v>
      </c>
      <c r="C48" t="s">
        <v>83</v>
      </c>
      <c r="D48" t="s">
        <v>340</v>
      </c>
      <c r="E48" t="s">
        <v>287</v>
      </c>
      <c r="F48">
        <v>0</v>
      </c>
      <c r="G48" s="21" t="s">
        <v>387</v>
      </c>
      <c r="H48">
        <v>99</v>
      </c>
      <c r="I48">
        <v>1</v>
      </c>
      <c r="J48" t="s">
        <v>289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372</v>
      </c>
      <c r="B49" t="s">
        <v>286</v>
      </c>
      <c r="C49" t="s">
        <v>83</v>
      </c>
      <c r="D49" t="s">
        <v>340</v>
      </c>
      <c r="E49" t="s">
        <v>287</v>
      </c>
      <c r="F49">
        <v>0</v>
      </c>
      <c r="G49" s="21" t="s">
        <v>388</v>
      </c>
      <c r="H49">
        <v>125</v>
      </c>
      <c r="I49">
        <v>1</v>
      </c>
      <c r="J49" t="s">
        <v>289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389</v>
      </c>
      <c r="B50" t="s">
        <v>286</v>
      </c>
      <c r="C50" t="s">
        <v>83</v>
      </c>
      <c r="D50" t="s">
        <v>240</v>
      </c>
      <c r="E50" t="s">
        <v>287</v>
      </c>
      <c r="F50">
        <v>0</v>
      </c>
      <c r="G50" s="21" t="s">
        <v>390</v>
      </c>
      <c r="H50">
        <v>152</v>
      </c>
      <c r="I50">
        <v>1</v>
      </c>
      <c r="J50" t="s">
        <v>289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391</v>
      </c>
      <c r="B51" t="s">
        <v>286</v>
      </c>
      <c r="C51" t="s">
        <v>83</v>
      </c>
      <c r="D51" t="s">
        <v>240</v>
      </c>
      <c r="E51" t="s">
        <v>287</v>
      </c>
      <c r="F51">
        <v>0</v>
      </c>
      <c r="G51" s="21" t="s">
        <v>392</v>
      </c>
      <c r="H51">
        <v>105</v>
      </c>
      <c r="I51">
        <v>1</v>
      </c>
      <c r="J51" t="s">
        <v>289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393</v>
      </c>
      <c r="B52" t="s">
        <v>286</v>
      </c>
      <c r="C52" t="s">
        <v>83</v>
      </c>
      <c r="D52" t="s">
        <v>240</v>
      </c>
      <c r="E52" t="s">
        <v>287</v>
      </c>
      <c r="F52">
        <v>0</v>
      </c>
      <c r="G52" s="21" t="s">
        <v>394</v>
      </c>
      <c r="H52">
        <v>125</v>
      </c>
      <c r="I52">
        <v>1</v>
      </c>
      <c r="J52" t="s">
        <v>289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395</v>
      </c>
      <c r="B53" t="s">
        <v>286</v>
      </c>
      <c r="C53" t="s">
        <v>83</v>
      </c>
      <c r="D53" t="s">
        <v>256</v>
      </c>
      <c r="E53" t="s">
        <v>287</v>
      </c>
      <c r="F53">
        <v>0</v>
      </c>
      <c r="G53" s="21" t="s">
        <v>396</v>
      </c>
      <c r="H53">
        <v>95</v>
      </c>
      <c r="I53">
        <v>1</v>
      </c>
      <c r="J53" t="s">
        <v>289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397</v>
      </c>
      <c r="B54" t="s">
        <v>286</v>
      </c>
      <c r="C54" t="s">
        <v>83</v>
      </c>
      <c r="D54" t="s">
        <v>240</v>
      </c>
      <c r="E54" t="s">
        <v>287</v>
      </c>
      <c r="F54">
        <v>0</v>
      </c>
      <c r="G54" s="21" t="s">
        <v>398</v>
      </c>
      <c r="H54">
        <v>76</v>
      </c>
      <c r="I54">
        <v>1</v>
      </c>
      <c r="J54" t="s">
        <v>289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L8" sqref="L8"/>
    </sheetView>
  </sheetViews>
  <sheetFormatPr defaultColWidth="12.6285714285714" defaultRowHeight="15.75" customHeight="1" outlineLevelRow="2"/>
  <cols>
    <col min="1" max="16384" width="12.6285714285714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39</v>
      </c>
      <c r="E2" t="s">
        <v>100</v>
      </c>
    </row>
    <row r="3" spans="1:5">
      <c r="A3" t="s">
        <v>424</v>
      </c>
      <c r="B3" t="s">
        <v>98</v>
      </c>
      <c r="D3" t="s">
        <v>25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301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491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323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326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329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332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39</v>
      </c>
      <c r="F4" t="s">
        <v>39</v>
      </c>
      <c r="G4" t="s">
        <v>25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25</v>
      </c>
      <c r="F5" t="s">
        <v>90</v>
      </c>
      <c r="G5" t="s">
        <v>25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576</v>
      </c>
      <c r="K8" t="s">
        <v>576</v>
      </c>
      <c r="L8" t="s">
        <v>574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594</v>
      </c>
      <c r="B1" t="s">
        <v>595</v>
      </c>
      <c r="C1" t="s">
        <v>596</v>
      </c>
      <c r="D1" t="s">
        <v>23</v>
      </c>
      <c r="E1" t="s">
        <v>24</v>
      </c>
      <c r="F1" t="s">
        <v>597</v>
      </c>
      <c r="G1" t="s">
        <v>598</v>
      </c>
      <c r="H1" t="s">
        <v>599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601</v>
      </c>
      <c r="B4" t="s">
        <v>105</v>
      </c>
      <c r="E4" t="s">
        <v>602</v>
      </c>
    </row>
    <row r="5" spans="1:5">
      <c r="A5" t="s">
        <v>603</v>
      </c>
      <c r="B5" t="s">
        <v>105</v>
      </c>
      <c r="E5" t="s">
        <v>604</v>
      </c>
    </row>
    <row r="6" spans="1:5">
      <c r="A6" t="s">
        <v>605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608</v>
      </c>
      <c r="B9" t="s">
        <v>98</v>
      </c>
      <c r="D9" t="s">
        <v>609</v>
      </c>
      <c r="E9" t="s">
        <v>610</v>
      </c>
    </row>
    <row r="10" spans="1:5">
      <c r="A10" t="s">
        <v>611</v>
      </c>
      <c r="B10" t="s">
        <v>98</v>
      </c>
      <c r="D10" t="s">
        <v>612</v>
      </c>
      <c r="E10" t="s">
        <v>613</v>
      </c>
    </row>
    <row r="11" spans="1:5">
      <c r="A11" t="s">
        <v>611</v>
      </c>
      <c r="B11" t="s">
        <v>98</v>
      </c>
      <c r="D11" t="s">
        <v>614</v>
      </c>
      <c r="E11" t="s">
        <v>615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628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629</v>
      </c>
      <c r="B1" t="s">
        <v>630</v>
      </c>
      <c r="C1" t="s">
        <v>631</v>
      </c>
      <c r="D1" t="s">
        <v>632</v>
      </c>
    </row>
    <row r="2" spans="1:4">
      <c r="A2" t="s">
        <v>301</v>
      </c>
      <c r="B2" t="s">
        <v>301</v>
      </c>
      <c r="C2" t="s">
        <v>319</v>
      </c>
      <c r="D2" t="s">
        <v>319</v>
      </c>
    </row>
    <row r="3" spans="1:4">
      <c r="A3" t="s">
        <v>305</v>
      </c>
      <c r="B3" t="s">
        <v>305</v>
      </c>
      <c r="C3" t="s">
        <v>633</v>
      </c>
      <c r="D3" t="s">
        <v>301</v>
      </c>
    </row>
    <row r="4" spans="1:4">
      <c r="A4" t="s">
        <v>307</v>
      </c>
      <c r="B4" t="s">
        <v>307</v>
      </c>
      <c r="C4" t="s">
        <v>315</v>
      </c>
      <c r="D4" t="s">
        <v>634</v>
      </c>
    </row>
    <row r="5" spans="1:4">
      <c r="A5" t="s">
        <v>311</v>
      </c>
      <c r="B5" t="s">
        <v>309</v>
      </c>
      <c r="C5" t="s">
        <v>311</v>
      </c>
      <c r="D5" t="s">
        <v>309</v>
      </c>
    </row>
    <row r="6" spans="1:4">
      <c r="A6" t="s">
        <v>309</v>
      </c>
      <c r="B6" t="s">
        <v>311</v>
      </c>
      <c r="C6" t="s">
        <v>309</v>
      </c>
      <c r="D6" t="s">
        <v>311</v>
      </c>
    </row>
    <row r="7" spans="1:4">
      <c r="A7" t="s">
        <v>315</v>
      </c>
      <c r="C7" t="s">
        <v>634</v>
      </c>
      <c r="D7" t="s">
        <v>315</v>
      </c>
    </row>
    <row r="8" spans="1:2">
      <c r="A8" t="s">
        <v>634</v>
      </c>
      <c r="B8" t="s">
        <v>315</v>
      </c>
    </row>
    <row r="9" spans="2:2">
      <c r="B9" t="s">
        <v>634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2024-07-15T06:10:55Z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