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showInkAnnotation="0" autoCompressPictures="0"/>
  <bookViews>
    <workbookView xWindow="240" yWindow="240" windowWidth="20730" windowHeight="11760" tabRatio="500" activeTab="6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/>
  <c r="C3"/>
</calcChain>
</file>

<file path=xl/comments1.xml><?xml version="1.0" encoding="utf-8"?>
<comments xmlns="http://schemas.openxmlformats.org/spreadsheetml/2006/main">
  <authors>
    <author>Yanjun</author>
  </authors>
  <commentList>
    <comment ref="E22" authorId="0">
      <text>
        <r>
          <rPr>
            <b/>
            <sz val="9"/>
            <color indexed="81"/>
            <rFont val="Tahoma"/>
            <family val="2"/>
          </rPr>
          <t>Yanjun: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<sst xmlns="http://schemas.openxmlformats.org/spreadsheetml/2006/main" count="625" uniqueCount="340">
  <si>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</si>
  <si>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</si>
  <si>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</si>
  <si>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</si>
  <si>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</si>
  <si>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</si>
  <si>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</si>
  <si>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</si>
  <si>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</si>
  <si>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</si>
  <si>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</si>
  <si>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</si>
  <si>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</si>
  <si>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</si>
  <si>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</si>
  <si>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</si>
  <si>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</si>
  <si>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</si>
  <si>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</si>
  <si>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</si>
  <si>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</si>
  <si>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</si>
  <si>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</si>
  <si>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</si>
  <si>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</si>
  <si>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</si>
  <si>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</si>
  <si>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</si>
  <si>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</si>
  <si>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</si>
  <si>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</si>
  <si>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</si>
  <si>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</si>
  <si>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</si>
  <si>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</si>
  <si>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</si>
  <si>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</si>
  <si>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</si>
  <si>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</si>
  <si>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</si>
  <si>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</si>
  <si>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</si>
  <si>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</si>
  <si>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</si>
  <si>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</si>
  <si>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</si>
  <si>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</si>
  <si>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</si>
  <si>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</si>
  <si>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</si>
  <si>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</si>
  <si>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</si>
  <si>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</si>
  <si>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</si>
  <si>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</si>
  <si>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</si>
  <si>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</si>
  <si>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</si>
  <si>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</si>
  <si>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</si>
  <si>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</si>
  <si>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</si>
  <si>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</si>
  <si>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</si>
  <si>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</si>
  <si>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</si>
  <si>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</si>
  <si>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</si>
  <si>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</si>
  <si>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</si>
  <si>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</si>
  <si>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</si>
  <si>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</si>
  <si>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</si>
  <si>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</si>
  <si>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</si>
  <si>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</si>
  <si>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</si>
  <si>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</si>
  <si>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</si>
  <si>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</si>
  <si>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</si>
  <si>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</si>
  <si>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</si>
  <si>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</si>
  <si>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</si>
  <si>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</si>
  <si>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</si>
  <si>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</si>
  <si>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</si>
  <si>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</si>
  <si>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</si>
  <si>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</si>
  <si>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</si>
  <si>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</si>
  <si>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</si>
  <si>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</si>
  <si>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</si>
  <si>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</si>
  <si>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</si>
  <si>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</si>
  <si>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</si>
  <si>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</si>
  <si>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</si>
  <si>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</si>
  <si>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</si>
  <si>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</si>
  <si>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</si>
  <si>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</si>
  <si>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</si>
  <si>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</si>
  <si>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</si>
  <si>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</si>
  <si>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</si>
  <si>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</si>
  <si>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</si>
  <si>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</si>
  <si>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</si>
  <si>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</si>
  <si>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</si>
  <si>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</si>
  <si>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</si>
  <si>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</si>
  <si>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</si>
  <si>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</si>
  <si>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</si>
  <si>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</si>
  <si>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</si>
  <si>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</si>
  <si>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</si>
  <si>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</si>
  <si>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</si>
  <si>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</si>
  <si>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</si>
  <si>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</si>
  <si>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</si>
  <si>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</si>
  <si>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</si>
  <si>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</si>
  <si>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</si>
  <si>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</si>
  <si>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</si>
  <si>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</si>
  <si>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</si>
  <si>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</si>
  <si>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</si>
  <si>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</si>
  <si>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</si>
  <si>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</si>
  <si>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</si>
  <si>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</si>
  <si>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</si>
  <si>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</si>
  <si>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</si>
  <si>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</si>
  <si>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</si>
  <si>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</si>
  <si>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</si>
  <si>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</si>
  <si>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</si>
  <si>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</si>
  <si>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</si>
  <si>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</si>
  <si>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</si>
  <si>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</si>
  <si>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</si>
  <si>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</si>
  <si>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</si>
  <si>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</si>
  <si>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</si>
  <si>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</si>
  <si>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</si>
  <si>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</si>
  <si>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</si>
  <si>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</si>
  <si>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</si>
  <si>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</si>
  <si>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</si>
  <si>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</si>
  <si>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</si>
  <si>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</si>
  <si>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</si>
  <si>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</si>
  <si>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</si>
  <si>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</si>
  <si>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</si>
  <si>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</si>
  <si>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</si>
  <si>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YW</t>
  </si>
  <si>
    <t>AT15</t>
  </si>
  <si>
    <t>AT16</t>
  </si>
  <si>
    <t>AT17</t>
  </si>
  <si>
    <t>AT18</t>
  </si>
  <si>
    <t>AT19</t>
  </si>
  <si>
    <t>AT20</t>
  </si>
  <si>
    <t>AT21</t>
  </si>
  <si>
    <t>AT22</t>
  </si>
  <si>
    <t>AT23</t>
  </si>
  <si>
    <t>AT24</t>
  </si>
  <si>
    <t>AT25</t>
  </si>
  <si>
    <t>AT26</t>
  </si>
  <si>
    <t>AT27</t>
  </si>
  <si>
    <t>AT28</t>
  </si>
  <si>
    <t>AT29</t>
  </si>
  <si>
    <t>AT30</t>
  </si>
  <si>
    <t>AT31</t>
  </si>
  <si>
    <t>AT32</t>
  </si>
  <si>
    <t>AT33</t>
  </si>
  <si>
    <t>AT34</t>
  </si>
  <si>
    <t>AT35</t>
  </si>
  <si>
    <t>AT36</t>
  </si>
  <si>
    <t>AT37</t>
  </si>
  <si>
    <t>AT38</t>
  </si>
  <si>
    <t>AT39</t>
  </si>
  <si>
    <t>AT40</t>
  </si>
  <si>
    <t>AT41</t>
  </si>
  <si>
    <t>AT42</t>
  </si>
  <si>
    <t>AT43</t>
  </si>
  <si>
    <t>AT44</t>
  </si>
  <si>
    <t>AT45</t>
  </si>
  <si>
    <t>AT46</t>
  </si>
  <si>
    <t>AT47</t>
  </si>
  <si>
    <t>AT48</t>
  </si>
  <si>
    <t>AT49</t>
  </si>
  <si>
    <t>AT50</t>
  </si>
  <si>
    <t>AT51</t>
  </si>
  <si>
    <t>AT52</t>
  </si>
  <si>
    <t>AT53</t>
  </si>
  <si>
    <t>AT54</t>
  </si>
  <si>
    <t>AT55</t>
  </si>
  <si>
    <t>AT56</t>
  </si>
  <si>
    <t>AT57</t>
  </si>
  <si>
    <t>AT58</t>
  </si>
  <si>
    <t>AT59</t>
  </si>
  <si>
    <t>AT60</t>
  </si>
  <si>
    <t>AT61</t>
  </si>
  <si>
    <t>AT62</t>
  </si>
  <si>
    <t>AT63</t>
  </si>
  <si>
    <t>AT64</t>
  </si>
  <si>
    <t>AT65</t>
  </si>
  <si>
    <t>AT66</t>
  </si>
  <si>
    <t>AT67</t>
  </si>
  <si>
    <t>AT68</t>
  </si>
  <si>
    <t>AT69</t>
  </si>
  <si>
    <t>AT70</t>
  </si>
  <si>
    <t>AT71</t>
  </si>
  <si>
    <t>AT72</t>
  </si>
  <si>
    <t>AT73</t>
  </si>
  <si>
    <t>AT74</t>
  </si>
  <si>
    <t>AT75</t>
  </si>
  <si>
    <t>AT76</t>
  </si>
  <si>
    <t>Individual I13(Bob /Shaw/) has an invalid death date.(29 FEB 1999) Death date doesn't exist.</t>
  </si>
  <si>
    <t>Individual I13(Bob /Shaw/)'s death date is 29 FEB 1999</t>
  </si>
  <si>
    <t>Individual I9(Elena /Wilson/)'s birthday is 1 JAN 2016, which is not possible known</t>
  </si>
  <si>
    <t>Individual I9(Elena /Wilson/) has an invalid birth date.(1 JAN 2016) Birthday before current date.</t>
  </si>
  <si>
    <t>Individual I13(Bob /Shaw/) has an invalid birth date.(31 JUN 1938) Birthday doesn't exist.</t>
  </si>
  <si>
    <t>Individual I13(Bob /Shaw/)'s birth date is 31 JUN 1938</t>
  </si>
  <si>
    <t>Individual I11(James /Brown/) has an invalid death date.(29 FEB 2400)Death date before current date.</t>
  </si>
  <si>
    <t>Individual I11(James /Brown/)'s death date is 29 Feb 2400</t>
  </si>
  <si>
    <t>Individual I10(Jen /Brown/) was born 29 FEB 2000</t>
  </si>
  <si>
    <t>Individual I10(Jen /Brown/) was born 29 FEB 2000 and died on 20 May 1935</t>
  </si>
  <si>
    <t>Individual I10(Jen /Brown/) death before birth.Birth: 29 FEB 2000 Death: 20 MAY 1935</t>
  </si>
  <si>
    <t>Individual I5(Emily /Mao/) was born on 11 SEP 1993 and died on 31 OCT 2014</t>
  </si>
  <si>
    <t>Get current date(year, month, day)</t>
  </si>
  <si>
    <t>Get every date from stored structure</t>
  </si>
  <si>
    <t>check if the event date of individual or family is after current date</t>
  </si>
  <si>
    <t>check if the event date exists</t>
  </si>
  <si>
    <t>Get individual's birth date</t>
  </si>
  <si>
    <t>Get individual's death date</t>
  </si>
  <si>
    <t>Check if individual's death is before birth</t>
  </si>
  <si>
    <t>abg</t>
  </si>
  <si>
    <t>Family F1 marriage date is 2 FEB 2018</t>
  </si>
  <si>
    <t xml:space="preserve">Family F1 has an invalid marriage date (2 Feb 2018). Marriage date beforen current date. </t>
  </si>
  <si>
    <t>Family F3 has an invalid divorce date(31 NOV 1987). Divorce date doesn't exist.</t>
  </si>
  <si>
    <t>Family F3 marriage date is 31 NOV 1987</t>
  </si>
  <si>
    <t>AT15~AT21</t>
  </si>
  <si>
    <t>AT22~AT23</t>
  </si>
  <si>
    <t>Completed information</t>
  </si>
  <si>
    <t>Every person must have completed information(name, sex, birthday) and every family must have completed information(marriage date)</t>
  </si>
  <si>
    <t>Family F1 doesn't have information of a husband</t>
  </si>
  <si>
    <t>Family F3 doesn't have information of a wife</t>
  </si>
  <si>
    <t>Family F2 has 2 husbands: I2 and I4</t>
  </si>
  <si>
    <t>Family F1 does not have a husband.</t>
  </si>
  <si>
    <t>Family F3 does not have a wife.</t>
  </si>
  <si>
    <t>Family F2 has 2 husbands: I2(Jianguo /Mao/), I4(Edwin /Moore/).</t>
  </si>
  <si>
    <t>Famil F2's wife I3(Katie /Brown/) is not FEMALE.</t>
  </si>
  <si>
    <t>Famil F4's husdband I8(Kevin /Brown/) is not MALE.</t>
  </si>
  <si>
    <t>Individual I3 of family F2 is a male</t>
  </si>
  <si>
    <t>Individual I8 of family F4 is a female</t>
  </si>
  <si>
    <t>AT24~A26</t>
  </si>
  <si>
    <t>AT24~AT26</t>
  </si>
  <si>
    <t>AT27~AT28</t>
  </si>
  <si>
    <t xml:space="preserve">Find all the husbands and wives in each family </t>
  </si>
  <si>
    <t>count the amount of husbands and wives respectively</t>
  </si>
  <si>
    <t>check the amount is less, equal or greater than one</t>
  </si>
  <si>
    <t>Get the sex of a husband and the sex of a wife in a family</t>
  </si>
  <si>
    <t>T03.01</t>
  </si>
  <si>
    <t>T03.02</t>
  </si>
  <si>
    <t>T03.03</t>
  </si>
  <si>
    <t>T03.04</t>
  </si>
  <si>
    <t>T05.01</t>
  </si>
  <si>
    <t>T05.02</t>
  </si>
  <si>
    <t>T05.03</t>
  </si>
  <si>
    <t>T04.01</t>
  </si>
  <si>
    <t>T04.02</t>
  </si>
  <si>
    <t>T04.03</t>
  </si>
  <si>
    <t>T06.01</t>
  </si>
  <si>
    <t>T06.02</t>
  </si>
  <si>
    <t>check if the husband is a male and the wife is a female</t>
  </si>
  <si>
    <t>Divorce before giving birth</t>
  </si>
  <si>
    <t>An individual can't marry to their sibling</t>
  </si>
  <si>
    <t>Marriage to death person</t>
  </si>
  <si>
    <t>Make sure that the spouses were all alive when they were married</t>
  </si>
  <si>
    <t>Polygamy</t>
  </si>
  <si>
    <t>If the parents were divorced in a family, make sure that all the children were born before the divorce date</t>
  </si>
  <si>
    <t>Unique information</t>
  </si>
  <si>
    <t>An individual can only have one tag of sex, name, birthdate, etc.</t>
  </si>
  <si>
    <t>Inform everyone when you discover a problem</t>
  </si>
  <si>
    <t>Meet at least twice a week</t>
  </si>
  <si>
    <t>Add more user stories if you come up new one</t>
  </si>
  <si>
    <t>Modify the user stories we are about to implement next sprint to more proper and completed</t>
  </si>
  <si>
    <t>Individual I1(Jacky /Mao/) is older than 150 years old. Birt date(27 JAN 1848), not dead.</t>
  </si>
  <si>
    <t>Individual I1(Jacky /Mao/)'s birth date is 27 JAN 1848, and he is not dead.</t>
  </si>
  <si>
    <t>Individual I8(Kevin /Brown/) was older than 150 years old. Birt date(1 NOV 1848), deat date(11 SEP 2001).</t>
  </si>
  <si>
    <t>Individual I8(Kevin /Brown/)'s birth date is 1 NOV 1848, and death date is 11 SEP 2001.</t>
  </si>
  <si>
    <t>Individual I6(Lisabella /Taylor/)'s birth date is 6 JUN 2014, she is not dead.</t>
  </si>
  <si>
    <t>AT26~28</t>
  </si>
  <si>
    <t>Get the birth date of the individual</t>
  </si>
  <si>
    <t>Get the death date of the individual(if exist)</t>
  </si>
  <si>
    <t>Check the age of the individual</t>
  </si>
  <si>
    <t>US26</t>
  </si>
  <si>
    <t>Duplicate children</t>
  </si>
  <si>
    <t>A family cannot have more than one children record of the same person.</t>
  </si>
  <si>
    <t>Individual I3(Katie /Brown/) plays multiple roles in Family F2: child, wife</t>
  </si>
  <si>
    <t>Individual I3(Katie /Brown/) is the wife and the child of Family F2.</t>
  </si>
  <si>
    <t>Individual I2(Jianguo /Mao/) is the husband of Family F2.</t>
  </si>
  <si>
    <t>AT29~30</t>
  </si>
  <si>
    <t>Get all the individuals of the family</t>
  </si>
  <si>
    <t>Sort the individuals by ID</t>
  </si>
  <si>
    <t>Check if some individuals play multiple roles in the family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</si>
</sst>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0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  <font>
      <sz val="12"/>
      <name val="Cambria"/>
      <family val="1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  <xf numFmtId="0" fontId="6" fillId="0" borderId="0" xfId="0" applyFont="1" applyAlignment="1">
      <alignment vertical="justify"/>
    </xf>
    <xf numFmtId="0" fontId="7" fillId="0" borderId="0" xfId="0" applyFont="1"/>
    <xf numFmtId="0" fontId="5" fillId="0" borderId="0" xfId="0" applyFont="1" applyAlignment="1">
      <alignment vertical="justify"/>
    </xf>
    <xf numFmtId="49" fontId="7" fillId="0" borderId="0" xfId="0" applyNumberFormat="1" applyFont="1" applyAlignment="1">
      <alignment wrapText="1"/>
    </xf>
  </cellXfs>
  <cellStyles count="50"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40598</c:v>
                </c:pt>
                <c:pt idx="1">
                  <c:v>40602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25</c:v>
                </c:pt>
                <c:pt idx="1">
                  <c:v>19</c:v>
                </c:pt>
              </c:numCache>
            </c:numRef>
          </c:val>
        </c:ser>
        <c:dLbls/>
        <c:marker val="1"/>
        <c:axId val="128936960"/>
        <c:axId val="128938752"/>
      </c:lineChart>
      <c:dateAx>
        <c:axId val="128936960"/>
        <c:scaling>
          <c:orientation val="minMax"/>
        </c:scaling>
        <c:axPos val="b"/>
        <c:numFmt formatCode="m/d" sourceLinked="1"/>
        <c:tickLblPos val="nextTo"/>
        <c:crossAx val="128938752"/>
        <c:crosses val="autoZero"/>
        <c:auto val="1"/>
        <c:lblOffset val="100"/>
        <c:baseTimeUnit val="days"/>
      </c:dateAx>
      <c:valAx>
        <c:axId val="128938752"/>
        <c:scaling>
          <c:orientation val="minMax"/>
        </c:scaling>
        <c:axPos val="l"/>
        <c:majorGridlines/>
        <c:numFmt formatCode="General" sourceLinked="1"/>
        <c:tickLblPos val="nextTo"/>
        <c:crossAx val="128936960"/>
        <c:crosses val="autoZero"/>
        <c:crossBetween val="between"/>
      </c:valAx>
    </c:plotArea>
    <c:plotVisOnly val="1"/>
    <c:dispBlanksAs val="gap"/>
  </c:chart>
  <c:printSettings>
    <c:headerFooter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zoomScale="150" workbookViewId="0">
      <selection activeCell="E14" sqref="E14"/>
    </sheetView>
  </sheetViews>
  <sheetFormatPr defaultColWidth="11" defaultRowHeight="12.75"/>
  <cols>
    <col min="1" max="1" width="7.625" bestFit="1" customWidth="1"/>
    <col min="2" max="2" width="6.375" customWidth="1"/>
    <col min="3" max="3" width="25.5" bestFit="1" customWidth="1"/>
    <col min="4" max="4" width="21.625" bestFit="1" customWidth="1"/>
    <col min="5" max="5" width="19.25" bestFit="1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66</v>
      </c>
    </row>
    <row r="3" spans="1:5">
      <c r="A3" t="s">
        <v>70</v>
      </c>
      <c r="B3" t="s">
        <v>68</v>
      </c>
      <c r="C3" t="s">
        <v>69</v>
      </c>
      <c r="D3" s="14" t="s">
        <v>71</v>
      </c>
      <c r="E3" t="s">
        <v>72</v>
      </c>
    </row>
    <row r="4" spans="1:5">
      <c r="A4" t="s">
        <v>129</v>
      </c>
      <c r="B4" t="s">
        <v>130</v>
      </c>
      <c r="C4" t="s">
        <v>131</v>
      </c>
      <c r="D4" s="14" t="s">
        <v>132</v>
      </c>
      <c r="E4" t="s">
        <v>133</v>
      </c>
    </row>
    <row r="5" spans="1:5">
      <c r="A5" t="s">
        <v>270</v>
      </c>
      <c r="B5" t="s">
        <v>134</v>
      </c>
      <c r="C5" t="s">
        <v>135</v>
      </c>
      <c r="D5" s="14" t="s">
        <v>136</v>
      </c>
      <c r="E5" t="s">
        <v>137</v>
      </c>
    </row>
    <row r="9" spans="1:5">
      <c r="D9" s="4" t="s">
        <v>67</v>
      </c>
      <c r="E9" t="s">
        <v>73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G8" sqref="G8:H13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4.87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105</v>
      </c>
      <c r="D2" t="s">
        <v>154</v>
      </c>
      <c r="E2" t="s">
        <v>129</v>
      </c>
      <c r="F2" t="s">
        <v>35</v>
      </c>
      <c r="G2">
        <v>150</v>
      </c>
      <c r="H2">
        <v>60</v>
      </c>
      <c r="I2">
        <v>101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117</v>
      </c>
      <c r="D3" t="s">
        <v>176</v>
      </c>
      <c r="E3" t="s">
        <v>129</v>
      </c>
      <c r="F3" t="s">
        <v>177</v>
      </c>
      <c r="G3">
        <v>50</v>
      </c>
      <c r="H3">
        <v>40</v>
      </c>
      <c r="I3">
        <v>90</v>
      </c>
      <c r="J3">
        <v>45</v>
      </c>
      <c r="K3" s="16">
        <v>40601</v>
      </c>
      <c r="L3" s="7">
        <v>40598</v>
      </c>
    </row>
    <row r="4" spans="1:12">
      <c r="A4">
        <v>1</v>
      </c>
      <c r="B4" t="s">
        <v>34</v>
      </c>
      <c r="C4" t="s">
        <v>187</v>
      </c>
      <c r="D4" s="18" t="s">
        <v>275</v>
      </c>
      <c r="E4" t="s">
        <v>188</v>
      </c>
      <c r="F4" t="s">
        <v>177</v>
      </c>
      <c r="G4">
        <v>80</v>
      </c>
      <c r="H4">
        <v>45</v>
      </c>
      <c r="I4">
        <v>162</v>
      </c>
      <c r="J4">
        <v>60</v>
      </c>
      <c r="K4" s="16">
        <v>40602</v>
      </c>
      <c r="L4" s="7">
        <v>40598</v>
      </c>
    </row>
    <row r="5" spans="1:12">
      <c r="A5">
        <v>1</v>
      </c>
      <c r="B5" t="s">
        <v>74</v>
      </c>
      <c r="C5" t="s">
        <v>112</v>
      </c>
      <c r="D5" s="18" t="s">
        <v>290</v>
      </c>
      <c r="E5" s="18" t="s">
        <v>270</v>
      </c>
      <c r="F5" s="18" t="s">
        <v>177</v>
      </c>
      <c r="G5">
        <v>80</v>
      </c>
      <c r="H5">
        <v>45</v>
      </c>
      <c r="I5">
        <v>44</v>
      </c>
      <c r="J5">
        <v>45</v>
      </c>
      <c r="K5" s="16">
        <v>40601</v>
      </c>
      <c r="L5" s="7">
        <v>40598</v>
      </c>
    </row>
    <row r="6" spans="1:12">
      <c r="A6">
        <v>1</v>
      </c>
      <c r="B6" t="s">
        <v>75</v>
      </c>
      <c r="C6" t="s">
        <v>103</v>
      </c>
      <c r="D6" s="18" t="s">
        <v>276</v>
      </c>
      <c r="E6" t="s">
        <v>188</v>
      </c>
      <c r="F6" t="s">
        <v>177</v>
      </c>
      <c r="G6">
        <v>20</v>
      </c>
      <c r="H6">
        <v>30</v>
      </c>
      <c r="I6">
        <v>30</v>
      </c>
      <c r="J6">
        <v>30</v>
      </c>
      <c r="K6" s="16">
        <v>40602</v>
      </c>
      <c r="L6" s="7">
        <v>40598</v>
      </c>
    </row>
    <row r="7" spans="1:12">
      <c r="A7">
        <v>1</v>
      </c>
      <c r="B7" t="s">
        <v>76</v>
      </c>
      <c r="C7" t="s">
        <v>106</v>
      </c>
      <c r="D7" s="18" t="s">
        <v>291</v>
      </c>
      <c r="E7" s="18" t="s">
        <v>270</v>
      </c>
      <c r="F7" s="18" t="s">
        <v>177</v>
      </c>
      <c r="G7">
        <v>50</v>
      </c>
      <c r="H7">
        <v>25</v>
      </c>
      <c r="I7">
        <v>27</v>
      </c>
      <c r="J7">
        <v>20</v>
      </c>
      <c r="K7" s="16">
        <v>40602</v>
      </c>
      <c r="L7" s="7">
        <v>40598</v>
      </c>
    </row>
    <row r="8" spans="1:12">
      <c r="A8">
        <v>2</v>
      </c>
      <c r="B8" t="s">
        <v>77</v>
      </c>
      <c r="C8" t="s">
        <v>107</v>
      </c>
      <c r="G8">
        <v>20</v>
      </c>
      <c r="H8">
        <v>10</v>
      </c>
      <c r="L8" s="7">
        <v>40598</v>
      </c>
    </row>
    <row r="9" spans="1:12">
      <c r="A9">
        <v>2</v>
      </c>
      <c r="B9" t="s">
        <v>78</v>
      </c>
      <c r="C9" t="s">
        <v>115</v>
      </c>
      <c r="G9">
        <v>50</v>
      </c>
      <c r="H9">
        <v>30</v>
      </c>
      <c r="L9" s="7">
        <v>40598</v>
      </c>
    </row>
    <row r="10" spans="1:12">
      <c r="A10">
        <v>2</v>
      </c>
      <c r="B10" t="s">
        <v>79</v>
      </c>
      <c r="C10" t="s">
        <v>108</v>
      </c>
      <c r="G10">
        <v>50</v>
      </c>
      <c r="H10">
        <v>45</v>
      </c>
      <c r="L10" s="7">
        <v>40598</v>
      </c>
    </row>
    <row r="11" spans="1:12">
      <c r="A11">
        <v>2</v>
      </c>
      <c r="B11" t="s">
        <v>80</v>
      </c>
      <c r="C11" t="s">
        <v>33</v>
      </c>
      <c r="G11">
        <v>30</v>
      </c>
      <c r="H11">
        <v>10</v>
      </c>
      <c r="L11" s="7">
        <v>40598</v>
      </c>
    </row>
    <row r="12" spans="1:12">
      <c r="A12">
        <v>2</v>
      </c>
      <c r="B12" t="s">
        <v>81</v>
      </c>
      <c r="C12" t="s">
        <v>99</v>
      </c>
      <c r="G12">
        <v>30</v>
      </c>
      <c r="H12">
        <v>10</v>
      </c>
      <c r="L12" s="7">
        <v>40598</v>
      </c>
    </row>
    <row r="13" spans="1:12">
      <c r="A13">
        <v>2</v>
      </c>
      <c r="B13" t="s">
        <v>82</v>
      </c>
      <c r="C13" t="s">
        <v>100</v>
      </c>
      <c r="G13">
        <v>30</v>
      </c>
      <c r="H13">
        <v>10</v>
      </c>
      <c r="L13" s="7">
        <v>40598</v>
      </c>
    </row>
    <row r="14" spans="1:12">
      <c r="B14" t="s">
        <v>83</v>
      </c>
      <c r="C14" t="s">
        <v>101</v>
      </c>
      <c r="L14" s="7">
        <v>40598</v>
      </c>
    </row>
    <row r="15" spans="1:12">
      <c r="B15" t="s">
        <v>84</v>
      </c>
      <c r="C15" t="s">
        <v>313</v>
      </c>
      <c r="L15" s="7">
        <v>40598</v>
      </c>
    </row>
    <row r="16" spans="1:12">
      <c r="B16" t="s">
        <v>85</v>
      </c>
      <c r="C16" t="s">
        <v>110</v>
      </c>
      <c r="L16" s="7">
        <v>40598</v>
      </c>
    </row>
    <row r="17" spans="2:12">
      <c r="B17" t="s">
        <v>86</v>
      </c>
      <c r="C17" t="s">
        <v>111</v>
      </c>
      <c r="L17" s="7">
        <v>40598</v>
      </c>
    </row>
    <row r="18" spans="2:12">
      <c r="B18" t="s">
        <v>87</v>
      </c>
      <c r="C18" t="s">
        <v>118</v>
      </c>
      <c r="L18" s="7">
        <v>40598</v>
      </c>
    </row>
    <row r="19" spans="2:12">
      <c r="B19" t="s">
        <v>88</v>
      </c>
      <c r="C19" t="s">
        <v>120</v>
      </c>
      <c r="L19" s="7">
        <v>40598</v>
      </c>
    </row>
    <row r="20" spans="2:12">
      <c r="B20" t="s">
        <v>89</v>
      </c>
      <c r="C20" t="s">
        <v>123</v>
      </c>
      <c r="L20" s="7">
        <v>40598</v>
      </c>
    </row>
    <row r="21" spans="2:12">
      <c r="B21" t="s">
        <v>90</v>
      </c>
      <c r="C21" t="s">
        <v>127</v>
      </c>
      <c r="L21" s="7">
        <v>40598</v>
      </c>
    </row>
    <row r="22" spans="2:12">
      <c r="B22" t="s">
        <v>91</v>
      </c>
      <c r="C22" t="s">
        <v>128</v>
      </c>
      <c r="L22" s="7">
        <v>40598</v>
      </c>
    </row>
    <row r="23" spans="2:12">
      <c r="B23" t="s">
        <v>92</v>
      </c>
      <c r="C23" s="18" t="s">
        <v>277</v>
      </c>
      <c r="L23" s="7">
        <v>40602</v>
      </c>
    </row>
    <row r="24" spans="2:12">
      <c r="B24" t="s">
        <v>93</v>
      </c>
      <c r="C24" s="18" t="s">
        <v>309</v>
      </c>
      <c r="L24" s="7">
        <v>40602</v>
      </c>
    </row>
    <row r="25" spans="2:12">
      <c r="B25" t="s">
        <v>94</v>
      </c>
      <c r="C25" s="18" t="s">
        <v>311</v>
      </c>
      <c r="L25" s="7">
        <v>40602</v>
      </c>
    </row>
    <row r="26" spans="2:12">
      <c r="B26" t="s">
        <v>95</v>
      </c>
      <c r="C26" s="18" t="s">
        <v>315</v>
      </c>
      <c r="L26" s="7">
        <v>40602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7"/>
  <sheetViews>
    <sheetView zoomScale="150" zoomScaleNormal="150" zoomScalePageLayoutView="150" workbookViewId="0">
      <selection activeCell="B9" sqref="B9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105</v>
      </c>
      <c r="C2" s="1" t="s">
        <v>104</v>
      </c>
      <c r="D2" t="s">
        <v>154</v>
      </c>
      <c r="E2">
        <v>150</v>
      </c>
      <c r="F2">
        <v>60</v>
      </c>
    </row>
    <row r="3" spans="1:6" ht="25.5">
      <c r="A3" t="s">
        <v>32</v>
      </c>
      <c r="B3" t="s">
        <v>117</v>
      </c>
      <c r="C3" s="1" t="s">
        <v>138</v>
      </c>
      <c r="D3" t="s">
        <v>176</v>
      </c>
      <c r="E3">
        <v>50</v>
      </c>
      <c r="F3">
        <v>40</v>
      </c>
    </row>
    <row r="4" spans="1:6">
      <c r="A4" t="s">
        <v>34</v>
      </c>
      <c r="B4" t="s">
        <v>187</v>
      </c>
      <c r="C4" s="1" t="s">
        <v>122</v>
      </c>
      <c r="D4" s="18" t="s">
        <v>275</v>
      </c>
      <c r="E4">
        <v>80</v>
      </c>
      <c r="F4">
        <v>45</v>
      </c>
    </row>
    <row r="5" spans="1:6">
      <c r="A5" t="s">
        <v>74</v>
      </c>
      <c r="B5" t="s">
        <v>112</v>
      </c>
      <c r="C5" s="1" t="s">
        <v>114</v>
      </c>
      <c r="D5" s="18" t="s">
        <v>276</v>
      </c>
      <c r="E5">
        <v>20</v>
      </c>
      <c r="F5">
        <v>30</v>
      </c>
    </row>
    <row r="6" spans="1:6">
      <c r="A6" t="s">
        <v>75</v>
      </c>
      <c r="B6" t="s">
        <v>103</v>
      </c>
      <c r="C6" s="1" t="s">
        <v>46</v>
      </c>
      <c r="D6" s="18" t="s">
        <v>289</v>
      </c>
      <c r="E6">
        <v>80</v>
      </c>
      <c r="F6">
        <v>45</v>
      </c>
    </row>
    <row r="7" spans="1:6">
      <c r="A7" t="s">
        <v>76</v>
      </c>
      <c r="B7" t="s">
        <v>106</v>
      </c>
      <c r="C7" s="1" t="s">
        <v>97</v>
      </c>
      <c r="D7" s="18" t="s">
        <v>291</v>
      </c>
      <c r="E7">
        <v>50</v>
      </c>
      <c r="F7">
        <v>25</v>
      </c>
    </row>
    <row r="8" spans="1:6">
      <c r="A8" t="s">
        <v>77</v>
      </c>
      <c r="B8" t="s">
        <v>107</v>
      </c>
      <c r="C8" s="1" t="s">
        <v>96</v>
      </c>
      <c r="E8">
        <v>20</v>
      </c>
      <c r="F8">
        <v>10</v>
      </c>
    </row>
    <row r="9" spans="1:6">
      <c r="A9" t="s">
        <v>78</v>
      </c>
      <c r="B9" t="s">
        <v>115</v>
      </c>
      <c r="C9" s="1" t="s">
        <v>116</v>
      </c>
      <c r="E9">
        <v>50</v>
      </c>
      <c r="F9">
        <v>30</v>
      </c>
    </row>
    <row r="10" spans="1:6">
      <c r="A10" t="s">
        <v>79</v>
      </c>
      <c r="B10" t="s">
        <v>108</v>
      </c>
      <c r="C10" s="1" t="s">
        <v>109</v>
      </c>
      <c r="E10">
        <v>50</v>
      </c>
      <c r="F10">
        <v>45</v>
      </c>
    </row>
    <row r="11" spans="1:6">
      <c r="A11" t="s">
        <v>80</v>
      </c>
      <c r="B11" t="s">
        <v>33</v>
      </c>
      <c r="C11" s="1" t="s">
        <v>47</v>
      </c>
      <c r="E11">
        <v>30</v>
      </c>
      <c r="F11">
        <v>10</v>
      </c>
    </row>
    <row r="12" spans="1:6">
      <c r="A12" t="s">
        <v>81</v>
      </c>
      <c r="B12" t="s">
        <v>99</v>
      </c>
      <c r="C12" s="1" t="s">
        <v>48</v>
      </c>
      <c r="E12">
        <v>30</v>
      </c>
      <c r="F12">
        <v>10</v>
      </c>
    </row>
    <row r="13" spans="1:6">
      <c r="A13" t="s">
        <v>82</v>
      </c>
      <c r="B13" t="s">
        <v>100</v>
      </c>
      <c r="C13" s="1" t="s">
        <v>98</v>
      </c>
      <c r="E13">
        <v>30</v>
      </c>
      <c r="F13">
        <v>10</v>
      </c>
    </row>
    <row r="14" spans="1:6" ht="25.5">
      <c r="A14" t="s">
        <v>83</v>
      </c>
      <c r="B14" t="s">
        <v>101</v>
      </c>
      <c r="C14" s="1" t="s">
        <v>139</v>
      </c>
    </row>
    <row r="15" spans="1:6">
      <c r="A15" t="s">
        <v>84</v>
      </c>
      <c r="B15" t="s">
        <v>313</v>
      </c>
      <c r="C15" s="1" t="s">
        <v>113</v>
      </c>
    </row>
    <row r="16" spans="1:6">
      <c r="A16" t="s">
        <v>85</v>
      </c>
      <c r="B16" t="s">
        <v>110</v>
      </c>
      <c r="C16" s="1" t="s">
        <v>310</v>
      </c>
    </row>
    <row r="17" spans="1:3">
      <c r="A17" t="s">
        <v>86</v>
      </c>
      <c r="B17" t="s">
        <v>111</v>
      </c>
      <c r="C17" s="1" t="s">
        <v>102</v>
      </c>
    </row>
    <row r="18" spans="1:3">
      <c r="A18" t="s">
        <v>87</v>
      </c>
      <c r="B18" t="s">
        <v>118</v>
      </c>
      <c r="C18" s="1" t="s">
        <v>119</v>
      </c>
    </row>
    <row r="19" spans="1:3" ht="25.5">
      <c r="A19" t="s">
        <v>88</v>
      </c>
      <c r="B19" t="s">
        <v>120</v>
      </c>
      <c r="C19" s="1" t="s">
        <v>121</v>
      </c>
    </row>
    <row r="20" spans="1:3">
      <c r="A20" t="s">
        <v>89</v>
      </c>
      <c r="B20" t="s">
        <v>123</v>
      </c>
      <c r="C20" s="1" t="s">
        <v>124</v>
      </c>
    </row>
    <row r="21" spans="1:3">
      <c r="A21" t="s">
        <v>90</v>
      </c>
      <c r="B21" t="s">
        <v>127</v>
      </c>
      <c r="C21" s="1" t="s">
        <v>125</v>
      </c>
    </row>
    <row r="22" spans="1:3">
      <c r="A22" t="s">
        <v>91</v>
      </c>
      <c r="B22" t="s">
        <v>128</v>
      </c>
      <c r="C22" s="1" t="s">
        <v>126</v>
      </c>
    </row>
    <row r="23" spans="1:3" ht="25.5">
      <c r="A23" t="s">
        <v>92</v>
      </c>
      <c r="B23" s="18" t="s">
        <v>277</v>
      </c>
      <c r="C23" s="20" t="s">
        <v>278</v>
      </c>
    </row>
    <row r="24" spans="1:3" ht="25.5">
      <c r="A24" t="s">
        <v>93</v>
      </c>
      <c r="B24" s="18" t="s">
        <v>309</v>
      </c>
      <c r="C24" s="1" t="s">
        <v>314</v>
      </c>
    </row>
    <row r="25" spans="1:3">
      <c r="A25" t="s">
        <v>94</v>
      </c>
      <c r="B25" s="18" t="s">
        <v>311</v>
      </c>
      <c r="C25" s="1" t="s">
        <v>312</v>
      </c>
    </row>
    <row r="26" spans="1:3">
      <c r="A26" t="s">
        <v>95</v>
      </c>
      <c r="B26" s="18" t="s">
        <v>315</v>
      </c>
      <c r="C26" s="1" t="s">
        <v>316</v>
      </c>
    </row>
    <row r="27" spans="1:3">
      <c r="A27" t="s">
        <v>330</v>
      </c>
      <c r="B27" s="18" t="s">
        <v>331</v>
      </c>
      <c r="C27" s="1" t="s">
        <v>332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80"/>
  <sheetViews>
    <sheetView topLeftCell="A28" zoomScale="145" zoomScaleNormal="145" zoomScalePageLayoutView="150" workbookViewId="0">
      <selection activeCell="E34" sqref="E34:F34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3.87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105</v>
      </c>
      <c r="D2" s="13" t="s">
        <v>140</v>
      </c>
      <c r="E2" s="13" t="s">
        <v>142</v>
      </c>
      <c r="F2" t="s">
        <v>53</v>
      </c>
    </row>
    <row r="3" spans="1:6" ht="47.25">
      <c r="A3" t="s">
        <v>55</v>
      </c>
      <c r="B3" t="s">
        <v>31</v>
      </c>
      <c r="C3" t="s">
        <v>105</v>
      </c>
      <c r="D3" s="13" t="s">
        <v>141</v>
      </c>
      <c r="E3" s="15" t="s">
        <v>143</v>
      </c>
      <c r="F3" t="s">
        <v>53</v>
      </c>
    </row>
    <row r="4" spans="1:6" ht="47.25">
      <c r="A4" t="s">
        <v>56</v>
      </c>
      <c r="B4" t="s">
        <v>149</v>
      </c>
      <c r="C4" t="s">
        <v>105</v>
      </c>
      <c r="D4" s="13" t="s">
        <v>147</v>
      </c>
      <c r="E4" s="13" t="s">
        <v>144</v>
      </c>
      <c r="F4" t="s">
        <v>53</v>
      </c>
    </row>
    <row r="5" spans="1:6" ht="47.25">
      <c r="A5" t="s">
        <v>57</v>
      </c>
      <c r="B5" t="s">
        <v>149</v>
      </c>
      <c r="C5" t="s">
        <v>105</v>
      </c>
      <c r="D5" s="13" t="s">
        <v>148</v>
      </c>
      <c r="E5" s="15" t="s">
        <v>145</v>
      </c>
      <c r="F5" t="s">
        <v>53</v>
      </c>
    </row>
    <row r="6" spans="1:6" ht="47.25">
      <c r="A6" t="s">
        <v>58</v>
      </c>
      <c r="B6" t="s">
        <v>149</v>
      </c>
      <c r="C6" t="s">
        <v>105</v>
      </c>
      <c r="D6" s="13" t="s">
        <v>174</v>
      </c>
      <c r="E6" s="13" t="s">
        <v>146</v>
      </c>
      <c r="F6" t="s">
        <v>53</v>
      </c>
    </row>
    <row r="7" spans="1:6" ht="31.5">
      <c r="A7" t="s">
        <v>59</v>
      </c>
      <c r="B7" t="s">
        <v>149</v>
      </c>
      <c r="C7" t="s">
        <v>105</v>
      </c>
      <c r="D7" s="13" t="s">
        <v>150</v>
      </c>
      <c r="E7" s="12" t="s">
        <v>51</v>
      </c>
      <c r="F7" t="s">
        <v>53</v>
      </c>
    </row>
    <row r="8" spans="1:6" ht="63">
      <c r="A8" t="s">
        <v>151</v>
      </c>
      <c r="B8" t="s">
        <v>149</v>
      </c>
      <c r="C8" t="s">
        <v>105</v>
      </c>
      <c r="D8" s="13" t="s">
        <v>153</v>
      </c>
      <c r="E8" s="12" t="s">
        <v>51</v>
      </c>
      <c r="F8" t="s">
        <v>53</v>
      </c>
    </row>
    <row r="9" spans="1:6" ht="63">
      <c r="A9" t="s">
        <v>155</v>
      </c>
      <c r="B9" t="s">
        <v>152</v>
      </c>
      <c r="C9" t="s">
        <v>117</v>
      </c>
      <c r="D9" s="13" t="s">
        <v>162</v>
      </c>
      <c r="E9" s="15" t="s">
        <v>161</v>
      </c>
      <c r="F9" t="s">
        <v>53</v>
      </c>
    </row>
    <row r="10" spans="1:6" ht="78.75">
      <c r="A10" t="s">
        <v>156</v>
      </c>
      <c r="B10" t="s">
        <v>152</v>
      </c>
      <c r="C10" t="s">
        <v>117</v>
      </c>
      <c r="D10" s="13" t="s">
        <v>164</v>
      </c>
      <c r="E10" s="15" t="s">
        <v>163</v>
      </c>
      <c r="F10" t="s">
        <v>53</v>
      </c>
    </row>
    <row r="11" spans="1:6" ht="63">
      <c r="A11" t="s">
        <v>158</v>
      </c>
      <c r="B11" t="s">
        <v>152</v>
      </c>
      <c r="C11" t="s">
        <v>117</v>
      </c>
      <c r="D11" s="13" t="s">
        <v>166</v>
      </c>
      <c r="E11" s="15" t="s">
        <v>165</v>
      </c>
      <c r="F11" t="s">
        <v>53</v>
      </c>
    </row>
    <row r="12" spans="1:6" ht="63">
      <c r="A12" t="s">
        <v>159</v>
      </c>
      <c r="B12" t="s">
        <v>152</v>
      </c>
      <c r="C12" t="s">
        <v>117</v>
      </c>
      <c r="D12" s="13" t="s">
        <v>168</v>
      </c>
      <c r="E12" s="15" t="s">
        <v>167</v>
      </c>
      <c r="F12" t="s">
        <v>53</v>
      </c>
    </row>
    <row r="13" spans="1:6" ht="78.75">
      <c r="A13" t="s">
        <v>160</v>
      </c>
      <c r="B13" t="s">
        <v>152</v>
      </c>
      <c r="C13" t="s">
        <v>117</v>
      </c>
      <c r="D13" s="13" t="s">
        <v>170</v>
      </c>
      <c r="E13" s="15" t="s">
        <v>169</v>
      </c>
      <c r="F13" t="s">
        <v>53</v>
      </c>
    </row>
    <row r="14" spans="1:6" ht="47.25">
      <c r="A14" t="s">
        <v>171</v>
      </c>
      <c r="B14" t="s">
        <v>152</v>
      </c>
      <c r="C14" t="s">
        <v>117</v>
      </c>
      <c r="D14" s="13" t="s">
        <v>172</v>
      </c>
      <c r="E14" s="15" t="s">
        <v>51</v>
      </c>
      <c r="F14" t="s">
        <v>53</v>
      </c>
    </row>
    <row r="15" spans="1:6" ht="47.25">
      <c r="A15" t="s">
        <v>173</v>
      </c>
      <c r="B15" t="s">
        <v>152</v>
      </c>
      <c r="C15" t="s">
        <v>117</v>
      </c>
      <c r="D15" s="13" t="s">
        <v>175</v>
      </c>
      <c r="E15" s="15" t="s">
        <v>51</v>
      </c>
      <c r="F15" t="s">
        <v>53</v>
      </c>
    </row>
    <row r="16" spans="1:6" ht="38.25">
      <c r="A16" t="s">
        <v>189</v>
      </c>
      <c r="B16" t="s">
        <v>157</v>
      </c>
      <c r="C16" t="s">
        <v>187</v>
      </c>
      <c r="D16" s="1" t="s">
        <v>252</v>
      </c>
      <c r="E16" s="1" t="s">
        <v>251</v>
      </c>
      <c r="F16" t="s">
        <v>53</v>
      </c>
    </row>
    <row r="17" spans="1:6" ht="38.25">
      <c r="A17" t="s">
        <v>190</v>
      </c>
      <c r="B17" t="s">
        <v>157</v>
      </c>
      <c r="C17" t="s">
        <v>187</v>
      </c>
      <c r="D17" s="1" t="s">
        <v>253</v>
      </c>
      <c r="E17" s="1" t="s">
        <v>254</v>
      </c>
      <c r="F17" t="s">
        <v>53</v>
      </c>
    </row>
    <row r="18" spans="1:6" ht="38.25">
      <c r="A18" t="s">
        <v>191</v>
      </c>
      <c r="B18" t="s">
        <v>157</v>
      </c>
      <c r="C18" t="s">
        <v>187</v>
      </c>
      <c r="D18" s="1" t="s">
        <v>256</v>
      </c>
      <c r="E18" s="1" t="s">
        <v>255</v>
      </c>
      <c r="F18" t="s">
        <v>53</v>
      </c>
    </row>
    <row r="19" spans="1:6" ht="38.25">
      <c r="A19" t="s">
        <v>192</v>
      </c>
      <c r="B19" t="s">
        <v>157</v>
      </c>
      <c r="C19" t="s">
        <v>187</v>
      </c>
      <c r="D19" s="1" t="s">
        <v>258</v>
      </c>
      <c r="E19" s="1" t="s">
        <v>257</v>
      </c>
      <c r="F19" t="s">
        <v>53</v>
      </c>
    </row>
    <row r="20" spans="1:6" ht="26.25">
      <c r="A20" t="s">
        <v>193</v>
      </c>
      <c r="B20" t="s">
        <v>157</v>
      </c>
      <c r="C20" t="s">
        <v>187</v>
      </c>
      <c r="D20" s="1" t="s">
        <v>259</v>
      </c>
      <c r="E20" s="12" t="s">
        <v>51</v>
      </c>
      <c r="F20" t="s">
        <v>53</v>
      </c>
    </row>
    <row r="21" spans="1:6" ht="47.25">
      <c r="A21" t="s">
        <v>194</v>
      </c>
      <c r="B21" t="s">
        <v>157</v>
      </c>
      <c r="C21" t="s">
        <v>187</v>
      </c>
      <c r="D21" s="1" t="s">
        <v>271</v>
      </c>
      <c r="E21" s="17" t="s">
        <v>272</v>
      </c>
      <c r="F21" s="18" t="s">
        <v>53</v>
      </c>
    </row>
    <row r="22" spans="1:6" ht="47.25">
      <c r="A22" t="s">
        <v>195</v>
      </c>
      <c r="B22" t="s">
        <v>157</v>
      </c>
      <c r="C22" t="s">
        <v>187</v>
      </c>
      <c r="D22" s="20" t="s">
        <v>274</v>
      </c>
      <c r="E22" s="19" t="s">
        <v>273</v>
      </c>
      <c r="F22" s="18" t="s">
        <v>53</v>
      </c>
    </row>
    <row r="23" spans="1:6" ht="37.5" customHeight="1">
      <c r="A23" t="s">
        <v>196</v>
      </c>
      <c r="B23" t="s">
        <v>75</v>
      </c>
      <c r="C23" t="s">
        <v>103</v>
      </c>
      <c r="D23" s="1" t="s">
        <v>260</v>
      </c>
      <c r="E23" s="1" t="s">
        <v>261</v>
      </c>
      <c r="F23" t="s">
        <v>53</v>
      </c>
    </row>
    <row r="24" spans="1:6" ht="26.25">
      <c r="A24" t="s">
        <v>197</v>
      </c>
      <c r="B24" t="s">
        <v>75</v>
      </c>
      <c r="C24" t="s">
        <v>103</v>
      </c>
      <c r="D24" s="1" t="s">
        <v>262</v>
      </c>
      <c r="E24" s="12" t="s">
        <v>51</v>
      </c>
      <c r="F24" t="s">
        <v>53</v>
      </c>
    </row>
    <row r="25" spans="1:6" ht="25.5">
      <c r="A25" t="s">
        <v>196</v>
      </c>
      <c r="B25" t="s">
        <v>74</v>
      </c>
      <c r="C25" t="s">
        <v>112</v>
      </c>
      <c r="D25" s="1" t="s">
        <v>279</v>
      </c>
      <c r="E25" s="1" t="s">
        <v>282</v>
      </c>
      <c r="F25" t="s">
        <v>53</v>
      </c>
    </row>
    <row r="26" spans="1:6">
      <c r="A26" t="s">
        <v>196</v>
      </c>
      <c r="B26" t="s">
        <v>74</v>
      </c>
      <c r="C26" t="s">
        <v>112</v>
      </c>
      <c r="D26" s="1" t="s">
        <v>280</v>
      </c>
      <c r="E26" s="1" t="s">
        <v>283</v>
      </c>
      <c r="F26" t="s">
        <v>53</v>
      </c>
    </row>
    <row r="27" spans="1:6" ht="25.5">
      <c r="A27" t="s">
        <v>197</v>
      </c>
      <c r="B27" t="s">
        <v>74</v>
      </c>
      <c r="C27" t="s">
        <v>112</v>
      </c>
      <c r="D27" s="1" t="s">
        <v>281</v>
      </c>
      <c r="E27" s="1" t="s">
        <v>284</v>
      </c>
      <c r="F27" t="s">
        <v>53</v>
      </c>
    </row>
    <row r="28" spans="1:6" ht="25.5">
      <c r="A28" t="s">
        <v>198</v>
      </c>
      <c r="B28" t="s">
        <v>76</v>
      </c>
      <c r="C28" t="s">
        <v>106</v>
      </c>
      <c r="D28" s="1" t="s">
        <v>287</v>
      </c>
      <c r="E28" s="1" t="s">
        <v>285</v>
      </c>
      <c r="F28" t="s">
        <v>53</v>
      </c>
    </row>
    <row r="29" spans="1:6" ht="25.5">
      <c r="A29" t="s">
        <v>199</v>
      </c>
      <c r="B29" t="s">
        <v>76</v>
      </c>
      <c r="C29" t="s">
        <v>106</v>
      </c>
      <c r="D29" s="1" t="s">
        <v>288</v>
      </c>
      <c r="E29" s="1" t="s">
        <v>286</v>
      </c>
      <c r="F29" t="s">
        <v>53</v>
      </c>
    </row>
    <row r="30" spans="1:6" ht="38.25">
      <c r="A30" t="s">
        <v>200</v>
      </c>
      <c r="B30" t="s">
        <v>77</v>
      </c>
      <c r="C30" t="s">
        <v>107</v>
      </c>
      <c r="D30" s="1" t="s">
        <v>322</v>
      </c>
      <c r="E30" s="1" t="s">
        <v>321</v>
      </c>
      <c r="F30" t="s">
        <v>53</v>
      </c>
    </row>
    <row r="31" spans="1:6" ht="38.25">
      <c r="A31" t="s">
        <v>201</v>
      </c>
      <c r="B31" t="s">
        <v>77</v>
      </c>
      <c r="C31" t="s">
        <v>107</v>
      </c>
      <c r="D31" s="1" t="s">
        <v>324</v>
      </c>
      <c r="E31" s="1" t="s">
        <v>323</v>
      </c>
      <c r="F31" t="s">
        <v>53</v>
      </c>
    </row>
    <row r="32" spans="1:6" ht="26.25">
      <c r="A32" t="s">
        <v>202</v>
      </c>
      <c r="B32" t="s">
        <v>77</v>
      </c>
      <c r="C32" t="s">
        <v>107</v>
      </c>
      <c r="D32" s="1" t="s">
        <v>325</v>
      </c>
      <c r="E32" s="12" t="s">
        <v>51</v>
      </c>
      <c r="F32" t="s">
        <v>53</v>
      </c>
    </row>
    <row r="33" spans="1:6" ht="25.5">
      <c r="A33" t="s">
        <v>203</v>
      </c>
      <c r="B33" t="s">
        <v>78</v>
      </c>
      <c r="C33" t="s">
        <v>115</v>
      </c>
      <c r="D33" s="1" t="s">
        <v>334</v>
      </c>
      <c r="E33" s="1" t="s">
        <v>333</v>
      </c>
      <c r="F33" t="s">
        <v>53</v>
      </c>
    </row>
    <row r="34" spans="1:6" ht="26.25">
      <c r="A34" t="s">
        <v>204</v>
      </c>
      <c r="B34" t="s">
        <v>78</v>
      </c>
      <c r="C34" t="s">
        <v>115</v>
      </c>
      <c r="D34" s="1" t="s">
        <v>335</v>
      </c>
      <c r="E34" s="12" t="s">
        <v>51</v>
      </c>
      <c r="F34" t="s">
        <v>53</v>
      </c>
    </row>
    <row r="35" spans="1:6">
      <c r="A35" t="s">
        <v>205</v>
      </c>
    </row>
    <row r="36" spans="1:6">
      <c r="A36" t="s">
        <v>206</v>
      </c>
    </row>
    <row r="37" spans="1:6">
      <c r="A37" t="s">
        <v>207</v>
      </c>
    </row>
    <row r="38" spans="1:6">
      <c r="A38" t="s">
        <v>208</v>
      </c>
    </row>
    <row r="39" spans="1:6">
      <c r="A39" t="s">
        <v>209</v>
      </c>
    </row>
    <row r="40" spans="1:6">
      <c r="A40" t="s">
        <v>210</v>
      </c>
    </row>
    <row r="41" spans="1:6">
      <c r="A41" t="s">
        <v>211</v>
      </c>
    </row>
    <row r="42" spans="1:6">
      <c r="A42" t="s">
        <v>212</v>
      </c>
    </row>
    <row r="43" spans="1:6">
      <c r="A43" t="s">
        <v>213</v>
      </c>
    </row>
    <row r="44" spans="1:6">
      <c r="A44" t="s">
        <v>214</v>
      </c>
    </row>
    <row r="45" spans="1:6">
      <c r="A45" t="s">
        <v>215</v>
      </c>
    </row>
    <row r="46" spans="1:6">
      <c r="A46" t="s">
        <v>216</v>
      </c>
    </row>
    <row r="47" spans="1:6">
      <c r="A47" t="s">
        <v>217</v>
      </c>
    </row>
    <row r="48" spans="1:6">
      <c r="A48" t="s">
        <v>218</v>
      </c>
    </row>
    <row r="49" spans="1:1">
      <c r="A49" t="s">
        <v>219</v>
      </c>
    </row>
    <row r="50" spans="1:1">
      <c r="A50" t="s">
        <v>220</v>
      </c>
    </row>
    <row r="51" spans="1:1">
      <c r="A51" t="s">
        <v>221</v>
      </c>
    </row>
    <row r="52" spans="1:1">
      <c r="A52" t="s">
        <v>222</v>
      </c>
    </row>
    <row r="53" spans="1:1">
      <c r="A53" t="s">
        <v>223</v>
      </c>
    </row>
    <row r="54" spans="1:1">
      <c r="A54" t="s">
        <v>224</v>
      </c>
    </row>
    <row r="55" spans="1:1">
      <c r="A55" t="s">
        <v>225</v>
      </c>
    </row>
    <row r="56" spans="1:1">
      <c r="A56" t="s">
        <v>226</v>
      </c>
    </row>
    <row r="57" spans="1:1">
      <c r="A57" t="s">
        <v>227</v>
      </c>
    </row>
    <row r="58" spans="1:1">
      <c r="A58" t="s">
        <v>228</v>
      </c>
    </row>
    <row r="59" spans="1:1">
      <c r="A59" t="s">
        <v>229</v>
      </c>
    </row>
    <row r="60" spans="1:1">
      <c r="A60" t="s">
        <v>230</v>
      </c>
    </row>
    <row r="61" spans="1:1">
      <c r="A61" t="s">
        <v>231</v>
      </c>
    </row>
    <row r="62" spans="1:1">
      <c r="A62" t="s">
        <v>232</v>
      </c>
    </row>
    <row r="63" spans="1:1">
      <c r="A63" t="s">
        <v>233</v>
      </c>
    </row>
    <row r="64" spans="1:1">
      <c r="A64" t="s">
        <v>234</v>
      </c>
    </row>
    <row r="65" spans="1:1">
      <c r="A65" t="s">
        <v>235</v>
      </c>
    </row>
    <row r="66" spans="1:1">
      <c r="A66" t="s">
        <v>236</v>
      </c>
    </row>
    <row r="67" spans="1:1">
      <c r="A67" t="s">
        <v>237</v>
      </c>
    </row>
    <row r="68" spans="1:1">
      <c r="A68" t="s">
        <v>238</v>
      </c>
    </row>
    <row r="69" spans="1:1">
      <c r="A69" t="s">
        <v>239</v>
      </c>
    </row>
    <row r="70" spans="1:1">
      <c r="A70" t="s">
        <v>240</v>
      </c>
    </row>
    <row r="71" spans="1:1">
      <c r="A71" t="s">
        <v>241</v>
      </c>
    </row>
    <row r="72" spans="1:1">
      <c r="A72" t="s">
        <v>242</v>
      </c>
    </row>
    <row r="73" spans="1:1">
      <c r="A73" t="s">
        <v>243</v>
      </c>
    </row>
    <row r="74" spans="1:1">
      <c r="A74" t="s">
        <v>244</v>
      </c>
    </row>
    <row r="75" spans="1:1">
      <c r="A75" t="s">
        <v>245</v>
      </c>
    </row>
    <row r="76" spans="1:1">
      <c r="A76" t="s">
        <v>246</v>
      </c>
    </row>
    <row r="77" spans="1:1">
      <c r="A77" t="s">
        <v>247</v>
      </c>
    </row>
    <row r="78" spans="1:1">
      <c r="A78" t="s">
        <v>248</v>
      </c>
    </row>
    <row r="79" spans="1:1">
      <c r="A79" t="s">
        <v>249</v>
      </c>
    </row>
    <row r="80" spans="1:1">
      <c r="A80" t="s">
        <v>250</v>
      </c>
    </row>
  </sheetData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3"/>
  <sheetViews>
    <sheetView zoomScale="150" workbookViewId="0">
      <selection activeCell="A3" sqref="A3"/>
    </sheetView>
  </sheetViews>
  <sheetFormatPr defaultColWidth="11" defaultRowHeight="12.75"/>
  <cols>
    <col min="1" max="1" width="10.75" style="2"/>
    <col min="2" max="2" width="18.125" bestFit="1" customWidth="1"/>
    <col min="3" max="3" width="14.125" bestFit="1" customWidth="1"/>
    <col min="4" max="4" width="5.25" bestFit="1" customWidth="1"/>
    <col min="5" max="5" width="4.25" bestFit="1" customWidth="1"/>
    <col min="6" max="6" width="13.75" style="9" bestFit="1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178</v>
      </c>
    </row>
    <row r="2" spans="1:6">
      <c r="A2" s="2">
        <v>40598</v>
      </c>
      <c r="B2">
        <v>25</v>
      </c>
      <c r="D2">
        <v>598</v>
      </c>
    </row>
    <row r="3" spans="1:6">
      <c r="A3" s="2">
        <v>40602</v>
      </c>
      <c r="B3">
        <v>19</v>
      </c>
      <c r="C3">
        <f>B2-B3</f>
        <v>6</v>
      </c>
      <c r="D3">
        <v>1034</v>
      </c>
      <c r="E3">
        <v>260</v>
      </c>
      <c r="F3" s="9">
        <f>(D3-D2)/E3*60</f>
        <v>100.61538461538461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42"/>
  <sheetViews>
    <sheetView zoomScale="150" workbookViewId="0">
      <selection activeCell="B13" sqref="B13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105</v>
      </c>
      <c r="C2" t="s">
        <v>154</v>
      </c>
      <c r="D2" t="s">
        <v>129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186</v>
      </c>
      <c r="B4" s="1" t="s">
        <v>182</v>
      </c>
      <c r="D4" t="s">
        <v>129</v>
      </c>
    </row>
    <row r="5" spans="1:10" ht="25.5">
      <c r="A5" t="s">
        <v>41</v>
      </c>
      <c r="B5" s="1" t="s">
        <v>179</v>
      </c>
      <c r="D5" t="s">
        <v>129</v>
      </c>
    </row>
    <row r="6" spans="1:10" ht="25.5">
      <c r="A6" t="s">
        <v>42</v>
      </c>
      <c r="B6" s="1" t="s">
        <v>183</v>
      </c>
      <c r="D6" t="s">
        <v>129</v>
      </c>
    </row>
    <row r="7" spans="1:10" ht="25.5">
      <c r="A7" t="s">
        <v>181</v>
      </c>
      <c r="B7" s="1" t="s">
        <v>180</v>
      </c>
      <c r="D7" t="s">
        <v>129</v>
      </c>
    </row>
    <row r="9" spans="1:10">
      <c r="A9" t="s">
        <v>32</v>
      </c>
      <c r="B9" s="1" t="s">
        <v>117</v>
      </c>
      <c r="C9" t="s">
        <v>176</v>
      </c>
      <c r="D9" t="s">
        <v>129</v>
      </c>
      <c r="E9" t="s">
        <v>177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184</v>
      </c>
      <c r="D11" t="s">
        <v>129</v>
      </c>
    </row>
    <row r="12" spans="1:10" ht="38.25">
      <c r="A12" t="s">
        <v>44</v>
      </c>
      <c r="B12" s="1" t="s">
        <v>185</v>
      </c>
      <c r="D12" t="s">
        <v>129</v>
      </c>
    </row>
    <row r="14" spans="1:10">
      <c r="A14" t="s">
        <v>157</v>
      </c>
      <c r="B14" t="s">
        <v>187</v>
      </c>
      <c r="C14" s="18" t="s">
        <v>275</v>
      </c>
      <c r="D14" t="s">
        <v>70</v>
      </c>
      <c r="E14" t="s">
        <v>177</v>
      </c>
      <c r="F14">
        <v>80</v>
      </c>
      <c r="G14">
        <v>45</v>
      </c>
      <c r="H14">
        <v>162</v>
      </c>
      <c r="I14">
        <v>60</v>
      </c>
      <c r="J14" s="16">
        <v>40602</v>
      </c>
    </row>
    <row r="15" spans="1:10">
      <c r="A15" t="s">
        <v>296</v>
      </c>
      <c r="B15" s="1" t="s">
        <v>263</v>
      </c>
      <c r="D15" t="s">
        <v>70</v>
      </c>
      <c r="J15" s="7"/>
    </row>
    <row r="16" spans="1:10">
      <c r="A16" t="s">
        <v>297</v>
      </c>
      <c r="B16" s="1" t="s">
        <v>264</v>
      </c>
      <c r="D16" t="s">
        <v>70</v>
      </c>
    </row>
    <row r="17" spans="1:10">
      <c r="A17" t="s">
        <v>298</v>
      </c>
      <c r="B17" s="1" t="s">
        <v>266</v>
      </c>
      <c r="D17" t="s">
        <v>70</v>
      </c>
    </row>
    <row r="18" spans="1:10" ht="25.5">
      <c r="A18" t="s">
        <v>299</v>
      </c>
      <c r="B18" s="1" t="s">
        <v>265</v>
      </c>
      <c r="D18" t="s">
        <v>70</v>
      </c>
      <c r="J18" s="7"/>
    </row>
    <row r="19" spans="1:10">
      <c r="J19" s="7"/>
    </row>
    <row r="20" spans="1:10">
      <c r="A20" t="s">
        <v>75</v>
      </c>
      <c r="B20" t="s">
        <v>103</v>
      </c>
      <c r="C20" s="20" t="s">
        <v>276</v>
      </c>
      <c r="D20" t="s">
        <v>70</v>
      </c>
      <c r="E20" t="s">
        <v>177</v>
      </c>
      <c r="F20">
        <v>20</v>
      </c>
      <c r="G20">
        <v>30</v>
      </c>
      <c r="H20">
        <v>30</v>
      </c>
      <c r="I20">
        <v>30</v>
      </c>
      <c r="J20" s="16">
        <v>40602</v>
      </c>
    </row>
    <row r="21" spans="1:10">
      <c r="A21" t="s">
        <v>300</v>
      </c>
      <c r="B21" s="1" t="s">
        <v>267</v>
      </c>
      <c r="D21" t="s">
        <v>70</v>
      </c>
      <c r="J21" s="7"/>
    </row>
    <row r="22" spans="1:10">
      <c r="A22" t="s">
        <v>301</v>
      </c>
      <c r="B22" s="1" t="s">
        <v>268</v>
      </c>
      <c r="D22" t="s">
        <v>70</v>
      </c>
    </row>
    <row r="23" spans="1:10">
      <c r="A23" t="s">
        <v>302</v>
      </c>
      <c r="B23" s="1" t="s">
        <v>269</v>
      </c>
      <c r="J23" s="7"/>
    </row>
    <row r="24" spans="1:10">
      <c r="J24" s="7"/>
    </row>
    <row r="25" spans="1:10">
      <c r="A25" t="s">
        <v>74</v>
      </c>
      <c r="B25" t="s">
        <v>112</v>
      </c>
      <c r="C25" s="1" t="s">
        <v>290</v>
      </c>
      <c r="D25" t="s">
        <v>270</v>
      </c>
      <c r="E25" t="s">
        <v>177</v>
      </c>
      <c r="F25">
        <v>80</v>
      </c>
      <c r="G25">
        <v>45</v>
      </c>
      <c r="H25">
        <v>44</v>
      </c>
      <c r="I25">
        <v>45</v>
      </c>
      <c r="J25" s="16">
        <v>40601</v>
      </c>
    </row>
    <row r="26" spans="1:10" ht="25.5">
      <c r="A26" t="s">
        <v>303</v>
      </c>
      <c r="B26" s="1" t="s">
        <v>292</v>
      </c>
      <c r="D26" t="s">
        <v>270</v>
      </c>
      <c r="J26" s="7"/>
    </row>
    <row r="27" spans="1:10" ht="25.5">
      <c r="A27" t="s">
        <v>304</v>
      </c>
      <c r="B27" s="1" t="s">
        <v>293</v>
      </c>
      <c r="D27" t="s">
        <v>270</v>
      </c>
      <c r="J27" s="7"/>
    </row>
    <row r="28" spans="1:10" ht="25.5">
      <c r="A28" t="s">
        <v>305</v>
      </c>
      <c r="B28" s="1" t="s">
        <v>294</v>
      </c>
      <c r="D28" t="s">
        <v>270</v>
      </c>
      <c r="J28" s="7"/>
    </row>
    <row r="29" spans="1:10">
      <c r="J29" s="7"/>
    </row>
    <row r="30" spans="1:10">
      <c r="A30" t="s">
        <v>76</v>
      </c>
      <c r="B30" t="s">
        <v>106</v>
      </c>
      <c r="C30" s="1" t="s">
        <v>291</v>
      </c>
      <c r="D30" t="s">
        <v>270</v>
      </c>
      <c r="E30" s="18" t="s">
        <v>177</v>
      </c>
      <c r="F30">
        <v>50</v>
      </c>
      <c r="G30">
        <v>25</v>
      </c>
      <c r="H30">
        <v>27</v>
      </c>
      <c r="I30">
        <v>20</v>
      </c>
      <c r="J30" s="16">
        <v>40602</v>
      </c>
    </row>
    <row r="31" spans="1:10" ht="25.5">
      <c r="A31" t="s">
        <v>306</v>
      </c>
      <c r="B31" s="1" t="s">
        <v>295</v>
      </c>
      <c r="D31" t="s">
        <v>270</v>
      </c>
      <c r="J31" s="7"/>
    </row>
    <row r="32" spans="1:10" ht="25.5">
      <c r="A32" t="s">
        <v>307</v>
      </c>
      <c r="B32" s="1" t="s">
        <v>308</v>
      </c>
      <c r="D32" t="s">
        <v>270</v>
      </c>
      <c r="J32" s="7"/>
    </row>
    <row r="33" spans="2:10">
      <c r="J33" s="7"/>
    </row>
    <row r="34" spans="2:10">
      <c r="B34" s="5" t="s">
        <v>62</v>
      </c>
    </row>
    <row r="35" spans="2:10">
      <c r="B35" s="5"/>
    </row>
    <row r="36" spans="2:10">
      <c r="B36" s="5" t="s">
        <v>64</v>
      </c>
    </row>
    <row r="37" spans="2:10">
      <c r="B37" s="1" t="s">
        <v>318</v>
      </c>
    </row>
    <row r="38" spans="2:10" ht="25.5">
      <c r="B38" s="1" t="s">
        <v>317</v>
      </c>
    </row>
    <row r="39" spans="2:10" ht="38.25">
      <c r="B39" s="1" t="s">
        <v>320</v>
      </c>
      <c r="J39" s="7"/>
    </row>
    <row r="40" spans="2:10" ht="25.5">
      <c r="B40" s="1" t="s">
        <v>319</v>
      </c>
    </row>
    <row r="41" spans="2:10">
      <c r="B41" s="5" t="s">
        <v>65</v>
      </c>
    </row>
    <row r="42" spans="2:10">
      <c r="B42" s="1" t="s">
        <v>63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20"/>
  <sheetViews>
    <sheetView tabSelected="1" zoomScale="150" workbookViewId="0">
      <selection activeCell="B15" sqref="B15"/>
    </sheetView>
  </sheetViews>
  <sheetFormatPr defaultColWidth="11" defaultRowHeight="12.75"/>
  <cols>
    <col min="1" max="1" width="8.875" bestFit="1" customWidth="1"/>
    <col min="2" max="2" width="24.125" bestFit="1" customWidth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  <row r="2" spans="1:10">
      <c r="A2" t="s">
        <v>77</v>
      </c>
      <c r="B2" t="s">
        <v>107</v>
      </c>
      <c r="C2" t="s">
        <v>326</v>
      </c>
      <c r="D2" t="s">
        <v>129</v>
      </c>
      <c r="E2" t="s">
        <v>177</v>
      </c>
      <c r="F2">
        <v>20</v>
      </c>
      <c r="G2">
        <v>10</v>
      </c>
      <c r="H2">
        <v>20</v>
      </c>
      <c r="I2">
        <v>30</v>
      </c>
      <c r="J2" s="16">
        <v>40608</v>
      </c>
    </row>
    <row r="4" spans="1:10" ht="25.5">
      <c r="A4" t="s">
        <v>186</v>
      </c>
      <c r="B4" s="1" t="s">
        <v>327</v>
      </c>
      <c r="C4" s="1"/>
      <c r="D4" t="s">
        <v>129</v>
      </c>
    </row>
    <row r="5" spans="1:10" ht="25.5">
      <c r="A5" t="s">
        <v>41</v>
      </c>
      <c r="B5" s="1" t="s">
        <v>328</v>
      </c>
      <c r="C5" s="1"/>
      <c r="D5" t="s">
        <v>129</v>
      </c>
    </row>
    <row r="6" spans="1:10" ht="25.5">
      <c r="A6" t="s">
        <v>42</v>
      </c>
      <c r="B6" s="1" t="s">
        <v>329</v>
      </c>
      <c r="C6" s="1"/>
      <c r="D6" t="s">
        <v>129</v>
      </c>
    </row>
    <row r="7" spans="1:10">
      <c r="B7" s="1"/>
      <c r="C7" s="1"/>
    </row>
    <row r="8" spans="1:10">
      <c r="A8" t="s">
        <v>78</v>
      </c>
      <c r="B8" t="s">
        <v>115</v>
      </c>
      <c r="C8" t="s">
        <v>336</v>
      </c>
      <c r="D8" t="s">
        <v>129</v>
      </c>
      <c r="E8" t="s">
        <v>177</v>
      </c>
      <c r="F8">
        <v>50</v>
      </c>
      <c r="G8">
        <v>30</v>
      </c>
      <c r="H8">
        <v>72</v>
      </c>
      <c r="I8">
        <v>30</v>
      </c>
      <c r="J8" s="16">
        <v>40608</v>
      </c>
    </row>
    <row r="10" spans="1:10" ht="25.5">
      <c r="A10" t="s">
        <v>186</v>
      </c>
      <c r="B10" s="1" t="s">
        <v>337</v>
      </c>
      <c r="C10" s="1"/>
      <c r="D10" t="s">
        <v>129</v>
      </c>
    </row>
    <row r="11" spans="1:10">
      <c r="A11" t="s">
        <v>41</v>
      </c>
      <c r="B11" s="1" t="s">
        <v>338</v>
      </c>
      <c r="C11" s="1"/>
      <c r="D11" t="s">
        <v>129</v>
      </c>
    </row>
    <row r="12" spans="1:10" ht="38.25">
      <c r="A12" t="s">
        <v>42</v>
      </c>
      <c r="B12" s="1" t="s">
        <v>339</v>
      </c>
      <c r="C12" s="1"/>
      <c r="D12" t="s">
        <v>129</v>
      </c>
    </row>
    <row r="17" spans="1:7">
      <c r="A17" t="s">
        <v>79</v>
      </c>
      <c r="B17" t="s">
        <v>108</v>
      </c>
      <c r="F17">
        <v>50</v>
      </c>
      <c r="G17">
        <v>45</v>
      </c>
    </row>
    <row r="18" spans="1:7">
      <c r="A18" t="s">
        <v>80</v>
      </c>
      <c r="B18" t="s">
        <v>33</v>
      </c>
      <c r="F18">
        <v>30</v>
      </c>
      <c r="G18">
        <v>10</v>
      </c>
    </row>
    <row r="19" spans="1:7">
      <c r="A19" t="s">
        <v>81</v>
      </c>
      <c r="B19" t="s">
        <v>99</v>
      </c>
      <c r="F19">
        <v>30</v>
      </c>
      <c r="G19">
        <v>10</v>
      </c>
    </row>
    <row r="20" spans="1:7">
      <c r="A20" t="s">
        <v>82</v>
      </c>
      <c r="B20" t="s">
        <v>100</v>
      </c>
      <c r="F20">
        <v>30</v>
      </c>
      <c r="G20">
        <v>10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activeCell="C28" sqref="C28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Gong Cheng</cp:lastModifiedBy>
  <dcterms:created xsi:type="dcterms:W3CDTF">2014-07-11T14:28:17Z</dcterms:created>
  <dcterms:modified xsi:type="dcterms:W3CDTF">2015-03-08T00:05:52Z</dcterms:modified>
</cp:coreProperties>
</file>