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40" yWindow="240" windowWidth="25365" windowHeight="15825" tabRatio="500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 l="1"/>
  <c r="F6" i="7"/>
  <c r="F5" i="7"/>
  <c r="F4" i="7"/>
  <c r="F3" i="7"/>
  <c r="C7" i="7"/>
  <c r="C6" i="7"/>
  <c r="C5" i="7"/>
  <c r="C4" i="7"/>
  <c r="C3" i="7"/>
</calcChain>
</file>

<file path=xl/sharedStrings.xml><?xml version="1.0" encoding="utf-8"?>
<sst xmlns="http://schemas.openxmlformats.org/spreadsheetml/2006/main" count="198" uniqueCount="116">
  <si>
    <t>Find marriage date</t>
    <phoneticPr fontId="2" type="noConversion"/>
  </si>
  <si>
    <t>T02.03</t>
    <phoneticPr fontId="2" type="noConversion"/>
  </si>
  <si>
    <t>Compare marriage date to birth date</t>
    <phoneticPr fontId="2" type="noConversion"/>
  </si>
  <si>
    <t>Done</t>
    <phoneticPr fontId="2" type="noConversion"/>
  </si>
  <si>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</si>
  <si>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</si>
  <si>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</si>
  <si>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</si>
  <si>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</si>
  <si>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</si>
  <si>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</si>
  <si>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</si>
  <si>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</si>
  <si>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</si>
  <si>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</si>
  <si>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</si>
  <si>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</si>
  <si>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</si>
  <si>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</si>
  <si>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</si>
  <si>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</si>
  <si>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</si>
  <si>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</si>
  <si>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</si>
  <si>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</si>
  <si>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</si>
  <si>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</si>
  <si>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</si>
  <si>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</si>
  <si>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</si>
  <si>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</si>
  <si>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</si>
  <si>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</si>
  <si>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gh(at)</t>
    <phoneticPr fontId="2" type="noConversion"/>
  </si>
  <si>
    <t>gh(hm)</t>
    <phoneticPr fontId="2" type="noConversion"/>
  </si>
  <si>
    <t>Mills</t>
    <phoneticPr fontId="2" type="noConversion"/>
  </si>
  <si>
    <t>Harlan</t>
    <phoneticPr fontId="2" type="noConversion"/>
  </si>
  <si>
    <t>Turing</t>
    <phoneticPr fontId="2" type="noConversion"/>
  </si>
  <si>
    <t>Alan</t>
    <phoneticPr fontId="2" type="noConversion"/>
  </si>
  <si>
    <t>hmills@stevens.edu</t>
    <phoneticPr fontId="2" type="noConversion"/>
  </si>
  <si>
    <t>hm</t>
    <phoneticPr fontId="2" type="noConversion"/>
  </si>
  <si>
    <t>gh</t>
    <phoneticPr fontId="2" type="noConversion"/>
  </si>
  <si>
    <t>at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</si>
  <si>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</si>
  <si>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</si>
  <si>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</si>
  <si>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Death before birth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</si>
  <si>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</si>
  <si>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</si>
  <si>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</si>
  <si>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</si>
  <si>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Marriage before birth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</si>
  <si>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</si>
  <si>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</si>
  <si>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</si>
  <si>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</si>
  <si>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</si>
  <si>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</si>
  <si>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T01.01</t>
    <phoneticPr fontId="2" type="noConversion"/>
  </si>
  <si>
    <t>Store birth date</t>
    <phoneticPr fontId="2" type="noConversion"/>
  </si>
  <si>
    <t>T01.02</t>
    <phoneticPr fontId="2" type="noConversion"/>
  </si>
  <si>
    <t>Store death date</t>
    <phoneticPr fontId="2" type="noConversion"/>
  </si>
  <si>
    <t>T01.03</t>
    <phoneticPr fontId="2" type="noConversion"/>
  </si>
  <si>
    <t>Compare birth and death dates</t>
    <phoneticPr fontId="2" type="noConversion"/>
  </si>
  <si>
    <t>Coding</t>
    <phoneticPr fontId="2" type="noConversion"/>
  </si>
  <si>
    <t>T02.01</t>
    <phoneticPr fontId="2" type="noConversion"/>
  </si>
  <si>
    <t>Find marriage record for individual</t>
    <phoneticPr fontId="2" type="noConversion"/>
  </si>
  <si>
    <t>T02.02</t>
    <phoneticPr fontId="2" type="noConversion"/>
  </si>
  <si>
    <t>aturing@stevens.edu</t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</si>
  <si>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</si>
  <si>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</si>
  <si>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</si>
  <si>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</si>
  <si>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</si>
  <si>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</si>
  <si>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</si>
  <si>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</si>
  <si>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</si>
  <si>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Individual I01 (Groucho Marx)  has birth date 01 JAN 2015 and death date 01 JAN 2014</t>
  </si>
  <si>
    <t>Individual I01 (Groucho Marx) has marriage date 01 JAN 2015 and death date 01 JAN 2014</t>
  </si>
  <si>
    <t>Error message "Individual I01 (Groucho Marx) has death date (01 JAN 2014) before birth date (01 JAN 2015)"</t>
  </si>
  <si>
    <t>Error message "Individual I01  (Groucho Marx) has death date (01 JAN 2014) before marriage date (01 JAN 2015)"</t>
  </si>
  <si>
    <t>Failed</t>
  </si>
  <si>
    <t>No data</t>
  </si>
  <si>
    <t>Individual I02 (Harpo Marx) has birth date 01 JAN 1950 and death date 01 JAN 2015</t>
  </si>
  <si>
    <t>Individual I02 (Harpo Marx) has marriage date 01 JAN 1980 and death date 01 JAN 2015</t>
  </si>
  <si>
    <t>Individual I03 Chico Marx)  has birth date 01 JAN 2015 and marriage date 01 JAN 2014</t>
  </si>
  <si>
    <t>Individual I02 (Harpo Marx) has birth date 01 JAN 1950 and marriage date 01 JAN 1980</t>
  </si>
  <si>
    <t>Error message "Individual I03  (Chico Marx) has marriage date (01 JAN 2014) before birth date (01 JAN 2015)"</t>
  </si>
  <si>
    <t>AT01, AT02</t>
  </si>
  <si>
    <t>AT01</t>
  </si>
  <si>
    <t>AT02</t>
  </si>
  <si>
    <t>AT03</t>
  </si>
  <si>
    <t>AT04</t>
  </si>
  <si>
    <t>AT05</t>
  </si>
  <si>
    <t>AT06</t>
  </si>
  <si>
    <t>AT03, AT04</t>
  </si>
  <si>
    <t>AT05, AT06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</si>
  <si>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</si>
  <si>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</si>
  <si>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</si>
  <si>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</si>
  <si>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</si>
  <si>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</si>
  <si>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</si>
  <si>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</si>
  <si>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</si>
  <si>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harlanmills</t>
  </si>
  <si>
    <t>enigmacracker</t>
  </si>
  <si>
    <t>GitHub Repository:</t>
  </si>
  <si>
    <t>Yanjun</t>
  </si>
  <si>
    <t>Wu</t>
  </si>
  <si>
    <t>yw</t>
  </si>
  <si>
    <t>ywu29@stevens.edu</t>
  </si>
  <si>
    <t>LSYanJun</t>
  </si>
  <si>
    <t>SSW555tm052015s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</si>
</sst>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6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40455</c:v>
                </c:pt>
                <c:pt idx="2">
                  <c:v>40469</c:v>
                </c:pt>
                <c:pt idx="3">
                  <c:v>40483</c:v>
                </c:pt>
                <c:pt idx="4">
                  <c:v>40497</c:v>
                </c:pt>
                <c:pt idx="5">
                  <c:v>40511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95072"/>
        <c:axId val="70196608"/>
      </c:lineChart>
      <c:dateAx>
        <c:axId val="7019507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70196608"/>
        <c:crosses val="autoZero"/>
        <c:auto val="1"/>
        <c:lblOffset val="100"/>
        <c:baseTimeUnit val="days"/>
      </c:dateAx>
      <c:valAx>
        <c:axId val="701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19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wu29@stevens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workbookViewId="0">
      <selection activeCell="E9" sqref="E9"/>
    </sheetView>
  </sheetViews>
  <sheetFormatPr defaultColWidth="11" defaultRowHeight="12.75" x14ac:dyDescent="0.2"/>
  <cols>
    <col min="1" max="1" width="7.625" bestFit="1" customWidth="1"/>
    <col min="2" max="2" width="6.375" customWidth="1"/>
    <col min="3" max="3" width="8.625" customWidth="1"/>
    <col min="4" max="5" width="20.625" customWidth="1"/>
  </cols>
  <sheetData>
    <row r="1" spans="1:5" s="4" customFormat="1" x14ac:dyDescent="0.2">
      <c r="A1" s="4" t="s">
        <v>26</v>
      </c>
      <c r="B1" s="4" t="s">
        <v>28</v>
      </c>
      <c r="C1" s="4" t="s">
        <v>27</v>
      </c>
      <c r="D1" s="4" t="s">
        <v>29</v>
      </c>
      <c r="E1" s="4" t="s">
        <v>106</v>
      </c>
    </row>
    <row r="3" spans="1:5" x14ac:dyDescent="0.2">
      <c r="A3" t="s">
        <v>112</v>
      </c>
      <c r="B3" t="s">
        <v>110</v>
      </c>
      <c r="C3" t="s">
        <v>111</v>
      </c>
      <c r="D3" s="14" t="s">
        <v>113</v>
      </c>
      <c r="E3" t="s">
        <v>114</v>
      </c>
    </row>
    <row r="4" spans="1:5" x14ac:dyDescent="0.2">
      <c r="A4" t="s">
        <v>40</v>
      </c>
      <c r="B4" t="s">
        <v>36</v>
      </c>
      <c r="C4" t="s">
        <v>35</v>
      </c>
      <c r="D4" t="s">
        <v>39</v>
      </c>
      <c r="E4" t="s">
        <v>107</v>
      </c>
    </row>
    <row r="5" spans="1:5" x14ac:dyDescent="0.2">
      <c r="A5" t="s">
        <v>42</v>
      </c>
      <c r="B5" t="s">
        <v>38</v>
      </c>
      <c r="C5" t="s">
        <v>37</v>
      </c>
      <c r="D5" t="s">
        <v>68</v>
      </c>
      <c r="E5" t="s">
        <v>108</v>
      </c>
    </row>
    <row r="9" spans="1:5" x14ac:dyDescent="0.2">
      <c r="D9" s="4" t="s">
        <v>109</v>
      </c>
      <c r="E9" t="s">
        <v>115</v>
      </c>
    </row>
  </sheetData>
  <sortState ref="A3:D5">
    <sortCondition ref="C3:C5"/>
  </sortState>
  <phoneticPr fontId="2" type="noConversion"/>
  <hyperlinks>
    <hyperlink ref="D3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50" workbookViewId="0">
      <selection activeCell="D5" sqref="D5"/>
    </sheetView>
  </sheetViews>
  <sheetFormatPr defaultColWidth="11" defaultRowHeight="12.75" x14ac:dyDescent="0.2"/>
  <cols>
    <col min="1" max="1" width="5.125" customWidth="1"/>
    <col min="2" max="2" width="7.75" customWidth="1"/>
    <col min="3" max="3" width="19.375" customWidth="1"/>
    <col min="4" max="4" width="9.75" customWidth="1"/>
    <col min="5" max="5" width="6.75" customWidth="1"/>
    <col min="6" max="6" width="7.75" customWidth="1"/>
    <col min="7" max="7" width="6.875" customWidth="1"/>
    <col min="8" max="8" width="7.375" customWidth="1"/>
    <col min="9" max="9" width="7.25" customWidth="1"/>
    <col min="10" max="10" width="7.875" customWidth="1"/>
    <col min="11" max="11" width="9.875" customWidth="1"/>
    <col min="12" max="12" width="10.75" style="7"/>
  </cols>
  <sheetData>
    <row r="1" spans="1:12" s="4" customFormat="1" x14ac:dyDescent="0.2">
      <c r="A1" s="4" t="s">
        <v>57</v>
      </c>
      <c r="B1" s="4" t="s">
        <v>43</v>
      </c>
      <c r="C1" s="4" t="s">
        <v>24</v>
      </c>
      <c r="D1" s="4" t="s">
        <v>98</v>
      </c>
      <c r="E1" s="4" t="s">
        <v>44</v>
      </c>
      <c r="F1" s="4" t="s">
        <v>45</v>
      </c>
      <c r="G1" s="10" t="s">
        <v>53</v>
      </c>
      <c r="H1" s="10" t="s">
        <v>55</v>
      </c>
      <c r="I1" s="10" t="s">
        <v>54</v>
      </c>
      <c r="J1" s="10" t="s">
        <v>56</v>
      </c>
      <c r="K1" s="11" t="s">
        <v>14</v>
      </c>
      <c r="L1" s="11" t="s">
        <v>25</v>
      </c>
    </row>
    <row r="2" spans="1:12" x14ac:dyDescent="0.2">
      <c r="A2">
        <v>1</v>
      </c>
      <c r="B2" t="s">
        <v>47</v>
      </c>
      <c r="C2" t="s">
        <v>46</v>
      </c>
      <c r="D2" t="s">
        <v>89</v>
      </c>
      <c r="E2" t="s">
        <v>40</v>
      </c>
      <c r="F2" t="s">
        <v>52</v>
      </c>
      <c r="G2">
        <v>150</v>
      </c>
      <c r="H2">
        <v>60</v>
      </c>
      <c r="I2">
        <v>120</v>
      </c>
      <c r="J2">
        <v>90</v>
      </c>
      <c r="K2" s="7">
        <v>40444</v>
      </c>
      <c r="L2" s="7">
        <v>40414</v>
      </c>
    </row>
    <row r="3" spans="1:12" x14ac:dyDescent="0.2">
      <c r="A3">
        <v>1</v>
      </c>
      <c r="B3" t="s">
        <v>48</v>
      </c>
      <c r="C3" t="s">
        <v>49</v>
      </c>
      <c r="D3" t="s">
        <v>96</v>
      </c>
      <c r="E3" t="s">
        <v>41</v>
      </c>
      <c r="G3">
        <v>200</v>
      </c>
      <c r="H3">
        <v>120</v>
      </c>
      <c r="L3" s="7">
        <v>40414</v>
      </c>
    </row>
    <row r="4" spans="1:12" x14ac:dyDescent="0.2">
      <c r="A4">
        <v>3</v>
      </c>
      <c r="B4" t="s">
        <v>50</v>
      </c>
      <c r="C4" t="s">
        <v>51</v>
      </c>
      <c r="D4" t="s">
        <v>97</v>
      </c>
      <c r="E4" t="s">
        <v>42</v>
      </c>
      <c r="L4" s="7">
        <v>40460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50" zoomScaleNormal="150" zoomScalePageLayoutView="150" workbookViewId="0">
      <selection activeCell="D2" sqref="D2"/>
    </sheetView>
  </sheetViews>
  <sheetFormatPr defaultColWidth="11" defaultRowHeight="12.75" x14ac:dyDescent="0.2"/>
  <cols>
    <col min="1" max="1" width="8.125" customWidth="1"/>
    <col min="2" max="2" width="18.875" customWidth="1"/>
    <col min="3" max="3" width="43" style="1" customWidth="1"/>
    <col min="5" max="5" width="8.125" customWidth="1"/>
    <col min="6" max="6" width="8.375" customWidth="1"/>
  </cols>
  <sheetData>
    <row r="1" spans="1:6" x14ac:dyDescent="0.2">
      <c r="A1" s="4" t="s">
        <v>43</v>
      </c>
      <c r="B1" s="4" t="s">
        <v>24</v>
      </c>
      <c r="C1" s="5" t="s">
        <v>69</v>
      </c>
      <c r="D1" s="4" t="s">
        <v>98</v>
      </c>
      <c r="E1" s="10" t="s">
        <v>11</v>
      </c>
      <c r="F1" s="10" t="s">
        <v>55</v>
      </c>
    </row>
    <row r="2" spans="1:6" ht="25.5" x14ac:dyDescent="0.2">
      <c r="A2" t="s">
        <v>47</v>
      </c>
      <c r="B2" t="s">
        <v>46</v>
      </c>
      <c r="C2" s="1" t="s">
        <v>70</v>
      </c>
      <c r="D2" t="s">
        <v>89</v>
      </c>
      <c r="E2">
        <v>150</v>
      </c>
      <c r="F2">
        <v>60</v>
      </c>
    </row>
    <row r="3" spans="1:6" ht="25.5" x14ac:dyDescent="0.2">
      <c r="A3" t="s">
        <v>48</v>
      </c>
      <c r="B3" t="s">
        <v>49</v>
      </c>
      <c r="C3" s="1" t="s">
        <v>71</v>
      </c>
      <c r="D3" t="s">
        <v>96</v>
      </c>
      <c r="E3">
        <v>200</v>
      </c>
      <c r="F3">
        <v>120</v>
      </c>
    </row>
    <row r="4" spans="1:6" ht="25.5" x14ac:dyDescent="0.2">
      <c r="A4" t="s">
        <v>50</v>
      </c>
      <c r="B4" t="s">
        <v>51</v>
      </c>
      <c r="C4" s="1" t="s">
        <v>72</v>
      </c>
      <c r="D4" t="s">
        <v>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zoomScaleNormal="150" zoomScalePageLayoutView="150" workbookViewId="0">
      <selection activeCell="A2" sqref="A2"/>
    </sheetView>
  </sheetViews>
  <sheetFormatPr defaultColWidth="11" defaultRowHeight="12.75" x14ac:dyDescent="0.2"/>
  <cols>
    <col min="1" max="1" width="7.375" customWidth="1"/>
    <col min="2" max="2" width="7.875" customWidth="1"/>
    <col min="3" max="3" width="18.75" customWidth="1"/>
    <col min="4" max="4" width="32.125" style="1" customWidth="1"/>
    <col min="5" max="5" width="32.625" style="1" customWidth="1"/>
    <col min="6" max="6" width="7.25" customWidth="1"/>
  </cols>
  <sheetData>
    <row r="1" spans="1:6" x14ac:dyDescent="0.2">
      <c r="A1" s="4" t="s">
        <v>99</v>
      </c>
      <c r="B1" s="4" t="s">
        <v>43</v>
      </c>
      <c r="C1" s="4" t="s">
        <v>24</v>
      </c>
      <c r="D1" s="5" t="s">
        <v>73</v>
      </c>
      <c r="E1" s="5" t="s">
        <v>74</v>
      </c>
      <c r="F1" s="4" t="s">
        <v>76</v>
      </c>
    </row>
    <row r="2" spans="1:6" ht="63" x14ac:dyDescent="0.25">
      <c r="A2" t="s">
        <v>90</v>
      </c>
      <c r="B2" t="s">
        <v>47</v>
      </c>
      <c r="C2" t="s">
        <v>46</v>
      </c>
      <c r="D2" s="13" t="s">
        <v>78</v>
      </c>
      <c r="E2" s="13" t="s">
        <v>80</v>
      </c>
      <c r="F2" t="s">
        <v>77</v>
      </c>
    </row>
    <row r="3" spans="1:6" ht="47.25" x14ac:dyDescent="0.25">
      <c r="A3" t="s">
        <v>91</v>
      </c>
      <c r="B3" t="s">
        <v>47</v>
      </c>
      <c r="C3" t="s">
        <v>46</v>
      </c>
      <c r="D3" s="13" t="s">
        <v>84</v>
      </c>
      <c r="E3" s="12" t="s">
        <v>75</v>
      </c>
      <c r="F3" t="s">
        <v>77</v>
      </c>
    </row>
    <row r="4" spans="1:6" ht="63" x14ac:dyDescent="0.25">
      <c r="A4" t="s">
        <v>92</v>
      </c>
      <c r="B4" t="s">
        <v>48</v>
      </c>
      <c r="C4" t="s">
        <v>49</v>
      </c>
      <c r="D4" s="13" t="s">
        <v>79</v>
      </c>
      <c r="E4" s="13" t="s">
        <v>81</v>
      </c>
      <c r="F4" t="s">
        <v>82</v>
      </c>
    </row>
    <row r="5" spans="1:6" ht="47.25" x14ac:dyDescent="0.25">
      <c r="A5" t="s">
        <v>93</v>
      </c>
      <c r="B5" t="s">
        <v>48</v>
      </c>
      <c r="C5" t="s">
        <v>49</v>
      </c>
      <c r="D5" s="13" t="s">
        <v>85</v>
      </c>
      <c r="E5" s="12" t="s">
        <v>75</v>
      </c>
      <c r="F5" t="s">
        <v>77</v>
      </c>
    </row>
    <row r="6" spans="1:6" ht="63" x14ac:dyDescent="0.25">
      <c r="A6" t="s">
        <v>94</v>
      </c>
      <c r="B6" t="s">
        <v>50</v>
      </c>
      <c r="C6" t="s">
        <v>51</v>
      </c>
      <c r="D6" s="13" t="s">
        <v>86</v>
      </c>
      <c r="E6" s="13" t="s">
        <v>88</v>
      </c>
      <c r="F6" t="s">
        <v>83</v>
      </c>
    </row>
    <row r="7" spans="1:6" ht="47.25" x14ac:dyDescent="0.25">
      <c r="A7" t="s">
        <v>95</v>
      </c>
      <c r="B7" t="s">
        <v>50</v>
      </c>
      <c r="C7" t="s">
        <v>51</v>
      </c>
      <c r="D7" s="13" t="s">
        <v>87</v>
      </c>
      <c r="E7" s="12" t="s">
        <v>75</v>
      </c>
      <c r="F7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workbookViewId="0">
      <selection activeCell="B8" sqref="B8"/>
    </sheetView>
  </sheetViews>
  <sheetFormatPr defaultColWidth="11" defaultRowHeight="12.75" x14ac:dyDescent="0.2"/>
  <cols>
    <col min="1" max="1" width="10.75" style="2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9" customWidth="1"/>
  </cols>
  <sheetData>
    <row r="1" spans="1:6" s="4" customFormat="1" x14ac:dyDescent="0.2">
      <c r="A1" s="3" t="s">
        <v>4</v>
      </c>
      <c r="B1" s="4" t="s">
        <v>5</v>
      </c>
      <c r="C1" s="4" t="s">
        <v>6</v>
      </c>
      <c r="D1" s="4" t="s">
        <v>30</v>
      </c>
      <c r="E1" s="4" t="s">
        <v>32</v>
      </c>
      <c r="F1" s="8" t="s">
        <v>31</v>
      </c>
    </row>
    <row r="2" spans="1:6" x14ac:dyDescent="0.2">
      <c r="A2" s="2">
        <v>40442</v>
      </c>
      <c r="B2">
        <v>36</v>
      </c>
      <c r="D2">
        <v>0</v>
      </c>
    </row>
    <row r="3" spans="1:6" x14ac:dyDescent="0.2">
      <c r="A3" s="2">
        <v>40455</v>
      </c>
      <c r="B3">
        <v>30</v>
      </c>
      <c r="C3">
        <f>B2-B3</f>
        <v>6</v>
      </c>
      <c r="D3">
        <v>250</v>
      </c>
      <c r="E3">
        <v>120</v>
      </c>
      <c r="F3" s="9">
        <f>(D3-D2)/E3*60</f>
        <v>125.00000000000001</v>
      </c>
    </row>
    <row r="4" spans="1:6" x14ac:dyDescent="0.2">
      <c r="A4" s="2">
        <v>40469</v>
      </c>
      <c r="B4">
        <v>24</v>
      </c>
      <c r="C4">
        <f t="shared" ref="C4:C7" si="0">B3-B4</f>
        <v>6</v>
      </c>
      <c r="D4">
        <v>400</v>
      </c>
      <c r="E4">
        <v>90</v>
      </c>
      <c r="F4" s="9">
        <f t="shared" ref="F4:F7" si="1">(D4-D3)/E4*60</f>
        <v>100</v>
      </c>
    </row>
    <row r="5" spans="1:6" x14ac:dyDescent="0.2">
      <c r="A5" s="2">
        <v>40483</v>
      </c>
      <c r="B5">
        <v>12</v>
      </c>
      <c r="C5">
        <f t="shared" si="0"/>
        <v>12</v>
      </c>
      <c r="D5">
        <v>800</v>
      </c>
      <c r="E5">
        <v>150</v>
      </c>
      <c r="F5" s="9">
        <f t="shared" si="1"/>
        <v>160</v>
      </c>
    </row>
    <row r="6" spans="1:6" x14ac:dyDescent="0.2">
      <c r="A6" s="2">
        <v>40497</v>
      </c>
      <c r="B6">
        <v>6</v>
      </c>
      <c r="C6">
        <f t="shared" si="0"/>
        <v>6</v>
      </c>
      <c r="D6">
        <v>900</v>
      </c>
      <c r="E6">
        <v>80</v>
      </c>
      <c r="F6" s="9">
        <f t="shared" si="1"/>
        <v>75</v>
      </c>
    </row>
    <row r="7" spans="1:6" x14ac:dyDescent="0.2">
      <c r="A7" s="2">
        <v>40511</v>
      </c>
      <c r="B7">
        <v>0</v>
      </c>
      <c r="C7">
        <f t="shared" si="0"/>
        <v>6</v>
      </c>
      <c r="D7">
        <v>1000</v>
      </c>
      <c r="E7">
        <v>60</v>
      </c>
      <c r="F7" s="9">
        <f t="shared" si="1"/>
        <v>100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50" workbookViewId="0">
      <selection activeCell="B18" sqref="B18"/>
    </sheetView>
  </sheetViews>
  <sheetFormatPr defaultColWidth="11" defaultRowHeight="12.75" x14ac:dyDescent="0.2"/>
  <cols>
    <col min="1" max="1" width="7.75" customWidth="1"/>
    <col min="2" max="2" width="24.625" style="1" customWidth="1"/>
    <col min="3" max="3" width="11.75" style="1" customWidth="1"/>
    <col min="4" max="4" width="6.75" customWidth="1"/>
    <col min="6" max="6" width="6.875" customWidth="1"/>
    <col min="7" max="7" width="7.375" customWidth="1"/>
    <col min="8" max="8" width="6.75" customWidth="1"/>
    <col min="9" max="9" width="7.75" customWidth="1"/>
    <col min="10" max="10" width="10.75" style="6"/>
  </cols>
  <sheetData>
    <row r="1" spans="1:10" x14ac:dyDescent="0.2">
      <c r="A1" s="4" t="s">
        <v>15</v>
      </c>
      <c r="B1" s="5" t="s">
        <v>16</v>
      </c>
      <c r="C1" s="5" t="s">
        <v>98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1" t="s">
        <v>23</v>
      </c>
    </row>
    <row r="2" spans="1:10" x14ac:dyDescent="0.2">
      <c r="A2" t="s">
        <v>47</v>
      </c>
      <c r="B2" s="1" t="s">
        <v>46</v>
      </c>
      <c r="C2" s="1" t="s">
        <v>89</v>
      </c>
      <c r="D2" t="s">
        <v>40</v>
      </c>
      <c r="E2" t="s">
        <v>52</v>
      </c>
      <c r="F2">
        <v>150</v>
      </c>
      <c r="G2">
        <v>60</v>
      </c>
      <c r="H2">
        <v>120</v>
      </c>
      <c r="I2">
        <v>90</v>
      </c>
      <c r="J2" s="6">
        <v>40444</v>
      </c>
    </row>
    <row r="4" spans="1:10" x14ac:dyDescent="0.2">
      <c r="A4" t="s">
        <v>58</v>
      </c>
      <c r="B4" s="1" t="s">
        <v>59</v>
      </c>
      <c r="D4" t="s">
        <v>40</v>
      </c>
    </row>
    <row r="5" spans="1:10" x14ac:dyDescent="0.2">
      <c r="A5" t="s">
        <v>60</v>
      </c>
      <c r="B5" s="1" t="s">
        <v>61</v>
      </c>
      <c r="D5" t="s">
        <v>40</v>
      </c>
    </row>
    <row r="6" spans="1:10" ht="25.5" x14ac:dyDescent="0.2">
      <c r="A6" t="s">
        <v>62</v>
      </c>
      <c r="B6" s="1" t="s">
        <v>63</v>
      </c>
      <c r="D6" t="s">
        <v>40</v>
      </c>
    </row>
    <row r="8" spans="1:10" x14ac:dyDescent="0.2">
      <c r="A8" t="s">
        <v>48</v>
      </c>
      <c r="B8" s="1" t="s">
        <v>49</v>
      </c>
      <c r="C8" s="1" t="s">
        <v>96</v>
      </c>
      <c r="D8" t="s">
        <v>41</v>
      </c>
      <c r="E8" t="s">
        <v>64</v>
      </c>
      <c r="F8">
        <v>200</v>
      </c>
      <c r="G8">
        <v>120</v>
      </c>
    </row>
    <row r="10" spans="1:10" ht="25.5" x14ac:dyDescent="0.2">
      <c r="A10" t="s">
        <v>65</v>
      </c>
      <c r="B10" s="1" t="s">
        <v>66</v>
      </c>
      <c r="D10" t="s">
        <v>33</v>
      </c>
      <c r="E10" t="s">
        <v>3</v>
      </c>
    </row>
    <row r="11" spans="1:10" x14ac:dyDescent="0.2">
      <c r="A11" t="s">
        <v>67</v>
      </c>
      <c r="B11" s="1" t="s">
        <v>0</v>
      </c>
      <c r="D11" t="s">
        <v>41</v>
      </c>
    </row>
    <row r="12" spans="1:10" ht="25.5" x14ac:dyDescent="0.2">
      <c r="A12" t="s">
        <v>1</v>
      </c>
      <c r="B12" s="1" t="s">
        <v>2</v>
      </c>
      <c r="D12" t="s">
        <v>34</v>
      </c>
    </row>
    <row r="14" spans="1:10" x14ac:dyDescent="0.2">
      <c r="B14" s="5" t="s">
        <v>102</v>
      </c>
    </row>
    <row r="15" spans="1:10" x14ac:dyDescent="0.2">
      <c r="B15" s="5"/>
      <c r="J15" s="7"/>
    </row>
    <row r="16" spans="1:10" x14ac:dyDescent="0.2">
      <c r="B16" s="5" t="s">
        <v>104</v>
      </c>
    </row>
    <row r="17" spans="2:2" x14ac:dyDescent="0.2">
      <c r="B17" s="1" t="s">
        <v>100</v>
      </c>
    </row>
    <row r="18" spans="2:2" ht="25.5" x14ac:dyDescent="0.2">
      <c r="B18" s="1" t="s">
        <v>101</v>
      </c>
    </row>
    <row r="20" spans="2:2" x14ac:dyDescent="0.2">
      <c r="B20" s="5" t="s">
        <v>105</v>
      </c>
    </row>
    <row r="21" spans="2:2" ht="25.5" x14ac:dyDescent="0.2">
      <c r="B21" s="1" t="s">
        <v>103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15</v>
      </c>
      <c r="B1" s="5" t="s">
        <v>16</v>
      </c>
      <c r="C1" s="5" t="s">
        <v>98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Yanjun</cp:lastModifiedBy>
  <dcterms:created xsi:type="dcterms:W3CDTF">2014-07-11T14:28:17Z</dcterms:created>
  <dcterms:modified xsi:type="dcterms:W3CDTF">2015-02-22T00:12:23Z</dcterms:modified>
</cp:coreProperties>
</file>