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cuments\4ST201_Statistika\_12_cviceni_\"/>
    </mc:Choice>
  </mc:AlternateContent>
  <bookViews>
    <workbookView xWindow="0" yWindow="0" windowWidth="19200" windowHeight="6945" tabRatio="791"/>
  </bookViews>
  <sheets>
    <sheet name="pocty_pracovniku" sheetId="7" r:id="rId1"/>
    <sheet name="kolorektalni_karcinom" sheetId="1" r:id="rId2"/>
    <sheet name="obrat_startupu" sheetId="3" r:id="rId3"/>
    <sheet name="HDP_1994_az_2000" sheetId="8" r:id="rId4"/>
    <sheet name="HDP_sezonnost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E2" i="6"/>
  <c r="D2" i="6"/>
  <c r="F2" i="6"/>
  <c r="D3" i="3"/>
  <c r="D4" i="3"/>
  <c r="D5" i="3"/>
  <c r="D6" i="3"/>
  <c r="D7" i="3"/>
  <c r="D8" i="3"/>
  <c r="D9" i="3"/>
  <c r="D10" i="3"/>
  <c r="D2" i="3"/>
</calcChain>
</file>

<file path=xl/sharedStrings.xml><?xml version="1.0" encoding="utf-8"?>
<sst xmlns="http://schemas.openxmlformats.org/spreadsheetml/2006/main" count="49" uniqueCount="27">
  <si>
    <t>Rok</t>
  </si>
  <si>
    <t>t</t>
  </si>
  <si>
    <t>yt</t>
  </si>
  <si>
    <t>čtvrtletí</t>
  </si>
  <si>
    <t>HDP</t>
  </si>
  <si>
    <t>D2</t>
  </si>
  <si>
    <t>D3</t>
  </si>
  <si>
    <t>Q1</t>
  </si>
  <si>
    <t>Q2</t>
  </si>
  <si>
    <t>Q3</t>
  </si>
  <si>
    <t>Q4</t>
  </si>
  <si>
    <t>D1</t>
  </si>
  <si>
    <t>Datum</t>
  </si>
  <si>
    <t>y_t</t>
  </si>
  <si>
    <t>1. ledna</t>
  </si>
  <si>
    <t>1. února</t>
  </si>
  <si>
    <t>1. března</t>
  </si>
  <si>
    <t>1. dubna</t>
  </si>
  <si>
    <t>1. května</t>
  </si>
  <si>
    <t>1. června</t>
  </si>
  <si>
    <t>1. července</t>
  </si>
  <si>
    <t>1. srpna</t>
  </si>
  <si>
    <t>1. září</t>
  </si>
  <si>
    <t>1. října</t>
  </si>
  <si>
    <t>1. listopadu</t>
  </si>
  <si>
    <t>1. prosince</t>
  </si>
  <si>
    <t>Čtvrtletí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</si>
</sst>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i/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Arial"/>
      <family val="2"/>
      <charset val="238"/>
    </font>
    <font>
      <sz val="12"/>
      <color rgb="FF000000"/>
      <name val="Century Gothic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/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vertical="center" wrapText="1" readingOrder="1"/>
    </xf>
    <xf numFmtId="16" fontId="0" fillId="0" borderId="1" xfId="0" quotePrefix="1" applyNumberFormat="1" applyBorder="1" applyAlignment="1">
      <alignment readingOrder="1"/>
    </xf>
    <xf numFmtId="0" fontId="0" fillId="0" borderId="1" xfId="0" applyBorder="1" applyAlignment="1">
      <alignment readingOrder="1"/>
    </xf>
    <xf numFmtId="0" fontId="5" fillId="0" borderId="1" xfId="0" applyFont="1" applyBorder="1" applyAlignment="1"/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7" fillId="0" borderId="7" xfId="0" applyFont="1" applyBorder="1" applyAlignment="1">
      <alignment horizontal="center" vertical="center" wrapText="1" readingOrder="1"/>
    </xf>
    <xf numFmtId="0" fontId="7" fillId="0" borderId="8" xfId="0" applyFont="1" applyBorder="1" applyAlignment="1">
      <alignment horizontal="center" vertical="center" wrapText="1" readingOrder="1"/>
    </xf>
    <xf numFmtId="0" fontId="7" fillId="0" borderId="9" xfId="0" applyFont="1" applyBorder="1" applyAlignment="1">
      <alignment horizontal="center" vertical="center" wrapText="1" readingOrder="1"/>
    </xf>
    <xf numFmtId="0" fontId="6" fillId="0" borderId="5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7" fillId="0" borderId="2" xfId="0" applyFont="1" applyBorder="1" applyAlignment="1">
      <alignment horizontal="center" vertical="center" wrapText="1" readingOrder="1"/>
    </xf>
    <xf numFmtId="0" fontId="6" fillId="0" borderId="10" xfId="0" applyFont="1" applyBorder="1" applyAlignment="1">
      <alignment horizontal="right" vertical="center" wrapText="1" indent="1"/>
    </xf>
    <xf numFmtId="0" fontId="7" fillId="0" borderId="2" xfId="0" applyFont="1" applyBorder="1" applyAlignment="1">
      <alignment horizontal="left" vertical="center" wrapText="1" readingOrder="1"/>
    </xf>
    <xf numFmtId="0" fontId="7" fillId="0" borderId="2" xfId="0" applyFont="1" applyBorder="1" applyAlignment="1">
      <alignment horizontal="right" vertical="center" wrapText="1" indent="1" readingOrder="1"/>
    </xf>
    <xf numFmtId="0" fontId="6" fillId="0" borderId="11" xfId="0" applyFont="1" applyBorder="1" applyAlignment="1">
      <alignment horizontal="right" vertical="center" wrapText="1" indent="1"/>
    </xf>
    <xf numFmtId="0" fontId="6" fillId="0" borderId="12" xfId="0" applyFont="1" applyBorder="1" applyAlignment="1">
      <alignment horizontal="right" vertical="center" wrapText="1" indent="1"/>
    </xf>
    <xf numFmtId="0" fontId="0" fillId="0" borderId="0" xfId="0" applyFill="1" applyBorder="1" applyAlignment="1"/>
    <xf numFmtId="0" fontId="0" fillId="0" borderId="0" xfId="0" applyBorder="1"/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237331</xdr:colOff>
      <xdr:row>0</xdr:row>
      <xdr:rowOff>0</xdr:rowOff>
    </xdr:from>
    <xdr:ext cx="1604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ovéPole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459706" y="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cs-CZ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2" name="TextovéPole 1"/>
            <xdr:cNvSpPr txBox="1"/>
          </xdr:nvSpPr>
          <xdr:spPr>
            <a:xfrm>
              <a:off x="1459706" y="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b="0" i="0">
                  <a:latin typeface="Cambria Math" panose="02040503050406030204" pitchFamily="18" charset="0"/>
                </a:rPr>
                <a:t>𝑦_𝑡</a:t>
              </a:r>
              <a:endParaRPr lang="cs-CZ" sz="1100"/>
            </a:p>
          </xdr:txBody>
        </xdr:sp>
      </mc:Fallback>
    </mc:AlternateContent>
    <xdr:clientData/>
  </xdr:oneCellAnchor>
  <xdr:oneCellAnchor>
    <xdr:from>
      <xdr:col>3</xdr:col>
      <xdr:colOff>197643</xdr:colOff>
      <xdr:row>0</xdr:row>
      <xdr:rowOff>0</xdr:rowOff>
    </xdr:from>
    <xdr:ext cx="300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2031206" y="0"/>
              <a:ext cx="300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cs-CZ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cs-CZ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cs-CZ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cs-CZ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b>
                            <m:r>
                              <a:rPr lang="cs-CZ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cs-CZ" sz="1100"/>
            </a:p>
          </xdr:txBody>
        </xdr:sp>
      </mc:Choice>
      <mc:Fallback xmlns="">
        <xdr:sp macro="" textlink="">
          <xdr:nvSpPr>
            <xdr:cNvPr id="3" name="TextovéPole 2"/>
            <xdr:cNvSpPr txBox="1"/>
          </xdr:nvSpPr>
          <xdr:spPr>
            <a:xfrm>
              <a:off x="2031206" y="0"/>
              <a:ext cx="300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latin typeface="Cambria Math" panose="02040503050406030204" pitchFamily="18" charset="0"/>
                </a:rPr>
                <a:t>ln⁡〖</a:t>
              </a:r>
              <a:r>
                <a:rPr lang="cs-CZ" sz="1100" b="0" i="0">
                  <a:latin typeface="Cambria Math" panose="02040503050406030204" pitchFamily="18" charset="0"/>
                </a:rPr>
                <a:t>𝑦_𝑡 〗</a:t>
              </a:r>
              <a:endParaRPr lang="cs-CZ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/>
  </sheetViews>
  <sheetFormatPr defaultRowHeight="15" x14ac:dyDescent="0.25"/>
  <cols>
    <col min="1" max="1" width="13.28515625" customWidth="1"/>
  </cols>
  <sheetData>
    <row r="1" spans="1:3" ht="15.75" x14ac:dyDescent="0.25">
      <c r="A1" s="6" t="s">
        <v>12</v>
      </c>
      <c r="B1" s="7" t="s">
        <v>1</v>
      </c>
      <c r="C1" s="6" t="s">
        <v>13</v>
      </c>
    </row>
    <row r="2" spans="1:3" ht="15.75" x14ac:dyDescent="0.25">
      <c r="A2" s="8" t="s">
        <v>14</v>
      </c>
      <c r="B2" s="6">
        <v>1</v>
      </c>
      <c r="C2" s="8">
        <v>178</v>
      </c>
    </row>
    <row r="3" spans="1:3" ht="15.75" x14ac:dyDescent="0.25">
      <c r="A3" s="8" t="s">
        <v>15</v>
      </c>
      <c r="B3" s="6">
        <v>2</v>
      </c>
      <c r="C3" s="8">
        <v>170</v>
      </c>
    </row>
    <row r="4" spans="1:3" ht="15.75" x14ac:dyDescent="0.25">
      <c r="A4" s="8" t="s">
        <v>16</v>
      </c>
      <c r="B4" s="6">
        <v>3</v>
      </c>
      <c r="C4" s="8">
        <v>180</v>
      </c>
    </row>
    <row r="5" spans="1:3" ht="15.75" x14ac:dyDescent="0.25">
      <c r="A5" s="8" t="s">
        <v>17</v>
      </c>
      <c r="B5" s="6">
        <v>4</v>
      </c>
      <c r="C5" s="8">
        <v>150</v>
      </c>
    </row>
    <row r="6" spans="1:3" ht="15.75" x14ac:dyDescent="0.25">
      <c r="A6" s="8" t="s">
        <v>18</v>
      </c>
      <c r="B6" s="6">
        <v>5</v>
      </c>
      <c r="C6" s="8">
        <v>162</v>
      </c>
    </row>
    <row r="7" spans="1:3" ht="15.75" x14ac:dyDescent="0.25">
      <c r="A7" s="8" t="s">
        <v>19</v>
      </c>
      <c r="B7" s="6">
        <v>6</v>
      </c>
      <c r="C7" s="11">
        <v>163</v>
      </c>
    </row>
    <row r="8" spans="1:3" ht="15.75" x14ac:dyDescent="0.25">
      <c r="A8" s="8" t="s">
        <v>20</v>
      </c>
      <c r="B8" s="6">
        <v>7</v>
      </c>
      <c r="C8" s="11">
        <v>158</v>
      </c>
    </row>
    <row r="9" spans="1:3" ht="15.75" x14ac:dyDescent="0.25">
      <c r="A9" s="8" t="s">
        <v>21</v>
      </c>
      <c r="B9" s="6">
        <v>8</v>
      </c>
      <c r="C9" s="11">
        <v>155</v>
      </c>
    </row>
    <row r="10" spans="1:3" ht="15.75" x14ac:dyDescent="0.25">
      <c r="A10" s="9" t="s">
        <v>22</v>
      </c>
      <c r="B10" s="6">
        <v>9</v>
      </c>
      <c r="C10" s="11">
        <v>160</v>
      </c>
    </row>
    <row r="11" spans="1:3" ht="15.75" x14ac:dyDescent="0.25">
      <c r="A11" s="10" t="s">
        <v>23</v>
      </c>
      <c r="B11" s="6">
        <v>10</v>
      </c>
      <c r="C11" s="11">
        <v>174</v>
      </c>
    </row>
    <row r="12" spans="1:3" ht="15.75" x14ac:dyDescent="0.25">
      <c r="A12" s="8" t="s">
        <v>24</v>
      </c>
      <c r="B12" s="6">
        <v>11</v>
      </c>
      <c r="C12" s="11">
        <v>176</v>
      </c>
    </row>
    <row r="13" spans="1:3" ht="15.75" x14ac:dyDescent="0.25">
      <c r="A13" s="8" t="s">
        <v>25</v>
      </c>
      <c r="B13" s="6">
        <v>12</v>
      </c>
      <c r="C13" s="11">
        <v>182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zoomScaleNormal="100" workbookViewId="0"/>
  </sheetViews>
  <sheetFormatPr defaultRowHeight="15" x14ac:dyDescent="0.25"/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1998</v>
      </c>
      <c r="B2" s="1">
        <v>1</v>
      </c>
      <c r="C2">
        <v>26.9</v>
      </c>
    </row>
    <row r="3" spans="1:3" x14ac:dyDescent="0.25">
      <c r="A3" s="1">
        <v>1999</v>
      </c>
      <c r="B3" s="1">
        <v>2</v>
      </c>
      <c r="C3">
        <v>27.9</v>
      </c>
    </row>
    <row r="4" spans="1:3" x14ac:dyDescent="0.25">
      <c r="A4" s="1">
        <v>2000</v>
      </c>
      <c r="B4" s="1">
        <v>3</v>
      </c>
      <c r="C4">
        <v>27.4</v>
      </c>
    </row>
    <row r="5" spans="1:3" x14ac:dyDescent="0.25">
      <c r="A5" s="1">
        <v>2001</v>
      </c>
      <c r="B5" s="1">
        <v>4</v>
      </c>
      <c r="C5">
        <v>27.2</v>
      </c>
    </row>
    <row r="6" spans="1:3" x14ac:dyDescent="0.25">
      <c r="A6" s="1">
        <v>2002</v>
      </c>
      <c r="B6" s="1">
        <v>5</v>
      </c>
      <c r="C6">
        <v>28.8</v>
      </c>
    </row>
    <row r="7" spans="1:3" x14ac:dyDescent="0.25">
      <c r="A7" s="1">
        <v>2003</v>
      </c>
      <c r="B7" s="1">
        <v>6</v>
      </c>
      <c r="C7">
        <v>30.3</v>
      </c>
    </row>
    <row r="8" spans="1:3" x14ac:dyDescent="0.25">
      <c r="A8" s="1">
        <v>2004</v>
      </c>
      <c r="B8" s="1">
        <v>7</v>
      </c>
      <c r="C8">
        <v>28.3</v>
      </c>
    </row>
    <row r="9" spans="1:3" x14ac:dyDescent="0.25">
      <c r="A9" s="1">
        <v>2005</v>
      </c>
      <c r="B9" s="1">
        <v>8</v>
      </c>
      <c r="C9">
        <v>32.299999999999997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D10"/>
  <sheetViews>
    <sheetView zoomScaleNormal="100" workbookViewId="0"/>
  </sheetViews>
  <sheetFormatPr defaultRowHeight="15" x14ac:dyDescent="0.25"/>
  <sheetData>
    <row r="1" spans="1:4" x14ac:dyDescent="0.25">
      <c r="A1" s="1" t="s">
        <v>0</v>
      </c>
      <c r="B1" s="3" t="s">
        <v>1</v>
      </c>
    </row>
    <row r="2" spans="1:4" x14ac:dyDescent="0.25">
      <c r="A2" s="1">
        <v>1999</v>
      </c>
      <c r="B2" s="4">
        <v>1</v>
      </c>
      <c r="C2">
        <v>4.3</v>
      </c>
      <c r="D2">
        <f>LN(C2)</f>
        <v>1.4586150226995167</v>
      </c>
    </row>
    <row r="3" spans="1:4" x14ac:dyDescent="0.25">
      <c r="A3" s="1">
        <v>2000</v>
      </c>
      <c r="B3" s="1">
        <v>2</v>
      </c>
      <c r="C3">
        <v>3.89</v>
      </c>
      <c r="D3">
        <f t="shared" ref="D3:D10" si="0">LN(C3)</f>
        <v>1.358409157630355</v>
      </c>
    </row>
    <row r="4" spans="1:4" x14ac:dyDescent="0.25">
      <c r="A4" s="1">
        <v>2001</v>
      </c>
      <c r="B4" s="1">
        <v>3</v>
      </c>
      <c r="C4">
        <v>5</v>
      </c>
      <c r="D4">
        <f t="shared" si="0"/>
        <v>1.6094379124341003</v>
      </c>
    </row>
    <row r="5" spans="1:4" x14ac:dyDescent="0.25">
      <c r="A5" s="1">
        <v>2002</v>
      </c>
      <c r="B5" s="4">
        <v>4</v>
      </c>
      <c r="C5">
        <v>4.96</v>
      </c>
      <c r="D5">
        <f t="shared" si="0"/>
        <v>1.6014057407368361</v>
      </c>
    </row>
    <row r="6" spans="1:4" x14ac:dyDescent="0.25">
      <c r="A6" s="1">
        <v>2003</v>
      </c>
      <c r="B6" s="1">
        <v>5</v>
      </c>
      <c r="C6">
        <v>6.84</v>
      </c>
      <c r="D6">
        <f t="shared" si="0"/>
        <v>1.922787731634459</v>
      </c>
    </row>
    <row r="7" spans="1:4" x14ac:dyDescent="0.25">
      <c r="A7" s="1">
        <v>2004</v>
      </c>
      <c r="B7" s="1">
        <v>6</v>
      </c>
      <c r="C7">
        <v>6.9</v>
      </c>
      <c r="D7">
        <f t="shared" si="0"/>
        <v>1.9315214116032138</v>
      </c>
    </row>
    <row r="8" spans="1:4" x14ac:dyDescent="0.25">
      <c r="A8" s="1">
        <v>2005</v>
      </c>
      <c r="B8" s="4">
        <v>7</v>
      </c>
      <c r="C8">
        <v>7.5</v>
      </c>
      <c r="D8">
        <f t="shared" si="0"/>
        <v>2.0149030205422647</v>
      </c>
    </row>
    <row r="9" spans="1:4" x14ac:dyDescent="0.25">
      <c r="A9" s="1">
        <v>2006</v>
      </c>
      <c r="B9" s="1">
        <v>8</v>
      </c>
      <c r="C9">
        <v>9.1999999999999993</v>
      </c>
      <c r="D9">
        <f t="shared" si="0"/>
        <v>2.2192034840549946</v>
      </c>
    </row>
    <row r="10" spans="1:4" x14ac:dyDescent="0.25">
      <c r="A10" s="1">
        <v>2007</v>
      </c>
      <c r="B10" s="1">
        <v>9</v>
      </c>
      <c r="C10">
        <v>12.25</v>
      </c>
      <c r="D10">
        <f t="shared" si="0"/>
        <v>2.5055259369907361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B2"/>
    </sheetView>
  </sheetViews>
  <sheetFormatPr defaultRowHeight="15" x14ac:dyDescent="0.25"/>
  <cols>
    <col min="2" max="2" width="9.28515625" bestFit="1" customWidth="1"/>
    <col min="3" max="6" width="10.140625" bestFit="1" customWidth="1"/>
  </cols>
  <sheetData>
    <row r="1" spans="1:6" ht="18" thickBot="1" x14ac:dyDescent="0.3">
      <c r="A1" s="12"/>
      <c r="B1" s="13"/>
      <c r="C1" s="14" t="s">
        <v>26</v>
      </c>
      <c r="D1" s="15"/>
      <c r="E1" s="15"/>
      <c r="F1" s="16"/>
    </row>
    <row r="2" spans="1:6" ht="18" thickBot="1" x14ac:dyDescent="0.3">
      <c r="A2" s="17"/>
      <c r="B2" s="18"/>
      <c r="C2" s="19">
        <v>1</v>
      </c>
      <c r="D2" s="19">
        <v>2</v>
      </c>
      <c r="E2" s="19">
        <v>3</v>
      </c>
      <c r="F2" s="19">
        <v>4</v>
      </c>
    </row>
    <row r="3" spans="1:6" ht="18" thickBot="1" x14ac:dyDescent="0.3">
      <c r="A3" s="20" t="s">
        <v>0</v>
      </c>
      <c r="B3" s="21">
        <v>1994</v>
      </c>
      <c r="C3" s="22">
        <v>302.2</v>
      </c>
      <c r="D3" s="22">
        <v>321.8</v>
      </c>
      <c r="E3" s="22">
        <v>345.2</v>
      </c>
      <c r="F3" s="22">
        <v>334.4</v>
      </c>
    </row>
    <row r="4" spans="1:6" ht="18" thickBot="1" x14ac:dyDescent="0.3">
      <c r="A4" s="23"/>
      <c r="B4" s="21">
        <v>1995</v>
      </c>
      <c r="C4" s="22">
        <v>319.89999999999998</v>
      </c>
      <c r="D4" s="22">
        <v>343</v>
      </c>
      <c r="E4" s="22">
        <v>367.9</v>
      </c>
      <c r="F4" s="22">
        <v>350.3</v>
      </c>
    </row>
    <row r="5" spans="1:6" ht="18" thickBot="1" x14ac:dyDescent="0.3">
      <c r="A5" s="23"/>
      <c r="B5" s="21">
        <v>1996</v>
      </c>
      <c r="C5" s="22">
        <v>339.1</v>
      </c>
      <c r="D5" s="22">
        <v>360.7</v>
      </c>
      <c r="E5" s="22">
        <v>386.2</v>
      </c>
      <c r="F5" s="22">
        <v>361.7</v>
      </c>
    </row>
    <row r="6" spans="1:6" ht="18" thickBot="1" x14ac:dyDescent="0.3">
      <c r="A6" s="23"/>
      <c r="B6" s="21">
        <v>1997</v>
      </c>
      <c r="C6" s="22">
        <v>340.4</v>
      </c>
      <c r="D6" s="22">
        <v>357.6</v>
      </c>
      <c r="E6" s="22">
        <v>378</v>
      </c>
      <c r="F6" s="22">
        <v>356.8</v>
      </c>
    </row>
    <row r="7" spans="1:6" ht="18" thickBot="1" x14ac:dyDescent="0.3">
      <c r="A7" s="23"/>
      <c r="B7" s="21">
        <v>1998</v>
      </c>
      <c r="C7" s="22">
        <v>336.8</v>
      </c>
      <c r="D7" s="22">
        <v>351</v>
      </c>
      <c r="E7" s="22">
        <v>368.6</v>
      </c>
      <c r="F7" s="22">
        <v>344.9</v>
      </c>
    </row>
    <row r="8" spans="1:6" ht="18" thickBot="1" x14ac:dyDescent="0.3">
      <c r="A8" s="23"/>
      <c r="B8" s="21">
        <v>1999</v>
      </c>
      <c r="C8" s="22">
        <v>324.2</v>
      </c>
      <c r="D8" s="22">
        <v>348.1</v>
      </c>
      <c r="E8" s="22">
        <v>370</v>
      </c>
      <c r="F8" s="22">
        <v>348.3</v>
      </c>
    </row>
    <row r="9" spans="1:6" ht="18" thickBot="1" x14ac:dyDescent="0.3">
      <c r="A9" s="24"/>
      <c r="B9" s="21">
        <v>2000</v>
      </c>
      <c r="C9" s="22">
        <v>338.2</v>
      </c>
      <c r="D9" s="22">
        <v>355.5</v>
      </c>
      <c r="E9" s="22">
        <v>378.2</v>
      </c>
      <c r="F9" s="22">
        <v>361.9</v>
      </c>
    </row>
  </sheetData>
  <mergeCells count="3">
    <mergeCell ref="A1:B2"/>
    <mergeCell ref="C1:F1"/>
    <mergeCell ref="A3:A9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22"/>
  <sheetViews>
    <sheetView zoomScale="130" zoomScaleNormal="130" workbookViewId="0"/>
  </sheetViews>
  <sheetFormatPr defaultRowHeight="15" x14ac:dyDescent="0.25"/>
  <sheetData>
    <row r="1" spans="1:15" x14ac:dyDescent="0.25">
      <c r="A1" s="2" t="s">
        <v>0</v>
      </c>
      <c r="B1" s="2" t="s">
        <v>3</v>
      </c>
      <c r="C1" s="2" t="s">
        <v>1</v>
      </c>
      <c r="D1" s="2" t="s">
        <v>11</v>
      </c>
      <c r="E1" s="2" t="s">
        <v>5</v>
      </c>
      <c r="F1" s="2" t="s">
        <v>6</v>
      </c>
      <c r="G1" s="2" t="s">
        <v>4</v>
      </c>
    </row>
    <row r="2" spans="1:15" x14ac:dyDescent="0.25">
      <c r="A2" s="1">
        <v>2002</v>
      </c>
      <c r="B2" s="1" t="s">
        <v>7</v>
      </c>
      <c r="C2" s="1">
        <v>1</v>
      </c>
      <c r="D2">
        <f t="shared" ref="D2:D21" si="0">IF(B2="Q1",1,0)</f>
        <v>1</v>
      </c>
      <c r="E2">
        <f t="shared" ref="E2:E21" si="1">IF(B2="Q2",1,0)</f>
        <v>0</v>
      </c>
      <c r="F2">
        <f t="shared" ref="F2:F21" si="2">IF(B2="Q3",1,0)</f>
        <v>0</v>
      </c>
      <c r="G2" s="5">
        <v>576665</v>
      </c>
      <c r="I2" s="26"/>
      <c r="J2" s="26"/>
      <c r="K2" s="26"/>
      <c r="L2" s="26"/>
      <c r="M2" s="26"/>
      <c r="N2" s="26"/>
      <c r="O2" s="26"/>
    </row>
    <row r="3" spans="1:15" x14ac:dyDescent="0.25">
      <c r="A3" s="1">
        <v>2002</v>
      </c>
      <c r="B3" s="1" t="s">
        <v>8</v>
      </c>
      <c r="C3" s="1">
        <v>2</v>
      </c>
      <c r="D3">
        <f t="shared" si="0"/>
        <v>0</v>
      </c>
      <c r="E3">
        <f t="shared" si="1"/>
        <v>1</v>
      </c>
      <c r="F3">
        <f t="shared" si="2"/>
        <v>0</v>
      </c>
      <c r="G3" s="5">
        <v>630141</v>
      </c>
      <c r="I3" s="26"/>
      <c r="J3" s="26"/>
      <c r="K3" s="26"/>
      <c r="L3" s="26"/>
      <c r="M3" s="26"/>
      <c r="N3" s="26"/>
      <c r="O3" s="26"/>
    </row>
    <row r="4" spans="1:15" x14ac:dyDescent="0.25">
      <c r="A4" s="1">
        <v>2002</v>
      </c>
      <c r="B4" s="1" t="s">
        <v>9</v>
      </c>
      <c r="C4" s="1">
        <v>3</v>
      </c>
      <c r="D4">
        <f t="shared" si="0"/>
        <v>0</v>
      </c>
      <c r="E4">
        <f t="shared" si="1"/>
        <v>0</v>
      </c>
      <c r="F4">
        <f t="shared" si="2"/>
        <v>1</v>
      </c>
      <c r="G4" s="5">
        <v>621004</v>
      </c>
      <c r="I4" s="27"/>
      <c r="J4" s="27"/>
      <c r="K4" s="26"/>
      <c r="L4" s="26"/>
      <c r="M4" s="26"/>
      <c r="N4" s="26"/>
      <c r="O4" s="26"/>
    </row>
    <row r="5" spans="1:15" x14ac:dyDescent="0.25">
      <c r="A5" s="1">
        <v>2002</v>
      </c>
      <c r="B5" s="1" t="s">
        <v>10</v>
      </c>
      <c r="C5" s="1">
        <v>4</v>
      </c>
      <c r="D5">
        <f t="shared" si="0"/>
        <v>0</v>
      </c>
      <c r="E5">
        <f t="shared" si="1"/>
        <v>0</v>
      </c>
      <c r="F5">
        <f t="shared" si="2"/>
        <v>0</v>
      </c>
      <c r="G5" s="5">
        <v>636622</v>
      </c>
      <c r="I5" s="25"/>
      <c r="J5" s="25"/>
      <c r="K5" s="26"/>
      <c r="L5" s="26"/>
      <c r="M5" s="26"/>
      <c r="N5" s="26"/>
      <c r="O5" s="26"/>
    </row>
    <row r="6" spans="1:15" x14ac:dyDescent="0.25">
      <c r="A6" s="1">
        <v>2003</v>
      </c>
      <c r="B6" s="1" t="s">
        <v>7</v>
      </c>
      <c r="C6" s="1">
        <v>5</v>
      </c>
      <c r="D6">
        <f t="shared" si="0"/>
        <v>1</v>
      </c>
      <c r="E6">
        <f t="shared" si="1"/>
        <v>0</v>
      </c>
      <c r="F6">
        <f t="shared" si="2"/>
        <v>0</v>
      </c>
      <c r="G6" s="5">
        <v>598385</v>
      </c>
      <c r="I6" s="25"/>
      <c r="J6" s="25"/>
      <c r="K6" s="26"/>
      <c r="L6" s="26"/>
      <c r="M6" s="26"/>
      <c r="N6" s="26"/>
      <c r="O6" s="26"/>
    </row>
    <row r="7" spans="1:15" x14ac:dyDescent="0.25">
      <c r="A7" s="1">
        <v>2003</v>
      </c>
      <c r="B7" s="1" t="s">
        <v>8</v>
      </c>
      <c r="C7" s="1">
        <v>6</v>
      </c>
      <c r="D7">
        <f t="shared" si="0"/>
        <v>0</v>
      </c>
      <c r="E7">
        <f t="shared" si="1"/>
        <v>1</v>
      </c>
      <c r="F7">
        <f t="shared" si="2"/>
        <v>0</v>
      </c>
      <c r="G7" s="5">
        <v>660401</v>
      </c>
      <c r="I7" s="25"/>
      <c r="J7" s="25"/>
      <c r="K7" s="26"/>
      <c r="L7" s="26"/>
      <c r="M7" s="26"/>
      <c r="N7" s="26"/>
      <c r="O7" s="26"/>
    </row>
    <row r="8" spans="1:15" x14ac:dyDescent="0.25">
      <c r="A8" s="1">
        <v>2003</v>
      </c>
      <c r="B8" s="1" t="s">
        <v>9</v>
      </c>
      <c r="C8" s="1">
        <v>7</v>
      </c>
      <c r="D8">
        <f t="shared" si="0"/>
        <v>0</v>
      </c>
      <c r="E8">
        <f t="shared" si="1"/>
        <v>0</v>
      </c>
      <c r="F8">
        <f t="shared" si="2"/>
        <v>1</v>
      </c>
      <c r="G8" s="5">
        <v>650791</v>
      </c>
      <c r="I8" s="25"/>
      <c r="J8" s="25"/>
      <c r="K8" s="26"/>
      <c r="L8" s="26"/>
      <c r="M8" s="26"/>
      <c r="N8" s="26"/>
      <c r="O8" s="26"/>
    </row>
    <row r="9" spans="1:15" x14ac:dyDescent="0.25">
      <c r="A9" s="1">
        <v>2003</v>
      </c>
      <c r="B9" s="1" t="s">
        <v>10</v>
      </c>
      <c r="C9" s="1">
        <v>8</v>
      </c>
      <c r="D9">
        <f t="shared" si="0"/>
        <v>0</v>
      </c>
      <c r="E9">
        <f t="shared" si="1"/>
        <v>0</v>
      </c>
      <c r="F9">
        <f t="shared" si="2"/>
        <v>0</v>
      </c>
      <c r="G9" s="5">
        <v>667533</v>
      </c>
      <c r="I9" s="25"/>
      <c r="J9" s="25"/>
      <c r="K9" s="26"/>
      <c r="L9" s="26"/>
      <c r="M9" s="26"/>
      <c r="N9" s="26"/>
      <c r="O9" s="26"/>
    </row>
    <row r="10" spans="1:15" x14ac:dyDescent="0.25">
      <c r="A10" s="1">
        <v>2004</v>
      </c>
      <c r="B10" s="1" t="s">
        <v>7</v>
      </c>
      <c r="C10" s="1">
        <v>9</v>
      </c>
      <c r="D10">
        <f t="shared" si="0"/>
        <v>1</v>
      </c>
      <c r="E10">
        <f t="shared" si="1"/>
        <v>0</v>
      </c>
      <c r="F10">
        <f t="shared" si="2"/>
        <v>0</v>
      </c>
      <c r="G10" s="5">
        <v>643425</v>
      </c>
      <c r="I10" s="26"/>
      <c r="J10" s="26"/>
      <c r="K10" s="26"/>
      <c r="L10" s="26"/>
      <c r="M10" s="26"/>
      <c r="N10" s="26"/>
      <c r="O10" s="26"/>
    </row>
    <row r="11" spans="1:15" x14ac:dyDescent="0.25">
      <c r="A11" s="1">
        <v>2004</v>
      </c>
      <c r="B11" s="1" t="s">
        <v>8</v>
      </c>
      <c r="C11" s="1">
        <v>10</v>
      </c>
      <c r="D11">
        <f t="shared" si="0"/>
        <v>0</v>
      </c>
      <c r="E11">
        <f t="shared" si="1"/>
        <v>1</v>
      </c>
      <c r="F11">
        <f t="shared" si="2"/>
        <v>0</v>
      </c>
      <c r="G11" s="5">
        <v>710140</v>
      </c>
      <c r="I11" s="26"/>
      <c r="J11" s="26"/>
      <c r="K11" s="26"/>
      <c r="L11" s="26"/>
      <c r="M11" s="26"/>
      <c r="N11" s="26"/>
      <c r="O11" s="26"/>
    </row>
    <row r="12" spans="1:15" x14ac:dyDescent="0.25">
      <c r="A12" s="1">
        <v>2004</v>
      </c>
      <c r="B12" s="1" t="s">
        <v>9</v>
      </c>
      <c r="C12" s="1">
        <v>11</v>
      </c>
      <c r="D12">
        <f t="shared" si="0"/>
        <v>0</v>
      </c>
      <c r="E12">
        <f t="shared" si="1"/>
        <v>0</v>
      </c>
      <c r="F12">
        <f t="shared" si="2"/>
        <v>1</v>
      </c>
      <c r="G12" s="5">
        <v>706016</v>
      </c>
      <c r="I12" s="28"/>
      <c r="J12" s="28"/>
      <c r="K12" s="28"/>
      <c r="L12" s="28"/>
      <c r="M12" s="28"/>
      <c r="N12" s="28"/>
      <c r="O12" s="26"/>
    </row>
    <row r="13" spans="1:15" x14ac:dyDescent="0.25">
      <c r="A13" s="1">
        <v>2004</v>
      </c>
      <c r="B13" s="1" t="s">
        <v>10</v>
      </c>
      <c r="C13" s="1">
        <v>12</v>
      </c>
      <c r="D13">
        <f t="shared" si="0"/>
        <v>0</v>
      </c>
      <c r="E13">
        <f t="shared" si="1"/>
        <v>0</v>
      </c>
      <c r="F13">
        <f t="shared" si="2"/>
        <v>0</v>
      </c>
      <c r="G13" s="5">
        <v>721479</v>
      </c>
      <c r="I13" s="25"/>
      <c r="J13" s="25"/>
      <c r="K13" s="25"/>
      <c r="L13" s="25"/>
      <c r="M13" s="25"/>
      <c r="N13" s="25"/>
      <c r="O13" s="26"/>
    </row>
    <row r="14" spans="1:15" x14ac:dyDescent="0.25">
      <c r="A14" s="1">
        <v>2005</v>
      </c>
      <c r="B14" s="1" t="s">
        <v>7</v>
      </c>
      <c r="C14" s="1">
        <v>13</v>
      </c>
      <c r="D14">
        <f t="shared" si="0"/>
        <v>1</v>
      </c>
      <c r="E14">
        <f t="shared" si="1"/>
        <v>0</v>
      </c>
      <c r="F14">
        <f t="shared" si="2"/>
        <v>0</v>
      </c>
      <c r="G14" s="5">
        <v>689426</v>
      </c>
      <c r="I14" s="25"/>
      <c r="J14" s="25"/>
      <c r="K14" s="25"/>
      <c r="L14" s="25"/>
      <c r="M14" s="25"/>
      <c r="N14" s="25"/>
      <c r="O14" s="26"/>
    </row>
    <row r="15" spans="1:15" x14ac:dyDescent="0.25">
      <c r="A15" s="1">
        <v>2005</v>
      </c>
      <c r="B15" s="1" t="s">
        <v>8</v>
      </c>
      <c r="C15" s="1">
        <v>14</v>
      </c>
      <c r="D15">
        <f t="shared" si="0"/>
        <v>0</v>
      </c>
      <c r="E15">
        <f t="shared" si="1"/>
        <v>1</v>
      </c>
      <c r="F15">
        <f t="shared" si="2"/>
        <v>0</v>
      </c>
      <c r="G15" s="5">
        <v>756778</v>
      </c>
      <c r="I15" s="25"/>
      <c r="J15" s="25"/>
      <c r="K15" s="25"/>
      <c r="L15" s="25"/>
      <c r="M15" s="25"/>
      <c r="N15" s="25"/>
      <c r="O15" s="26"/>
    </row>
    <row r="16" spans="1:15" x14ac:dyDescent="0.25">
      <c r="A16" s="1">
        <v>2005</v>
      </c>
      <c r="B16" s="1" t="s">
        <v>9</v>
      </c>
      <c r="C16" s="1">
        <v>15</v>
      </c>
      <c r="D16">
        <f t="shared" si="0"/>
        <v>0</v>
      </c>
      <c r="E16">
        <f t="shared" si="1"/>
        <v>0</v>
      </c>
      <c r="F16">
        <f t="shared" si="2"/>
        <v>1</v>
      </c>
      <c r="G16" s="5">
        <v>750164</v>
      </c>
      <c r="I16" s="26"/>
      <c r="J16" s="26"/>
      <c r="K16" s="26"/>
      <c r="L16" s="26"/>
      <c r="M16" s="26"/>
      <c r="N16" s="26"/>
      <c r="O16" s="26"/>
    </row>
    <row r="17" spans="1:15" x14ac:dyDescent="0.25">
      <c r="A17" s="1">
        <v>2005</v>
      </c>
      <c r="B17" s="1" t="s">
        <v>10</v>
      </c>
      <c r="C17" s="1">
        <v>16</v>
      </c>
      <c r="D17">
        <f t="shared" si="0"/>
        <v>0</v>
      </c>
      <c r="E17">
        <f t="shared" si="1"/>
        <v>0</v>
      </c>
      <c r="F17">
        <f t="shared" si="2"/>
        <v>0</v>
      </c>
      <c r="G17" s="5">
        <v>773893</v>
      </c>
      <c r="I17" s="26"/>
      <c r="J17" s="26"/>
      <c r="K17" s="26"/>
      <c r="L17" s="26"/>
      <c r="M17" s="26"/>
      <c r="N17" s="26"/>
      <c r="O17" s="26"/>
    </row>
    <row r="18" spans="1:15" x14ac:dyDescent="0.25">
      <c r="A18" s="1">
        <v>2006</v>
      </c>
      <c r="B18" s="1" t="s">
        <v>7</v>
      </c>
      <c r="C18" s="1">
        <v>17</v>
      </c>
      <c r="D18">
        <f t="shared" si="0"/>
        <v>1</v>
      </c>
      <c r="E18">
        <f t="shared" si="1"/>
        <v>0</v>
      </c>
      <c r="F18">
        <f t="shared" si="2"/>
        <v>0</v>
      </c>
      <c r="G18" s="5">
        <v>737477</v>
      </c>
      <c r="I18" s="26"/>
      <c r="J18" s="26"/>
      <c r="K18" s="26"/>
      <c r="L18" s="26"/>
      <c r="M18" s="26"/>
      <c r="N18" s="26"/>
      <c r="O18" s="26"/>
    </row>
    <row r="19" spans="1:15" x14ac:dyDescent="0.25">
      <c r="A19" s="1">
        <v>2006</v>
      </c>
      <c r="B19" s="1" t="s">
        <v>8</v>
      </c>
      <c r="C19" s="1">
        <v>18</v>
      </c>
      <c r="D19">
        <f t="shared" si="0"/>
        <v>0</v>
      </c>
      <c r="E19">
        <f t="shared" si="1"/>
        <v>1</v>
      </c>
      <c r="F19">
        <f t="shared" si="2"/>
        <v>0</v>
      </c>
      <c r="G19" s="5">
        <v>813259</v>
      </c>
      <c r="I19" s="26"/>
      <c r="J19" s="26"/>
      <c r="K19" s="26"/>
      <c r="L19" s="26"/>
      <c r="M19" s="26"/>
      <c r="N19" s="26"/>
      <c r="O19" s="26"/>
    </row>
    <row r="20" spans="1:15" x14ac:dyDescent="0.25">
      <c r="A20" s="1">
        <v>2006</v>
      </c>
      <c r="B20" s="1" t="s">
        <v>9</v>
      </c>
      <c r="C20" s="1">
        <v>19</v>
      </c>
      <c r="D20">
        <f t="shared" si="0"/>
        <v>0</v>
      </c>
      <c r="E20">
        <f t="shared" si="1"/>
        <v>0</v>
      </c>
      <c r="F20">
        <f t="shared" si="2"/>
        <v>1</v>
      </c>
      <c r="G20" s="5">
        <v>813988</v>
      </c>
      <c r="I20" s="26"/>
      <c r="J20" s="26"/>
      <c r="K20" s="26"/>
      <c r="L20" s="26"/>
      <c r="M20" s="26"/>
      <c r="N20" s="26"/>
      <c r="O20" s="26"/>
    </row>
    <row r="21" spans="1:15" x14ac:dyDescent="0.25">
      <c r="A21" s="1">
        <v>2006</v>
      </c>
      <c r="B21" s="1" t="s">
        <v>10</v>
      </c>
      <c r="C21" s="1">
        <v>20</v>
      </c>
      <c r="D21">
        <f t="shared" si="0"/>
        <v>0</v>
      </c>
      <c r="E21">
        <f t="shared" si="1"/>
        <v>0</v>
      </c>
      <c r="F21">
        <f t="shared" si="2"/>
        <v>0</v>
      </c>
      <c r="G21" s="5">
        <v>839362</v>
      </c>
      <c r="I21" s="26"/>
      <c r="J21" s="26"/>
      <c r="K21" s="26"/>
      <c r="L21" s="26"/>
      <c r="M21" s="26"/>
      <c r="N21" s="26"/>
      <c r="O21" s="26"/>
    </row>
    <row r="22" spans="1:15" x14ac:dyDescent="0.25">
      <c r="I22" s="26"/>
      <c r="J22" s="26"/>
      <c r="K22" s="26"/>
      <c r="L22" s="26"/>
      <c r="M22" s="26"/>
      <c r="N22" s="26"/>
      <c r="O22" s="2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pocty_pracovniku</vt:lpstr>
      <vt:lpstr>kolorektalni_karcinom</vt:lpstr>
      <vt:lpstr>obrat_startupu</vt:lpstr>
      <vt:lpstr>HDP_1994_az_2000</vt:lpstr>
      <vt:lpstr>HDP_sezonnost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Sládek</dc:creator>
  <cp:lastModifiedBy>Lubomír Štěpánek</cp:lastModifiedBy>
  <dcterms:created xsi:type="dcterms:W3CDTF">2016-08-11T10:58:52Z</dcterms:created>
  <dcterms:modified xsi:type="dcterms:W3CDTF">2019-12-06T06:33:34Z</dcterms:modified>
</cp:coreProperties>
</file>