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f3d2a5ffce849d8/Documents/"/>
    </mc:Choice>
  </mc:AlternateContent>
  <xr:revisionPtr revIDLastSave="2" documentId="8_{6AA922FB-B2A5-C342-AA19-94EB1F0CB7E5}" xr6:coauthVersionLast="47" xr6:coauthVersionMax="47" xr10:uidLastSave="{A6F5535B-156A-8A42-991E-ECF97534C824}"/>
  <bookViews>
    <workbookView xWindow="28800" yWindow="-32600" windowWidth="28800" windowHeight="51200" tabRatio="920" firstSheet="3" activeTab="4" xr2:uid="{00000000-000D-0000-FFFF-FFFF00000000}"/>
  </bookViews>
  <sheets>
    <sheet name="Rev" sheetId="7" r:id="rId1"/>
    <sheet name="Control register base=0x100" sheetId="3" r:id="rId2"/>
    <sheet name="Lmem bank constrain" sheetId="4" r:id="rId3"/>
    <sheet name="Descriptor mode" sheetId="6" r:id="rId4"/>
    <sheet name="Command register base=0x0" sheetId="1" r:id="rId5"/>
    <sheet name="CONV" sheetId="23" r:id="rId6"/>
    <sheet name="sCONV" sheetId="49" r:id="rId7"/>
    <sheet name="MM" sheetId="24" r:id="rId8"/>
    <sheet name="sMM" sheetId="45" r:id="rId9"/>
    <sheet name="MM2" sheetId="54" r:id="rId10"/>
    <sheet name="sMM2" sheetId="55" r:id="rId11"/>
    <sheet name="CMP" sheetId="25" r:id="rId12"/>
    <sheet name="sCMP" sheetId="41" r:id="rId13"/>
    <sheet name="SFU" sheetId="26" r:id="rId14"/>
    <sheet name="sSFU" sheetId="43" r:id="rId15"/>
    <sheet name="VC" sheetId="28" r:id="rId16"/>
    <sheet name="sVC" sheetId="44" r:id="rId17"/>
    <sheet name="LIN" sheetId="27" r:id="rId18"/>
    <sheet name="sLIN" sheetId="42" r:id="rId19"/>
    <sheet name="AR" sheetId="29" r:id="rId20"/>
    <sheet name="sAR" sheetId="50" r:id="rId21"/>
    <sheet name="SEG" sheetId="57" r:id="rId22"/>
    <sheet name="sSEG" sheetId="59" r:id="rId23"/>
    <sheet name="PorD" sheetId="30" r:id="rId24"/>
    <sheet name="sPorD" sheetId="46" r:id="rId25"/>
    <sheet name="RQ&amp;DQ" sheetId="34" r:id="rId26"/>
    <sheet name="sRQ&amp;sDQ" sheetId="48" r:id="rId27"/>
    <sheet name="SG" sheetId="39" r:id="rId28"/>
    <sheet name="sSG" sheetId="40" r:id="rId29"/>
    <sheet name="SGL" sheetId="52" r:id="rId30"/>
    <sheet name="sSGL" sheetId="53" r:id="rId31"/>
    <sheet name="TRANS&amp;BC" sheetId="35" r:id="rId32"/>
    <sheet name="sTRANS&amp;sBC" sheetId="47" r:id="rId33"/>
    <sheet name="LAR" sheetId="37" r:id="rId34"/>
    <sheet name="SYS" sheetId="51" r:id="rId35"/>
    <sheet name="SYSID" sheetId="56" r:id="rId36"/>
  </sheets>
  <externalReferences>
    <externalReference r:id="rId37"/>
  </externalReferences>
  <calcPr calcId="191029" calcCompleted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3" l="1"/>
  <c r="F29" i="3"/>
  <c r="F30" i="3"/>
  <c r="F31" i="3"/>
  <c r="F32" i="3"/>
  <c r="F33" i="3"/>
  <c r="F27" i="44" l="1"/>
  <c r="E27" i="44"/>
  <c r="E26" i="44"/>
  <c r="F26" i="44"/>
  <c r="F25" i="40"/>
  <c r="E25" i="40"/>
  <c r="F23" i="40"/>
  <c r="E23" i="40"/>
  <c r="F21" i="40"/>
  <c r="E21" i="40"/>
  <c r="F30" i="46" l="1"/>
  <c r="E30" i="46"/>
  <c r="F8" i="59" l="1"/>
  <c r="E8" i="59"/>
  <c r="E12" i="59" l="1"/>
  <c r="A7" i="57"/>
  <c r="B7" i="57"/>
  <c r="E7" i="57"/>
  <c r="F7" i="57"/>
  <c r="A8" i="57"/>
  <c r="B8" i="57"/>
  <c r="E8" i="57"/>
  <c r="F8" i="57"/>
  <c r="A9" i="57"/>
  <c r="B9" i="57"/>
  <c r="E9" i="57"/>
  <c r="F9" i="57"/>
  <c r="F14" i="59"/>
  <c r="E14" i="59"/>
  <c r="B14" i="59"/>
  <c r="A14" i="59"/>
  <c r="F11" i="59"/>
  <c r="E11" i="59"/>
  <c r="B11" i="59"/>
  <c r="A11" i="59"/>
  <c r="F10" i="59"/>
  <c r="E10" i="59"/>
  <c r="B10" i="59"/>
  <c r="F9" i="59"/>
  <c r="E9" i="59"/>
  <c r="B9" i="59"/>
  <c r="A9" i="59"/>
  <c r="F7" i="59"/>
  <c r="E7" i="59"/>
  <c r="F6" i="59"/>
  <c r="E6" i="59"/>
  <c r="B6" i="59"/>
  <c r="A6" i="59"/>
  <c r="F5" i="59"/>
  <c r="E5" i="59"/>
  <c r="B5" i="59"/>
  <c r="A5" i="59"/>
  <c r="F4" i="59"/>
  <c r="E4" i="59"/>
  <c r="B4" i="59"/>
  <c r="A4" i="59"/>
  <c r="F3" i="59"/>
  <c r="E3" i="59"/>
  <c r="B3" i="59"/>
  <c r="A3" i="59"/>
  <c r="F2" i="59"/>
  <c r="E2" i="59"/>
  <c r="D2" i="59"/>
  <c r="B2" i="59"/>
  <c r="A2" i="59"/>
  <c r="F87" i="57"/>
  <c r="E87" i="57"/>
  <c r="B87" i="57"/>
  <c r="A87" i="57"/>
  <c r="F86" i="57"/>
  <c r="E86" i="57"/>
  <c r="B86" i="57"/>
  <c r="A86" i="57"/>
  <c r="F85" i="57"/>
  <c r="E85" i="57"/>
  <c r="B85" i="57"/>
  <c r="A85" i="57"/>
  <c r="F84" i="57"/>
  <c r="E84" i="57"/>
  <c r="B84" i="57"/>
  <c r="A84" i="57"/>
  <c r="F83" i="57"/>
  <c r="E83" i="57"/>
  <c r="B83" i="57"/>
  <c r="A83" i="57"/>
  <c r="F82" i="57"/>
  <c r="E82" i="57"/>
  <c r="B82" i="57"/>
  <c r="A82" i="57"/>
  <c r="F81" i="57"/>
  <c r="E81" i="57"/>
  <c r="B81" i="57"/>
  <c r="A81" i="57"/>
  <c r="F80" i="57"/>
  <c r="E80" i="57"/>
  <c r="B80" i="57"/>
  <c r="A80" i="57"/>
  <c r="F79" i="57"/>
  <c r="E79" i="57"/>
  <c r="B79" i="57"/>
  <c r="A79" i="57"/>
  <c r="F78" i="57"/>
  <c r="E78" i="57"/>
  <c r="B78" i="57"/>
  <c r="A78" i="57"/>
  <c r="F77" i="57"/>
  <c r="E77" i="57"/>
  <c r="B77" i="57"/>
  <c r="A77" i="57"/>
  <c r="F76" i="57"/>
  <c r="E76" i="57"/>
  <c r="B76" i="57"/>
  <c r="A76" i="57"/>
  <c r="F75" i="57"/>
  <c r="E75" i="57"/>
  <c r="B75" i="57"/>
  <c r="A75" i="57"/>
  <c r="F74" i="57"/>
  <c r="E74" i="57"/>
  <c r="B74" i="57"/>
  <c r="A74" i="57"/>
  <c r="F73" i="57"/>
  <c r="E73" i="57"/>
  <c r="B73" i="57"/>
  <c r="A73" i="57"/>
  <c r="F72" i="57"/>
  <c r="E72" i="57"/>
  <c r="B72" i="57"/>
  <c r="A72" i="57"/>
  <c r="F71" i="57"/>
  <c r="E71" i="57"/>
  <c r="B71" i="57"/>
  <c r="A71" i="57"/>
  <c r="F70" i="57"/>
  <c r="E70" i="57"/>
  <c r="B70" i="57"/>
  <c r="A70" i="57"/>
  <c r="F69" i="57"/>
  <c r="E69" i="57"/>
  <c r="B69" i="57"/>
  <c r="A69" i="57"/>
  <c r="F68" i="57"/>
  <c r="E68" i="57"/>
  <c r="B68" i="57"/>
  <c r="A68" i="57"/>
  <c r="F67" i="57"/>
  <c r="E67" i="57"/>
  <c r="B67" i="57"/>
  <c r="A67" i="57"/>
  <c r="F66" i="57"/>
  <c r="E66" i="57"/>
  <c r="B66" i="57"/>
  <c r="A66" i="57"/>
  <c r="F65" i="57"/>
  <c r="E65" i="57"/>
  <c r="B65" i="57"/>
  <c r="A65" i="57"/>
  <c r="F64" i="57"/>
  <c r="E64" i="57"/>
  <c r="B64" i="57"/>
  <c r="A64" i="57"/>
  <c r="F63" i="57"/>
  <c r="E63" i="57"/>
  <c r="B63" i="57"/>
  <c r="A63" i="57"/>
  <c r="F62" i="57"/>
  <c r="E62" i="57"/>
  <c r="B62" i="57"/>
  <c r="A62" i="57"/>
  <c r="F61" i="57"/>
  <c r="E61" i="57"/>
  <c r="B61" i="57"/>
  <c r="A61" i="57"/>
  <c r="F60" i="57"/>
  <c r="E60" i="57"/>
  <c r="B60" i="57"/>
  <c r="A60" i="57"/>
  <c r="F59" i="57"/>
  <c r="E59" i="57"/>
  <c r="B59" i="57"/>
  <c r="A59" i="57"/>
  <c r="F58" i="57"/>
  <c r="E58" i="57"/>
  <c r="B58" i="57"/>
  <c r="A58" i="57"/>
  <c r="F57" i="57"/>
  <c r="E57" i="57"/>
  <c r="B57" i="57"/>
  <c r="A57" i="57"/>
  <c r="F56" i="57"/>
  <c r="E56" i="57"/>
  <c r="B56" i="57"/>
  <c r="A56" i="57"/>
  <c r="F55" i="57"/>
  <c r="E55" i="57"/>
  <c r="B55" i="57"/>
  <c r="A55" i="57"/>
  <c r="F54" i="57"/>
  <c r="E54" i="57"/>
  <c r="B54" i="57"/>
  <c r="A54" i="57"/>
  <c r="F53" i="57"/>
  <c r="E53" i="57"/>
  <c r="B53" i="57"/>
  <c r="A53" i="57"/>
  <c r="F52" i="57"/>
  <c r="E52" i="57"/>
  <c r="B52" i="57"/>
  <c r="A52" i="57"/>
  <c r="F51" i="57"/>
  <c r="E51" i="57"/>
  <c r="B51" i="57"/>
  <c r="A51" i="57"/>
  <c r="F50" i="57"/>
  <c r="E50" i="57"/>
  <c r="B50" i="57"/>
  <c r="A50" i="57"/>
  <c r="F49" i="57"/>
  <c r="E49" i="57"/>
  <c r="B49" i="57"/>
  <c r="A49" i="57"/>
  <c r="F48" i="57"/>
  <c r="E48" i="57"/>
  <c r="B48" i="57"/>
  <c r="A48" i="57"/>
  <c r="F47" i="57"/>
  <c r="E47" i="57"/>
  <c r="B47" i="57"/>
  <c r="A47" i="57"/>
  <c r="F46" i="57"/>
  <c r="E46" i="57"/>
  <c r="B46" i="57"/>
  <c r="A46" i="57"/>
  <c r="F45" i="57"/>
  <c r="E45" i="57"/>
  <c r="B45" i="57"/>
  <c r="A45" i="57"/>
  <c r="F44" i="57"/>
  <c r="E44" i="57"/>
  <c r="B44" i="57"/>
  <c r="A44" i="57"/>
  <c r="F43" i="57"/>
  <c r="E43" i="57"/>
  <c r="B43" i="57"/>
  <c r="A43" i="57"/>
  <c r="F42" i="57"/>
  <c r="E42" i="57"/>
  <c r="B42" i="57"/>
  <c r="A42" i="57"/>
  <c r="F41" i="57"/>
  <c r="E41" i="57"/>
  <c r="B41" i="57"/>
  <c r="A41" i="57"/>
  <c r="F40" i="57"/>
  <c r="E40" i="57"/>
  <c r="B40" i="57"/>
  <c r="A40" i="57"/>
  <c r="F39" i="57"/>
  <c r="E39" i="57"/>
  <c r="B39" i="57"/>
  <c r="A39" i="57"/>
  <c r="F38" i="57"/>
  <c r="E38" i="57"/>
  <c r="B38" i="57"/>
  <c r="A38" i="57"/>
  <c r="F37" i="57"/>
  <c r="E37" i="57"/>
  <c r="B37" i="57"/>
  <c r="A37" i="57"/>
  <c r="F36" i="57"/>
  <c r="E36" i="57"/>
  <c r="B36" i="57"/>
  <c r="A36" i="57"/>
  <c r="F35" i="57"/>
  <c r="E35" i="57"/>
  <c r="B35" i="57"/>
  <c r="A35" i="57"/>
  <c r="F34" i="57"/>
  <c r="E34" i="57"/>
  <c r="B34" i="57"/>
  <c r="A34" i="57"/>
  <c r="F33" i="57"/>
  <c r="E33" i="57"/>
  <c r="B33" i="57"/>
  <c r="A33" i="57"/>
  <c r="F32" i="57"/>
  <c r="E32" i="57"/>
  <c r="B32" i="57"/>
  <c r="A32" i="57"/>
  <c r="F31" i="57"/>
  <c r="E31" i="57"/>
  <c r="B31" i="57"/>
  <c r="A31" i="57"/>
  <c r="F30" i="57"/>
  <c r="E30" i="57"/>
  <c r="B30" i="57"/>
  <c r="A30" i="57"/>
  <c r="F29" i="57"/>
  <c r="E29" i="57"/>
  <c r="B29" i="57"/>
  <c r="A29" i="57"/>
  <c r="F28" i="57"/>
  <c r="E28" i="57"/>
  <c r="B28" i="57"/>
  <c r="A28" i="57"/>
  <c r="F27" i="57"/>
  <c r="E27" i="57"/>
  <c r="B27" i="57"/>
  <c r="A27" i="57"/>
  <c r="F26" i="57"/>
  <c r="E26" i="57"/>
  <c r="B26" i="57"/>
  <c r="A26" i="57"/>
  <c r="F25" i="57"/>
  <c r="E25" i="57"/>
  <c r="B25" i="57"/>
  <c r="A25" i="57"/>
  <c r="F24" i="57"/>
  <c r="E24" i="57"/>
  <c r="B24" i="57"/>
  <c r="A24" i="57"/>
  <c r="F23" i="57"/>
  <c r="E23" i="57"/>
  <c r="B23" i="57"/>
  <c r="A23" i="57"/>
  <c r="F22" i="57"/>
  <c r="E22" i="57"/>
  <c r="B22" i="57"/>
  <c r="A22" i="57"/>
  <c r="F21" i="57"/>
  <c r="E21" i="57"/>
  <c r="B21" i="57"/>
  <c r="A21" i="57"/>
  <c r="F20" i="57"/>
  <c r="E20" i="57"/>
  <c r="B20" i="57"/>
  <c r="A20" i="57"/>
  <c r="F19" i="57"/>
  <c r="E19" i="57"/>
  <c r="B19" i="57"/>
  <c r="A19" i="57"/>
  <c r="F18" i="57"/>
  <c r="E18" i="57"/>
  <c r="B18" i="57"/>
  <c r="A18" i="57"/>
  <c r="F17" i="57"/>
  <c r="E17" i="57"/>
  <c r="B17" i="57"/>
  <c r="A17" i="57"/>
  <c r="F16" i="57"/>
  <c r="E16" i="57"/>
  <c r="B16" i="57"/>
  <c r="A16" i="57"/>
  <c r="F15" i="57"/>
  <c r="E15" i="57"/>
  <c r="B15" i="57"/>
  <c r="A15" i="57"/>
  <c r="F14" i="57"/>
  <c r="E14" i="57"/>
  <c r="B14" i="57"/>
  <c r="A14" i="57"/>
  <c r="F13" i="57"/>
  <c r="E13" i="57"/>
  <c r="B13" i="57"/>
  <c r="A13" i="57"/>
  <c r="F12" i="57"/>
  <c r="E12" i="57"/>
  <c r="B12" i="57"/>
  <c r="A12" i="57"/>
  <c r="F11" i="57"/>
  <c r="E11" i="57"/>
  <c r="B11" i="57"/>
  <c r="F10" i="57"/>
  <c r="E10" i="57"/>
  <c r="B10" i="57"/>
  <c r="A10" i="57"/>
  <c r="F6" i="57"/>
  <c r="E6" i="57"/>
  <c r="B6" i="57"/>
  <c r="A6" i="57"/>
  <c r="F5" i="57"/>
  <c r="E5" i="57"/>
  <c r="B5" i="57"/>
  <c r="A5" i="57"/>
  <c r="F4" i="57"/>
  <c r="E4" i="57"/>
  <c r="B4" i="57"/>
  <c r="A4" i="57"/>
  <c r="F3" i="57"/>
  <c r="E3" i="57"/>
  <c r="B3" i="57"/>
  <c r="A3" i="57"/>
  <c r="F2" i="57"/>
  <c r="E2" i="57"/>
  <c r="D2" i="57"/>
  <c r="B2" i="57"/>
  <c r="A2" i="57"/>
  <c r="F31" i="46"/>
  <c r="E31" i="46"/>
  <c r="A32" i="46"/>
  <c r="B32" i="46"/>
  <c r="E32" i="46"/>
  <c r="F32" i="46"/>
  <c r="F20" i="41"/>
  <c r="E20" i="41"/>
  <c r="C2" i="59" l="1"/>
  <c r="D3" i="59" s="1"/>
  <c r="C3" i="59" s="1"/>
  <c r="D4" i="59" s="1"/>
  <c r="C4" i="59" s="1"/>
  <c r="D5" i="59" s="1"/>
  <c r="C5" i="59" s="1"/>
  <c r="D6" i="59" s="1"/>
  <c r="C6" i="59" s="1"/>
  <c r="D7" i="59" s="1"/>
  <c r="C7" i="59" s="1"/>
  <c r="D8" i="59" s="1"/>
  <c r="C8" i="59" l="1"/>
  <c r="D9" i="59" s="1"/>
  <c r="C9" i="59" s="1"/>
  <c r="F29" i="39"/>
  <c r="E29" i="39"/>
  <c r="B29" i="39"/>
  <c r="A29" i="39"/>
  <c r="F26" i="49"/>
  <c r="A27" i="49"/>
  <c r="F27" i="49"/>
  <c r="D10" i="59" l="1"/>
  <c r="C10" i="59" s="1"/>
  <c r="C2" i="56"/>
  <c r="D3" i="56" s="1"/>
  <c r="C3" i="56" s="1"/>
  <c r="D4" i="56" s="1"/>
  <c r="C4" i="56" s="1"/>
  <c r="D5" i="56" s="1"/>
  <c r="C5" i="56" s="1"/>
  <c r="D6" i="56" s="1"/>
  <c r="C6" i="56" s="1"/>
  <c r="D7" i="56" s="1"/>
  <c r="C7" i="56" s="1"/>
  <c r="D8" i="56" s="1"/>
  <c r="C8" i="56" s="1"/>
  <c r="D9" i="56" s="1"/>
  <c r="C9" i="56" s="1"/>
  <c r="D10" i="56" s="1"/>
  <c r="C10" i="56" s="1"/>
  <c r="D11" i="56" s="1"/>
  <c r="D11" i="59" l="1"/>
  <c r="C11" i="59" s="1"/>
  <c r="D12" i="59" s="1"/>
  <c r="C11" i="56"/>
  <c r="D12" i="56" s="1"/>
  <c r="C12" i="56" l="1"/>
  <c r="D13" i="56" s="1"/>
  <c r="C13" i="56" l="1"/>
  <c r="D14" i="56" s="1"/>
  <c r="C14" i="56" l="1"/>
  <c r="F25" i="55" l="1"/>
  <c r="E25" i="55"/>
  <c r="B25" i="55"/>
  <c r="A25" i="55"/>
  <c r="F24" i="55"/>
  <c r="E24" i="55"/>
  <c r="B24" i="55"/>
  <c r="A24" i="55"/>
  <c r="F23" i="55"/>
  <c r="E23" i="55"/>
  <c r="B23" i="55"/>
  <c r="A23" i="55"/>
  <c r="F21" i="55"/>
  <c r="E21" i="55"/>
  <c r="A21" i="55"/>
  <c r="F16" i="55"/>
  <c r="E16" i="55"/>
  <c r="B16" i="55"/>
  <c r="A16" i="55"/>
  <c r="F15" i="55"/>
  <c r="E15" i="55"/>
  <c r="B15" i="55"/>
  <c r="A15" i="55"/>
  <c r="F14" i="55"/>
  <c r="E14" i="55"/>
  <c r="B14" i="55"/>
  <c r="A14" i="55"/>
  <c r="F13" i="55"/>
  <c r="E13" i="55"/>
  <c r="B13" i="55"/>
  <c r="A13" i="55"/>
  <c r="F12" i="55"/>
  <c r="E12" i="55"/>
  <c r="B12" i="55"/>
  <c r="A12" i="55"/>
  <c r="F19" i="55"/>
  <c r="E19" i="55"/>
  <c r="B19" i="55"/>
  <c r="A19" i="55"/>
  <c r="F18" i="55"/>
  <c r="E18" i="55"/>
  <c r="B18" i="55"/>
  <c r="A18" i="55"/>
  <c r="F17" i="55"/>
  <c r="E17" i="55"/>
  <c r="B17" i="55"/>
  <c r="A17" i="55"/>
  <c r="F9" i="55"/>
  <c r="E9" i="55"/>
  <c r="B9" i="55"/>
  <c r="A9" i="55"/>
  <c r="F8" i="55"/>
  <c r="E8" i="55"/>
  <c r="B8" i="55"/>
  <c r="A8" i="55"/>
  <c r="F7" i="55"/>
  <c r="E7" i="55"/>
  <c r="B7" i="55"/>
  <c r="A7" i="55"/>
  <c r="F11" i="55"/>
  <c r="E11" i="55"/>
  <c r="B11" i="55"/>
  <c r="A11" i="55"/>
  <c r="F10" i="55"/>
  <c r="E10" i="55"/>
  <c r="B10" i="55"/>
  <c r="A10" i="55"/>
  <c r="F6" i="55"/>
  <c r="E6" i="55"/>
  <c r="B6" i="55"/>
  <c r="A6" i="55"/>
  <c r="F5" i="55"/>
  <c r="E5" i="55"/>
  <c r="B5" i="55"/>
  <c r="A5" i="55"/>
  <c r="F4" i="55"/>
  <c r="E4" i="55"/>
  <c r="B4" i="55"/>
  <c r="A4" i="55"/>
  <c r="F3" i="55"/>
  <c r="E3" i="55"/>
  <c r="B3" i="55"/>
  <c r="A3" i="55"/>
  <c r="F2" i="55"/>
  <c r="E2" i="55"/>
  <c r="D2" i="55"/>
  <c r="B2" i="55"/>
  <c r="A2" i="55"/>
  <c r="F9" i="45"/>
  <c r="E9" i="45"/>
  <c r="B9" i="45"/>
  <c r="F8" i="47"/>
  <c r="E8" i="47"/>
  <c r="F26" i="53"/>
  <c r="E26" i="53"/>
  <c r="B26" i="53"/>
  <c r="F9" i="40"/>
  <c r="E9" i="40"/>
  <c r="B9" i="40"/>
  <c r="A9" i="40"/>
  <c r="E29" i="40"/>
  <c r="F29" i="40"/>
  <c r="F5" i="46"/>
  <c r="E5" i="46"/>
  <c r="F34" i="50"/>
  <c r="E34" i="50"/>
  <c r="A34" i="50"/>
  <c r="F33" i="50"/>
  <c r="E33" i="50"/>
  <c r="A33" i="50"/>
  <c r="F40" i="50"/>
  <c r="E40" i="50"/>
  <c r="A40" i="50"/>
  <c r="F39" i="50"/>
  <c r="E39" i="50"/>
  <c r="A39" i="50"/>
  <c r="B19" i="44"/>
  <c r="E19" i="44"/>
  <c r="F19" i="44"/>
  <c r="F12" i="44"/>
  <c r="E12" i="44"/>
  <c r="A13" i="44"/>
  <c r="B13" i="44"/>
  <c r="E13" i="44"/>
  <c r="F13" i="44"/>
  <c r="A25" i="41"/>
  <c r="A15" i="41"/>
  <c r="B15" i="41"/>
  <c r="E15" i="41"/>
  <c r="F15" i="41"/>
  <c r="F34" i="45"/>
  <c r="E34" i="45"/>
  <c r="C2" i="55" l="1"/>
  <c r="D3" i="55" s="1"/>
  <c r="C3" i="55" s="1"/>
  <c r="D4" i="55" l="1"/>
  <c r="C4" i="55" s="1"/>
  <c r="D5" i="55" s="1"/>
  <c r="C5" i="55" s="1"/>
  <c r="D6" i="55" l="1"/>
  <c r="C6" i="55" s="1"/>
  <c r="D7" i="55" s="1"/>
  <c r="C7" i="55" s="1"/>
  <c r="D8" i="55" l="1"/>
  <c r="C8" i="55" s="1"/>
  <c r="D9" i="55" l="1"/>
  <c r="C9" i="55" s="1"/>
  <c r="D10" i="55" s="1"/>
  <c r="C10" i="55" s="1"/>
  <c r="D11" i="55" l="1"/>
  <c r="C11" i="55" s="1"/>
  <c r="D12" i="55" s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3" i="1"/>
  <c r="H2" i="1"/>
  <c r="F87" i="54" l="1"/>
  <c r="E87" i="54"/>
  <c r="B87" i="54"/>
  <c r="A87" i="54"/>
  <c r="F86" i="54"/>
  <c r="E86" i="54"/>
  <c r="B86" i="54"/>
  <c r="A86" i="54"/>
  <c r="F85" i="54"/>
  <c r="E85" i="54"/>
  <c r="B85" i="54"/>
  <c r="A85" i="54"/>
  <c r="F84" i="54"/>
  <c r="E84" i="54"/>
  <c r="B84" i="54"/>
  <c r="A84" i="54"/>
  <c r="F83" i="54"/>
  <c r="E83" i="54"/>
  <c r="B83" i="54"/>
  <c r="A83" i="54"/>
  <c r="F82" i="54"/>
  <c r="E82" i="54"/>
  <c r="B82" i="54"/>
  <c r="A82" i="54"/>
  <c r="F81" i="54"/>
  <c r="E81" i="54"/>
  <c r="B81" i="54"/>
  <c r="A81" i="54"/>
  <c r="F80" i="54"/>
  <c r="E80" i="54"/>
  <c r="B80" i="54"/>
  <c r="A80" i="54"/>
  <c r="F79" i="54"/>
  <c r="E79" i="54"/>
  <c r="B79" i="54"/>
  <c r="A79" i="54"/>
  <c r="F78" i="54"/>
  <c r="E78" i="54"/>
  <c r="B78" i="54"/>
  <c r="A78" i="54"/>
  <c r="F77" i="54"/>
  <c r="E77" i="54"/>
  <c r="B77" i="54"/>
  <c r="A77" i="54"/>
  <c r="F76" i="54"/>
  <c r="E76" i="54"/>
  <c r="B76" i="54"/>
  <c r="A76" i="54"/>
  <c r="F75" i="54"/>
  <c r="E75" i="54"/>
  <c r="B75" i="54"/>
  <c r="A75" i="54"/>
  <c r="F74" i="54"/>
  <c r="E74" i="54"/>
  <c r="B74" i="54"/>
  <c r="A74" i="54"/>
  <c r="F73" i="54"/>
  <c r="E73" i="54"/>
  <c r="B73" i="54"/>
  <c r="A73" i="54"/>
  <c r="F72" i="54"/>
  <c r="E72" i="54"/>
  <c r="B72" i="54"/>
  <c r="A72" i="54"/>
  <c r="F71" i="54"/>
  <c r="E71" i="54"/>
  <c r="B71" i="54"/>
  <c r="A71" i="54"/>
  <c r="F70" i="54"/>
  <c r="E70" i="54"/>
  <c r="B70" i="54"/>
  <c r="A70" i="54"/>
  <c r="F69" i="54"/>
  <c r="E69" i="54"/>
  <c r="B69" i="54"/>
  <c r="A69" i="54"/>
  <c r="F68" i="54"/>
  <c r="E68" i="54"/>
  <c r="B68" i="54"/>
  <c r="A68" i="54"/>
  <c r="F67" i="54"/>
  <c r="E67" i="54"/>
  <c r="B67" i="54"/>
  <c r="A67" i="54"/>
  <c r="F66" i="54"/>
  <c r="E66" i="54"/>
  <c r="B66" i="54"/>
  <c r="A66" i="54"/>
  <c r="F65" i="54"/>
  <c r="E65" i="54"/>
  <c r="B65" i="54"/>
  <c r="A65" i="54"/>
  <c r="F64" i="54"/>
  <c r="E64" i="54"/>
  <c r="B64" i="54"/>
  <c r="A64" i="54"/>
  <c r="F63" i="54"/>
  <c r="E63" i="54"/>
  <c r="B63" i="54"/>
  <c r="A63" i="54"/>
  <c r="F62" i="54"/>
  <c r="E62" i="54"/>
  <c r="B62" i="54"/>
  <c r="A62" i="54"/>
  <c r="F61" i="54"/>
  <c r="E61" i="54"/>
  <c r="B61" i="54"/>
  <c r="A61" i="54"/>
  <c r="F60" i="54"/>
  <c r="E60" i="54"/>
  <c r="B60" i="54"/>
  <c r="A60" i="54"/>
  <c r="F59" i="54"/>
  <c r="E59" i="54"/>
  <c r="B59" i="54"/>
  <c r="A59" i="54"/>
  <c r="F58" i="54"/>
  <c r="E58" i="54"/>
  <c r="B58" i="54"/>
  <c r="A58" i="54"/>
  <c r="F57" i="54"/>
  <c r="E57" i="54"/>
  <c r="B57" i="54"/>
  <c r="A57" i="54"/>
  <c r="F56" i="54"/>
  <c r="E56" i="54"/>
  <c r="B56" i="54"/>
  <c r="A56" i="54"/>
  <c r="F55" i="54"/>
  <c r="E55" i="54"/>
  <c r="B55" i="54"/>
  <c r="A55" i="54"/>
  <c r="F54" i="54"/>
  <c r="E54" i="54"/>
  <c r="B54" i="54"/>
  <c r="A54" i="54"/>
  <c r="F53" i="54"/>
  <c r="E53" i="54"/>
  <c r="B53" i="54"/>
  <c r="A53" i="54"/>
  <c r="F52" i="54"/>
  <c r="E52" i="54"/>
  <c r="B52" i="54"/>
  <c r="A52" i="54"/>
  <c r="F51" i="54"/>
  <c r="E51" i="54"/>
  <c r="B51" i="54"/>
  <c r="A51" i="54"/>
  <c r="F50" i="54"/>
  <c r="E50" i="54"/>
  <c r="B50" i="54"/>
  <c r="A50" i="54"/>
  <c r="F49" i="54"/>
  <c r="E49" i="54"/>
  <c r="B49" i="54"/>
  <c r="A49" i="54"/>
  <c r="F48" i="54"/>
  <c r="E48" i="54"/>
  <c r="B48" i="54"/>
  <c r="A48" i="54"/>
  <c r="F47" i="54"/>
  <c r="E47" i="54"/>
  <c r="B47" i="54"/>
  <c r="A47" i="54"/>
  <c r="F46" i="54"/>
  <c r="E46" i="54"/>
  <c r="B46" i="54"/>
  <c r="A46" i="54"/>
  <c r="F45" i="54"/>
  <c r="E45" i="54"/>
  <c r="B45" i="54"/>
  <c r="A45" i="54"/>
  <c r="F44" i="54"/>
  <c r="E44" i="54"/>
  <c r="B44" i="54"/>
  <c r="A44" i="54"/>
  <c r="F43" i="54"/>
  <c r="E43" i="54"/>
  <c r="B43" i="54"/>
  <c r="A43" i="54"/>
  <c r="F42" i="54"/>
  <c r="E42" i="54"/>
  <c r="B42" i="54"/>
  <c r="A42" i="54"/>
  <c r="F41" i="54"/>
  <c r="E41" i="54"/>
  <c r="B41" i="54"/>
  <c r="A41" i="54"/>
  <c r="F40" i="54"/>
  <c r="E40" i="54"/>
  <c r="B40" i="54"/>
  <c r="A40" i="54"/>
  <c r="F39" i="54"/>
  <c r="E39" i="54"/>
  <c r="B39" i="54"/>
  <c r="A39" i="54"/>
  <c r="F38" i="54"/>
  <c r="E38" i="54"/>
  <c r="B38" i="54"/>
  <c r="A38" i="54"/>
  <c r="F37" i="54"/>
  <c r="E37" i="54"/>
  <c r="B37" i="54"/>
  <c r="A37" i="54"/>
  <c r="F36" i="54"/>
  <c r="E36" i="54"/>
  <c r="B36" i="54"/>
  <c r="A36" i="54"/>
  <c r="F35" i="54"/>
  <c r="E35" i="54"/>
  <c r="B35" i="54"/>
  <c r="A35" i="54"/>
  <c r="F34" i="54"/>
  <c r="E34" i="54"/>
  <c r="B34" i="54"/>
  <c r="A34" i="54"/>
  <c r="F33" i="54"/>
  <c r="E33" i="54"/>
  <c r="B33" i="54"/>
  <c r="A33" i="54"/>
  <c r="F32" i="54"/>
  <c r="E32" i="54"/>
  <c r="B32" i="54"/>
  <c r="A32" i="54"/>
  <c r="F31" i="54"/>
  <c r="E31" i="54"/>
  <c r="B31" i="54"/>
  <c r="A31" i="54"/>
  <c r="F30" i="54"/>
  <c r="E30" i="54"/>
  <c r="B30" i="54"/>
  <c r="A30" i="54"/>
  <c r="F29" i="54"/>
  <c r="E29" i="54"/>
  <c r="B29" i="54"/>
  <c r="A29" i="54"/>
  <c r="F28" i="54"/>
  <c r="E28" i="54"/>
  <c r="B28" i="54"/>
  <c r="A28" i="54"/>
  <c r="F27" i="54"/>
  <c r="E27" i="54"/>
  <c r="B27" i="54"/>
  <c r="A27" i="54"/>
  <c r="F26" i="54"/>
  <c r="E26" i="54"/>
  <c r="B26" i="54"/>
  <c r="A26" i="54"/>
  <c r="F25" i="54"/>
  <c r="E25" i="54"/>
  <c r="B25" i="54"/>
  <c r="A25" i="54"/>
  <c r="F24" i="54"/>
  <c r="E24" i="54"/>
  <c r="B24" i="54"/>
  <c r="A24" i="54"/>
  <c r="F23" i="54"/>
  <c r="E23" i="54"/>
  <c r="B23" i="54"/>
  <c r="A23" i="54"/>
  <c r="F22" i="54"/>
  <c r="E22" i="54"/>
  <c r="B22" i="54"/>
  <c r="A22" i="54"/>
  <c r="F21" i="54"/>
  <c r="E21" i="54"/>
  <c r="B21" i="54"/>
  <c r="A21" i="54"/>
  <c r="F20" i="54"/>
  <c r="E20" i="54"/>
  <c r="B20" i="54"/>
  <c r="A20" i="54"/>
  <c r="F19" i="54"/>
  <c r="E19" i="54"/>
  <c r="B19" i="54"/>
  <c r="A19" i="54"/>
  <c r="F18" i="54"/>
  <c r="E18" i="54"/>
  <c r="B18" i="54"/>
  <c r="A18" i="54"/>
  <c r="F17" i="54"/>
  <c r="E17" i="54"/>
  <c r="B17" i="54"/>
  <c r="A17" i="54"/>
  <c r="F16" i="54"/>
  <c r="E16" i="54"/>
  <c r="B16" i="54"/>
  <c r="A16" i="54"/>
  <c r="F15" i="54"/>
  <c r="E15" i="54"/>
  <c r="B15" i="54"/>
  <c r="A15" i="54"/>
  <c r="F14" i="54"/>
  <c r="E14" i="54"/>
  <c r="B14" i="54"/>
  <c r="A14" i="54"/>
  <c r="F13" i="54"/>
  <c r="E13" i="54"/>
  <c r="B13" i="54"/>
  <c r="A13" i="54"/>
  <c r="F12" i="54"/>
  <c r="E12" i="54"/>
  <c r="B12" i="54"/>
  <c r="A12" i="54"/>
  <c r="F8" i="54"/>
  <c r="E8" i="54"/>
  <c r="B8" i="54"/>
  <c r="A8" i="54"/>
  <c r="F7" i="54"/>
  <c r="E7" i="54"/>
  <c r="B7" i="54"/>
  <c r="A7" i="54"/>
  <c r="F6" i="54"/>
  <c r="E6" i="54"/>
  <c r="B6" i="54"/>
  <c r="A6" i="54"/>
  <c r="F5" i="54"/>
  <c r="E5" i="54"/>
  <c r="B5" i="54"/>
  <c r="A5" i="54"/>
  <c r="F9" i="54"/>
  <c r="E9" i="54"/>
  <c r="B9" i="54"/>
  <c r="A9" i="54"/>
  <c r="F4" i="54"/>
  <c r="E4" i="54"/>
  <c r="B4" i="54"/>
  <c r="A4" i="54"/>
  <c r="F3" i="54"/>
  <c r="E3" i="54"/>
  <c r="B3" i="54"/>
  <c r="A3" i="54"/>
  <c r="F10" i="54"/>
  <c r="E10" i="54"/>
  <c r="B10" i="54"/>
  <c r="A10" i="54"/>
  <c r="F2" i="54"/>
  <c r="E2" i="54"/>
  <c r="B2" i="54"/>
  <c r="A2" i="54"/>
  <c r="F11" i="54"/>
  <c r="E11" i="54"/>
  <c r="B11" i="54"/>
  <c r="A11" i="54"/>
  <c r="F25" i="53"/>
  <c r="E25" i="53"/>
  <c r="B25" i="53"/>
  <c r="A25" i="53"/>
  <c r="F24" i="53"/>
  <c r="E24" i="53"/>
  <c r="A24" i="53"/>
  <c r="F23" i="53"/>
  <c r="E23" i="53"/>
  <c r="A23" i="53"/>
  <c r="F22" i="53"/>
  <c r="E22" i="53"/>
  <c r="A22" i="53"/>
  <c r="F21" i="53"/>
  <c r="E21" i="53"/>
  <c r="B21" i="53"/>
  <c r="A21" i="53"/>
  <c r="F20" i="53"/>
  <c r="E20" i="53"/>
  <c r="B20" i="53"/>
  <c r="A20" i="53"/>
  <c r="F19" i="53"/>
  <c r="E19" i="53"/>
  <c r="B19" i="53"/>
  <c r="A19" i="53"/>
  <c r="F18" i="53"/>
  <c r="E18" i="53"/>
  <c r="B18" i="53"/>
  <c r="A18" i="53"/>
  <c r="F17" i="53"/>
  <c r="E17" i="53"/>
  <c r="B17" i="53"/>
  <c r="A17" i="53"/>
  <c r="F12" i="53"/>
  <c r="E12" i="53"/>
  <c r="B12" i="53"/>
  <c r="A12" i="53"/>
  <c r="F14" i="53"/>
  <c r="E14" i="53"/>
  <c r="B14" i="53"/>
  <c r="A14" i="53"/>
  <c r="F13" i="53"/>
  <c r="E13" i="53"/>
  <c r="B13" i="53"/>
  <c r="A13" i="53"/>
  <c r="F6" i="53"/>
  <c r="E6" i="53"/>
  <c r="B6" i="53"/>
  <c r="A6" i="53"/>
  <c r="F5" i="53"/>
  <c r="E5" i="53"/>
  <c r="B5" i="53"/>
  <c r="A5" i="53"/>
  <c r="F4" i="53"/>
  <c r="E4" i="53"/>
  <c r="B4" i="53"/>
  <c r="A4" i="53"/>
  <c r="F3" i="53"/>
  <c r="E3" i="53"/>
  <c r="B3" i="53"/>
  <c r="A3" i="53"/>
  <c r="F10" i="53"/>
  <c r="E10" i="53"/>
  <c r="B10" i="53"/>
  <c r="A10" i="53"/>
  <c r="F2" i="53"/>
  <c r="E2" i="53"/>
  <c r="B2" i="53"/>
  <c r="C2" i="53" s="1"/>
  <c r="D3" i="53" s="1"/>
  <c r="A2" i="53"/>
  <c r="F11" i="53"/>
  <c r="E11" i="53"/>
  <c r="A11" i="53"/>
  <c r="F87" i="52"/>
  <c r="E87" i="52"/>
  <c r="B87" i="52"/>
  <c r="A87" i="52"/>
  <c r="F86" i="52"/>
  <c r="E86" i="52"/>
  <c r="B86" i="52"/>
  <c r="A86" i="52"/>
  <c r="F85" i="52"/>
  <c r="E85" i="52"/>
  <c r="B85" i="52"/>
  <c r="A85" i="52"/>
  <c r="F84" i="52"/>
  <c r="E84" i="52"/>
  <c r="B84" i="52"/>
  <c r="A84" i="52"/>
  <c r="F83" i="52"/>
  <c r="E83" i="52"/>
  <c r="B83" i="52"/>
  <c r="A83" i="52"/>
  <c r="F82" i="52"/>
  <c r="E82" i="52"/>
  <c r="B82" i="52"/>
  <c r="A82" i="52"/>
  <c r="F81" i="52"/>
  <c r="E81" i="52"/>
  <c r="B81" i="52"/>
  <c r="A81" i="52"/>
  <c r="F80" i="52"/>
  <c r="E80" i="52"/>
  <c r="B80" i="52"/>
  <c r="A80" i="52"/>
  <c r="F79" i="52"/>
  <c r="E79" i="52"/>
  <c r="B79" i="52"/>
  <c r="A79" i="52"/>
  <c r="F78" i="52"/>
  <c r="E78" i="52"/>
  <c r="B78" i="52"/>
  <c r="A78" i="52"/>
  <c r="F77" i="52"/>
  <c r="E77" i="52"/>
  <c r="B77" i="52"/>
  <c r="A77" i="52"/>
  <c r="F76" i="52"/>
  <c r="E76" i="52"/>
  <c r="B76" i="52"/>
  <c r="A76" i="52"/>
  <c r="F75" i="52"/>
  <c r="E75" i="52"/>
  <c r="B75" i="52"/>
  <c r="A75" i="52"/>
  <c r="F74" i="52"/>
  <c r="E74" i="52"/>
  <c r="B74" i="52"/>
  <c r="A74" i="52"/>
  <c r="F73" i="52"/>
  <c r="E73" i="52"/>
  <c r="B73" i="52"/>
  <c r="A73" i="52"/>
  <c r="F72" i="52"/>
  <c r="E72" i="52"/>
  <c r="B72" i="52"/>
  <c r="A72" i="52"/>
  <c r="F71" i="52"/>
  <c r="E71" i="52"/>
  <c r="B71" i="52"/>
  <c r="A71" i="52"/>
  <c r="F70" i="52"/>
  <c r="E70" i="52"/>
  <c r="B70" i="52"/>
  <c r="A70" i="52"/>
  <c r="F69" i="52"/>
  <c r="E69" i="52"/>
  <c r="B69" i="52"/>
  <c r="A69" i="52"/>
  <c r="F68" i="52"/>
  <c r="E68" i="52"/>
  <c r="B68" i="52"/>
  <c r="A68" i="52"/>
  <c r="F67" i="52"/>
  <c r="E67" i="52"/>
  <c r="B67" i="52"/>
  <c r="A67" i="52"/>
  <c r="F66" i="52"/>
  <c r="E66" i="52"/>
  <c r="B66" i="52"/>
  <c r="A66" i="52"/>
  <c r="F65" i="52"/>
  <c r="E65" i="52"/>
  <c r="B65" i="52"/>
  <c r="A65" i="52"/>
  <c r="F64" i="52"/>
  <c r="E64" i="52"/>
  <c r="B64" i="52"/>
  <c r="A64" i="52"/>
  <c r="F63" i="52"/>
  <c r="E63" i="52"/>
  <c r="B63" i="52"/>
  <c r="A63" i="52"/>
  <c r="F62" i="52"/>
  <c r="E62" i="52"/>
  <c r="B62" i="52"/>
  <c r="A62" i="52"/>
  <c r="F61" i="52"/>
  <c r="E61" i="52"/>
  <c r="B61" i="52"/>
  <c r="A61" i="52"/>
  <c r="F60" i="52"/>
  <c r="E60" i="52"/>
  <c r="B60" i="52"/>
  <c r="A60" i="52"/>
  <c r="F59" i="52"/>
  <c r="E59" i="52"/>
  <c r="B59" i="52"/>
  <c r="A59" i="52"/>
  <c r="F58" i="52"/>
  <c r="E58" i="52"/>
  <c r="B58" i="52"/>
  <c r="A58" i="52"/>
  <c r="F57" i="52"/>
  <c r="E57" i="52"/>
  <c r="B57" i="52"/>
  <c r="A57" i="52"/>
  <c r="F56" i="52"/>
  <c r="E56" i="52"/>
  <c r="B56" i="52"/>
  <c r="A56" i="52"/>
  <c r="F55" i="52"/>
  <c r="E55" i="52"/>
  <c r="B55" i="52"/>
  <c r="A55" i="52"/>
  <c r="F54" i="52"/>
  <c r="E54" i="52"/>
  <c r="B54" i="52"/>
  <c r="A54" i="52"/>
  <c r="F53" i="52"/>
  <c r="E53" i="52"/>
  <c r="B53" i="52"/>
  <c r="A53" i="52"/>
  <c r="F52" i="52"/>
  <c r="E52" i="52"/>
  <c r="B52" i="52"/>
  <c r="A52" i="52"/>
  <c r="F51" i="52"/>
  <c r="E51" i="52"/>
  <c r="B51" i="52"/>
  <c r="A51" i="52"/>
  <c r="F50" i="52"/>
  <c r="E50" i="52"/>
  <c r="B50" i="52"/>
  <c r="A50" i="52"/>
  <c r="F49" i="52"/>
  <c r="E49" i="52"/>
  <c r="B49" i="52"/>
  <c r="A49" i="52"/>
  <c r="F48" i="52"/>
  <c r="E48" i="52"/>
  <c r="B48" i="52"/>
  <c r="A48" i="52"/>
  <c r="F47" i="52"/>
  <c r="E47" i="52"/>
  <c r="B47" i="52"/>
  <c r="A47" i="52"/>
  <c r="F46" i="52"/>
  <c r="E46" i="52"/>
  <c r="B46" i="52"/>
  <c r="A46" i="52"/>
  <c r="F45" i="52"/>
  <c r="E45" i="52"/>
  <c r="B45" i="52"/>
  <c r="A45" i="52"/>
  <c r="F44" i="52"/>
  <c r="E44" i="52"/>
  <c r="B44" i="52"/>
  <c r="A44" i="52"/>
  <c r="F43" i="52"/>
  <c r="E43" i="52"/>
  <c r="B43" i="52"/>
  <c r="A43" i="52"/>
  <c r="F42" i="52"/>
  <c r="E42" i="52"/>
  <c r="B42" i="52"/>
  <c r="A42" i="52"/>
  <c r="F41" i="52"/>
  <c r="E41" i="52"/>
  <c r="B41" i="52"/>
  <c r="A41" i="52"/>
  <c r="F40" i="52"/>
  <c r="E40" i="52"/>
  <c r="B40" i="52"/>
  <c r="A40" i="52"/>
  <c r="F39" i="52"/>
  <c r="E39" i="52"/>
  <c r="B39" i="52"/>
  <c r="A39" i="52"/>
  <c r="F38" i="52"/>
  <c r="E38" i="52"/>
  <c r="B38" i="52"/>
  <c r="A38" i="52"/>
  <c r="F37" i="52"/>
  <c r="E37" i="52"/>
  <c r="B37" i="52"/>
  <c r="A37" i="52"/>
  <c r="F36" i="52"/>
  <c r="E36" i="52"/>
  <c r="B36" i="52"/>
  <c r="A36" i="52"/>
  <c r="F35" i="52"/>
  <c r="E35" i="52"/>
  <c r="B35" i="52"/>
  <c r="A35" i="52"/>
  <c r="F34" i="52"/>
  <c r="E34" i="52"/>
  <c r="B34" i="52"/>
  <c r="A34" i="52"/>
  <c r="F33" i="52"/>
  <c r="E33" i="52"/>
  <c r="B33" i="52"/>
  <c r="A33" i="52"/>
  <c r="F32" i="52"/>
  <c r="E32" i="52"/>
  <c r="B32" i="52"/>
  <c r="A32" i="52"/>
  <c r="F31" i="52"/>
  <c r="E31" i="52"/>
  <c r="B31" i="52"/>
  <c r="A31" i="52"/>
  <c r="F30" i="52"/>
  <c r="E30" i="52"/>
  <c r="B30" i="52"/>
  <c r="A30" i="52"/>
  <c r="F29" i="52"/>
  <c r="E29" i="52"/>
  <c r="B29" i="52"/>
  <c r="A29" i="52"/>
  <c r="F28" i="52"/>
  <c r="E28" i="52"/>
  <c r="B28" i="52"/>
  <c r="A28" i="52"/>
  <c r="F27" i="52"/>
  <c r="E27" i="52"/>
  <c r="B27" i="52"/>
  <c r="A27" i="52"/>
  <c r="F26" i="52"/>
  <c r="E26" i="52"/>
  <c r="B26" i="52"/>
  <c r="A26" i="52"/>
  <c r="F25" i="52"/>
  <c r="E25" i="52"/>
  <c r="B25" i="52"/>
  <c r="A25" i="52"/>
  <c r="F24" i="52"/>
  <c r="E24" i="52"/>
  <c r="B24" i="52"/>
  <c r="A24" i="52"/>
  <c r="F23" i="52"/>
  <c r="E23" i="52"/>
  <c r="B23" i="52"/>
  <c r="A23" i="52"/>
  <c r="F22" i="52"/>
  <c r="E22" i="52"/>
  <c r="B22" i="52"/>
  <c r="A22" i="52"/>
  <c r="F21" i="52"/>
  <c r="E21" i="52"/>
  <c r="B21" i="52"/>
  <c r="A21" i="52"/>
  <c r="F20" i="52"/>
  <c r="E20" i="52"/>
  <c r="B20" i="52"/>
  <c r="A20" i="52"/>
  <c r="F19" i="52"/>
  <c r="E19" i="52"/>
  <c r="B19" i="52"/>
  <c r="A19" i="52"/>
  <c r="F18" i="52"/>
  <c r="E18" i="52"/>
  <c r="B18" i="52"/>
  <c r="A18" i="52"/>
  <c r="F17" i="52"/>
  <c r="E17" i="52"/>
  <c r="B17" i="52"/>
  <c r="A17" i="52"/>
  <c r="F16" i="52"/>
  <c r="E16" i="52"/>
  <c r="B16" i="52"/>
  <c r="A16" i="52"/>
  <c r="F15" i="52"/>
  <c r="E15" i="52"/>
  <c r="B15" i="52"/>
  <c r="A15" i="52"/>
  <c r="F14" i="52"/>
  <c r="E14" i="52"/>
  <c r="B14" i="52"/>
  <c r="A14" i="52"/>
  <c r="F13" i="52"/>
  <c r="E13" i="52"/>
  <c r="B13" i="52"/>
  <c r="A13" i="52"/>
  <c r="F12" i="52"/>
  <c r="E12" i="52"/>
  <c r="B12" i="52"/>
  <c r="A12" i="52"/>
  <c r="F8" i="52"/>
  <c r="E8" i="52"/>
  <c r="B8" i="52"/>
  <c r="A8" i="52"/>
  <c r="F7" i="52"/>
  <c r="E7" i="52"/>
  <c r="B7" i="52"/>
  <c r="A7" i="52"/>
  <c r="F6" i="52"/>
  <c r="E6" i="52"/>
  <c r="B6" i="52"/>
  <c r="A6" i="52"/>
  <c r="F5" i="52"/>
  <c r="E5" i="52"/>
  <c r="B5" i="52"/>
  <c r="A5" i="52"/>
  <c r="F9" i="52"/>
  <c r="E9" i="52"/>
  <c r="B9" i="52"/>
  <c r="A9" i="52"/>
  <c r="F4" i="52"/>
  <c r="E4" i="52"/>
  <c r="B4" i="52"/>
  <c r="A4" i="52"/>
  <c r="F3" i="52"/>
  <c r="E3" i="52"/>
  <c r="B3" i="52"/>
  <c r="A3" i="52"/>
  <c r="F10" i="52"/>
  <c r="E10" i="52"/>
  <c r="B10" i="52"/>
  <c r="A10" i="52"/>
  <c r="F2" i="52"/>
  <c r="E2" i="52"/>
  <c r="B2" i="52"/>
  <c r="A2" i="52"/>
  <c r="F11" i="52"/>
  <c r="E11" i="52"/>
  <c r="B11" i="52"/>
  <c r="A11" i="52"/>
  <c r="F20" i="50"/>
  <c r="E20" i="50"/>
  <c r="B20" i="50"/>
  <c r="A20" i="50"/>
  <c r="A6" i="46" l="1"/>
  <c r="C3" i="53" l="1"/>
  <c r="A23" i="41"/>
  <c r="E23" i="41"/>
  <c r="F23" i="41"/>
  <c r="A9" i="23"/>
  <c r="D4" i="53" l="1"/>
  <c r="C4" i="53" s="1"/>
  <c r="D5" i="53" s="1"/>
  <c r="A11" i="23" l="1"/>
  <c r="C5" i="53" l="1"/>
  <c r="D6" i="53" l="1"/>
  <c r="C6" i="53" s="1"/>
  <c r="D7" i="53" l="1"/>
  <c r="C7" i="53" s="1"/>
  <c r="D8" i="53" s="1"/>
  <c r="C8" i="53" s="1"/>
  <c r="D9" i="53" s="1"/>
  <c r="C9" i="53" l="1"/>
  <c r="D10" i="53" s="1"/>
  <c r="C10" i="53" s="1"/>
  <c r="D11" i="53" s="1"/>
  <c r="C11" i="53" s="1"/>
  <c r="D12" i="53" s="1"/>
  <c r="F29" i="46"/>
  <c r="E29" i="46"/>
  <c r="C12" i="53" l="1"/>
  <c r="D13" i="53" s="1"/>
  <c r="F17" i="47"/>
  <c r="E17" i="47"/>
  <c r="F16" i="47"/>
  <c r="E16" i="47"/>
  <c r="F7" i="46" l="1"/>
  <c r="E7" i="46"/>
  <c r="E18" i="47" l="1"/>
  <c r="F14" i="46"/>
  <c r="E14" i="46"/>
  <c r="B14" i="46"/>
  <c r="A14" i="46"/>
  <c r="F10" i="50"/>
  <c r="E10" i="50"/>
  <c r="A21" i="41"/>
  <c r="B6" i="24"/>
  <c r="A30" i="23" l="1"/>
  <c r="A29" i="27"/>
  <c r="A14" i="48" l="1"/>
  <c r="B33" i="45"/>
  <c r="A30" i="34"/>
  <c r="A87" i="34" l="1"/>
  <c r="F12" i="50" l="1"/>
  <c r="E12" i="50"/>
  <c r="B12" i="50"/>
  <c r="F27" i="40"/>
  <c r="E27" i="40"/>
  <c r="B27" i="40"/>
  <c r="A27" i="40"/>
  <c r="F26" i="40"/>
  <c r="E26" i="40"/>
  <c r="A26" i="40"/>
  <c r="F24" i="40"/>
  <c r="E24" i="40"/>
  <c r="A24" i="40"/>
  <c r="F22" i="40"/>
  <c r="E22" i="40"/>
  <c r="A22" i="40"/>
  <c r="F20" i="40"/>
  <c r="E20" i="40"/>
  <c r="B20" i="40"/>
  <c r="A20" i="40"/>
  <c r="F19" i="40"/>
  <c r="E19" i="40"/>
  <c r="B19" i="40"/>
  <c r="A19" i="40"/>
  <c r="F18" i="40"/>
  <c r="E18" i="40"/>
  <c r="B18" i="40"/>
  <c r="A18" i="40"/>
  <c r="F17" i="40"/>
  <c r="E17" i="40"/>
  <c r="B17" i="40"/>
  <c r="A17" i="40"/>
  <c r="F16" i="40"/>
  <c r="E16" i="40"/>
  <c r="B16" i="40"/>
  <c r="A16" i="40"/>
  <c r="F15" i="40"/>
  <c r="E15" i="40"/>
  <c r="B15" i="40"/>
  <c r="A15" i="40"/>
  <c r="F14" i="40"/>
  <c r="E14" i="40"/>
  <c r="B14" i="40"/>
  <c r="A14" i="40"/>
  <c r="F13" i="40"/>
  <c r="E13" i="40"/>
  <c r="B13" i="40"/>
  <c r="A13" i="40"/>
  <c r="F12" i="40"/>
  <c r="E12" i="40"/>
  <c r="B12" i="40"/>
  <c r="A12" i="40"/>
  <c r="F6" i="40"/>
  <c r="E6" i="40"/>
  <c r="B6" i="40"/>
  <c r="A6" i="40"/>
  <c r="F5" i="40"/>
  <c r="E5" i="40"/>
  <c r="B5" i="40"/>
  <c r="A5" i="40"/>
  <c r="F4" i="40"/>
  <c r="E4" i="40"/>
  <c r="B4" i="40"/>
  <c r="A4" i="40"/>
  <c r="F3" i="40"/>
  <c r="E3" i="40"/>
  <c r="B3" i="40"/>
  <c r="A3" i="40"/>
  <c r="F10" i="40"/>
  <c r="E10" i="40"/>
  <c r="B10" i="40"/>
  <c r="A10" i="40"/>
  <c r="F2" i="40"/>
  <c r="E2" i="40"/>
  <c r="B2" i="40"/>
  <c r="A2" i="40"/>
  <c r="F11" i="40"/>
  <c r="E11" i="40"/>
  <c r="B11" i="40"/>
  <c r="A11" i="40"/>
  <c r="A62" i="39"/>
  <c r="B62" i="39"/>
  <c r="E62" i="39"/>
  <c r="F62" i="39"/>
  <c r="A63" i="39" l="1"/>
  <c r="F46" i="50"/>
  <c r="E46" i="50"/>
  <c r="A46" i="50"/>
  <c r="F45" i="50"/>
  <c r="E45" i="50"/>
  <c r="A45" i="50"/>
  <c r="F44" i="50"/>
  <c r="E44" i="50"/>
  <c r="A44" i="50"/>
  <c r="F41" i="50"/>
  <c r="E41" i="50"/>
  <c r="A41" i="50"/>
  <c r="F32" i="50"/>
  <c r="E32" i="50"/>
  <c r="B32" i="50"/>
  <c r="A32" i="50"/>
  <c r="F31" i="50"/>
  <c r="E31" i="50"/>
  <c r="B31" i="50"/>
  <c r="A31" i="50"/>
  <c r="F30" i="50"/>
  <c r="E30" i="50"/>
  <c r="B30" i="50"/>
  <c r="A30" i="50"/>
  <c r="F29" i="50"/>
  <c r="E29" i="50"/>
  <c r="A29" i="50"/>
  <c r="F23" i="50"/>
  <c r="E23" i="50"/>
  <c r="A23" i="50"/>
  <c r="F38" i="50"/>
  <c r="E38" i="50"/>
  <c r="A38" i="50"/>
  <c r="F37" i="50"/>
  <c r="E37" i="50"/>
  <c r="A37" i="50"/>
  <c r="F36" i="50"/>
  <c r="E36" i="50"/>
  <c r="A36" i="50"/>
  <c r="F35" i="50"/>
  <c r="E35" i="50"/>
  <c r="A35" i="50"/>
  <c r="F28" i="50"/>
  <c r="E28" i="50"/>
  <c r="A28" i="50"/>
  <c r="F27" i="50"/>
  <c r="E27" i="50"/>
  <c r="A27" i="50"/>
  <c r="F26" i="50"/>
  <c r="E26" i="50"/>
  <c r="A26" i="50"/>
  <c r="F25" i="50"/>
  <c r="E25" i="50"/>
  <c r="A25" i="50"/>
  <c r="F22" i="50"/>
  <c r="E22" i="50"/>
  <c r="B22" i="50"/>
  <c r="A22" i="50"/>
  <c r="F21" i="50"/>
  <c r="E21" i="50"/>
  <c r="B21" i="50"/>
  <c r="A21" i="50"/>
  <c r="F9" i="50"/>
  <c r="E9" i="50"/>
  <c r="B9" i="50"/>
  <c r="A9" i="50"/>
  <c r="F8" i="50"/>
  <c r="E8" i="50"/>
  <c r="B8" i="50"/>
  <c r="A8" i="50"/>
  <c r="F7" i="50"/>
  <c r="E7" i="50"/>
  <c r="B7" i="50"/>
  <c r="A7" i="50"/>
  <c r="F17" i="50"/>
  <c r="E17" i="50"/>
  <c r="B17" i="50"/>
  <c r="A17" i="50"/>
  <c r="F16" i="50"/>
  <c r="E16" i="50"/>
  <c r="B16" i="50"/>
  <c r="A16" i="50"/>
  <c r="F15" i="50"/>
  <c r="E15" i="50"/>
  <c r="B15" i="50"/>
  <c r="A15" i="50"/>
  <c r="F14" i="50"/>
  <c r="E14" i="50"/>
  <c r="B14" i="50"/>
  <c r="A14" i="50"/>
  <c r="F19" i="50"/>
  <c r="E19" i="50"/>
  <c r="B19" i="50"/>
  <c r="A19" i="50"/>
  <c r="F18" i="50"/>
  <c r="E18" i="50"/>
  <c r="B18" i="50"/>
  <c r="A18" i="50"/>
  <c r="F6" i="50"/>
  <c r="E6" i="50"/>
  <c r="B6" i="50"/>
  <c r="A6" i="50"/>
  <c r="F5" i="50"/>
  <c r="E5" i="50"/>
  <c r="B5" i="50"/>
  <c r="A5" i="50"/>
  <c r="F4" i="50"/>
  <c r="E4" i="50"/>
  <c r="B4" i="50"/>
  <c r="A4" i="50"/>
  <c r="F3" i="50"/>
  <c r="E3" i="50"/>
  <c r="B3" i="50"/>
  <c r="A3" i="50"/>
  <c r="F11" i="50"/>
  <c r="E11" i="50"/>
  <c r="B11" i="50"/>
  <c r="A11" i="50"/>
  <c r="F2" i="50"/>
  <c r="E2" i="50"/>
  <c r="B2" i="50"/>
  <c r="A2" i="50"/>
  <c r="F30" i="41" l="1"/>
  <c r="E30" i="41"/>
  <c r="B30" i="41"/>
  <c r="A30" i="41"/>
  <c r="F26" i="41"/>
  <c r="E26" i="41"/>
  <c r="A26" i="41"/>
  <c r="F29" i="41"/>
  <c r="E29" i="41"/>
  <c r="B29" i="41"/>
  <c r="A29" i="41"/>
  <c r="F28" i="41"/>
  <c r="E28" i="41"/>
  <c r="B28" i="41"/>
  <c r="A28" i="41"/>
  <c r="F27" i="41"/>
  <c r="E27" i="41"/>
  <c r="B27" i="41"/>
  <c r="A27" i="41"/>
  <c r="F25" i="41"/>
  <c r="E25" i="41"/>
  <c r="F10" i="41"/>
  <c r="E10" i="41"/>
  <c r="B10" i="41"/>
  <c r="A10" i="41"/>
  <c r="F24" i="41"/>
  <c r="E24" i="41"/>
  <c r="A24" i="41"/>
  <c r="F22" i="41"/>
  <c r="E22" i="41"/>
  <c r="A22" i="41"/>
  <c r="F21" i="41"/>
  <c r="E21" i="41"/>
  <c r="F9" i="41"/>
  <c r="E9" i="41"/>
  <c r="B9" i="41"/>
  <c r="A9" i="41"/>
  <c r="F8" i="41"/>
  <c r="E8" i="41"/>
  <c r="B8" i="41"/>
  <c r="A8" i="41"/>
  <c r="F16" i="41"/>
  <c r="E16" i="41"/>
  <c r="B16" i="41"/>
  <c r="A16" i="41"/>
  <c r="F13" i="41"/>
  <c r="E13" i="41"/>
  <c r="F14" i="41"/>
  <c r="E14" i="41"/>
  <c r="B14" i="41"/>
  <c r="F6" i="41"/>
  <c r="E6" i="41"/>
  <c r="B6" i="41"/>
  <c r="A6" i="41"/>
  <c r="F5" i="41"/>
  <c r="E5" i="41"/>
  <c r="B5" i="41"/>
  <c r="A5" i="41"/>
  <c r="F4" i="41"/>
  <c r="E4" i="41"/>
  <c r="B4" i="41"/>
  <c r="A4" i="41"/>
  <c r="F3" i="41"/>
  <c r="E3" i="41"/>
  <c r="B3" i="41"/>
  <c r="A3" i="41"/>
  <c r="F12" i="41"/>
  <c r="E12" i="41"/>
  <c r="B12" i="41"/>
  <c r="A12" i="41"/>
  <c r="F2" i="41"/>
  <c r="E2" i="41"/>
  <c r="B2" i="41"/>
  <c r="A2" i="41"/>
  <c r="E12" i="42"/>
  <c r="F20" i="42"/>
  <c r="E20" i="42"/>
  <c r="B20" i="42"/>
  <c r="A20" i="42"/>
  <c r="F19" i="42"/>
  <c r="E19" i="42"/>
  <c r="B19" i="42"/>
  <c r="A19" i="42"/>
  <c r="F18" i="42"/>
  <c r="E18" i="42"/>
  <c r="B18" i="42"/>
  <c r="A18" i="42"/>
  <c r="F17" i="42"/>
  <c r="E17" i="42"/>
  <c r="B17" i="42"/>
  <c r="A17" i="42"/>
  <c r="F16" i="42"/>
  <c r="E16" i="42"/>
  <c r="B16" i="42"/>
  <c r="A16" i="42"/>
  <c r="F15" i="42"/>
  <c r="E15" i="42"/>
  <c r="B15" i="42"/>
  <c r="A15" i="42"/>
  <c r="F14" i="42"/>
  <c r="E14" i="42"/>
  <c r="B14" i="42"/>
  <c r="A14" i="42"/>
  <c r="F13" i="42"/>
  <c r="E13" i="42"/>
  <c r="B13" i="42"/>
  <c r="A13" i="42"/>
  <c r="F8" i="42"/>
  <c r="E8" i="42"/>
  <c r="B8" i="42"/>
  <c r="A8" i="42"/>
  <c r="F7" i="42"/>
  <c r="E7" i="42"/>
  <c r="B7" i="42"/>
  <c r="A7" i="42"/>
  <c r="F9" i="42"/>
  <c r="E9" i="42"/>
  <c r="B9" i="42"/>
  <c r="A9" i="42"/>
  <c r="F6" i="42"/>
  <c r="E6" i="42"/>
  <c r="B6" i="42"/>
  <c r="A6" i="42"/>
  <c r="F5" i="42"/>
  <c r="E5" i="42"/>
  <c r="B5" i="42"/>
  <c r="A5" i="42"/>
  <c r="F4" i="42"/>
  <c r="E4" i="42"/>
  <c r="B4" i="42"/>
  <c r="A4" i="42"/>
  <c r="F3" i="42"/>
  <c r="E3" i="42"/>
  <c r="B3" i="42"/>
  <c r="A3" i="42"/>
  <c r="F10" i="42"/>
  <c r="E10" i="42"/>
  <c r="B10" i="42"/>
  <c r="A10" i="42"/>
  <c r="F2" i="42"/>
  <c r="E2" i="42"/>
  <c r="A2" i="42"/>
  <c r="F11" i="42"/>
  <c r="E11" i="42"/>
  <c r="B11" i="42"/>
  <c r="F14" i="43"/>
  <c r="E14" i="43"/>
  <c r="F22" i="43"/>
  <c r="E22" i="43"/>
  <c r="B22" i="43"/>
  <c r="A22" i="43"/>
  <c r="F21" i="43"/>
  <c r="E21" i="43"/>
  <c r="B21" i="43"/>
  <c r="A21" i="43"/>
  <c r="F20" i="43"/>
  <c r="E20" i="43"/>
  <c r="B20" i="43"/>
  <c r="A20" i="43"/>
  <c r="F13" i="43"/>
  <c r="E13" i="43"/>
  <c r="A13" i="43"/>
  <c r="F19" i="43"/>
  <c r="E19" i="43"/>
  <c r="B19" i="43"/>
  <c r="F18" i="43"/>
  <c r="E18" i="43"/>
  <c r="B18" i="43"/>
  <c r="A18" i="43"/>
  <c r="F17" i="43"/>
  <c r="E17" i="43"/>
  <c r="B17" i="43"/>
  <c r="A17" i="43"/>
  <c r="F16" i="43"/>
  <c r="E16" i="43"/>
  <c r="B16" i="43"/>
  <c r="A16" i="43"/>
  <c r="F15" i="43"/>
  <c r="E15" i="43"/>
  <c r="B15" i="43"/>
  <c r="A15" i="43"/>
  <c r="F12" i="43"/>
  <c r="E12" i="43"/>
  <c r="B12" i="43"/>
  <c r="A12" i="43"/>
  <c r="F11" i="43"/>
  <c r="E11" i="43"/>
  <c r="B11" i="43"/>
  <c r="A11" i="43"/>
  <c r="F6" i="43"/>
  <c r="E6" i="43"/>
  <c r="B6" i="43"/>
  <c r="A6" i="43"/>
  <c r="F5" i="43"/>
  <c r="E5" i="43"/>
  <c r="B5" i="43"/>
  <c r="A5" i="43"/>
  <c r="F4" i="43"/>
  <c r="E4" i="43"/>
  <c r="B4" i="43"/>
  <c r="A4" i="43"/>
  <c r="F3" i="43"/>
  <c r="E3" i="43"/>
  <c r="B3" i="43"/>
  <c r="A3" i="43"/>
  <c r="F8" i="43"/>
  <c r="E8" i="43"/>
  <c r="A8" i="43"/>
  <c r="F2" i="43"/>
  <c r="E2" i="43"/>
  <c r="A2" i="43"/>
  <c r="F9" i="43"/>
  <c r="E9" i="43"/>
  <c r="C2" i="42" l="1"/>
  <c r="D3" i="42" l="1"/>
  <c r="E9" i="44"/>
  <c r="F18" i="44"/>
  <c r="E18" i="44"/>
  <c r="F25" i="44"/>
  <c r="E25" i="44"/>
  <c r="F16" i="44"/>
  <c r="E16" i="44"/>
  <c r="A16" i="44"/>
  <c r="F24" i="44"/>
  <c r="E24" i="44"/>
  <c r="B24" i="44"/>
  <c r="A24" i="44"/>
  <c r="F23" i="44"/>
  <c r="E23" i="44"/>
  <c r="B23" i="44"/>
  <c r="A23" i="44"/>
  <c r="F22" i="44"/>
  <c r="E22" i="44"/>
  <c r="B22" i="44"/>
  <c r="A22" i="44"/>
  <c r="F21" i="44"/>
  <c r="E21" i="44"/>
  <c r="B21" i="44"/>
  <c r="A21" i="44"/>
  <c r="F20" i="44"/>
  <c r="E20" i="44"/>
  <c r="B20" i="44"/>
  <c r="A20" i="44"/>
  <c r="F15" i="44"/>
  <c r="E15" i="44"/>
  <c r="B15" i="44"/>
  <c r="A15" i="44"/>
  <c r="F14" i="44"/>
  <c r="E14" i="44"/>
  <c r="B14" i="44"/>
  <c r="A14" i="44"/>
  <c r="F8" i="44"/>
  <c r="E8" i="44"/>
  <c r="B8" i="44"/>
  <c r="A8" i="44"/>
  <c r="F7" i="44"/>
  <c r="E7" i="44"/>
  <c r="B7" i="44"/>
  <c r="A7" i="44"/>
  <c r="F6" i="44"/>
  <c r="E6" i="44"/>
  <c r="B6" i="44"/>
  <c r="A6" i="44"/>
  <c r="F5" i="44"/>
  <c r="E5" i="44"/>
  <c r="B5" i="44"/>
  <c r="A5" i="44"/>
  <c r="F4" i="44"/>
  <c r="E4" i="44"/>
  <c r="B4" i="44"/>
  <c r="A4" i="44"/>
  <c r="F3" i="44"/>
  <c r="E3" i="44"/>
  <c r="B3" i="44"/>
  <c r="A3" i="44"/>
  <c r="F10" i="44"/>
  <c r="E10" i="44"/>
  <c r="B10" i="44"/>
  <c r="A10" i="44"/>
  <c r="F2" i="44"/>
  <c r="E2" i="44"/>
  <c r="B2" i="44"/>
  <c r="A2" i="44"/>
  <c r="F11" i="44"/>
  <c r="E11" i="44"/>
  <c r="B11" i="44"/>
  <c r="A2" i="28"/>
  <c r="F20" i="45"/>
  <c r="E20" i="45"/>
  <c r="F33" i="45"/>
  <c r="E33" i="45"/>
  <c r="A33" i="45"/>
  <c r="F32" i="45"/>
  <c r="E32" i="45"/>
  <c r="A32" i="45"/>
  <c r="F31" i="45"/>
  <c r="E31" i="45"/>
  <c r="A31" i="45"/>
  <c r="F30" i="45"/>
  <c r="E30" i="45"/>
  <c r="A30" i="45"/>
  <c r="F29" i="45"/>
  <c r="E29" i="45"/>
  <c r="A29" i="45"/>
  <c r="F28" i="45"/>
  <c r="E28" i="45"/>
  <c r="F27" i="45"/>
  <c r="E27" i="45"/>
  <c r="A27" i="45"/>
  <c r="F26" i="45"/>
  <c r="E26" i="45"/>
  <c r="A26" i="45"/>
  <c r="F25" i="45"/>
  <c r="E25" i="45"/>
  <c r="A25" i="45"/>
  <c r="F24" i="45"/>
  <c r="E24" i="45"/>
  <c r="A24" i="45"/>
  <c r="F23" i="45"/>
  <c r="E23" i="45"/>
  <c r="A23" i="45"/>
  <c r="E22" i="45"/>
  <c r="F10" i="45"/>
  <c r="E10" i="45"/>
  <c r="B10" i="45"/>
  <c r="A10" i="45"/>
  <c r="F13" i="45"/>
  <c r="E13" i="45"/>
  <c r="F19" i="45"/>
  <c r="E19" i="45"/>
  <c r="B19" i="45"/>
  <c r="A19" i="45"/>
  <c r="F18" i="45"/>
  <c r="E18" i="45"/>
  <c r="B18" i="45"/>
  <c r="A18" i="45"/>
  <c r="F16" i="45"/>
  <c r="E16" i="45"/>
  <c r="B16" i="45"/>
  <c r="A16" i="45"/>
  <c r="F15" i="45"/>
  <c r="E15" i="45"/>
  <c r="B15" i="45"/>
  <c r="A15" i="45"/>
  <c r="F8" i="45"/>
  <c r="E8" i="45"/>
  <c r="B8" i="45"/>
  <c r="A8" i="45"/>
  <c r="F6" i="45"/>
  <c r="E6" i="45"/>
  <c r="A6" i="45"/>
  <c r="F5" i="45"/>
  <c r="E5" i="45"/>
  <c r="B5" i="45"/>
  <c r="A5" i="45"/>
  <c r="F4" i="45"/>
  <c r="E4" i="45"/>
  <c r="B4" i="45"/>
  <c r="A4" i="45"/>
  <c r="F3" i="45"/>
  <c r="E3" i="45"/>
  <c r="B3" i="45"/>
  <c r="A3" i="45"/>
  <c r="F12" i="45"/>
  <c r="E12" i="45"/>
  <c r="B12" i="45"/>
  <c r="A12" i="45"/>
  <c r="F2" i="45"/>
  <c r="E2" i="45"/>
  <c r="B2" i="45"/>
  <c r="A2" i="45"/>
  <c r="F45" i="46"/>
  <c r="E45" i="46"/>
  <c r="B45" i="46"/>
  <c r="A45" i="46"/>
  <c r="F44" i="46"/>
  <c r="E44" i="46"/>
  <c r="B44" i="46"/>
  <c r="A44" i="46"/>
  <c r="F43" i="46"/>
  <c r="E43" i="46"/>
  <c r="B43" i="46"/>
  <c r="A43" i="46"/>
  <c r="F42" i="46"/>
  <c r="E42" i="46"/>
  <c r="B42" i="46"/>
  <c r="A42" i="46"/>
  <c r="F41" i="46"/>
  <c r="E41" i="46"/>
  <c r="B41" i="46"/>
  <c r="A41" i="46"/>
  <c r="F40" i="46"/>
  <c r="E40" i="46"/>
  <c r="B40" i="46"/>
  <c r="A40" i="46"/>
  <c r="F15" i="46"/>
  <c r="E15" i="46"/>
  <c r="B15" i="46"/>
  <c r="A15" i="46"/>
  <c r="F39" i="46"/>
  <c r="E39" i="46"/>
  <c r="B39" i="46"/>
  <c r="A39" i="46"/>
  <c r="F38" i="46"/>
  <c r="E38" i="46"/>
  <c r="B38" i="46"/>
  <c r="A38" i="46"/>
  <c r="F37" i="46"/>
  <c r="E37" i="46"/>
  <c r="B37" i="46"/>
  <c r="A37" i="46"/>
  <c r="F36" i="46"/>
  <c r="E36" i="46"/>
  <c r="B36" i="46"/>
  <c r="A36" i="46"/>
  <c r="F35" i="46"/>
  <c r="E35" i="46"/>
  <c r="B35" i="46"/>
  <c r="A35" i="46"/>
  <c r="F34" i="46"/>
  <c r="E34" i="46"/>
  <c r="B34" i="46"/>
  <c r="A34" i="46"/>
  <c r="F33" i="46"/>
  <c r="E33" i="46"/>
  <c r="B33" i="46"/>
  <c r="A33" i="46"/>
  <c r="F27" i="46"/>
  <c r="E27" i="46"/>
  <c r="B27" i="46"/>
  <c r="A27" i="46"/>
  <c r="F26" i="46"/>
  <c r="E26" i="46"/>
  <c r="B26" i="46"/>
  <c r="A26" i="46"/>
  <c r="F25" i="46"/>
  <c r="E25" i="46"/>
  <c r="B25" i="46"/>
  <c r="A25" i="46"/>
  <c r="F24" i="46"/>
  <c r="E24" i="46"/>
  <c r="B24" i="46"/>
  <c r="A24" i="46"/>
  <c r="F23" i="46"/>
  <c r="E23" i="46"/>
  <c r="B23" i="46"/>
  <c r="A23" i="46"/>
  <c r="F22" i="46"/>
  <c r="E22" i="46"/>
  <c r="B22" i="46"/>
  <c r="A22" i="46"/>
  <c r="F21" i="46"/>
  <c r="E21" i="46"/>
  <c r="B21" i="46"/>
  <c r="A21" i="46"/>
  <c r="F20" i="46"/>
  <c r="E20" i="46"/>
  <c r="B20" i="46"/>
  <c r="A20" i="46"/>
  <c r="F19" i="46"/>
  <c r="E19" i="46"/>
  <c r="B19" i="46"/>
  <c r="A19" i="46"/>
  <c r="F18" i="46"/>
  <c r="E18" i="46"/>
  <c r="B18" i="46"/>
  <c r="A18" i="46"/>
  <c r="F13" i="46"/>
  <c r="E13" i="46"/>
  <c r="B13" i="46"/>
  <c r="A13" i="46"/>
  <c r="F17" i="46"/>
  <c r="E17" i="46"/>
  <c r="B17" i="46"/>
  <c r="A17" i="46"/>
  <c r="F16" i="46"/>
  <c r="E16" i="46"/>
  <c r="B16" i="46"/>
  <c r="A16" i="46"/>
  <c r="F9" i="46"/>
  <c r="E9" i="46"/>
  <c r="B9" i="46"/>
  <c r="A9" i="46"/>
  <c r="F8" i="46"/>
  <c r="E8" i="46"/>
  <c r="B8" i="46"/>
  <c r="A8" i="46"/>
  <c r="F6" i="46"/>
  <c r="E6" i="46"/>
  <c r="B6" i="46"/>
  <c r="F10" i="46"/>
  <c r="E10" i="46"/>
  <c r="B10" i="46"/>
  <c r="A10" i="46"/>
  <c r="F4" i="46"/>
  <c r="E4" i="46"/>
  <c r="B4" i="46"/>
  <c r="A4" i="46"/>
  <c r="F3" i="46"/>
  <c r="E3" i="46"/>
  <c r="B3" i="46"/>
  <c r="A3" i="46"/>
  <c r="F11" i="46"/>
  <c r="E11" i="46"/>
  <c r="B11" i="46"/>
  <c r="A11" i="46"/>
  <c r="F2" i="46"/>
  <c r="E2" i="46"/>
  <c r="B2" i="46"/>
  <c r="A2" i="46"/>
  <c r="F12" i="46"/>
  <c r="E12" i="46"/>
  <c r="B12" i="46"/>
  <c r="C3" i="42" l="1"/>
  <c r="D4" i="42" s="1"/>
  <c r="C4" i="42" s="1"/>
  <c r="C2" i="46"/>
  <c r="D3" i="46" l="1"/>
  <c r="D5" i="42"/>
  <c r="C5" i="42" s="1"/>
  <c r="D6" i="42" s="1"/>
  <c r="C6" i="42" s="1"/>
  <c r="D7" i="42" s="1"/>
  <c r="F11" i="47" l="1"/>
  <c r="E11" i="47"/>
  <c r="F20" i="47"/>
  <c r="E20" i="47"/>
  <c r="B20" i="47"/>
  <c r="F19" i="47"/>
  <c r="E19" i="47"/>
  <c r="A19" i="47"/>
  <c r="F15" i="47"/>
  <c r="E15" i="47"/>
  <c r="B15" i="47"/>
  <c r="A15" i="47"/>
  <c r="F14" i="47"/>
  <c r="E14" i="47"/>
  <c r="B14" i="47"/>
  <c r="A14" i="47"/>
  <c r="F13" i="47"/>
  <c r="E13" i="47"/>
  <c r="B13" i="47"/>
  <c r="A13" i="47"/>
  <c r="F12" i="47"/>
  <c r="E12" i="47"/>
  <c r="B12" i="47"/>
  <c r="A12" i="47"/>
  <c r="F7" i="47"/>
  <c r="E7" i="47"/>
  <c r="B7" i="47"/>
  <c r="A7" i="47"/>
  <c r="F6" i="47"/>
  <c r="E6" i="47"/>
  <c r="B6" i="47"/>
  <c r="A6" i="47"/>
  <c r="F5" i="47"/>
  <c r="E5" i="47"/>
  <c r="B5" i="47"/>
  <c r="A5" i="47"/>
  <c r="F4" i="47"/>
  <c r="E4" i="47"/>
  <c r="B4" i="47"/>
  <c r="A4" i="47"/>
  <c r="F3" i="47"/>
  <c r="E3" i="47"/>
  <c r="B3" i="47"/>
  <c r="A3" i="47"/>
  <c r="F9" i="47"/>
  <c r="E9" i="47"/>
  <c r="B9" i="47"/>
  <c r="A9" i="47"/>
  <c r="F2" i="47"/>
  <c r="E2" i="47"/>
  <c r="B2" i="47"/>
  <c r="A2" i="47"/>
  <c r="F10" i="47"/>
  <c r="E10" i="47"/>
  <c r="B10" i="47"/>
  <c r="A9" i="48"/>
  <c r="B9" i="48"/>
  <c r="E9" i="48"/>
  <c r="F9" i="48"/>
  <c r="F23" i="48"/>
  <c r="E23" i="48"/>
  <c r="A23" i="48"/>
  <c r="F22" i="48"/>
  <c r="E22" i="48"/>
  <c r="B22" i="48"/>
  <c r="A22" i="48"/>
  <c r="F16" i="48"/>
  <c r="E16" i="48"/>
  <c r="A16" i="48"/>
  <c r="F15" i="48"/>
  <c r="E15" i="48"/>
  <c r="A15" i="48"/>
  <c r="F14" i="48"/>
  <c r="E14" i="48"/>
  <c r="F21" i="48"/>
  <c r="E21" i="48"/>
  <c r="B21" i="48"/>
  <c r="A21" i="48"/>
  <c r="F20" i="48"/>
  <c r="E20" i="48"/>
  <c r="B20" i="48"/>
  <c r="A20" i="48"/>
  <c r="F19" i="48"/>
  <c r="E19" i="48"/>
  <c r="B19" i="48"/>
  <c r="A19" i="48"/>
  <c r="F18" i="48"/>
  <c r="E18" i="48"/>
  <c r="B18" i="48"/>
  <c r="A18" i="48"/>
  <c r="F12" i="48"/>
  <c r="E12" i="48"/>
  <c r="B12" i="48"/>
  <c r="A12" i="48"/>
  <c r="F13" i="48"/>
  <c r="E13" i="48"/>
  <c r="B13" i="48"/>
  <c r="A13" i="48"/>
  <c r="F8" i="48"/>
  <c r="E8" i="48"/>
  <c r="B8" i="48"/>
  <c r="A8" i="48"/>
  <c r="F7" i="48"/>
  <c r="E7" i="48"/>
  <c r="B7" i="48"/>
  <c r="A7" i="48"/>
  <c r="F6" i="48"/>
  <c r="E6" i="48"/>
  <c r="B6" i="48"/>
  <c r="A6" i="48"/>
  <c r="F5" i="48"/>
  <c r="E5" i="48"/>
  <c r="B5" i="48"/>
  <c r="A5" i="48"/>
  <c r="F4" i="48"/>
  <c r="E4" i="48"/>
  <c r="B4" i="48"/>
  <c r="A4" i="48"/>
  <c r="F3" i="48"/>
  <c r="E3" i="48"/>
  <c r="B3" i="48"/>
  <c r="A3" i="48"/>
  <c r="F10" i="48"/>
  <c r="E10" i="48"/>
  <c r="B10" i="48"/>
  <c r="A10" i="48"/>
  <c r="F2" i="48"/>
  <c r="E2" i="48"/>
  <c r="B2" i="48"/>
  <c r="A2" i="48"/>
  <c r="F11" i="48"/>
  <c r="E11" i="48"/>
  <c r="B11" i="48"/>
  <c r="A2" i="49"/>
  <c r="A29" i="49"/>
  <c r="A7" i="23"/>
  <c r="F48" i="49"/>
  <c r="B48" i="49"/>
  <c r="A48" i="49"/>
  <c r="F47" i="49"/>
  <c r="B47" i="49"/>
  <c r="A47" i="49"/>
  <c r="F46" i="49"/>
  <c r="B46" i="49"/>
  <c r="A46" i="49"/>
  <c r="F45" i="49"/>
  <c r="B45" i="49"/>
  <c r="A45" i="49"/>
  <c r="F44" i="49"/>
  <c r="B44" i="49"/>
  <c r="A44" i="49"/>
  <c r="F25" i="49"/>
  <c r="B25" i="49"/>
  <c r="A25" i="49"/>
  <c r="F42" i="49"/>
  <c r="B42" i="49"/>
  <c r="A42" i="49"/>
  <c r="F41" i="49"/>
  <c r="B41" i="49"/>
  <c r="A41" i="49"/>
  <c r="F40" i="49"/>
  <c r="B40" i="49"/>
  <c r="A40" i="49"/>
  <c r="F39" i="49"/>
  <c r="B39" i="49"/>
  <c r="A39" i="49"/>
  <c r="F38" i="49"/>
  <c r="B38" i="49"/>
  <c r="A38" i="49"/>
  <c r="F37" i="49"/>
  <c r="B37" i="49"/>
  <c r="A37" i="49"/>
  <c r="F36" i="49"/>
  <c r="B36" i="49"/>
  <c r="A36" i="49"/>
  <c r="F35" i="49"/>
  <c r="B35" i="49"/>
  <c r="A35" i="49"/>
  <c r="F34" i="49"/>
  <c r="B34" i="49"/>
  <c r="A34" i="49"/>
  <c r="F24" i="49"/>
  <c r="B24" i="49"/>
  <c r="A24" i="49"/>
  <c r="F23" i="49"/>
  <c r="B23" i="49"/>
  <c r="A23" i="49"/>
  <c r="F22" i="49"/>
  <c r="B22" i="49"/>
  <c r="A22" i="49"/>
  <c r="F21" i="49"/>
  <c r="B21" i="49"/>
  <c r="A21" i="49"/>
  <c r="F20" i="49"/>
  <c r="B20" i="49"/>
  <c r="A20" i="49"/>
  <c r="F19" i="49"/>
  <c r="B19" i="49"/>
  <c r="A19" i="49"/>
  <c r="F32" i="49"/>
  <c r="B32" i="49"/>
  <c r="A32" i="49"/>
  <c r="F31" i="49"/>
  <c r="B31" i="49"/>
  <c r="A31" i="49"/>
  <c r="F30" i="49"/>
  <c r="B30" i="49"/>
  <c r="A30" i="49"/>
  <c r="F29" i="49"/>
  <c r="B29" i="49"/>
  <c r="F18" i="49"/>
  <c r="B18" i="49"/>
  <c r="A18" i="49"/>
  <c r="F17" i="49"/>
  <c r="B17" i="49"/>
  <c r="A17" i="49"/>
  <c r="F16" i="49"/>
  <c r="B16" i="49"/>
  <c r="A16" i="49"/>
  <c r="F15" i="49"/>
  <c r="B15" i="49"/>
  <c r="A15" i="49"/>
  <c r="F9" i="49"/>
  <c r="B9" i="49"/>
  <c r="A9" i="49"/>
  <c r="F8" i="49"/>
  <c r="B8" i="49"/>
  <c r="A8" i="49"/>
  <c r="F7" i="49"/>
  <c r="B7" i="49"/>
  <c r="A7" i="49"/>
  <c r="F14" i="49"/>
  <c r="B14" i="49"/>
  <c r="A14" i="49"/>
  <c r="F6" i="49"/>
  <c r="B6" i="49"/>
  <c r="A6" i="49"/>
  <c r="F5" i="49"/>
  <c r="B5" i="49"/>
  <c r="A5" i="49"/>
  <c r="F4" i="49"/>
  <c r="B4" i="49"/>
  <c r="A4" i="49"/>
  <c r="F3" i="49"/>
  <c r="B3" i="49"/>
  <c r="A3" i="49"/>
  <c r="F11" i="49"/>
  <c r="B11" i="49"/>
  <c r="A11" i="49"/>
  <c r="F2" i="49"/>
  <c r="B2" i="49"/>
  <c r="C2" i="48" l="1"/>
  <c r="C2" i="49"/>
  <c r="D3" i="49" s="1"/>
  <c r="D3" i="48" l="1"/>
  <c r="F58" i="39"/>
  <c r="F87" i="39" l="1"/>
  <c r="E87" i="39"/>
  <c r="B87" i="39"/>
  <c r="A87" i="39"/>
  <c r="F86" i="39"/>
  <c r="E86" i="39"/>
  <c r="B86" i="39"/>
  <c r="A86" i="39"/>
  <c r="F85" i="39"/>
  <c r="E85" i="39"/>
  <c r="B85" i="39"/>
  <c r="A85" i="39"/>
  <c r="F84" i="39"/>
  <c r="E84" i="39"/>
  <c r="B84" i="39"/>
  <c r="A84" i="39"/>
  <c r="F83" i="39"/>
  <c r="E83" i="39"/>
  <c r="B83" i="39"/>
  <c r="A83" i="39"/>
  <c r="F82" i="39"/>
  <c r="E82" i="39"/>
  <c r="B82" i="39"/>
  <c r="A82" i="39"/>
  <c r="F81" i="39"/>
  <c r="E81" i="39"/>
  <c r="B81" i="39"/>
  <c r="A81" i="39"/>
  <c r="F80" i="39"/>
  <c r="E80" i="39"/>
  <c r="B80" i="39"/>
  <c r="A80" i="39"/>
  <c r="F79" i="39"/>
  <c r="E79" i="39"/>
  <c r="B79" i="39"/>
  <c r="A79" i="39"/>
  <c r="F78" i="39"/>
  <c r="E78" i="39"/>
  <c r="B78" i="39"/>
  <c r="A78" i="39"/>
  <c r="F77" i="39"/>
  <c r="E77" i="39"/>
  <c r="B77" i="39"/>
  <c r="A77" i="39"/>
  <c r="F76" i="39"/>
  <c r="E76" i="39"/>
  <c r="B76" i="39"/>
  <c r="A76" i="39"/>
  <c r="F75" i="39"/>
  <c r="E75" i="39"/>
  <c r="B75" i="39"/>
  <c r="A75" i="39"/>
  <c r="F74" i="39"/>
  <c r="E74" i="39"/>
  <c r="B74" i="39"/>
  <c r="A74" i="39"/>
  <c r="F36" i="39"/>
  <c r="E36" i="39"/>
  <c r="B36" i="39"/>
  <c r="A36" i="39"/>
  <c r="F35" i="39"/>
  <c r="E35" i="39"/>
  <c r="B35" i="39"/>
  <c r="A35" i="39"/>
  <c r="F34" i="39"/>
  <c r="E34" i="39"/>
  <c r="B34" i="39"/>
  <c r="A34" i="39"/>
  <c r="F33" i="39"/>
  <c r="E33" i="39"/>
  <c r="B33" i="39"/>
  <c r="A33" i="39"/>
  <c r="F32" i="39"/>
  <c r="E32" i="39"/>
  <c r="B32" i="39"/>
  <c r="A32" i="39"/>
  <c r="F73" i="39"/>
  <c r="E73" i="39"/>
  <c r="B73" i="39"/>
  <c r="A73" i="39"/>
  <c r="F72" i="39"/>
  <c r="E72" i="39"/>
  <c r="B72" i="39"/>
  <c r="A72" i="39"/>
  <c r="F71" i="39"/>
  <c r="E71" i="39"/>
  <c r="B71" i="39"/>
  <c r="A71" i="39"/>
  <c r="F70" i="39"/>
  <c r="E70" i="39"/>
  <c r="B70" i="39"/>
  <c r="A70" i="39"/>
  <c r="F69" i="39"/>
  <c r="E69" i="39"/>
  <c r="B69" i="39"/>
  <c r="A69" i="39"/>
  <c r="F68" i="39"/>
  <c r="E68" i="39"/>
  <c r="B68" i="39"/>
  <c r="A68" i="39"/>
  <c r="F67" i="39"/>
  <c r="E67" i="39"/>
  <c r="B67" i="39"/>
  <c r="A67" i="39"/>
  <c r="F66" i="39"/>
  <c r="E66" i="39"/>
  <c r="B66" i="39"/>
  <c r="A66" i="39"/>
  <c r="F52" i="39"/>
  <c r="E52" i="39"/>
  <c r="B52" i="39"/>
  <c r="A52" i="39"/>
  <c r="F51" i="39"/>
  <c r="E51" i="39"/>
  <c r="B51" i="39"/>
  <c r="A51" i="39"/>
  <c r="F50" i="39"/>
  <c r="E50" i="39"/>
  <c r="B50" i="39"/>
  <c r="A50" i="39"/>
  <c r="F49" i="39"/>
  <c r="E49" i="39"/>
  <c r="B49" i="39"/>
  <c r="A49" i="39"/>
  <c r="F48" i="39"/>
  <c r="E48" i="39"/>
  <c r="B48" i="39"/>
  <c r="A48" i="39"/>
  <c r="F47" i="39"/>
  <c r="E47" i="39"/>
  <c r="B47" i="39"/>
  <c r="A47" i="39"/>
  <c r="F65" i="39"/>
  <c r="E65" i="39"/>
  <c r="B65" i="39"/>
  <c r="A65" i="39"/>
  <c r="F64" i="39"/>
  <c r="E64" i="39"/>
  <c r="B64" i="39"/>
  <c r="A64" i="39"/>
  <c r="F63" i="39"/>
  <c r="E63" i="39"/>
  <c r="B63" i="39"/>
  <c r="F61" i="39"/>
  <c r="E61" i="39"/>
  <c r="B61" i="39"/>
  <c r="A61" i="39"/>
  <c r="F60" i="39"/>
  <c r="E60" i="39"/>
  <c r="B60" i="39"/>
  <c r="A60" i="39"/>
  <c r="F59" i="39"/>
  <c r="E59" i="39"/>
  <c r="B59" i="39"/>
  <c r="A59" i="39"/>
  <c r="E58" i="39"/>
  <c r="B58" i="39"/>
  <c r="A58" i="39"/>
  <c r="F57" i="39"/>
  <c r="E57" i="39"/>
  <c r="B57" i="39"/>
  <c r="A57" i="39"/>
  <c r="F56" i="39"/>
  <c r="E56" i="39"/>
  <c r="B56" i="39"/>
  <c r="A56" i="39"/>
  <c r="F55" i="39"/>
  <c r="E55" i="39"/>
  <c r="B55" i="39"/>
  <c r="A55" i="39"/>
  <c r="F54" i="39"/>
  <c r="E54" i="39"/>
  <c r="B54" i="39"/>
  <c r="A54" i="39"/>
  <c r="F53" i="39"/>
  <c r="E53" i="39"/>
  <c r="B53" i="39"/>
  <c r="A53" i="39"/>
  <c r="F46" i="39"/>
  <c r="E46" i="39"/>
  <c r="B46" i="39"/>
  <c r="A46" i="39"/>
  <c r="F45" i="39"/>
  <c r="E45" i="39"/>
  <c r="B45" i="39"/>
  <c r="A45" i="39"/>
  <c r="F44" i="39"/>
  <c r="E44" i="39"/>
  <c r="B44" i="39"/>
  <c r="A44" i="39"/>
  <c r="F43" i="39"/>
  <c r="E43" i="39"/>
  <c r="B43" i="39"/>
  <c r="A43" i="39"/>
  <c r="F42" i="39"/>
  <c r="E42" i="39"/>
  <c r="B42" i="39"/>
  <c r="A42" i="39"/>
  <c r="F41" i="39"/>
  <c r="E41" i="39"/>
  <c r="B41" i="39"/>
  <c r="A41" i="39"/>
  <c r="F40" i="39"/>
  <c r="E40" i="39"/>
  <c r="B40" i="39"/>
  <c r="A40" i="39"/>
  <c r="F39" i="39"/>
  <c r="E39" i="39"/>
  <c r="B39" i="39"/>
  <c r="A39" i="39"/>
  <c r="F38" i="39"/>
  <c r="E38" i="39"/>
  <c r="B38" i="39"/>
  <c r="A38" i="39"/>
  <c r="F37" i="39"/>
  <c r="E37" i="39"/>
  <c r="B37" i="39"/>
  <c r="A37" i="39"/>
  <c r="F31" i="39"/>
  <c r="E31" i="39"/>
  <c r="B31" i="39"/>
  <c r="A31" i="39"/>
  <c r="F30" i="39"/>
  <c r="E30" i="39"/>
  <c r="B30" i="39"/>
  <c r="A30" i="39"/>
  <c r="F28" i="39"/>
  <c r="E28" i="39"/>
  <c r="B28" i="39"/>
  <c r="A28" i="39"/>
  <c r="F27" i="39"/>
  <c r="E27" i="39"/>
  <c r="B27" i="39"/>
  <c r="A27" i="39"/>
  <c r="F26" i="39"/>
  <c r="E26" i="39"/>
  <c r="B26" i="39"/>
  <c r="A26" i="39"/>
  <c r="F25" i="39"/>
  <c r="E25" i="39"/>
  <c r="B25" i="39"/>
  <c r="A25" i="39"/>
  <c r="F24" i="39"/>
  <c r="E24" i="39"/>
  <c r="B24" i="39"/>
  <c r="A24" i="39"/>
  <c r="F23" i="39"/>
  <c r="E23" i="39"/>
  <c r="B23" i="39"/>
  <c r="A23" i="39"/>
  <c r="F22" i="39"/>
  <c r="E22" i="39"/>
  <c r="B22" i="39"/>
  <c r="A22" i="39"/>
  <c r="F21" i="39"/>
  <c r="E21" i="39"/>
  <c r="B21" i="39"/>
  <c r="A21" i="39"/>
  <c r="F20" i="39"/>
  <c r="E20" i="39"/>
  <c r="B20" i="39"/>
  <c r="A20" i="39"/>
  <c r="F19" i="39"/>
  <c r="E19" i="39"/>
  <c r="B19" i="39"/>
  <c r="A19" i="39"/>
  <c r="F18" i="39"/>
  <c r="E18" i="39"/>
  <c r="B18" i="39"/>
  <c r="A18" i="39"/>
  <c r="F17" i="39"/>
  <c r="E17" i="39"/>
  <c r="B17" i="39"/>
  <c r="A17" i="39"/>
  <c r="F16" i="39"/>
  <c r="E16" i="39"/>
  <c r="B16" i="39"/>
  <c r="A16" i="39"/>
  <c r="F15" i="39"/>
  <c r="E15" i="39"/>
  <c r="B15" i="39"/>
  <c r="A15" i="39"/>
  <c r="F14" i="39"/>
  <c r="E14" i="39"/>
  <c r="B14" i="39"/>
  <c r="A14" i="39"/>
  <c r="F13" i="39"/>
  <c r="E13" i="39"/>
  <c r="B13" i="39"/>
  <c r="A13" i="39"/>
  <c r="F12" i="39"/>
  <c r="E12" i="39"/>
  <c r="B12" i="39"/>
  <c r="A12" i="39"/>
  <c r="F8" i="39"/>
  <c r="E8" i="39"/>
  <c r="B8" i="39"/>
  <c r="A8" i="39"/>
  <c r="F7" i="39"/>
  <c r="E7" i="39"/>
  <c r="B7" i="39"/>
  <c r="A7" i="39"/>
  <c r="F6" i="39"/>
  <c r="E6" i="39"/>
  <c r="B6" i="39"/>
  <c r="A6" i="39"/>
  <c r="F5" i="39"/>
  <c r="E5" i="39"/>
  <c r="B5" i="39"/>
  <c r="A5" i="39"/>
  <c r="F9" i="39"/>
  <c r="E9" i="39"/>
  <c r="B9" i="39"/>
  <c r="A9" i="39"/>
  <c r="F4" i="39"/>
  <c r="E4" i="39"/>
  <c r="B4" i="39"/>
  <c r="A4" i="39"/>
  <c r="F3" i="39"/>
  <c r="E3" i="39"/>
  <c r="B3" i="39"/>
  <c r="A3" i="39"/>
  <c r="F10" i="39"/>
  <c r="E10" i="39"/>
  <c r="B10" i="39"/>
  <c r="A10" i="39"/>
  <c r="F2" i="39"/>
  <c r="E2" i="39"/>
  <c r="B2" i="39"/>
  <c r="A2" i="39"/>
  <c r="F11" i="39"/>
  <c r="E11" i="39"/>
  <c r="B11" i="39"/>
  <c r="A11" i="39"/>
  <c r="C3" i="49" l="1"/>
  <c r="D4" i="49" s="1"/>
  <c r="F14" i="30"/>
  <c r="C4" i="49" l="1"/>
  <c r="D5" i="49" s="1"/>
  <c r="F87" i="35"/>
  <c r="E87" i="35"/>
  <c r="B87" i="35"/>
  <c r="A87" i="35"/>
  <c r="F86" i="35"/>
  <c r="E86" i="35"/>
  <c r="B86" i="35"/>
  <c r="A86" i="35"/>
  <c r="F85" i="35"/>
  <c r="E85" i="35"/>
  <c r="B85" i="35"/>
  <c r="A85" i="35"/>
  <c r="F84" i="35"/>
  <c r="E84" i="35"/>
  <c r="B84" i="35"/>
  <c r="A84" i="35"/>
  <c r="F83" i="35"/>
  <c r="E83" i="35"/>
  <c r="B83" i="35"/>
  <c r="A83" i="35"/>
  <c r="F82" i="35"/>
  <c r="E82" i="35"/>
  <c r="B82" i="35"/>
  <c r="A82" i="35"/>
  <c r="F81" i="35"/>
  <c r="E81" i="35"/>
  <c r="B81" i="35"/>
  <c r="A81" i="35"/>
  <c r="F80" i="35"/>
  <c r="E80" i="35"/>
  <c r="B80" i="35"/>
  <c r="A80" i="35"/>
  <c r="F79" i="35"/>
  <c r="E79" i="35"/>
  <c r="B79" i="35"/>
  <c r="A79" i="35"/>
  <c r="F78" i="35"/>
  <c r="E78" i="35"/>
  <c r="B78" i="35"/>
  <c r="A78" i="35"/>
  <c r="F77" i="35"/>
  <c r="E77" i="35"/>
  <c r="B77" i="35"/>
  <c r="A77" i="35"/>
  <c r="F76" i="35"/>
  <c r="E76" i="35"/>
  <c r="B76" i="35"/>
  <c r="A76" i="35"/>
  <c r="F75" i="35"/>
  <c r="E75" i="35"/>
  <c r="B75" i="35"/>
  <c r="A75" i="35"/>
  <c r="F74" i="35"/>
  <c r="E74" i="35"/>
  <c r="B74" i="35"/>
  <c r="A74" i="35"/>
  <c r="F36" i="35"/>
  <c r="E36" i="35"/>
  <c r="B36" i="35"/>
  <c r="A36" i="35"/>
  <c r="F35" i="35"/>
  <c r="E35" i="35"/>
  <c r="B35" i="35"/>
  <c r="A35" i="35"/>
  <c r="F34" i="35"/>
  <c r="E34" i="35"/>
  <c r="B34" i="35"/>
  <c r="A34" i="35"/>
  <c r="F33" i="35"/>
  <c r="E33" i="35"/>
  <c r="B33" i="35"/>
  <c r="A33" i="35"/>
  <c r="F32" i="35"/>
  <c r="E32" i="35"/>
  <c r="B32" i="35"/>
  <c r="A32" i="35"/>
  <c r="F73" i="35"/>
  <c r="E73" i="35"/>
  <c r="B73" i="35"/>
  <c r="A73" i="35"/>
  <c r="F72" i="35"/>
  <c r="E72" i="35"/>
  <c r="B72" i="35"/>
  <c r="A72" i="35"/>
  <c r="F71" i="35"/>
  <c r="E71" i="35"/>
  <c r="B71" i="35"/>
  <c r="A71" i="35"/>
  <c r="F70" i="35"/>
  <c r="E70" i="35"/>
  <c r="B70" i="35"/>
  <c r="A70" i="35"/>
  <c r="F69" i="35"/>
  <c r="E69" i="35"/>
  <c r="B69" i="35"/>
  <c r="A69" i="35"/>
  <c r="F68" i="35"/>
  <c r="E68" i="35"/>
  <c r="B68" i="35"/>
  <c r="A68" i="35"/>
  <c r="F67" i="35"/>
  <c r="E67" i="35"/>
  <c r="B67" i="35"/>
  <c r="A67" i="35"/>
  <c r="F66" i="35"/>
  <c r="E66" i="35"/>
  <c r="B66" i="35"/>
  <c r="A66" i="35"/>
  <c r="F52" i="35"/>
  <c r="E52" i="35"/>
  <c r="B52" i="35"/>
  <c r="A52" i="35"/>
  <c r="F51" i="35"/>
  <c r="E51" i="35"/>
  <c r="B51" i="35"/>
  <c r="A51" i="35"/>
  <c r="F50" i="35"/>
  <c r="E50" i="35"/>
  <c r="B50" i="35"/>
  <c r="A50" i="35"/>
  <c r="F49" i="35"/>
  <c r="E49" i="35"/>
  <c r="B49" i="35"/>
  <c r="A49" i="35"/>
  <c r="F48" i="35"/>
  <c r="E48" i="35"/>
  <c r="B48" i="35"/>
  <c r="A48" i="35"/>
  <c r="F47" i="35"/>
  <c r="E47" i="35"/>
  <c r="B47" i="35"/>
  <c r="A47" i="35"/>
  <c r="F65" i="35"/>
  <c r="E65" i="35"/>
  <c r="B65" i="35"/>
  <c r="A65" i="35"/>
  <c r="F64" i="35"/>
  <c r="E64" i="35"/>
  <c r="B64" i="35"/>
  <c r="A64" i="35"/>
  <c r="F63" i="35"/>
  <c r="E63" i="35"/>
  <c r="B63" i="35"/>
  <c r="A63" i="35"/>
  <c r="F62" i="35"/>
  <c r="E62" i="35"/>
  <c r="B62" i="35"/>
  <c r="A62" i="35"/>
  <c r="F61" i="35"/>
  <c r="E61" i="35"/>
  <c r="B61" i="35"/>
  <c r="A61" i="35"/>
  <c r="F60" i="35"/>
  <c r="E60" i="35"/>
  <c r="B60" i="35"/>
  <c r="A60" i="35"/>
  <c r="F59" i="35"/>
  <c r="E59" i="35"/>
  <c r="B59" i="35"/>
  <c r="A59" i="35"/>
  <c r="F58" i="35"/>
  <c r="E58" i="35"/>
  <c r="B58" i="35"/>
  <c r="A58" i="35"/>
  <c r="F57" i="35"/>
  <c r="E57" i="35"/>
  <c r="B57" i="35"/>
  <c r="A57" i="35"/>
  <c r="F56" i="35"/>
  <c r="E56" i="35"/>
  <c r="B56" i="35"/>
  <c r="A56" i="35"/>
  <c r="F55" i="35"/>
  <c r="E55" i="35"/>
  <c r="B55" i="35"/>
  <c r="A55" i="35"/>
  <c r="F54" i="35"/>
  <c r="E54" i="35"/>
  <c r="B54" i="35"/>
  <c r="A54" i="35"/>
  <c r="F53" i="35"/>
  <c r="E53" i="35"/>
  <c r="B53" i="35"/>
  <c r="A53" i="35"/>
  <c r="F46" i="35"/>
  <c r="E46" i="35"/>
  <c r="B46" i="35"/>
  <c r="A46" i="35"/>
  <c r="F45" i="35"/>
  <c r="E45" i="35"/>
  <c r="B45" i="35"/>
  <c r="A45" i="35"/>
  <c r="F44" i="35"/>
  <c r="E44" i="35"/>
  <c r="B44" i="35"/>
  <c r="A44" i="35"/>
  <c r="F43" i="35"/>
  <c r="E43" i="35"/>
  <c r="B43" i="35"/>
  <c r="A43" i="35"/>
  <c r="F42" i="35"/>
  <c r="E42" i="35"/>
  <c r="B42" i="35"/>
  <c r="A42" i="35"/>
  <c r="F41" i="35"/>
  <c r="E41" i="35"/>
  <c r="B41" i="35"/>
  <c r="A41" i="35"/>
  <c r="F40" i="35"/>
  <c r="E40" i="35"/>
  <c r="B40" i="35"/>
  <c r="A40" i="35"/>
  <c r="F39" i="35"/>
  <c r="E39" i="35"/>
  <c r="B39" i="35"/>
  <c r="A39" i="35"/>
  <c r="F38" i="35"/>
  <c r="E38" i="35"/>
  <c r="B38" i="35"/>
  <c r="A38" i="35"/>
  <c r="F37" i="35"/>
  <c r="E37" i="35"/>
  <c r="B37" i="35"/>
  <c r="A37" i="35"/>
  <c r="F31" i="35"/>
  <c r="E31" i="35"/>
  <c r="B31" i="35"/>
  <c r="A31" i="35"/>
  <c r="F30" i="35"/>
  <c r="E30" i="35"/>
  <c r="B30" i="35"/>
  <c r="A30" i="35"/>
  <c r="F29" i="35"/>
  <c r="E29" i="35"/>
  <c r="B29" i="35"/>
  <c r="A29" i="35"/>
  <c r="F28" i="35"/>
  <c r="E28" i="35"/>
  <c r="B28" i="35"/>
  <c r="A28" i="35"/>
  <c r="F27" i="35"/>
  <c r="E27" i="35"/>
  <c r="B27" i="35"/>
  <c r="A27" i="35"/>
  <c r="F26" i="35"/>
  <c r="E26" i="35"/>
  <c r="B26" i="35"/>
  <c r="A26" i="35"/>
  <c r="F25" i="35"/>
  <c r="E25" i="35"/>
  <c r="B25" i="35"/>
  <c r="A25" i="35"/>
  <c r="F24" i="35"/>
  <c r="E24" i="35"/>
  <c r="B24" i="35"/>
  <c r="A24" i="35"/>
  <c r="F23" i="35"/>
  <c r="E23" i="35"/>
  <c r="B23" i="35"/>
  <c r="A23" i="35"/>
  <c r="F22" i="35"/>
  <c r="E22" i="35"/>
  <c r="B22" i="35"/>
  <c r="A22" i="35"/>
  <c r="F21" i="35"/>
  <c r="E21" i="35"/>
  <c r="B21" i="35"/>
  <c r="A21" i="35"/>
  <c r="F20" i="35"/>
  <c r="E20" i="35"/>
  <c r="B20" i="35"/>
  <c r="A20" i="35"/>
  <c r="F19" i="35"/>
  <c r="E19" i="35"/>
  <c r="B19" i="35"/>
  <c r="A19" i="35"/>
  <c r="F18" i="35"/>
  <c r="E18" i="35"/>
  <c r="B18" i="35"/>
  <c r="A18" i="35"/>
  <c r="F17" i="35"/>
  <c r="E17" i="35"/>
  <c r="B17" i="35"/>
  <c r="A17" i="35"/>
  <c r="F16" i="35"/>
  <c r="E16" i="35"/>
  <c r="B16" i="35"/>
  <c r="A16" i="35"/>
  <c r="F15" i="35"/>
  <c r="E15" i="35"/>
  <c r="B15" i="35"/>
  <c r="A15" i="35"/>
  <c r="E14" i="35"/>
  <c r="B14" i="35"/>
  <c r="A14" i="35"/>
  <c r="F13" i="35"/>
  <c r="E13" i="35"/>
  <c r="B13" i="35"/>
  <c r="A13" i="35"/>
  <c r="F12" i="35"/>
  <c r="E12" i="35"/>
  <c r="B12" i="35"/>
  <c r="A12" i="35"/>
  <c r="F8" i="35"/>
  <c r="E8" i="35"/>
  <c r="B8" i="35"/>
  <c r="A8" i="35"/>
  <c r="F7" i="35"/>
  <c r="E7" i="35"/>
  <c r="B7" i="35"/>
  <c r="A7" i="35"/>
  <c r="F6" i="35"/>
  <c r="E6" i="35"/>
  <c r="B6" i="35"/>
  <c r="A6" i="35"/>
  <c r="F5" i="35"/>
  <c r="E5" i="35"/>
  <c r="B5" i="35"/>
  <c r="A5" i="35"/>
  <c r="F9" i="35"/>
  <c r="E9" i="35"/>
  <c r="B9" i="35"/>
  <c r="A9" i="35"/>
  <c r="F4" i="35"/>
  <c r="E4" i="35"/>
  <c r="B4" i="35"/>
  <c r="A4" i="35"/>
  <c r="F3" i="35"/>
  <c r="E3" i="35"/>
  <c r="B3" i="35"/>
  <c r="A3" i="35"/>
  <c r="F10" i="35"/>
  <c r="E10" i="35"/>
  <c r="B10" i="35"/>
  <c r="A10" i="35"/>
  <c r="F2" i="35"/>
  <c r="E2" i="35"/>
  <c r="B2" i="35"/>
  <c r="A2" i="35"/>
  <c r="F11" i="35"/>
  <c r="E11" i="35"/>
  <c r="B11" i="35"/>
  <c r="A11" i="35"/>
  <c r="B2" i="34" l="1"/>
  <c r="E2" i="34"/>
  <c r="F2" i="34"/>
  <c r="B10" i="34"/>
  <c r="E10" i="34"/>
  <c r="F10" i="34"/>
  <c r="B3" i="34"/>
  <c r="E3" i="34"/>
  <c r="F3" i="34"/>
  <c r="B4" i="34"/>
  <c r="E4" i="34"/>
  <c r="F4" i="34"/>
  <c r="B9" i="34"/>
  <c r="E9" i="34"/>
  <c r="F9" i="34"/>
  <c r="B5" i="34"/>
  <c r="E5" i="34"/>
  <c r="F5" i="34"/>
  <c r="B6" i="34"/>
  <c r="E6" i="34"/>
  <c r="F6" i="34"/>
  <c r="B7" i="34"/>
  <c r="E7" i="34"/>
  <c r="F7" i="34"/>
  <c r="B8" i="34"/>
  <c r="E8" i="34"/>
  <c r="F8" i="34"/>
  <c r="B12" i="34"/>
  <c r="E12" i="34"/>
  <c r="F12" i="34"/>
  <c r="B13" i="34"/>
  <c r="E13" i="34"/>
  <c r="F13" i="34"/>
  <c r="B14" i="34"/>
  <c r="E14" i="34"/>
  <c r="F14" i="34"/>
  <c r="B15" i="34"/>
  <c r="E15" i="34"/>
  <c r="F15" i="34"/>
  <c r="B16" i="34"/>
  <c r="E16" i="34"/>
  <c r="F16" i="34"/>
  <c r="B17" i="34"/>
  <c r="E17" i="34"/>
  <c r="F17" i="34"/>
  <c r="B18" i="34"/>
  <c r="E18" i="34"/>
  <c r="F18" i="34"/>
  <c r="B19" i="34"/>
  <c r="E19" i="34"/>
  <c r="F19" i="34"/>
  <c r="B20" i="34"/>
  <c r="E20" i="34"/>
  <c r="F20" i="34"/>
  <c r="B21" i="34"/>
  <c r="E21" i="34"/>
  <c r="F21" i="34"/>
  <c r="B22" i="34"/>
  <c r="E22" i="34"/>
  <c r="F22" i="34"/>
  <c r="B23" i="34"/>
  <c r="E23" i="34"/>
  <c r="F23" i="34"/>
  <c r="B24" i="34"/>
  <c r="E24" i="34"/>
  <c r="F24" i="34"/>
  <c r="B25" i="34"/>
  <c r="E25" i="34"/>
  <c r="F25" i="34"/>
  <c r="B26" i="34"/>
  <c r="E26" i="34"/>
  <c r="F26" i="34"/>
  <c r="B27" i="34"/>
  <c r="E27" i="34"/>
  <c r="F27" i="34"/>
  <c r="B28" i="34"/>
  <c r="E28" i="34"/>
  <c r="F28" i="34"/>
  <c r="B29" i="34"/>
  <c r="E29" i="34"/>
  <c r="F29" i="34"/>
  <c r="B30" i="34"/>
  <c r="E30" i="34"/>
  <c r="F30" i="34"/>
  <c r="B31" i="34"/>
  <c r="E31" i="34"/>
  <c r="F31" i="34"/>
  <c r="B37" i="34"/>
  <c r="E37" i="34"/>
  <c r="F37" i="34"/>
  <c r="B38" i="34"/>
  <c r="E38" i="34"/>
  <c r="F38" i="34"/>
  <c r="B39" i="34"/>
  <c r="E39" i="34"/>
  <c r="F39" i="34"/>
  <c r="B40" i="34"/>
  <c r="E40" i="34"/>
  <c r="F40" i="34"/>
  <c r="B41" i="34"/>
  <c r="E41" i="34"/>
  <c r="F41" i="34"/>
  <c r="B42" i="34"/>
  <c r="E42" i="34"/>
  <c r="F42" i="34"/>
  <c r="B43" i="34"/>
  <c r="E43" i="34"/>
  <c r="F43" i="34"/>
  <c r="B44" i="34"/>
  <c r="E44" i="34"/>
  <c r="F44" i="34"/>
  <c r="B45" i="34"/>
  <c r="E45" i="34"/>
  <c r="F45" i="34"/>
  <c r="B46" i="34"/>
  <c r="E46" i="34"/>
  <c r="F46" i="34"/>
  <c r="B53" i="34"/>
  <c r="E53" i="34"/>
  <c r="F53" i="34"/>
  <c r="B54" i="34"/>
  <c r="E54" i="34"/>
  <c r="F54" i="34"/>
  <c r="B55" i="34"/>
  <c r="E55" i="34"/>
  <c r="F55" i="34"/>
  <c r="B56" i="34"/>
  <c r="E56" i="34"/>
  <c r="F56" i="34"/>
  <c r="B57" i="34"/>
  <c r="E57" i="34"/>
  <c r="F57" i="34"/>
  <c r="B58" i="34"/>
  <c r="E58" i="34"/>
  <c r="F58" i="34"/>
  <c r="B59" i="34"/>
  <c r="E59" i="34"/>
  <c r="F59" i="34"/>
  <c r="B60" i="34"/>
  <c r="E60" i="34"/>
  <c r="F60" i="34"/>
  <c r="B61" i="34"/>
  <c r="E61" i="34"/>
  <c r="F61" i="34"/>
  <c r="B62" i="34"/>
  <c r="E62" i="34"/>
  <c r="F62" i="34"/>
  <c r="B63" i="34"/>
  <c r="E63" i="34"/>
  <c r="F63" i="34"/>
  <c r="B64" i="34"/>
  <c r="E64" i="34"/>
  <c r="F64" i="34"/>
  <c r="B65" i="34"/>
  <c r="E65" i="34"/>
  <c r="F65" i="34"/>
  <c r="B47" i="34"/>
  <c r="E47" i="34"/>
  <c r="F47" i="34"/>
  <c r="B48" i="34"/>
  <c r="E48" i="34"/>
  <c r="F48" i="34"/>
  <c r="B49" i="34"/>
  <c r="E49" i="34"/>
  <c r="F49" i="34"/>
  <c r="B50" i="34"/>
  <c r="E50" i="34"/>
  <c r="F50" i="34"/>
  <c r="B51" i="34"/>
  <c r="E51" i="34"/>
  <c r="F51" i="34"/>
  <c r="B52" i="34"/>
  <c r="E52" i="34"/>
  <c r="F52" i="34"/>
  <c r="B66" i="34"/>
  <c r="E66" i="34"/>
  <c r="F66" i="34"/>
  <c r="B67" i="34"/>
  <c r="E67" i="34"/>
  <c r="F67" i="34"/>
  <c r="B68" i="34"/>
  <c r="E68" i="34"/>
  <c r="F68" i="34"/>
  <c r="B69" i="34"/>
  <c r="E69" i="34"/>
  <c r="F69" i="34"/>
  <c r="B70" i="34"/>
  <c r="E70" i="34"/>
  <c r="F70" i="34"/>
  <c r="B71" i="34"/>
  <c r="E71" i="34"/>
  <c r="F71" i="34"/>
  <c r="B72" i="34"/>
  <c r="E72" i="34"/>
  <c r="F72" i="34"/>
  <c r="B73" i="34"/>
  <c r="E73" i="34"/>
  <c r="F73" i="34"/>
  <c r="B32" i="34"/>
  <c r="E32" i="34"/>
  <c r="F32" i="34"/>
  <c r="B33" i="34"/>
  <c r="E33" i="34"/>
  <c r="F33" i="34"/>
  <c r="B34" i="34"/>
  <c r="E34" i="34"/>
  <c r="F34" i="34"/>
  <c r="B35" i="34"/>
  <c r="E35" i="34"/>
  <c r="F35" i="34"/>
  <c r="B36" i="34"/>
  <c r="E36" i="34"/>
  <c r="F36" i="34"/>
  <c r="B74" i="34"/>
  <c r="E74" i="34"/>
  <c r="F74" i="34"/>
  <c r="B75" i="34"/>
  <c r="E75" i="34"/>
  <c r="F75" i="34"/>
  <c r="B76" i="34"/>
  <c r="E76" i="34"/>
  <c r="F76" i="34"/>
  <c r="B77" i="34"/>
  <c r="E77" i="34"/>
  <c r="F77" i="34"/>
  <c r="B78" i="34"/>
  <c r="E78" i="34"/>
  <c r="F78" i="34"/>
  <c r="B79" i="34"/>
  <c r="E79" i="34"/>
  <c r="F79" i="34"/>
  <c r="B80" i="34"/>
  <c r="E80" i="34"/>
  <c r="F80" i="34"/>
  <c r="B81" i="34"/>
  <c r="E81" i="34"/>
  <c r="F81" i="34"/>
  <c r="B82" i="34"/>
  <c r="E82" i="34"/>
  <c r="F82" i="34"/>
  <c r="B83" i="34"/>
  <c r="E83" i="34"/>
  <c r="F83" i="34"/>
  <c r="B84" i="34"/>
  <c r="E84" i="34"/>
  <c r="F84" i="34"/>
  <c r="B85" i="34"/>
  <c r="E85" i="34"/>
  <c r="F85" i="34"/>
  <c r="B86" i="34"/>
  <c r="E86" i="34"/>
  <c r="F86" i="34"/>
  <c r="B87" i="34"/>
  <c r="E87" i="34"/>
  <c r="F87" i="34"/>
  <c r="B11" i="34"/>
  <c r="E11" i="34"/>
  <c r="F11" i="34"/>
  <c r="A2" i="34"/>
  <c r="A10" i="34"/>
  <c r="A3" i="34"/>
  <c r="A4" i="34"/>
  <c r="A9" i="34"/>
  <c r="A5" i="34"/>
  <c r="A6" i="34"/>
  <c r="A7" i="34"/>
  <c r="A8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1" i="34"/>
  <c r="A37" i="34"/>
  <c r="A38" i="34"/>
  <c r="A39" i="34"/>
  <c r="A40" i="34"/>
  <c r="A41" i="34"/>
  <c r="A42" i="34"/>
  <c r="A43" i="34"/>
  <c r="A44" i="34"/>
  <c r="A45" i="34"/>
  <c r="A46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47" i="34"/>
  <c r="A48" i="34"/>
  <c r="A49" i="34"/>
  <c r="A50" i="34"/>
  <c r="A51" i="34"/>
  <c r="A52" i="34"/>
  <c r="A66" i="34"/>
  <c r="A67" i="34"/>
  <c r="A68" i="34"/>
  <c r="A69" i="34"/>
  <c r="A70" i="34"/>
  <c r="A71" i="34"/>
  <c r="A72" i="34"/>
  <c r="A73" i="34"/>
  <c r="A32" i="34"/>
  <c r="A33" i="34"/>
  <c r="A34" i="34"/>
  <c r="A35" i="34"/>
  <c r="A36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11" i="34"/>
  <c r="C2" i="41" l="1"/>
  <c r="D3" i="41" s="1"/>
  <c r="A34" i="30"/>
  <c r="A16" i="24" l="1"/>
  <c r="A33" i="23" l="1"/>
  <c r="A8" i="23" l="1"/>
  <c r="A2" i="30" l="1"/>
  <c r="B2" i="30"/>
  <c r="E2" i="30"/>
  <c r="F2" i="30"/>
  <c r="A10" i="30"/>
  <c r="B10" i="30"/>
  <c r="E10" i="30"/>
  <c r="F10" i="30"/>
  <c r="A3" i="30"/>
  <c r="B3" i="30"/>
  <c r="E3" i="30"/>
  <c r="F3" i="30"/>
  <c r="A4" i="30"/>
  <c r="B4" i="30"/>
  <c r="E4" i="30"/>
  <c r="F4" i="30"/>
  <c r="A9" i="30"/>
  <c r="B9" i="30"/>
  <c r="E9" i="30"/>
  <c r="F9" i="30"/>
  <c r="A5" i="30"/>
  <c r="B5" i="30"/>
  <c r="E5" i="30"/>
  <c r="F5" i="30"/>
  <c r="A6" i="30"/>
  <c r="B6" i="30"/>
  <c r="E6" i="30"/>
  <c r="F6" i="30"/>
  <c r="A7" i="30"/>
  <c r="B7" i="30"/>
  <c r="E7" i="30"/>
  <c r="F7" i="30"/>
  <c r="A8" i="30"/>
  <c r="B8" i="30"/>
  <c r="E8" i="30"/>
  <c r="F8" i="30"/>
  <c r="A12" i="30"/>
  <c r="B12" i="30"/>
  <c r="E12" i="30"/>
  <c r="F12" i="30"/>
  <c r="A13" i="30"/>
  <c r="B13" i="30"/>
  <c r="E13" i="30"/>
  <c r="F13" i="30"/>
  <c r="A14" i="30"/>
  <c r="B14" i="30"/>
  <c r="E14" i="30"/>
  <c r="A15" i="30"/>
  <c r="B15" i="30"/>
  <c r="E15" i="30"/>
  <c r="F15" i="30"/>
  <c r="A16" i="30"/>
  <c r="B16" i="30"/>
  <c r="E16" i="30"/>
  <c r="F16" i="30"/>
  <c r="A17" i="30"/>
  <c r="B17" i="30"/>
  <c r="E17" i="30"/>
  <c r="F17" i="30"/>
  <c r="A18" i="30"/>
  <c r="B18" i="30"/>
  <c r="E18" i="30"/>
  <c r="F18" i="30"/>
  <c r="A19" i="30"/>
  <c r="B19" i="30"/>
  <c r="E19" i="30"/>
  <c r="F19" i="30"/>
  <c r="A20" i="30"/>
  <c r="B20" i="30"/>
  <c r="E20" i="30"/>
  <c r="F20" i="30"/>
  <c r="A21" i="30"/>
  <c r="B21" i="30"/>
  <c r="E21" i="30"/>
  <c r="F21" i="30"/>
  <c r="A22" i="30"/>
  <c r="B22" i="30"/>
  <c r="E22" i="30"/>
  <c r="F22" i="30"/>
  <c r="A23" i="30"/>
  <c r="B23" i="30"/>
  <c r="E23" i="30"/>
  <c r="F23" i="30"/>
  <c r="A24" i="30"/>
  <c r="B24" i="30"/>
  <c r="E24" i="30"/>
  <c r="F24" i="30"/>
  <c r="A25" i="30"/>
  <c r="B25" i="30"/>
  <c r="E25" i="30"/>
  <c r="F25" i="30"/>
  <c r="A26" i="30"/>
  <c r="B26" i="30"/>
  <c r="E26" i="30"/>
  <c r="F26" i="30"/>
  <c r="A27" i="30"/>
  <c r="B27" i="30"/>
  <c r="E27" i="30"/>
  <c r="F27" i="30"/>
  <c r="A28" i="30"/>
  <c r="B28" i="30"/>
  <c r="E28" i="30"/>
  <c r="F28" i="30"/>
  <c r="A29" i="30"/>
  <c r="B29" i="30"/>
  <c r="E29" i="30"/>
  <c r="F29" i="30"/>
  <c r="A30" i="30"/>
  <c r="B30" i="30"/>
  <c r="E30" i="30"/>
  <c r="F30" i="30"/>
  <c r="A31" i="30"/>
  <c r="B31" i="30"/>
  <c r="E31" i="30"/>
  <c r="F31" i="30"/>
  <c r="A37" i="30"/>
  <c r="B37" i="30"/>
  <c r="E37" i="30"/>
  <c r="F37" i="30"/>
  <c r="A38" i="30"/>
  <c r="B38" i="30"/>
  <c r="E38" i="30"/>
  <c r="F38" i="30"/>
  <c r="A39" i="30"/>
  <c r="B39" i="30"/>
  <c r="E39" i="30"/>
  <c r="F39" i="30"/>
  <c r="A40" i="30"/>
  <c r="B40" i="30"/>
  <c r="E40" i="30"/>
  <c r="F40" i="30"/>
  <c r="A41" i="30"/>
  <c r="B41" i="30"/>
  <c r="E41" i="30"/>
  <c r="F41" i="30"/>
  <c r="A42" i="30"/>
  <c r="B42" i="30"/>
  <c r="E42" i="30"/>
  <c r="F42" i="30"/>
  <c r="A43" i="30"/>
  <c r="B43" i="30"/>
  <c r="E43" i="30"/>
  <c r="F43" i="30"/>
  <c r="A44" i="30"/>
  <c r="B44" i="30"/>
  <c r="E44" i="30"/>
  <c r="F44" i="30"/>
  <c r="A45" i="30"/>
  <c r="B45" i="30"/>
  <c r="E45" i="30"/>
  <c r="F45" i="30"/>
  <c r="A46" i="30"/>
  <c r="B46" i="30"/>
  <c r="E46" i="30"/>
  <c r="F46" i="30"/>
  <c r="A53" i="30"/>
  <c r="B53" i="30"/>
  <c r="E53" i="30"/>
  <c r="F53" i="30"/>
  <c r="A54" i="30"/>
  <c r="B54" i="30"/>
  <c r="E54" i="30"/>
  <c r="F54" i="30"/>
  <c r="A55" i="30"/>
  <c r="B55" i="30"/>
  <c r="E55" i="30"/>
  <c r="F55" i="30"/>
  <c r="A56" i="30"/>
  <c r="B56" i="30"/>
  <c r="E56" i="30"/>
  <c r="F56" i="30"/>
  <c r="A57" i="30"/>
  <c r="B57" i="30"/>
  <c r="E57" i="30"/>
  <c r="F57" i="30"/>
  <c r="A58" i="30"/>
  <c r="B58" i="30"/>
  <c r="E58" i="30"/>
  <c r="F58" i="30"/>
  <c r="A59" i="30"/>
  <c r="B59" i="30"/>
  <c r="E59" i="30"/>
  <c r="F59" i="30"/>
  <c r="A60" i="30"/>
  <c r="B60" i="30"/>
  <c r="E60" i="30"/>
  <c r="F60" i="30"/>
  <c r="A61" i="30"/>
  <c r="B61" i="30"/>
  <c r="E61" i="30"/>
  <c r="F61" i="30"/>
  <c r="A62" i="30"/>
  <c r="B62" i="30"/>
  <c r="E62" i="30"/>
  <c r="F62" i="30"/>
  <c r="A63" i="30"/>
  <c r="B63" i="30"/>
  <c r="E63" i="30"/>
  <c r="F63" i="30"/>
  <c r="A64" i="30"/>
  <c r="B64" i="30"/>
  <c r="E64" i="30"/>
  <c r="F64" i="30"/>
  <c r="A65" i="30"/>
  <c r="B65" i="30"/>
  <c r="E65" i="30"/>
  <c r="F65" i="30"/>
  <c r="A47" i="30"/>
  <c r="B47" i="30"/>
  <c r="E47" i="30"/>
  <c r="F47" i="30"/>
  <c r="A48" i="30"/>
  <c r="B48" i="30"/>
  <c r="E48" i="30"/>
  <c r="F48" i="30"/>
  <c r="A49" i="30"/>
  <c r="B49" i="30"/>
  <c r="E49" i="30"/>
  <c r="F49" i="30"/>
  <c r="A50" i="30"/>
  <c r="B50" i="30"/>
  <c r="E50" i="30"/>
  <c r="F50" i="30"/>
  <c r="A51" i="30"/>
  <c r="B51" i="30"/>
  <c r="E51" i="30"/>
  <c r="F51" i="30"/>
  <c r="A52" i="30"/>
  <c r="B52" i="30"/>
  <c r="E52" i="30"/>
  <c r="F52" i="30"/>
  <c r="A66" i="30"/>
  <c r="B66" i="30"/>
  <c r="E66" i="30"/>
  <c r="F66" i="30"/>
  <c r="A67" i="30"/>
  <c r="B67" i="30"/>
  <c r="E67" i="30"/>
  <c r="F67" i="30"/>
  <c r="A68" i="30"/>
  <c r="B68" i="30"/>
  <c r="E68" i="30"/>
  <c r="F68" i="30"/>
  <c r="A69" i="30"/>
  <c r="B69" i="30"/>
  <c r="E69" i="30"/>
  <c r="F69" i="30"/>
  <c r="A70" i="30"/>
  <c r="B70" i="30"/>
  <c r="E70" i="30"/>
  <c r="F70" i="30"/>
  <c r="A71" i="30"/>
  <c r="B71" i="30"/>
  <c r="E71" i="30"/>
  <c r="F71" i="30"/>
  <c r="A72" i="30"/>
  <c r="B72" i="30"/>
  <c r="E72" i="30"/>
  <c r="F72" i="30"/>
  <c r="A73" i="30"/>
  <c r="B73" i="30"/>
  <c r="E73" i="30"/>
  <c r="F73" i="30"/>
  <c r="A32" i="30"/>
  <c r="B32" i="30"/>
  <c r="E32" i="30"/>
  <c r="F32" i="30"/>
  <c r="A33" i="30"/>
  <c r="B33" i="30"/>
  <c r="E33" i="30"/>
  <c r="F33" i="30"/>
  <c r="B34" i="30"/>
  <c r="E34" i="30"/>
  <c r="F34" i="30"/>
  <c r="A35" i="30"/>
  <c r="B35" i="30"/>
  <c r="E35" i="30"/>
  <c r="F35" i="30"/>
  <c r="A36" i="30"/>
  <c r="B36" i="30"/>
  <c r="E36" i="30"/>
  <c r="F36" i="30"/>
  <c r="A74" i="30"/>
  <c r="B74" i="30"/>
  <c r="E74" i="30"/>
  <c r="F74" i="30"/>
  <c r="A75" i="30"/>
  <c r="B75" i="30"/>
  <c r="E75" i="30"/>
  <c r="F75" i="30"/>
  <c r="A76" i="30"/>
  <c r="B76" i="30"/>
  <c r="E76" i="30"/>
  <c r="F76" i="30"/>
  <c r="A77" i="30"/>
  <c r="B77" i="30"/>
  <c r="E77" i="30"/>
  <c r="F77" i="30"/>
  <c r="A78" i="30"/>
  <c r="B78" i="30"/>
  <c r="E78" i="30"/>
  <c r="F78" i="30"/>
  <c r="A79" i="30"/>
  <c r="B79" i="30"/>
  <c r="E79" i="30"/>
  <c r="F79" i="30"/>
  <c r="A80" i="30"/>
  <c r="B80" i="30"/>
  <c r="E80" i="30"/>
  <c r="F80" i="30"/>
  <c r="A81" i="30"/>
  <c r="B81" i="30"/>
  <c r="E81" i="30"/>
  <c r="F81" i="30"/>
  <c r="A82" i="30"/>
  <c r="B82" i="30"/>
  <c r="E82" i="30"/>
  <c r="F82" i="30"/>
  <c r="A83" i="30"/>
  <c r="B83" i="30"/>
  <c r="E83" i="30"/>
  <c r="F83" i="30"/>
  <c r="A84" i="30"/>
  <c r="B84" i="30"/>
  <c r="E84" i="30"/>
  <c r="F84" i="30"/>
  <c r="A85" i="30"/>
  <c r="B85" i="30"/>
  <c r="E85" i="30"/>
  <c r="F85" i="30"/>
  <c r="A86" i="30"/>
  <c r="B86" i="30"/>
  <c r="E86" i="30"/>
  <c r="F86" i="30"/>
  <c r="A87" i="30"/>
  <c r="B87" i="30"/>
  <c r="E87" i="30"/>
  <c r="F87" i="30"/>
  <c r="B11" i="30"/>
  <c r="E11" i="30"/>
  <c r="F11" i="30"/>
  <c r="A11" i="30"/>
  <c r="A2" i="29"/>
  <c r="B2" i="29"/>
  <c r="E2" i="29"/>
  <c r="F2" i="29"/>
  <c r="A10" i="29"/>
  <c r="B10" i="29"/>
  <c r="E10" i="29"/>
  <c r="F10" i="29"/>
  <c r="A3" i="29"/>
  <c r="B3" i="29"/>
  <c r="E3" i="29"/>
  <c r="F3" i="29"/>
  <c r="A4" i="29"/>
  <c r="B4" i="29"/>
  <c r="E4" i="29"/>
  <c r="F4" i="29"/>
  <c r="A9" i="29"/>
  <c r="B9" i="29"/>
  <c r="E9" i="29"/>
  <c r="F9" i="29"/>
  <c r="A5" i="29"/>
  <c r="B5" i="29"/>
  <c r="E5" i="29"/>
  <c r="F5" i="29"/>
  <c r="A6" i="29"/>
  <c r="B6" i="29"/>
  <c r="E6" i="29"/>
  <c r="F6" i="29"/>
  <c r="A7" i="29"/>
  <c r="B7" i="29"/>
  <c r="E7" i="29"/>
  <c r="F7" i="29"/>
  <c r="A8" i="29"/>
  <c r="B8" i="29"/>
  <c r="E8" i="29"/>
  <c r="F8" i="29"/>
  <c r="A12" i="29"/>
  <c r="B12" i="29"/>
  <c r="E12" i="29"/>
  <c r="F12" i="29"/>
  <c r="A13" i="29"/>
  <c r="B13" i="29"/>
  <c r="E13" i="29"/>
  <c r="F13" i="29"/>
  <c r="A14" i="29"/>
  <c r="B14" i="29"/>
  <c r="E14" i="29"/>
  <c r="F14" i="29"/>
  <c r="A15" i="29"/>
  <c r="B15" i="29"/>
  <c r="E15" i="29"/>
  <c r="F15" i="29"/>
  <c r="A16" i="29"/>
  <c r="B16" i="29"/>
  <c r="E16" i="29"/>
  <c r="F16" i="29"/>
  <c r="A17" i="29"/>
  <c r="B17" i="29"/>
  <c r="E17" i="29"/>
  <c r="F17" i="29"/>
  <c r="A18" i="29"/>
  <c r="B18" i="29"/>
  <c r="E18" i="29"/>
  <c r="F18" i="29"/>
  <c r="A19" i="29"/>
  <c r="B19" i="29"/>
  <c r="E19" i="29"/>
  <c r="F19" i="29"/>
  <c r="A20" i="29"/>
  <c r="B20" i="29"/>
  <c r="E20" i="29"/>
  <c r="F20" i="29"/>
  <c r="A21" i="29"/>
  <c r="B21" i="29"/>
  <c r="E21" i="29"/>
  <c r="F21" i="29"/>
  <c r="A22" i="29"/>
  <c r="B22" i="29"/>
  <c r="E22" i="29"/>
  <c r="F22" i="29"/>
  <c r="A23" i="29"/>
  <c r="B23" i="29"/>
  <c r="E23" i="29"/>
  <c r="F23" i="29"/>
  <c r="A24" i="29"/>
  <c r="B24" i="29"/>
  <c r="E24" i="29"/>
  <c r="F24" i="29"/>
  <c r="A25" i="29"/>
  <c r="B25" i="29"/>
  <c r="E25" i="29"/>
  <c r="F25" i="29"/>
  <c r="A26" i="29"/>
  <c r="B26" i="29"/>
  <c r="E26" i="29"/>
  <c r="F26" i="29"/>
  <c r="A27" i="29"/>
  <c r="B27" i="29"/>
  <c r="E27" i="29"/>
  <c r="F27" i="29"/>
  <c r="A28" i="29"/>
  <c r="B28" i="29"/>
  <c r="E28" i="29"/>
  <c r="F28" i="29"/>
  <c r="A29" i="29"/>
  <c r="B29" i="29"/>
  <c r="E29" i="29"/>
  <c r="F29" i="29"/>
  <c r="A30" i="29"/>
  <c r="B30" i="29"/>
  <c r="E30" i="29"/>
  <c r="F30" i="29"/>
  <c r="A31" i="29"/>
  <c r="B31" i="29"/>
  <c r="E31" i="29"/>
  <c r="F31" i="29"/>
  <c r="A37" i="29"/>
  <c r="B37" i="29"/>
  <c r="E37" i="29"/>
  <c r="F37" i="29"/>
  <c r="A38" i="29"/>
  <c r="B38" i="29"/>
  <c r="E38" i="29"/>
  <c r="F38" i="29"/>
  <c r="A39" i="29"/>
  <c r="B39" i="29"/>
  <c r="E39" i="29"/>
  <c r="F39" i="29"/>
  <c r="A40" i="29"/>
  <c r="B40" i="29"/>
  <c r="E40" i="29"/>
  <c r="F40" i="29"/>
  <c r="A41" i="29"/>
  <c r="B41" i="29"/>
  <c r="E41" i="29"/>
  <c r="F41" i="29"/>
  <c r="A42" i="29"/>
  <c r="B42" i="29"/>
  <c r="E42" i="29"/>
  <c r="F42" i="29"/>
  <c r="A43" i="29"/>
  <c r="B43" i="29"/>
  <c r="E43" i="29"/>
  <c r="F43" i="29"/>
  <c r="A44" i="29"/>
  <c r="B44" i="29"/>
  <c r="E44" i="29"/>
  <c r="F44" i="29"/>
  <c r="A45" i="29"/>
  <c r="B45" i="29"/>
  <c r="E45" i="29"/>
  <c r="F45" i="29"/>
  <c r="A46" i="29"/>
  <c r="B46" i="29"/>
  <c r="E46" i="29"/>
  <c r="F46" i="29"/>
  <c r="A53" i="29"/>
  <c r="B53" i="29"/>
  <c r="E53" i="29"/>
  <c r="F53" i="29"/>
  <c r="A54" i="29"/>
  <c r="B54" i="29"/>
  <c r="E54" i="29"/>
  <c r="F54" i="29"/>
  <c r="A55" i="29"/>
  <c r="B55" i="29"/>
  <c r="E55" i="29"/>
  <c r="F55" i="29"/>
  <c r="A56" i="29"/>
  <c r="B56" i="29"/>
  <c r="E56" i="29"/>
  <c r="F56" i="29"/>
  <c r="A57" i="29"/>
  <c r="B57" i="29"/>
  <c r="E57" i="29"/>
  <c r="F57" i="29"/>
  <c r="A58" i="29"/>
  <c r="B58" i="29"/>
  <c r="E58" i="29"/>
  <c r="F58" i="29"/>
  <c r="A59" i="29"/>
  <c r="B59" i="29"/>
  <c r="E59" i="29"/>
  <c r="F59" i="29"/>
  <c r="A60" i="29"/>
  <c r="B60" i="29"/>
  <c r="E60" i="29"/>
  <c r="F60" i="29"/>
  <c r="A61" i="29"/>
  <c r="B61" i="29"/>
  <c r="E61" i="29"/>
  <c r="F61" i="29"/>
  <c r="A62" i="29"/>
  <c r="B62" i="29"/>
  <c r="E62" i="29"/>
  <c r="F62" i="29"/>
  <c r="A63" i="29"/>
  <c r="B63" i="29"/>
  <c r="E63" i="29"/>
  <c r="F63" i="29"/>
  <c r="A64" i="29"/>
  <c r="B64" i="29"/>
  <c r="E64" i="29"/>
  <c r="F64" i="29"/>
  <c r="A65" i="29"/>
  <c r="B65" i="29"/>
  <c r="E65" i="29"/>
  <c r="F65" i="29"/>
  <c r="A47" i="29"/>
  <c r="B47" i="29"/>
  <c r="E47" i="29"/>
  <c r="F47" i="29"/>
  <c r="A48" i="29"/>
  <c r="B48" i="29"/>
  <c r="E48" i="29"/>
  <c r="F48" i="29"/>
  <c r="A49" i="29"/>
  <c r="B49" i="29"/>
  <c r="E49" i="29"/>
  <c r="F49" i="29"/>
  <c r="A50" i="29"/>
  <c r="B50" i="29"/>
  <c r="E50" i="29"/>
  <c r="F50" i="29"/>
  <c r="A51" i="29"/>
  <c r="B51" i="29"/>
  <c r="E51" i="29"/>
  <c r="F51" i="29"/>
  <c r="A52" i="29"/>
  <c r="B52" i="29"/>
  <c r="E52" i="29"/>
  <c r="F52" i="29"/>
  <c r="A66" i="29"/>
  <c r="B66" i="29"/>
  <c r="E66" i="29"/>
  <c r="F66" i="29"/>
  <c r="A67" i="29"/>
  <c r="B67" i="29"/>
  <c r="E67" i="29"/>
  <c r="F67" i="29"/>
  <c r="A68" i="29"/>
  <c r="B68" i="29"/>
  <c r="E68" i="29"/>
  <c r="F68" i="29"/>
  <c r="A69" i="29"/>
  <c r="B69" i="29"/>
  <c r="E69" i="29"/>
  <c r="F69" i="29"/>
  <c r="A70" i="29"/>
  <c r="B70" i="29"/>
  <c r="E70" i="29"/>
  <c r="F70" i="29"/>
  <c r="A71" i="29"/>
  <c r="B71" i="29"/>
  <c r="E71" i="29"/>
  <c r="F71" i="29"/>
  <c r="A72" i="29"/>
  <c r="B72" i="29"/>
  <c r="E72" i="29"/>
  <c r="F72" i="29"/>
  <c r="A73" i="29"/>
  <c r="B73" i="29"/>
  <c r="E73" i="29"/>
  <c r="F73" i="29"/>
  <c r="A32" i="29"/>
  <c r="B32" i="29"/>
  <c r="E32" i="29"/>
  <c r="F32" i="29"/>
  <c r="A33" i="29"/>
  <c r="B33" i="29"/>
  <c r="E33" i="29"/>
  <c r="F33" i="29"/>
  <c r="A34" i="29"/>
  <c r="B34" i="29"/>
  <c r="E34" i="29"/>
  <c r="F34" i="29"/>
  <c r="A35" i="29"/>
  <c r="B35" i="29"/>
  <c r="E35" i="29"/>
  <c r="F35" i="29"/>
  <c r="A36" i="29"/>
  <c r="B36" i="29"/>
  <c r="E36" i="29"/>
  <c r="F36" i="29"/>
  <c r="A74" i="29"/>
  <c r="B74" i="29"/>
  <c r="E74" i="29"/>
  <c r="F74" i="29"/>
  <c r="A75" i="29"/>
  <c r="B75" i="29"/>
  <c r="E75" i="29"/>
  <c r="F75" i="29"/>
  <c r="A76" i="29"/>
  <c r="B76" i="29"/>
  <c r="E76" i="29"/>
  <c r="F76" i="29"/>
  <c r="A77" i="29"/>
  <c r="B77" i="29"/>
  <c r="E77" i="29"/>
  <c r="F77" i="29"/>
  <c r="A78" i="29"/>
  <c r="B78" i="29"/>
  <c r="E78" i="29"/>
  <c r="F78" i="29"/>
  <c r="A79" i="29"/>
  <c r="B79" i="29"/>
  <c r="E79" i="29"/>
  <c r="F79" i="29"/>
  <c r="A80" i="29"/>
  <c r="B80" i="29"/>
  <c r="E80" i="29"/>
  <c r="F80" i="29"/>
  <c r="A81" i="29"/>
  <c r="B81" i="29"/>
  <c r="E81" i="29"/>
  <c r="F81" i="29"/>
  <c r="A82" i="29"/>
  <c r="B82" i="29"/>
  <c r="E82" i="29"/>
  <c r="F82" i="29"/>
  <c r="A83" i="29"/>
  <c r="B83" i="29"/>
  <c r="E83" i="29"/>
  <c r="F83" i="29"/>
  <c r="A84" i="29"/>
  <c r="B84" i="29"/>
  <c r="E84" i="29"/>
  <c r="F84" i="29"/>
  <c r="A85" i="29"/>
  <c r="B85" i="29"/>
  <c r="E85" i="29"/>
  <c r="F85" i="29"/>
  <c r="A86" i="29"/>
  <c r="B86" i="29"/>
  <c r="E86" i="29"/>
  <c r="F86" i="29"/>
  <c r="A87" i="29"/>
  <c r="B87" i="29"/>
  <c r="E87" i="29"/>
  <c r="F87" i="29"/>
  <c r="B11" i="29"/>
  <c r="E11" i="29"/>
  <c r="F11" i="29"/>
  <c r="B2" i="28" l="1"/>
  <c r="E2" i="28"/>
  <c r="F2" i="28"/>
  <c r="A10" i="28"/>
  <c r="B10" i="28"/>
  <c r="E10" i="28"/>
  <c r="F10" i="28"/>
  <c r="A3" i="28"/>
  <c r="B3" i="28"/>
  <c r="E3" i="28"/>
  <c r="F3" i="28"/>
  <c r="A4" i="28"/>
  <c r="B4" i="28"/>
  <c r="E4" i="28"/>
  <c r="F4" i="28"/>
  <c r="A9" i="28"/>
  <c r="B9" i="28"/>
  <c r="E9" i="28"/>
  <c r="F9" i="28"/>
  <c r="A5" i="28"/>
  <c r="B5" i="28"/>
  <c r="E5" i="28"/>
  <c r="F5" i="28"/>
  <c r="A6" i="28"/>
  <c r="B6" i="28"/>
  <c r="E6" i="28"/>
  <c r="F6" i="28"/>
  <c r="A7" i="28"/>
  <c r="B7" i="28"/>
  <c r="E7" i="28"/>
  <c r="F7" i="28"/>
  <c r="A8" i="28"/>
  <c r="B8" i="28"/>
  <c r="E8" i="28"/>
  <c r="F8" i="28"/>
  <c r="A12" i="28"/>
  <c r="B12" i="28"/>
  <c r="E12" i="28"/>
  <c r="F12" i="28"/>
  <c r="A13" i="28"/>
  <c r="B13" i="28"/>
  <c r="E13" i="28"/>
  <c r="F13" i="28"/>
  <c r="A14" i="28"/>
  <c r="B14" i="28"/>
  <c r="E14" i="28"/>
  <c r="F14" i="28"/>
  <c r="A15" i="28"/>
  <c r="B15" i="28"/>
  <c r="E15" i="28"/>
  <c r="F15" i="28"/>
  <c r="A16" i="28"/>
  <c r="B16" i="28"/>
  <c r="E16" i="28"/>
  <c r="F16" i="28"/>
  <c r="A17" i="28"/>
  <c r="B17" i="28"/>
  <c r="E17" i="28"/>
  <c r="F17" i="28"/>
  <c r="A18" i="28"/>
  <c r="B18" i="28"/>
  <c r="E18" i="28"/>
  <c r="F18" i="28"/>
  <c r="A19" i="28"/>
  <c r="B19" i="28"/>
  <c r="E19" i="28"/>
  <c r="F19" i="28"/>
  <c r="A20" i="28"/>
  <c r="B20" i="28"/>
  <c r="E20" i="28"/>
  <c r="F20" i="28"/>
  <c r="A21" i="28"/>
  <c r="B21" i="28"/>
  <c r="E21" i="28"/>
  <c r="F21" i="28"/>
  <c r="A22" i="28"/>
  <c r="B22" i="28"/>
  <c r="E22" i="28"/>
  <c r="F22" i="28"/>
  <c r="A23" i="28"/>
  <c r="B23" i="28"/>
  <c r="E23" i="28"/>
  <c r="F23" i="28"/>
  <c r="A24" i="28"/>
  <c r="B24" i="28"/>
  <c r="E24" i="28"/>
  <c r="F24" i="28"/>
  <c r="A25" i="28"/>
  <c r="B25" i="28"/>
  <c r="E25" i="28"/>
  <c r="F25" i="28"/>
  <c r="A26" i="28"/>
  <c r="B26" i="28"/>
  <c r="E26" i="28"/>
  <c r="F26" i="28"/>
  <c r="A27" i="28"/>
  <c r="B27" i="28"/>
  <c r="E27" i="28"/>
  <c r="F27" i="28"/>
  <c r="A28" i="28"/>
  <c r="B28" i="28"/>
  <c r="E28" i="28"/>
  <c r="F28" i="28"/>
  <c r="A29" i="28"/>
  <c r="B29" i="28"/>
  <c r="E29" i="28"/>
  <c r="F29" i="28"/>
  <c r="A30" i="28"/>
  <c r="B30" i="28"/>
  <c r="E30" i="28"/>
  <c r="F30" i="28"/>
  <c r="A31" i="28"/>
  <c r="B31" i="28"/>
  <c r="E31" i="28"/>
  <c r="F31" i="28"/>
  <c r="A37" i="28"/>
  <c r="B37" i="28"/>
  <c r="E37" i="28"/>
  <c r="F37" i="28"/>
  <c r="A38" i="28"/>
  <c r="B38" i="28"/>
  <c r="E38" i="28"/>
  <c r="F38" i="28"/>
  <c r="A39" i="28"/>
  <c r="B39" i="28"/>
  <c r="E39" i="28"/>
  <c r="F39" i="28"/>
  <c r="A40" i="28"/>
  <c r="B40" i="28"/>
  <c r="E40" i="28"/>
  <c r="F40" i="28"/>
  <c r="A41" i="28"/>
  <c r="B41" i="28"/>
  <c r="E41" i="28"/>
  <c r="F41" i="28"/>
  <c r="A42" i="28"/>
  <c r="B42" i="28"/>
  <c r="E42" i="28"/>
  <c r="F42" i="28"/>
  <c r="A43" i="28"/>
  <c r="B43" i="28"/>
  <c r="E43" i="28"/>
  <c r="F43" i="28"/>
  <c r="A44" i="28"/>
  <c r="B44" i="28"/>
  <c r="E44" i="28"/>
  <c r="F44" i="28"/>
  <c r="A45" i="28"/>
  <c r="B45" i="28"/>
  <c r="E45" i="28"/>
  <c r="F45" i="28"/>
  <c r="A46" i="28"/>
  <c r="B46" i="28"/>
  <c r="E46" i="28"/>
  <c r="F46" i="28"/>
  <c r="A53" i="28"/>
  <c r="B53" i="28"/>
  <c r="E53" i="28"/>
  <c r="F53" i="28"/>
  <c r="A54" i="28"/>
  <c r="B54" i="28"/>
  <c r="E54" i="28"/>
  <c r="F54" i="28"/>
  <c r="A55" i="28"/>
  <c r="B55" i="28"/>
  <c r="E55" i="28"/>
  <c r="F55" i="28"/>
  <c r="A56" i="28"/>
  <c r="B56" i="28"/>
  <c r="E56" i="28"/>
  <c r="F56" i="28"/>
  <c r="A57" i="28"/>
  <c r="B57" i="28"/>
  <c r="E57" i="28"/>
  <c r="F57" i="28"/>
  <c r="A58" i="28"/>
  <c r="B58" i="28"/>
  <c r="E58" i="28"/>
  <c r="F58" i="28"/>
  <c r="A59" i="28"/>
  <c r="B59" i="28"/>
  <c r="E59" i="28"/>
  <c r="F59" i="28"/>
  <c r="A60" i="28"/>
  <c r="B60" i="28"/>
  <c r="E60" i="28"/>
  <c r="F60" i="28"/>
  <c r="A61" i="28"/>
  <c r="B61" i="28"/>
  <c r="E61" i="28"/>
  <c r="F61" i="28"/>
  <c r="A62" i="28"/>
  <c r="B62" i="28"/>
  <c r="E62" i="28"/>
  <c r="F62" i="28"/>
  <c r="A63" i="28"/>
  <c r="B63" i="28"/>
  <c r="E63" i="28"/>
  <c r="F63" i="28"/>
  <c r="A64" i="28"/>
  <c r="B64" i="28"/>
  <c r="E64" i="28"/>
  <c r="F64" i="28"/>
  <c r="A65" i="28"/>
  <c r="B65" i="28"/>
  <c r="E65" i="28"/>
  <c r="F65" i="28"/>
  <c r="A47" i="28"/>
  <c r="B47" i="28"/>
  <c r="E47" i="28"/>
  <c r="F47" i="28"/>
  <c r="A48" i="28"/>
  <c r="B48" i="28"/>
  <c r="E48" i="28"/>
  <c r="F48" i="28"/>
  <c r="A49" i="28"/>
  <c r="B49" i="28"/>
  <c r="E49" i="28"/>
  <c r="F49" i="28"/>
  <c r="A50" i="28"/>
  <c r="B50" i="28"/>
  <c r="E50" i="28"/>
  <c r="F50" i="28"/>
  <c r="A51" i="28"/>
  <c r="B51" i="28"/>
  <c r="E51" i="28"/>
  <c r="F51" i="28"/>
  <c r="A52" i="28"/>
  <c r="B52" i="28"/>
  <c r="E52" i="28"/>
  <c r="F52" i="28"/>
  <c r="A66" i="28"/>
  <c r="B66" i="28"/>
  <c r="E66" i="28"/>
  <c r="F66" i="28"/>
  <c r="A67" i="28"/>
  <c r="B67" i="28"/>
  <c r="E67" i="28"/>
  <c r="F67" i="28"/>
  <c r="A68" i="28"/>
  <c r="B68" i="28"/>
  <c r="E68" i="28"/>
  <c r="F68" i="28"/>
  <c r="A69" i="28"/>
  <c r="B69" i="28"/>
  <c r="E69" i="28"/>
  <c r="F69" i="28"/>
  <c r="A70" i="28"/>
  <c r="B70" i="28"/>
  <c r="E70" i="28"/>
  <c r="F70" i="28"/>
  <c r="A71" i="28"/>
  <c r="B71" i="28"/>
  <c r="E71" i="28"/>
  <c r="F71" i="28"/>
  <c r="A72" i="28"/>
  <c r="B72" i="28"/>
  <c r="E72" i="28"/>
  <c r="F72" i="28"/>
  <c r="A73" i="28"/>
  <c r="B73" i="28"/>
  <c r="E73" i="28"/>
  <c r="F73" i="28"/>
  <c r="A32" i="28"/>
  <c r="B32" i="28"/>
  <c r="E32" i="28"/>
  <c r="F32" i="28"/>
  <c r="A33" i="28"/>
  <c r="B33" i="28"/>
  <c r="E33" i="28"/>
  <c r="F33" i="28"/>
  <c r="A34" i="28"/>
  <c r="B34" i="28"/>
  <c r="E34" i="28"/>
  <c r="F34" i="28"/>
  <c r="A35" i="28"/>
  <c r="B35" i="28"/>
  <c r="E35" i="28"/>
  <c r="F35" i="28"/>
  <c r="A36" i="28"/>
  <c r="B36" i="28"/>
  <c r="E36" i="28"/>
  <c r="F36" i="28"/>
  <c r="A74" i="28"/>
  <c r="B74" i="28"/>
  <c r="E74" i="28"/>
  <c r="F74" i="28"/>
  <c r="A75" i="28"/>
  <c r="B75" i="28"/>
  <c r="E75" i="28"/>
  <c r="F75" i="28"/>
  <c r="A76" i="28"/>
  <c r="B76" i="28"/>
  <c r="E76" i="28"/>
  <c r="F76" i="28"/>
  <c r="A77" i="28"/>
  <c r="B77" i="28"/>
  <c r="E77" i="28"/>
  <c r="F77" i="28"/>
  <c r="A78" i="28"/>
  <c r="B78" i="28"/>
  <c r="E78" i="28"/>
  <c r="F78" i="28"/>
  <c r="A79" i="28"/>
  <c r="B79" i="28"/>
  <c r="E79" i="28"/>
  <c r="F79" i="28"/>
  <c r="A80" i="28"/>
  <c r="B80" i="28"/>
  <c r="E80" i="28"/>
  <c r="F80" i="28"/>
  <c r="A81" i="28"/>
  <c r="B81" i="28"/>
  <c r="E81" i="28"/>
  <c r="F81" i="28"/>
  <c r="A82" i="28"/>
  <c r="B82" i="28"/>
  <c r="E82" i="28"/>
  <c r="F82" i="28"/>
  <c r="A83" i="28"/>
  <c r="B83" i="28"/>
  <c r="E83" i="28"/>
  <c r="F83" i="28"/>
  <c r="A84" i="28"/>
  <c r="B84" i="28"/>
  <c r="E84" i="28"/>
  <c r="F84" i="28"/>
  <c r="A85" i="28"/>
  <c r="B85" i="28"/>
  <c r="E85" i="28"/>
  <c r="F85" i="28"/>
  <c r="A86" i="28"/>
  <c r="B86" i="28"/>
  <c r="E86" i="28"/>
  <c r="F86" i="28"/>
  <c r="A87" i="28"/>
  <c r="B87" i="28"/>
  <c r="E87" i="28"/>
  <c r="F87" i="28"/>
  <c r="B11" i="28"/>
  <c r="E11" i="28"/>
  <c r="F11" i="28"/>
  <c r="A11" i="28"/>
  <c r="A2" i="27" l="1"/>
  <c r="B2" i="27"/>
  <c r="E2" i="27"/>
  <c r="F2" i="27"/>
  <c r="A10" i="27"/>
  <c r="B10" i="27"/>
  <c r="E10" i="27"/>
  <c r="F10" i="27"/>
  <c r="A3" i="27"/>
  <c r="B3" i="27"/>
  <c r="E3" i="27"/>
  <c r="F3" i="27"/>
  <c r="A4" i="27"/>
  <c r="B4" i="27"/>
  <c r="E4" i="27"/>
  <c r="F4" i="27"/>
  <c r="A9" i="27"/>
  <c r="B9" i="27"/>
  <c r="E9" i="27"/>
  <c r="F9" i="27"/>
  <c r="A5" i="27"/>
  <c r="B5" i="27"/>
  <c r="E5" i="27"/>
  <c r="F5" i="27"/>
  <c r="A6" i="27"/>
  <c r="B6" i="27"/>
  <c r="E6" i="27"/>
  <c r="F6" i="27"/>
  <c r="A7" i="27"/>
  <c r="B7" i="27"/>
  <c r="E7" i="27"/>
  <c r="F7" i="27"/>
  <c r="A8" i="27"/>
  <c r="B8" i="27"/>
  <c r="E8" i="27"/>
  <c r="F8" i="27"/>
  <c r="A12" i="27"/>
  <c r="B12" i="27"/>
  <c r="E12" i="27"/>
  <c r="F12" i="27"/>
  <c r="A13" i="27"/>
  <c r="B13" i="27"/>
  <c r="E13" i="27"/>
  <c r="F13" i="27"/>
  <c r="A14" i="27"/>
  <c r="B14" i="27"/>
  <c r="E14" i="27"/>
  <c r="F14" i="27"/>
  <c r="A15" i="27"/>
  <c r="B15" i="27"/>
  <c r="E15" i="27"/>
  <c r="F15" i="27"/>
  <c r="A16" i="27"/>
  <c r="B16" i="27"/>
  <c r="E16" i="27"/>
  <c r="F16" i="27"/>
  <c r="A17" i="27"/>
  <c r="B17" i="27"/>
  <c r="E17" i="27"/>
  <c r="F17" i="27"/>
  <c r="A18" i="27"/>
  <c r="B18" i="27"/>
  <c r="E18" i="27"/>
  <c r="F18" i="27"/>
  <c r="A19" i="27"/>
  <c r="B19" i="27"/>
  <c r="E19" i="27"/>
  <c r="F19" i="27"/>
  <c r="A20" i="27"/>
  <c r="B20" i="27"/>
  <c r="E20" i="27"/>
  <c r="F20" i="27"/>
  <c r="A21" i="27"/>
  <c r="B21" i="27"/>
  <c r="E21" i="27"/>
  <c r="F21" i="27"/>
  <c r="A22" i="27"/>
  <c r="B22" i="27"/>
  <c r="E22" i="27"/>
  <c r="F22" i="27"/>
  <c r="A23" i="27"/>
  <c r="B23" i="27"/>
  <c r="E23" i="27"/>
  <c r="F23" i="27"/>
  <c r="A24" i="27"/>
  <c r="B24" i="27"/>
  <c r="E24" i="27"/>
  <c r="F24" i="27"/>
  <c r="A25" i="27"/>
  <c r="B25" i="27"/>
  <c r="E25" i="27"/>
  <c r="F25" i="27"/>
  <c r="A26" i="27"/>
  <c r="B26" i="27"/>
  <c r="E26" i="27"/>
  <c r="F26" i="27"/>
  <c r="A27" i="27"/>
  <c r="B27" i="27"/>
  <c r="E27" i="27"/>
  <c r="F27" i="27"/>
  <c r="A28" i="27"/>
  <c r="B28" i="27"/>
  <c r="E28" i="27"/>
  <c r="F28" i="27"/>
  <c r="B29" i="27"/>
  <c r="E29" i="27"/>
  <c r="F29" i="27"/>
  <c r="A30" i="27"/>
  <c r="B30" i="27"/>
  <c r="E30" i="27"/>
  <c r="F30" i="27"/>
  <c r="A31" i="27"/>
  <c r="B31" i="27"/>
  <c r="E31" i="27"/>
  <c r="F31" i="27"/>
  <c r="A37" i="27"/>
  <c r="B37" i="27"/>
  <c r="E37" i="27"/>
  <c r="F37" i="27"/>
  <c r="A38" i="27"/>
  <c r="B38" i="27"/>
  <c r="E38" i="27"/>
  <c r="F38" i="27"/>
  <c r="A39" i="27"/>
  <c r="B39" i="27"/>
  <c r="E39" i="27"/>
  <c r="F39" i="27"/>
  <c r="A40" i="27"/>
  <c r="B40" i="27"/>
  <c r="E40" i="27"/>
  <c r="F40" i="27"/>
  <c r="A41" i="27"/>
  <c r="B41" i="27"/>
  <c r="E41" i="27"/>
  <c r="F41" i="27"/>
  <c r="A42" i="27"/>
  <c r="B42" i="27"/>
  <c r="E42" i="27"/>
  <c r="F42" i="27"/>
  <c r="A43" i="27"/>
  <c r="B43" i="27"/>
  <c r="E43" i="27"/>
  <c r="F43" i="27"/>
  <c r="A44" i="27"/>
  <c r="B44" i="27"/>
  <c r="E44" i="27"/>
  <c r="F44" i="27"/>
  <c r="A45" i="27"/>
  <c r="B45" i="27"/>
  <c r="E45" i="27"/>
  <c r="F45" i="27"/>
  <c r="A46" i="27"/>
  <c r="B46" i="27"/>
  <c r="E46" i="27"/>
  <c r="F46" i="27"/>
  <c r="A53" i="27"/>
  <c r="B53" i="27"/>
  <c r="E53" i="27"/>
  <c r="F53" i="27"/>
  <c r="A54" i="27"/>
  <c r="B54" i="27"/>
  <c r="E54" i="27"/>
  <c r="F54" i="27"/>
  <c r="A55" i="27"/>
  <c r="B55" i="27"/>
  <c r="E55" i="27"/>
  <c r="F55" i="27"/>
  <c r="A56" i="27"/>
  <c r="B56" i="27"/>
  <c r="E56" i="27"/>
  <c r="F56" i="27"/>
  <c r="A57" i="27"/>
  <c r="B57" i="27"/>
  <c r="E57" i="27"/>
  <c r="F57" i="27"/>
  <c r="A58" i="27"/>
  <c r="B58" i="27"/>
  <c r="E58" i="27"/>
  <c r="F58" i="27"/>
  <c r="A59" i="27"/>
  <c r="B59" i="27"/>
  <c r="E59" i="27"/>
  <c r="F59" i="27"/>
  <c r="A60" i="27"/>
  <c r="B60" i="27"/>
  <c r="E60" i="27"/>
  <c r="F60" i="27"/>
  <c r="A61" i="27"/>
  <c r="B61" i="27"/>
  <c r="E61" i="27"/>
  <c r="F61" i="27"/>
  <c r="A62" i="27"/>
  <c r="B62" i="27"/>
  <c r="E62" i="27"/>
  <c r="F62" i="27"/>
  <c r="A63" i="27"/>
  <c r="B63" i="27"/>
  <c r="E63" i="27"/>
  <c r="F63" i="27"/>
  <c r="A64" i="27"/>
  <c r="B64" i="27"/>
  <c r="E64" i="27"/>
  <c r="F64" i="27"/>
  <c r="A65" i="27"/>
  <c r="B65" i="27"/>
  <c r="E65" i="27"/>
  <c r="F65" i="27"/>
  <c r="A47" i="27"/>
  <c r="B47" i="27"/>
  <c r="E47" i="27"/>
  <c r="F47" i="27"/>
  <c r="A48" i="27"/>
  <c r="B48" i="27"/>
  <c r="E48" i="27"/>
  <c r="F48" i="27"/>
  <c r="A49" i="27"/>
  <c r="B49" i="27"/>
  <c r="E49" i="27"/>
  <c r="F49" i="27"/>
  <c r="A50" i="27"/>
  <c r="B50" i="27"/>
  <c r="E50" i="27"/>
  <c r="F50" i="27"/>
  <c r="A51" i="27"/>
  <c r="B51" i="27"/>
  <c r="E51" i="27"/>
  <c r="F51" i="27"/>
  <c r="A52" i="27"/>
  <c r="B52" i="27"/>
  <c r="E52" i="27"/>
  <c r="F52" i="27"/>
  <c r="A66" i="27"/>
  <c r="B66" i="27"/>
  <c r="E66" i="27"/>
  <c r="F66" i="27"/>
  <c r="A67" i="27"/>
  <c r="B67" i="27"/>
  <c r="E67" i="27"/>
  <c r="F67" i="27"/>
  <c r="A68" i="27"/>
  <c r="B68" i="27"/>
  <c r="E68" i="27"/>
  <c r="F68" i="27"/>
  <c r="A69" i="27"/>
  <c r="B69" i="27"/>
  <c r="E69" i="27"/>
  <c r="F69" i="27"/>
  <c r="A70" i="27"/>
  <c r="B70" i="27"/>
  <c r="E70" i="27"/>
  <c r="F70" i="27"/>
  <c r="A71" i="27"/>
  <c r="B71" i="27"/>
  <c r="E71" i="27"/>
  <c r="F71" i="27"/>
  <c r="A72" i="27"/>
  <c r="B72" i="27"/>
  <c r="E72" i="27"/>
  <c r="F72" i="27"/>
  <c r="A73" i="27"/>
  <c r="B73" i="27"/>
  <c r="E73" i="27"/>
  <c r="F73" i="27"/>
  <c r="A32" i="27"/>
  <c r="B32" i="27"/>
  <c r="E32" i="27"/>
  <c r="F32" i="27"/>
  <c r="A33" i="27"/>
  <c r="B33" i="27"/>
  <c r="E33" i="27"/>
  <c r="F33" i="27"/>
  <c r="A34" i="27"/>
  <c r="B34" i="27"/>
  <c r="E34" i="27"/>
  <c r="F34" i="27"/>
  <c r="A35" i="27"/>
  <c r="B35" i="27"/>
  <c r="E35" i="27"/>
  <c r="F35" i="27"/>
  <c r="A36" i="27"/>
  <c r="B36" i="27"/>
  <c r="E36" i="27"/>
  <c r="F36" i="27"/>
  <c r="A74" i="27"/>
  <c r="B74" i="27"/>
  <c r="E74" i="27"/>
  <c r="F74" i="27"/>
  <c r="A75" i="27"/>
  <c r="B75" i="27"/>
  <c r="E75" i="27"/>
  <c r="F75" i="27"/>
  <c r="A76" i="27"/>
  <c r="B76" i="27"/>
  <c r="E76" i="27"/>
  <c r="F76" i="27"/>
  <c r="A77" i="27"/>
  <c r="B77" i="27"/>
  <c r="E77" i="27"/>
  <c r="F77" i="27"/>
  <c r="A78" i="27"/>
  <c r="B78" i="27"/>
  <c r="E78" i="27"/>
  <c r="F78" i="27"/>
  <c r="A79" i="27"/>
  <c r="B79" i="27"/>
  <c r="E79" i="27"/>
  <c r="F79" i="27"/>
  <c r="A80" i="27"/>
  <c r="B80" i="27"/>
  <c r="E80" i="27"/>
  <c r="F80" i="27"/>
  <c r="A81" i="27"/>
  <c r="B81" i="27"/>
  <c r="E81" i="27"/>
  <c r="F81" i="27"/>
  <c r="A82" i="27"/>
  <c r="B82" i="27"/>
  <c r="E82" i="27"/>
  <c r="F82" i="27"/>
  <c r="A83" i="27"/>
  <c r="B83" i="27"/>
  <c r="E83" i="27"/>
  <c r="F83" i="27"/>
  <c r="A84" i="27"/>
  <c r="B84" i="27"/>
  <c r="E84" i="27"/>
  <c r="F84" i="27"/>
  <c r="A85" i="27"/>
  <c r="B85" i="27"/>
  <c r="E85" i="27"/>
  <c r="F85" i="27"/>
  <c r="A86" i="27"/>
  <c r="B86" i="27"/>
  <c r="E86" i="27"/>
  <c r="F86" i="27"/>
  <c r="A87" i="27"/>
  <c r="B87" i="27"/>
  <c r="E87" i="27"/>
  <c r="F87" i="27"/>
  <c r="B11" i="27"/>
  <c r="E11" i="27"/>
  <c r="F11" i="27"/>
  <c r="A11" i="27"/>
  <c r="A2" i="26"/>
  <c r="B2" i="26"/>
  <c r="E2" i="26"/>
  <c r="F2" i="26"/>
  <c r="A10" i="26"/>
  <c r="B10" i="26"/>
  <c r="E10" i="26"/>
  <c r="F10" i="26"/>
  <c r="A3" i="26"/>
  <c r="B3" i="26"/>
  <c r="E3" i="26"/>
  <c r="F3" i="26"/>
  <c r="A4" i="26"/>
  <c r="B4" i="26"/>
  <c r="E4" i="26"/>
  <c r="F4" i="26"/>
  <c r="A9" i="26"/>
  <c r="B9" i="26"/>
  <c r="E9" i="26"/>
  <c r="F9" i="26"/>
  <c r="A5" i="26"/>
  <c r="B5" i="26"/>
  <c r="E5" i="26"/>
  <c r="F5" i="26"/>
  <c r="A6" i="26"/>
  <c r="B6" i="26"/>
  <c r="E6" i="26"/>
  <c r="F6" i="26"/>
  <c r="A7" i="26"/>
  <c r="B7" i="26"/>
  <c r="E7" i="26"/>
  <c r="F7" i="26"/>
  <c r="A8" i="26"/>
  <c r="B8" i="26"/>
  <c r="E8" i="26"/>
  <c r="F8" i="26"/>
  <c r="A12" i="26"/>
  <c r="B12" i="26"/>
  <c r="E12" i="26"/>
  <c r="F12" i="26"/>
  <c r="A13" i="26"/>
  <c r="B13" i="26"/>
  <c r="E13" i="26"/>
  <c r="F13" i="26"/>
  <c r="A14" i="26"/>
  <c r="B14" i="26"/>
  <c r="E14" i="26"/>
  <c r="F14" i="26"/>
  <c r="A15" i="26"/>
  <c r="B15" i="26"/>
  <c r="E15" i="26"/>
  <c r="F15" i="26"/>
  <c r="A16" i="26"/>
  <c r="B16" i="26"/>
  <c r="E16" i="26"/>
  <c r="F16" i="26"/>
  <c r="A17" i="26"/>
  <c r="B17" i="26"/>
  <c r="E17" i="26"/>
  <c r="F17" i="26"/>
  <c r="A18" i="26"/>
  <c r="B18" i="26"/>
  <c r="E18" i="26"/>
  <c r="F18" i="26"/>
  <c r="A19" i="26"/>
  <c r="B19" i="26"/>
  <c r="E19" i="26"/>
  <c r="F19" i="26"/>
  <c r="A20" i="26"/>
  <c r="B20" i="26"/>
  <c r="E20" i="26"/>
  <c r="F20" i="26"/>
  <c r="A21" i="26"/>
  <c r="B21" i="26"/>
  <c r="E21" i="26"/>
  <c r="F21" i="26"/>
  <c r="A22" i="26"/>
  <c r="B22" i="26"/>
  <c r="E22" i="26"/>
  <c r="F22" i="26"/>
  <c r="A23" i="26"/>
  <c r="B23" i="26"/>
  <c r="E23" i="26"/>
  <c r="F23" i="26"/>
  <c r="A24" i="26"/>
  <c r="B24" i="26"/>
  <c r="E24" i="26"/>
  <c r="F24" i="26"/>
  <c r="A25" i="26"/>
  <c r="B25" i="26"/>
  <c r="E25" i="26"/>
  <c r="F25" i="26"/>
  <c r="A26" i="26"/>
  <c r="B26" i="26"/>
  <c r="E26" i="26"/>
  <c r="F26" i="26"/>
  <c r="A27" i="26"/>
  <c r="B27" i="26"/>
  <c r="E27" i="26"/>
  <c r="F27" i="26"/>
  <c r="A28" i="26"/>
  <c r="B28" i="26"/>
  <c r="E28" i="26"/>
  <c r="F28" i="26"/>
  <c r="A29" i="26"/>
  <c r="B29" i="26"/>
  <c r="E29" i="26"/>
  <c r="F29" i="26"/>
  <c r="A30" i="26"/>
  <c r="B30" i="26"/>
  <c r="E30" i="26"/>
  <c r="F30" i="26"/>
  <c r="A31" i="26"/>
  <c r="B31" i="26"/>
  <c r="E31" i="26"/>
  <c r="F31" i="26"/>
  <c r="A37" i="26"/>
  <c r="B37" i="26"/>
  <c r="E37" i="26"/>
  <c r="F37" i="26"/>
  <c r="A38" i="26"/>
  <c r="B38" i="26"/>
  <c r="E38" i="26"/>
  <c r="F38" i="26"/>
  <c r="A39" i="26"/>
  <c r="B39" i="26"/>
  <c r="E39" i="26"/>
  <c r="F39" i="26"/>
  <c r="A40" i="26"/>
  <c r="B40" i="26"/>
  <c r="E40" i="26"/>
  <c r="F40" i="26"/>
  <c r="A41" i="26"/>
  <c r="B41" i="26"/>
  <c r="E41" i="26"/>
  <c r="F41" i="26"/>
  <c r="A42" i="26"/>
  <c r="B42" i="26"/>
  <c r="E42" i="26"/>
  <c r="F42" i="26"/>
  <c r="A43" i="26"/>
  <c r="B43" i="26"/>
  <c r="E43" i="26"/>
  <c r="F43" i="26"/>
  <c r="A44" i="26"/>
  <c r="B44" i="26"/>
  <c r="E44" i="26"/>
  <c r="F44" i="26"/>
  <c r="A45" i="26"/>
  <c r="B45" i="26"/>
  <c r="E45" i="26"/>
  <c r="F45" i="26"/>
  <c r="A46" i="26"/>
  <c r="B46" i="26"/>
  <c r="E46" i="26"/>
  <c r="F46" i="26"/>
  <c r="A53" i="26"/>
  <c r="B53" i="26"/>
  <c r="E53" i="26"/>
  <c r="F53" i="26"/>
  <c r="A54" i="26"/>
  <c r="B54" i="26"/>
  <c r="E54" i="26"/>
  <c r="F54" i="26"/>
  <c r="A55" i="26"/>
  <c r="B55" i="26"/>
  <c r="E55" i="26"/>
  <c r="F55" i="26"/>
  <c r="A56" i="26"/>
  <c r="B56" i="26"/>
  <c r="E56" i="26"/>
  <c r="F56" i="26"/>
  <c r="A57" i="26"/>
  <c r="B57" i="26"/>
  <c r="E57" i="26"/>
  <c r="F57" i="26"/>
  <c r="A58" i="26"/>
  <c r="B58" i="26"/>
  <c r="E58" i="26"/>
  <c r="F58" i="26"/>
  <c r="A59" i="26"/>
  <c r="B59" i="26"/>
  <c r="E59" i="26"/>
  <c r="F59" i="26"/>
  <c r="A60" i="26"/>
  <c r="B60" i="26"/>
  <c r="E60" i="26"/>
  <c r="F60" i="26"/>
  <c r="A61" i="26"/>
  <c r="B61" i="26"/>
  <c r="E61" i="26"/>
  <c r="F61" i="26"/>
  <c r="A62" i="26"/>
  <c r="B62" i="26"/>
  <c r="E62" i="26"/>
  <c r="F62" i="26"/>
  <c r="A63" i="26"/>
  <c r="B63" i="26"/>
  <c r="E63" i="26"/>
  <c r="F63" i="26"/>
  <c r="A64" i="26"/>
  <c r="B64" i="26"/>
  <c r="E64" i="26"/>
  <c r="F64" i="26"/>
  <c r="A65" i="26"/>
  <c r="B65" i="26"/>
  <c r="E65" i="26"/>
  <c r="F65" i="26"/>
  <c r="A47" i="26"/>
  <c r="B47" i="26"/>
  <c r="E47" i="26"/>
  <c r="F47" i="26"/>
  <c r="A48" i="26"/>
  <c r="B48" i="26"/>
  <c r="E48" i="26"/>
  <c r="F48" i="26"/>
  <c r="A49" i="26"/>
  <c r="B49" i="26"/>
  <c r="E49" i="26"/>
  <c r="F49" i="26"/>
  <c r="A50" i="26"/>
  <c r="B50" i="26"/>
  <c r="E50" i="26"/>
  <c r="F50" i="26"/>
  <c r="A51" i="26"/>
  <c r="B51" i="26"/>
  <c r="E51" i="26"/>
  <c r="F51" i="26"/>
  <c r="A52" i="26"/>
  <c r="B52" i="26"/>
  <c r="E52" i="26"/>
  <c r="F52" i="26"/>
  <c r="A66" i="26"/>
  <c r="B66" i="26"/>
  <c r="E66" i="26"/>
  <c r="F66" i="26"/>
  <c r="A67" i="26"/>
  <c r="B67" i="26"/>
  <c r="E67" i="26"/>
  <c r="F67" i="26"/>
  <c r="A68" i="26"/>
  <c r="B68" i="26"/>
  <c r="E68" i="26"/>
  <c r="F68" i="26"/>
  <c r="A69" i="26"/>
  <c r="B69" i="26"/>
  <c r="E69" i="26"/>
  <c r="F69" i="26"/>
  <c r="A70" i="26"/>
  <c r="B70" i="26"/>
  <c r="E70" i="26"/>
  <c r="F70" i="26"/>
  <c r="A71" i="26"/>
  <c r="B71" i="26"/>
  <c r="E71" i="26"/>
  <c r="F71" i="26"/>
  <c r="A72" i="26"/>
  <c r="B72" i="26"/>
  <c r="E72" i="26"/>
  <c r="F72" i="26"/>
  <c r="A73" i="26"/>
  <c r="B73" i="26"/>
  <c r="E73" i="26"/>
  <c r="F73" i="26"/>
  <c r="A32" i="26"/>
  <c r="B32" i="26"/>
  <c r="E32" i="26"/>
  <c r="F32" i="26"/>
  <c r="A33" i="26"/>
  <c r="B33" i="26"/>
  <c r="E33" i="26"/>
  <c r="F33" i="26"/>
  <c r="A34" i="26"/>
  <c r="B34" i="26"/>
  <c r="E34" i="26"/>
  <c r="F34" i="26"/>
  <c r="A35" i="26"/>
  <c r="B35" i="26"/>
  <c r="E35" i="26"/>
  <c r="F35" i="26"/>
  <c r="A36" i="26"/>
  <c r="B36" i="26"/>
  <c r="E36" i="26"/>
  <c r="F36" i="26"/>
  <c r="A74" i="26"/>
  <c r="B74" i="26"/>
  <c r="E74" i="26"/>
  <c r="F74" i="26"/>
  <c r="A75" i="26"/>
  <c r="B75" i="26"/>
  <c r="E75" i="26"/>
  <c r="F75" i="26"/>
  <c r="A76" i="26"/>
  <c r="B76" i="26"/>
  <c r="E76" i="26"/>
  <c r="F76" i="26"/>
  <c r="A77" i="26"/>
  <c r="B77" i="26"/>
  <c r="E77" i="26"/>
  <c r="F77" i="26"/>
  <c r="A78" i="26"/>
  <c r="B78" i="26"/>
  <c r="E78" i="26"/>
  <c r="F78" i="26"/>
  <c r="A79" i="26"/>
  <c r="B79" i="26"/>
  <c r="E79" i="26"/>
  <c r="F79" i="26"/>
  <c r="A80" i="26"/>
  <c r="B80" i="26"/>
  <c r="E80" i="26"/>
  <c r="F80" i="26"/>
  <c r="A81" i="26"/>
  <c r="B81" i="26"/>
  <c r="E81" i="26"/>
  <c r="F81" i="26"/>
  <c r="A82" i="26"/>
  <c r="B82" i="26"/>
  <c r="E82" i="26"/>
  <c r="F82" i="26"/>
  <c r="A83" i="26"/>
  <c r="B83" i="26"/>
  <c r="E83" i="26"/>
  <c r="F83" i="26"/>
  <c r="A84" i="26"/>
  <c r="B84" i="26"/>
  <c r="E84" i="26"/>
  <c r="F84" i="26"/>
  <c r="A85" i="26"/>
  <c r="B85" i="26"/>
  <c r="E85" i="26"/>
  <c r="F85" i="26"/>
  <c r="A86" i="26"/>
  <c r="B86" i="26"/>
  <c r="E86" i="26"/>
  <c r="F86" i="26"/>
  <c r="A87" i="26"/>
  <c r="B87" i="26"/>
  <c r="E87" i="26"/>
  <c r="F87" i="26"/>
  <c r="B11" i="26"/>
  <c r="E11" i="26"/>
  <c r="F11" i="26"/>
  <c r="A11" i="26"/>
  <c r="F2" i="25" l="1"/>
  <c r="F10" i="25"/>
  <c r="F3" i="25"/>
  <c r="F4" i="25"/>
  <c r="F9" i="25"/>
  <c r="F5" i="25"/>
  <c r="F6" i="25"/>
  <c r="F7" i="25"/>
  <c r="F8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7" i="25"/>
  <c r="F38" i="25"/>
  <c r="F39" i="25"/>
  <c r="F40" i="25"/>
  <c r="F41" i="25"/>
  <c r="F42" i="25"/>
  <c r="F43" i="25"/>
  <c r="F44" i="25"/>
  <c r="F45" i="25"/>
  <c r="F46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47" i="25"/>
  <c r="F48" i="25"/>
  <c r="F49" i="25"/>
  <c r="F50" i="25"/>
  <c r="F51" i="25"/>
  <c r="F52" i="25"/>
  <c r="F66" i="25"/>
  <c r="F67" i="25"/>
  <c r="F68" i="25"/>
  <c r="F69" i="25"/>
  <c r="F70" i="25"/>
  <c r="F71" i="25"/>
  <c r="F72" i="25"/>
  <c r="F73" i="25"/>
  <c r="F32" i="25"/>
  <c r="F33" i="25"/>
  <c r="F34" i="25"/>
  <c r="F35" i="25"/>
  <c r="F36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11" i="25"/>
  <c r="B11" i="25"/>
  <c r="E11" i="25"/>
  <c r="B2" i="25"/>
  <c r="E2" i="25"/>
  <c r="B10" i="25"/>
  <c r="E10" i="25"/>
  <c r="B3" i="25"/>
  <c r="E3" i="25"/>
  <c r="B4" i="25"/>
  <c r="E4" i="25"/>
  <c r="B9" i="25"/>
  <c r="E9" i="25"/>
  <c r="B5" i="25"/>
  <c r="E5" i="25"/>
  <c r="B6" i="25"/>
  <c r="E6" i="25"/>
  <c r="B7" i="25"/>
  <c r="E7" i="25"/>
  <c r="B8" i="25"/>
  <c r="E8" i="25"/>
  <c r="B12" i="25"/>
  <c r="E12" i="25"/>
  <c r="B13" i="25"/>
  <c r="E13" i="25"/>
  <c r="B14" i="25"/>
  <c r="E14" i="25"/>
  <c r="B15" i="25"/>
  <c r="E15" i="25"/>
  <c r="B16" i="25"/>
  <c r="E16" i="25"/>
  <c r="B17" i="25"/>
  <c r="E17" i="25"/>
  <c r="B18" i="25"/>
  <c r="E18" i="25"/>
  <c r="B19" i="25"/>
  <c r="E19" i="25"/>
  <c r="B20" i="25"/>
  <c r="E20" i="25"/>
  <c r="B21" i="25"/>
  <c r="E21" i="25"/>
  <c r="B22" i="25"/>
  <c r="E22" i="25"/>
  <c r="B23" i="25"/>
  <c r="E23" i="25"/>
  <c r="B24" i="25"/>
  <c r="E24" i="25"/>
  <c r="B25" i="25"/>
  <c r="E25" i="25"/>
  <c r="B26" i="25"/>
  <c r="E26" i="25"/>
  <c r="B27" i="25"/>
  <c r="E27" i="25"/>
  <c r="B28" i="25"/>
  <c r="E28" i="25"/>
  <c r="B29" i="25"/>
  <c r="E29" i="25"/>
  <c r="B30" i="25"/>
  <c r="E30" i="25"/>
  <c r="B31" i="25"/>
  <c r="E31" i="25"/>
  <c r="B37" i="25"/>
  <c r="E37" i="25"/>
  <c r="B38" i="25"/>
  <c r="E38" i="25"/>
  <c r="B39" i="25"/>
  <c r="E39" i="25"/>
  <c r="B40" i="25"/>
  <c r="E40" i="25"/>
  <c r="B41" i="25"/>
  <c r="E41" i="25"/>
  <c r="B42" i="25"/>
  <c r="E42" i="25"/>
  <c r="B43" i="25"/>
  <c r="E43" i="25"/>
  <c r="B44" i="25"/>
  <c r="E44" i="25"/>
  <c r="B45" i="25"/>
  <c r="E45" i="25"/>
  <c r="B46" i="25"/>
  <c r="E46" i="25"/>
  <c r="B53" i="25"/>
  <c r="E53" i="25"/>
  <c r="B54" i="25"/>
  <c r="E54" i="25"/>
  <c r="B55" i="25"/>
  <c r="E55" i="25"/>
  <c r="B56" i="25"/>
  <c r="E56" i="25"/>
  <c r="B57" i="25"/>
  <c r="E57" i="25"/>
  <c r="B58" i="25"/>
  <c r="E58" i="25"/>
  <c r="B59" i="25"/>
  <c r="E59" i="25"/>
  <c r="B60" i="25"/>
  <c r="E60" i="25"/>
  <c r="B61" i="25"/>
  <c r="E61" i="25"/>
  <c r="B62" i="25"/>
  <c r="E62" i="25"/>
  <c r="B63" i="25"/>
  <c r="E63" i="25"/>
  <c r="B64" i="25"/>
  <c r="E64" i="25"/>
  <c r="B65" i="25"/>
  <c r="E65" i="25"/>
  <c r="B47" i="25"/>
  <c r="E47" i="25"/>
  <c r="B48" i="25"/>
  <c r="E48" i="25"/>
  <c r="B49" i="25"/>
  <c r="E49" i="25"/>
  <c r="B50" i="25"/>
  <c r="E50" i="25"/>
  <c r="B51" i="25"/>
  <c r="E51" i="25"/>
  <c r="B52" i="25"/>
  <c r="E52" i="25"/>
  <c r="B66" i="25"/>
  <c r="E66" i="25"/>
  <c r="B67" i="25"/>
  <c r="E67" i="25"/>
  <c r="B68" i="25"/>
  <c r="E68" i="25"/>
  <c r="B69" i="25"/>
  <c r="E69" i="25"/>
  <c r="B70" i="25"/>
  <c r="E70" i="25"/>
  <c r="B71" i="25"/>
  <c r="E71" i="25"/>
  <c r="B72" i="25"/>
  <c r="E72" i="25"/>
  <c r="B73" i="25"/>
  <c r="E73" i="25"/>
  <c r="B32" i="25"/>
  <c r="E32" i="25"/>
  <c r="B33" i="25"/>
  <c r="E33" i="25"/>
  <c r="B34" i="25"/>
  <c r="E34" i="25"/>
  <c r="B35" i="25"/>
  <c r="E35" i="25"/>
  <c r="B36" i="25"/>
  <c r="E36" i="25"/>
  <c r="B74" i="25"/>
  <c r="E74" i="25"/>
  <c r="B75" i="25"/>
  <c r="E75" i="25"/>
  <c r="B76" i="25"/>
  <c r="E76" i="25"/>
  <c r="B77" i="25"/>
  <c r="E77" i="25"/>
  <c r="B78" i="25"/>
  <c r="E78" i="25"/>
  <c r="B79" i="25"/>
  <c r="E79" i="25"/>
  <c r="B80" i="25"/>
  <c r="E80" i="25"/>
  <c r="B81" i="25"/>
  <c r="E81" i="25"/>
  <c r="B82" i="25"/>
  <c r="E82" i="25"/>
  <c r="B83" i="25"/>
  <c r="E83" i="25"/>
  <c r="B84" i="25"/>
  <c r="E84" i="25"/>
  <c r="B85" i="25"/>
  <c r="E85" i="25"/>
  <c r="B86" i="25"/>
  <c r="E86" i="25"/>
  <c r="B87" i="25"/>
  <c r="E87" i="25"/>
  <c r="A2" i="25"/>
  <c r="A10" i="25"/>
  <c r="A3" i="25"/>
  <c r="A4" i="25"/>
  <c r="A9" i="25"/>
  <c r="A5" i="25"/>
  <c r="A6" i="25"/>
  <c r="A7" i="25"/>
  <c r="A8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7" i="25"/>
  <c r="A38" i="25"/>
  <c r="A39" i="25"/>
  <c r="A40" i="25"/>
  <c r="A41" i="25"/>
  <c r="A42" i="25"/>
  <c r="A43" i="25"/>
  <c r="A44" i="25"/>
  <c r="A45" i="25"/>
  <c r="A46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47" i="25"/>
  <c r="A48" i="25"/>
  <c r="A49" i="25"/>
  <c r="A50" i="25"/>
  <c r="A51" i="25"/>
  <c r="A52" i="25"/>
  <c r="A66" i="25"/>
  <c r="A67" i="25"/>
  <c r="A68" i="25"/>
  <c r="A69" i="25"/>
  <c r="A70" i="25"/>
  <c r="A71" i="25"/>
  <c r="A72" i="25"/>
  <c r="A73" i="25"/>
  <c r="A32" i="25"/>
  <c r="A33" i="25"/>
  <c r="A34" i="25"/>
  <c r="A35" i="25"/>
  <c r="A36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11" i="25"/>
  <c r="B4" i="24" l="1"/>
  <c r="E4" i="24"/>
  <c r="F4" i="24"/>
  <c r="B9" i="24"/>
  <c r="E9" i="24"/>
  <c r="F9" i="24"/>
  <c r="B5" i="24"/>
  <c r="E5" i="24"/>
  <c r="F5" i="24"/>
  <c r="E6" i="24"/>
  <c r="F6" i="24"/>
  <c r="B7" i="24"/>
  <c r="E7" i="24"/>
  <c r="F7" i="24"/>
  <c r="B8" i="24"/>
  <c r="E8" i="24"/>
  <c r="F8" i="24"/>
  <c r="B12" i="24"/>
  <c r="E12" i="24"/>
  <c r="F12" i="24"/>
  <c r="B13" i="24"/>
  <c r="E13" i="24"/>
  <c r="F13" i="24"/>
  <c r="B14" i="24"/>
  <c r="E14" i="24"/>
  <c r="F14" i="24"/>
  <c r="B15" i="24"/>
  <c r="E15" i="24"/>
  <c r="F15" i="24"/>
  <c r="B16" i="24"/>
  <c r="E16" i="24"/>
  <c r="F16" i="24"/>
  <c r="B17" i="24"/>
  <c r="E17" i="24"/>
  <c r="F17" i="24"/>
  <c r="B18" i="24"/>
  <c r="E18" i="24"/>
  <c r="F18" i="24"/>
  <c r="B19" i="24"/>
  <c r="E19" i="24"/>
  <c r="F19" i="24"/>
  <c r="B20" i="24"/>
  <c r="E20" i="24"/>
  <c r="F20" i="24"/>
  <c r="B21" i="24"/>
  <c r="E21" i="24"/>
  <c r="F21" i="24"/>
  <c r="B22" i="24"/>
  <c r="E22" i="24"/>
  <c r="F22" i="24"/>
  <c r="B23" i="24"/>
  <c r="E23" i="24"/>
  <c r="F23" i="24"/>
  <c r="B24" i="24"/>
  <c r="E24" i="24"/>
  <c r="F24" i="24"/>
  <c r="B25" i="24"/>
  <c r="E25" i="24"/>
  <c r="F25" i="24"/>
  <c r="B26" i="24"/>
  <c r="E26" i="24"/>
  <c r="F26" i="24"/>
  <c r="B27" i="24"/>
  <c r="E27" i="24"/>
  <c r="F27" i="24"/>
  <c r="B28" i="24"/>
  <c r="E28" i="24"/>
  <c r="F28" i="24"/>
  <c r="B29" i="24"/>
  <c r="E29" i="24"/>
  <c r="F29" i="24"/>
  <c r="B30" i="24"/>
  <c r="E30" i="24"/>
  <c r="F30" i="24"/>
  <c r="B31" i="24"/>
  <c r="E31" i="24"/>
  <c r="F31" i="24"/>
  <c r="B37" i="24"/>
  <c r="E37" i="24"/>
  <c r="F37" i="24"/>
  <c r="B38" i="24"/>
  <c r="E38" i="24"/>
  <c r="F38" i="24"/>
  <c r="B39" i="24"/>
  <c r="E39" i="24"/>
  <c r="F39" i="24"/>
  <c r="B40" i="24"/>
  <c r="E40" i="24"/>
  <c r="F40" i="24"/>
  <c r="B41" i="24"/>
  <c r="E41" i="24"/>
  <c r="F41" i="24"/>
  <c r="B42" i="24"/>
  <c r="E42" i="24"/>
  <c r="F42" i="24"/>
  <c r="B43" i="24"/>
  <c r="E43" i="24"/>
  <c r="F43" i="24"/>
  <c r="B44" i="24"/>
  <c r="E44" i="24"/>
  <c r="F44" i="24"/>
  <c r="B45" i="24"/>
  <c r="E45" i="24"/>
  <c r="F45" i="24"/>
  <c r="B46" i="24"/>
  <c r="E46" i="24"/>
  <c r="F46" i="24"/>
  <c r="B53" i="24"/>
  <c r="E53" i="24"/>
  <c r="F53" i="24"/>
  <c r="B54" i="24"/>
  <c r="E54" i="24"/>
  <c r="F54" i="24"/>
  <c r="B55" i="24"/>
  <c r="E55" i="24"/>
  <c r="F55" i="24"/>
  <c r="B56" i="24"/>
  <c r="E56" i="24"/>
  <c r="F56" i="24"/>
  <c r="B57" i="24"/>
  <c r="E57" i="24"/>
  <c r="F57" i="24"/>
  <c r="B58" i="24"/>
  <c r="E58" i="24"/>
  <c r="F58" i="24"/>
  <c r="B59" i="24"/>
  <c r="E59" i="24"/>
  <c r="F59" i="24"/>
  <c r="B60" i="24"/>
  <c r="E60" i="24"/>
  <c r="F60" i="24"/>
  <c r="B61" i="24"/>
  <c r="E61" i="24"/>
  <c r="F61" i="24"/>
  <c r="B62" i="24"/>
  <c r="E62" i="24"/>
  <c r="F62" i="24"/>
  <c r="B63" i="24"/>
  <c r="E63" i="24"/>
  <c r="F63" i="24"/>
  <c r="B64" i="24"/>
  <c r="E64" i="24"/>
  <c r="F64" i="24"/>
  <c r="B65" i="24"/>
  <c r="E65" i="24"/>
  <c r="F65" i="24"/>
  <c r="B47" i="24"/>
  <c r="E47" i="24"/>
  <c r="F47" i="24"/>
  <c r="B48" i="24"/>
  <c r="E48" i="24"/>
  <c r="F48" i="24"/>
  <c r="B49" i="24"/>
  <c r="E49" i="24"/>
  <c r="F49" i="24"/>
  <c r="B50" i="24"/>
  <c r="E50" i="24"/>
  <c r="F50" i="24"/>
  <c r="B51" i="24"/>
  <c r="E51" i="24"/>
  <c r="F51" i="24"/>
  <c r="B52" i="24"/>
  <c r="E52" i="24"/>
  <c r="F52" i="24"/>
  <c r="B66" i="24"/>
  <c r="E66" i="24"/>
  <c r="F66" i="24"/>
  <c r="B67" i="24"/>
  <c r="E67" i="24"/>
  <c r="F67" i="24"/>
  <c r="B68" i="24"/>
  <c r="E68" i="24"/>
  <c r="F68" i="24"/>
  <c r="B69" i="24"/>
  <c r="E69" i="24"/>
  <c r="F69" i="24"/>
  <c r="B70" i="24"/>
  <c r="E70" i="24"/>
  <c r="F70" i="24"/>
  <c r="B71" i="24"/>
  <c r="E71" i="24"/>
  <c r="F71" i="24"/>
  <c r="B72" i="24"/>
  <c r="E72" i="24"/>
  <c r="F72" i="24"/>
  <c r="B73" i="24"/>
  <c r="E73" i="24"/>
  <c r="F73" i="24"/>
  <c r="B32" i="24"/>
  <c r="E32" i="24"/>
  <c r="F32" i="24"/>
  <c r="B33" i="24"/>
  <c r="E33" i="24"/>
  <c r="F33" i="24"/>
  <c r="B34" i="24"/>
  <c r="E34" i="24"/>
  <c r="F34" i="24"/>
  <c r="B35" i="24"/>
  <c r="E35" i="24"/>
  <c r="F35" i="24"/>
  <c r="B36" i="24"/>
  <c r="E36" i="24"/>
  <c r="F36" i="24"/>
  <c r="B74" i="24"/>
  <c r="E74" i="24"/>
  <c r="F74" i="24"/>
  <c r="B75" i="24"/>
  <c r="E75" i="24"/>
  <c r="F75" i="24"/>
  <c r="B76" i="24"/>
  <c r="E76" i="24"/>
  <c r="F76" i="24"/>
  <c r="B77" i="24"/>
  <c r="E77" i="24"/>
  <c r="F77" i="24"/>
  <c r="B78" i="24"/>
  <c r="E78" i="24"/>
  <c r="F78" i="24"/>
  <c r="B79" i="24"/>
  <c r="E79" i="24"/>
  <c r="F79" i="24"/>
  <c r="B80" i="24"/>
  <c r="E80" i="24"/>
  <c r="F80" i="24"/>
  <c r="B81" i="24"/>
  <c r="E81" i="24"/>
  <c r="F81" i="24"/>
  <c r="B82" i="24"/>
  <c r="E82" i="24"/>
  <c r="F82" i="24"/>
  <c r="B83" i="24"/>
  <c r="E83" i="24"/>
  <c r="F83" i="24"/>
  <c r="B84" i="24"/>
  <c r="E84" i="24"/>
  <c r="F84" i="24"/>
  <c r="B85" i="24"/>
  <c r="E85" i="24"/>
  <c r="F85" i="24"/>
  <c r="B86" i="24"/>
  <c r="E86" i="24"/>
  <c r="F86" i="24"/>
  <c r="B87" i="24"/>
  <c r="E87" i="24"/>
  <c r="F87" i="24"/>
  <c r="B2" i="24"/>
  <c r="E2" i="24"/>
  <c r="F2" i="24"/>
  <c r="B10" i="24"/>
  <c r="E10" i="24"/>
  <c r="F10" i="24"/>
  <c r="B3" i="24"/>
  <c r="E3" i="24"/>
  <c r="F3" i="24"/>
  <c r="B11" i="24"/>
  <c r="E11" i="24"/>
  <c r="F11" i="24"/>
  <c r="A2" i="24"/>
  <c r="A10" i="24"/>
  <c r="A3" i="24"/>
  <c r="A4" i="24"/>
  <c r="A9" i="24"/>
  <c r="A5" i="24"/>
  <c r="A6" i="24"/>
  <c r="A7" i="24"/>
  <c r="A8" i="24"/>
  <c r="A12" i="24"/>
  <c r="A13" i="24"/>
  <c r="A14" i="24"/>
  <c r="A15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7" i="24"/>
  <c r="A38" i="24"/>
  <c r="A39" i="24"/>
  <c r="A40" i="24"/>
  <c r="A41" i="24"/>
  <c r="A42" i="24"/>
  <c r="A43" i="24"/>
  <c r="A44" i="24"/>
  <c r="A45" i="24"/>
  <c r="A46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47" i="24"/>
  <c r="A48" i="24"/>
  <c r="A49" i="24"/>
  <c r="A50" i="24"/>
  <c r="A51" i="24"/>
  <c r="A52" i="24"/>
  <c r="A66" i="24"/>
  <c r="A67" i="24"/>
  <c r="A68" i="24"/>
  <c r="A69" i="24"/>
  <c r="A70" i="24"/>
  <c r="A71" i="24"/>
  <c r="A72" i="24"/>
  <c r="A73" i="24"/>
  <c r="A32" i="24"/>
  <c r="A33" i="24"/>
  <c r="A34" i="24"/>
  <c r="A35" i="24"/>
  <c r="A36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11" i="24"/>
  <c r="F2" i="23" l="1"/>
  <c r="F10" i="23"/>
  <c r="F3" i="23"/>
  <c r="F4" i="23"/>
  <c r="F9" i="23"/>
  <c r="F5" i="23"/>
  <c r="F6" i="23"/>
  <c r="F7" i="23"/>
  <c r="F8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7" i="23"/>
  <c r="F38" i="23"/>
  <c r="F39" i="23"/>
  <c r="F40" i="23"/>
  <c r="F41" i="23"/>
  <c r="F42" i="23"/>
  <c r="F43" i="23"/>
  <c r="F44" i="23"/>
  <c r="F45" i="23"/>
  <c r="F46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47" i="23"/>
  <c r="F48" i="23"/>
  <c r="F49" i="23"/>
  <c r="F50" i="23"/>
  <c r="F51" i="23"/>
  <c r="F52" i="23"/>
  <c r="F66" i="23"/>
  <c r="F67" i="23"/>
  <c r="F68" i="23"/>
  <c r="F69" i="23"/>
  <c r="F70" i="23"/>
  <c r="F71" i="23"/>
  <c r="F72" i="23"/>
  <c r="F73" i="23"/>
  <c r="F32" i="23"/>
  <c r="F33" i="23"/>
  <c r="F34" i="23"/>
  <c r="F35" i="23"/>
  <c r="F36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E2" i="23"/>
  <c r="E10" i="23"/>
  <c r="E3" i="23"/>
  <c r="E4" i="23"/>
  <c r="E9" i="23"/>
  <c r="E5" i="23"/>
  <c r="E6" i="23"/>
  <c r="E7" i="23"/>
  <c r="E8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7" i="23"/>
  <c r="E38" i="23"/>
  <c r="E39" i="23"/>
  <c r="E40" i="23"/>
  <c r="E41" i="23"/>
  <c r="E42" i="23"/>
  <c r="E43" i="23"/>
  <c r="E44" i="23"/>
  <c r="E45" i="23"/>
  <c r="E46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47" i="23"/>
  <c r="E48" i="23"/>
  <c r="E49" i="23"/>
  <c r="E50" i="23"/>
  <c r="E51" i="23"/>
  <c r="E52" i="23"/>
  <c r="E66" i="23"/>
  <c r="E67" i="23"/>
  <c r="E68" i="23"/>
  <c r="E69" i="23"/>
  <c r="E70" i="23"/>
  <c r="E71" i="23"/>
  <c r="E72" i="23"/>
  <c r="E73" i="23"/>
  <c r="E32" i="23"/>
  <c r="E33" i="23"/>
  <c r="E34" i="23"/>
  <c r="E35" i="23"/>
  <c r="E36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B10" i="23"/>
  <c r="B3" i="23"/>
  <c r="B4" i="23"/>
  <c r="B9" i="23"/>
  <c r="B5" i="23"/>
  <c r="B6" i="23"/>
  <c r="B7" i="23"/>
  <c r="B8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7" i="23"/>
  <c r="B38" i="23"/>
  <c r="B39" i="23"/>
  <c r="B40" i="23"/>
  <c r="B41" i="23"/>
  <c r="B42" i="23"/>
  <c r="B43" i="23"/>
  <c r="B44" i="23"/>
  <c r="B45" i="23"/>
  <c r="B46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47" i="23"/>
  <c r="B48" i="23"/>
  <c r="B49" i="23"/>
  <c r="B50" i="23"/>
  <c r="B51" i="23"/>
  <c r="B52" i="23"/>
  <c r="B66" i="23"/>
  <c r="B67" i="23"/>
  <c r="B68" i="23"/>
  <c r="B69" i="23"/>
  <c r="B70" i="23"/>
  <c r="B71" i="23"/>
  <c r="B72" i="23"/>
  <c r="B73" i="23"/>
  <c r="B32" i="23"/>
  <c r="B33" i="23"/>
  <c r="B34" i="23"/>
  <c r="B35" i="23"/>
  <c r="B36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A10" i="23"/>
  <c r="A3" i="23"/>
  <c r="A4" i="23"/>
  <c r="A5" i="23"/>
  <c r="A6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1" i="23"/>
  <c r="A37" i="23"/>
  <c r="A38" i="23"/>
  <c r="A39" i="23"/>
  <c r="A40" i="23"/>
  <c r="A41" i="23"/>
  <c r="A42" i="23"/>
  <c r="A43" i="23"/>
  <c r="A44" i="23"/>
  <c r="A45" i="23"/>
  <c r="A46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47" i="23"/>
  <c r="A48" i="23"/>
  <c r="A49" i="23"/>
  <c r="A50" i="23"/>
  <c r="A51" i="23"/>
  <c r="A52" i="23"/>
  <c r="A66" i="23"/>
  <c r="A67" i="23"/>
  <c r="A68" i="23"/>
  <c r="A69" i="23"/>
  <c r="A70" i="23"/>
  <c r="A71" i="23"/>
  <c r="A72" i="23"/>
  <c r="A73" i="23"/>
  <c r="A32" i="23"/>
  <c r="A34" i="23"/>
  <c r="A35" i="23"/>
  <c r="A36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B2" i="23"/>
  <c r="B11" i="23"/>
  <c r="E11" i="23"/>
  <c r="F11" i="23"/>
  <c r="A2" i="23"/>
  <c r="E2" i="3" l="1"/>
  <c r="F3" i="3" s="1"/>
  <c r="D2" i="52" l="1"/>
  <c r="D2" i="54"/>
  <c r="E3" i="3"/>
  <c r="F4" i="3" s="1"/>
  <c r="E4" i="3" l="1"/>
  <c r="F5" i="3" s="1"/>
  <c r="E5" i="3" s="1"/>
  <c r="F6" i="3" s="1"/>
  <c r="C2" i="1"/>
  <c r="D2" i="39"/>
  <c r="D2" i="34"/>
  <c r="D2" i="35"/>
  <c r="D2" i="25"/>
  <c r="D2" i="29"/>
  <c r="D2" i="30"/>
  <c r="D2" i="28"/>
  <c r="D2" i="27"/>
  <c r="D2" i="26"/>
  <c r="D2" i="24"/>
  <c r="D2" i="23"/>
  <c r="D3" i="1" l="1"/>
  <c r="D3" i="57" s="1"/>
  <c r="C2" i="57"/>
  <c r="C2" i="52"/>
  <c r="C2" i="54"/>
  <c r="E6" i="3"/>
  <c r="C2" i="39"/>
  <c r="C2" i="34"/>
  <c r="C2" i="35"/>
  <c r="C2" i="25"/>
  <c r="C2" i="29"/>
  <c r="C2" i="30"/>
  <c r="C2" i="28"/>
  <c r="C2" i="27"/>
  <c r="C2" i="26"/>
  <c r="C2" i="24"/>
  <c r="C2" i="23"/>
  <c r="F7" i="3" l="1"/>
  <c r="E7" i="3" s="1"/>
  <c r="F8" i="3" s="1"/>
  <c r="E8" i="3" s="1"/>
  <c r="F9" i="3" s="1"/>
  <c r="E9" i="3" l="1"/>
  <c r="F10" i="3" s="1"/>
  <c r="E10" i="3" l="1"/>
  <c r="F11" i="3" l="1"/>
  <c r="E11" i="3" s="1"/>
  <c r="D3" i="54"/>
  <c r="F12" i="3" l="1"/>
  <c r="E12" i="3" s="1"/>
  <c r="F13" i="3" s="1"/>
  <c r="E13" i="3" s="1"/>
  <c r="F14" i="3" s="1"/>
  <c r="E14" i="3" s="1"/>
  <c r="F15" i="3" s="1"/>
  <c r="E15" i="3" s="1"/>
  <c r="F16" i="3" s="1"/>
  <c r="E16" i="3" s="1"/>
  <c r="F17" i="3" s="1"/>
  <c r="E17" i="3" s="1"/>
  <c r="F18" i="3" s="1"/>
  <c r="E18" i="3" s="1"/>
  <c r="F19" i="3" s="1"/>
  <c r="E19" i="3" s="1"/>
  <c r="D3" i="39"/>
  <c r="D3" i="52"/>
  <c r="D3" i="34"/>
  <c r="D3" i="35"/>
  <c r="D3" i="25"/>
  <c r="D3" i="30"/>
  <c r="D3" i="29"/>
  <c r="D3" i="28"/>
  <c r="D3" i="26"/>
  <c r="D3" i="27"/>
  <c r="D3" i="24"/>
  <c r="D3" i="23"/>
  <c r="C3" i="1"/>
  <c r="D4" i="1" l="1"/>
  <c r="D4" i="57" s="1"/>
  <c r="C3" i="57"/>
  <c r="F20" i="3"/>
  <c r="C3" i="52"/>
  <c r="C3" i="54"/>
  <c r="C3" i="39"/>
  <c r="D4" i="54"/>
  <c r="C3" i="34"/>
  <c r="C3" i="35"/>
  <c r="C3" i="25"/>
  <c r="C3" i="29"/>
  <c r="C3" i="30"/>
  <c r="C3" i="28"/>
  <c r="C3" i="26"/>
  <c r="C3" i="27"/>
  <c r="C3" i="24"/>
  <c r="C3" i="23"/>
  <c r="D4" i="39" l="1"/>
  <c r="D4" i="52"/>
  <c r="E20" i="3"/>
  <c r="F21" i="3" s="1"/>
  <c r="D4" i="34"/>
  <c r="D4" i="35"/>
  <c r="D4" i="25"/>
  <c r="D4" i="29"/>
  <c r="D4" i="30"/>
  <c r="D4" i="28"/>
  <c r="D4" i="27"/>
  <c r="D4" i="26"/>
  <c r="D4" i="24"/>
  <c r="D4" i="23"/>
  <c r="C4" i="1"/>
  <c r="D5" i="1" l="1"/>
  <c r="D5" i="57" s="1"/>
  <c r="C4" i="57"/>
  <c r="C4" i="52"/>
  <c r="C4" i="54"/>
  <c r="E21" i="3"/>
  <c r="F22" i="3" s="1"/>
  <c r="C4" i="39"/>
  <c r="C4" i="34"/>
  <c r="C4" i="35"/>
  <c r="C4" i="25"/>
  <c r="C4" i="30"/>
  <c r="C4" i="29"/>
  <c r="C4" i="28"/>
  <c r="C4" i="27"/>
  <c r="C4" i="26"/>
  <c r="C4" i="24"/>
  <c r="C4" i="23"/>
  <c r="D5" i="54" l="1"/>
  <c r="E22" i="3"/>
  <c r="F23" i="3" s="1"/>
  <c r="D5" i="52" l="1"/>
  <c r="D5" i="39"/>
  <c r="E23" i="3" l="1"/>
  <c r="F24" i="3" s="1"/>
  <c r="D5" i="34" l="1"/>
  <c r="D5" i="35"/>
  <c r="D5" i="25"/>
  <c r="D5" i="30"/>
  <c r="D5" i="29"/>
  <c r="D5" i="28"/>
  <c r="D5" i="26"/>
  <c r="D5" i="27"/>
  <c r="D5" i="24"/>
  <c r="D5" i="23"/>
  <c r="C5" i="1"/>
  <c r="D6" i="1" l="1"/>
  <c r="D6" i="57" s="1"/>
  <c r="C5" i="57"/>
  <c r="C5" i="52"/>
  <c r="C5" i="54"/>
  <c r="C5" i="39"/>
  <c r="D6" i="54"/>
  <c r="C5" i="34"/>
  <c r="C5" i="35"/>
  <c r="C5" i="25"/>
  <c r="C5" i="30"/>
  <c r="C5" i="29"/>
  <c r="C5" i="28"/>
  <c r="C5" i="26"/>
  <c r="C5" i="27"/>
  <c r="C5" i="24"/>
  <c r="C5" i="23"/>
  <c r="D6" i="39" l="1"/>
  <c r="D6" i="52"/>
  <c r="D6" i="34"/>
  <c r="D6" i="35"/>
  <c r="D6" i="25"/>
  <c r="D6" i="29"/>
  <c r="D6" i="30"/>
  <c r="D6" i="28"/>
  <c r="D6" i="27"/>
  <c r="D6" i="26"/>
  <c r="D6" i="24"/>
  <c r="D6" i="23"/>
  <c r="C6" i="1"/>
  <c r="D7" i="1" l="1"/>
  <c r="D7" i="57" s="1"/>
  <c r="C6" i="57"/>
  <c r="C6" i="52"/>
  <c r="C6" i="54"/>
  <c r="C6" i="39"/>
  <c r="D7" i="54"/>
  <c r="C6" i="34"/>
  <c r="C6" i="35"/>
  <c r="C6" i="25"/>
  <c r="C6" i="29"/>
  <c r="C6" i="30"/>
  <c r="C6" i="28"/>
  <c r="C6" i="27"/>
  <c r="C6" i="26"/>
  <c r="C6" i="24"/>
  <c r="C6" i="23"/>
  <c r="D7" i="39" l="1"/>
  <c r="D7" i="52"/>
  <c r="D7" i="34"/>
  <c r="D7" i="35"/>
  <c r="D7" i="25"/>
  <c r="D7" i="30"/>
  <c r="D7" i="29"/>
  <c r="D7" i="28"/>
  <c r="D7" i="26"/>
  <c r="D7" i="27"/>
  <c r="D7" i="24"/>
  <c r="D7" i="23"/>
  <c r="C7" i="1"/>
  <c r="D8" i="1" l="1"/>
  <c r="D8" i="57" s="1"/>
  <c r="C7" i="57"/>
  <c r="C7" i="52"/>
  <c r="C7" i="54"/>
  <c r="C7" i="39"/>
  <c r="D8" i="54"/>
  <c r="C7" i="34"/>
  <c r="C7" i="35"/>
  <c r="C7" i="25"/>
  <c r="C7" i="30"/>
  <c r="C7" i="29"/>
  <c r="C7" i="28"/>
  <c r="C7" i="26"/>
  <c r="C7" i="27"/>
  <c r="C7" i="24"/>
  <c r="C7" i="23"/>
  <c r="D8" i="39" l="1"/>
  <c r="D8" i="52"/>
  <c r="E24" i="3"/>
  <c r="F25" i="3" s="1"/>
  <c r="E25" i="3" s="1"/>
  <c r="F26" i="3" s="1"/>
  <c r="E26" i="3" s="1"/>
  <c r="D8" i="34"/>
  <c r="D8" i="35"/>
  <c r="D8" i="25"/>
  <c r="D8" i="29"/>
  <c r="D8" i="30"/>
  <c r="D8" i="28"/>
  <c r="D8" i="27"/>
  <c r="D8" i="26"/>
  <c r="D8" i="24"/>
  <c r="D8" i="23"/>
  <c r="C8" i="1"/>
  <c r="D9" i="1" l="1"/>
  <c r="D9" i="57" s="1"/>
  <c r="C8" i="57"/>
  <c r="C8" i="52"/>
  <c r="C8" i="54"/>
  <c r="F27" i="3"/>
  <c r="C8" i="39"/>
  <c r="C8" i="34"/>
  <c r="C8" i="35"/>
  <c r="C8" i="25"/>
  <c r="C8" i="30"/>
  <c r="C8" i="29"/>
  <c r="C8" i="28"/>
  <c r="C8" i="27"/>
  <c r="C8" i="26"/>
  <c r="C8" i="24"/>
  <c r="C8" i="23"/>
  <c r="D9" i="54" l="1"/>
  <c r="D9" i="39"/>
  <c r="D9" i="29"/>
  <c r="D9" i="28"/>
  <c r="D9" i="24"/>
  <c r="C9" i="1"/>
  <c r="D9" i="52"/>
  <c r="D9" i="25"/>
  <c r="D9" i="26"/>
  <c r="D9" i="35"/>
  <c r="D9" i="27"/>
  <c r="D9" i="23"/>
  <c r="D9" i="30"/>
  <c r="D9" i="34"/>
  <c r="D10" i="1" l="1"/>
  <c r="D10" i="57" s="1"/>
  <c r="C9" i="57"/>
  <c r="D10" i="54"/>
  <c r="D10" i="27"/>
  <c r="D10" i="39"/>
  <c r="D10" i="23"/>
  <c r="D10" i="30"/>
  <c r="D10" i="26"/>
  <c r="D10" i="34"/>
  <c r="D10" i="24"/>
  <c r="D10" i="35"/>
  <c r="D10" i="25"/>
  <c r="C10" i="1"/>
  <c r="D10" i="29"/>
  <c r="D10" i="52"/>
  <c r="D10" i="28"/>
  <c r="C9" i="54"/>
  <c r="C9" i="30"/>
  <c r="C9" i="52"/>
  <c r="C9" i="29"/>
  <c r="C9" i="28"/>
  <c r="C9" i="34"/>
  <c r="C9" i="35"/>
  <c r="C9" i="25"/>
  <c r="C9" i="26"/>
  <c r="C9" i="27"/>
  <c r="C9" i="24"/>
  <c r="C9" i="23"/>
  <c r="C9" i="39"/>
  <c r="D11" i="1" l="1"/>
  <c r="D11" i="57" s="1"/>
  <c r="C10" i="57"/>
  <c r="C10" i="52"/>
  <c r="C10" i="28"/>
  <c r="C10" i="34"/>
  <c r="C10" i="35"/>
  <c r="C10" i="26"/>
  <c r="C10" i="23"/>
  <c r="C10" i="25"/>
  <c r="C10" i="30"/>
  <c r="C10" i="39"/>
  <c r="C10" i="27"/>
  <c r="C10" i="29"/>
  <c r="C10" i="54"/>
  <c r="C10" i="24"/>
  <c r="D11" i="52"/>
  <c r="D11" i="54"/>
  <c r="D11" i="39"/>
  <c r="D11" i="35"/>
  <c r="D11" i="34"/>
  <c r="D11" i="30"/>
  <c r="D11" i="29"/>
  <c r="D11" i="28"/>
  <c r="D11" i="27"/>
  <c r="D11" i="26"/>
  <c r="D11" i="25"/>
  <c r="D11" i="24"/>
  <c r="D11" i="23"/>
  <c r="C11" i="1"/>
  <c r="D12" i="1" l="1"/>
  <c r="D12" i="57" s="1"/>
  <c r="C11" i="57"/>
  <c r="C11" i="52"/>
  <c r="C11" i="29"/>
  <c r="C11" i="27"/>
  <c r="C11" i="23"/>
  <c r="C11" i="35"/>
  <c r="C11" i="54"/>
  <c r="C11" i="30"/>
  <c r="C11" i="26"/>
  <c r="C2" i="50"/>
  <c r="C11" i="25"/>
  <c r="C11" i="28"/>
  <c r="C11" i="34"/>
  <c r="C11" i="39"/>
  <c r="C11" i="24"/>
  <c r="D3" i="50" l="1"/>
  <c r="C3" i="50" s="1"/>
  <c r="D4" i="50" s="1"/>
  <c r="C4" i="50" l="1"/>
  <c r="D5" i="50" s="1"/>
  <c r="C5" i="50" l="1"/>
  <c r="D6" i="50" s="1"/>
  <c r="D12" i="54"/>
  <c r="D12" i="27"/>
  <c r="D12" i="26"/>
  <c r="D12" i="24"/>
  <c r="D12" i="23"/>
  <c r="C12" i="1"/>
  <c r="D12" i="39"/>
  <c r="D12" i="34"/>
  <c r="D12" i="35"/>
  <c r="D12" i="30"/>
  <c r="D12" i="25"/>
  <c r="D12" i="29"/>
  <c r="D12" i="28"/>
  <c r="D12" i="52"/>
  <c r="D13" i="1" l="1"/>
  <c r="D13" i="57" s="1"/>
  <c r="C12" i="57"/>
  <c r="C6" i="50"/>
  <c r="D7" i="50" s="1"/>
  <c r="C12" i="34"/>
  <c r="C12" i="24"/>
  <c r="C12" i="35"/>
  <c r="C12" i="23"/>
  <c r="C12" i="25"/>
  <c r="C12" i="52"/>
  <c r="C12" i="29"/>
  <c r="C12" i="28"/>
  <c r="C12" i="54"/>
  <c r="C12" i="30"/>
  <c r="C12" i="39"/>
  <c r="C12" i="27"/>
  <c r="C12" i="26"/>
  <c r="D13" i="54" l="1"/>
  <c r="D13" i="26"/>
  <c r="D13" i="34"/>
  <c r="D13" i="23"/>
  <c r="C13" i="1"/>
  <c r="C13" i="57" s="1"/>
  <c r="D13" i="27"/>
  <c r="D13" i="24"/>
  <c r="D13" i="25"/>
  <c r="D13" i="35"/>
  <c r="D13" i="29"/>
  <c r="D13" i="39"/>
  <c r="D13" i="30"/>
  <c r="D13" i="52"/>
  <c r="D13" i="28"/>
  <c r="D14" i="1" l="1"/>
  <c r="D14" i="57" s="1"/>
  <c r="C13" i="28"/>
  <c r="C13" i="39"/>
  <c r="C13" i="27"/>
  <c r="C13" i="24"/>
  <c r="C13" i="35"/>
  <c r="C13" i="26"/>
  <c r="C13" i="34"/>
  <c r="C13" i="23"/>
  <c r="C13" i="52"/>
  <c r="C13" i="25"/>
  <c r="C13" i="54"/>
  <c r="C13" i="30"/>
  <c r="C13" i="29"/>
  <c r="D14" i="54" l="1"/>
  <c r="D14" i="27"/>
  <c r="D14" i="24"/>
  <c r="D14" i="35"/>
  <c r="D14" i="25"/>
  <c r="D14" i="34"/>
  <c r="C14" i="1"/>
  <c r="C14" i="57" s="1"/>
  <c r="D14" i="23"/>
  <c r="D14" i="30"/>
  <c r="D14" i="39"/>
  <c r="D14" i="29"/>
  <c r="D14" i="28"/>
  <c r="D14" i="52"/>
  <c r="D14" i="26"/>
  <c r="E33" i="3"/>
  <c r="F34" i="3" s="1"/>
  <c r="D15" i="1" l="1"/>
  <c r="D15" i="57" s="1"/>
  <c r="C14" i="29"/>
  <c r="C14" i="39"/>
  <c r="C14" i="26"/>
  <c r="C14" i="27"/>
  <c r="C14" i="28"/>
  <c r="C14" i="24"/>
  <c r="C14" i="35"/>
  <c r="C14" i="30"/>
  <c r="C14" i="34"/>
  <c r="C14" i="23"/>
  <c r="C14" i="54"/>
  <c r="C14" i="25"/>
  <c r="C14" i="52"/>
  <c r="D15" i="54" l="1"/>
  <c r="D15" i="26"/>
  <c r="D15" i="34"/>
  <c r="D15" i="24"/>
  <c r="D15" i="35"/>
  <c r="D15" i="23"/>
  <c r="D15" i="25"/>
  <c r="C15" i="1"/>
  <c r="C15" i="57" s="1"/>
  <c r="D15" i="39"/>
  <c r="D15" i="29"/>
  <c r="D15" i="52"/>
  <c r="D15" i="30"/>
  <c r="D15" i="28"/>
  <c r="D15" i="27"/>
  <c r="E34" i="3"/>
  <c r="F35" i="3" s="1"/>
  <c r="D16" i="1" l="1"/>
  <c r="D16" i="57" s="1"/>
  <c r="C15" i="28"/>
  <c r="C15" i="26"/>
  <c r="C15" i="39"/>
  <c r="C15" i="27"/>
  <c r="C15" i="24"/>
  <c r="C15" i="30"/>
  <c r="C15" i="34"/>
  <c r="C15" i="35"/>
  <c r="C15" i="23"/>
  <c r="C15" i="25"/>
  <c r="C15" i="29"/>
  <c r="C15" i="52"/>
  <c r="C15" i="54"/>
  <c r="D16" i="54" l="1"/>
  <c r="D16" i="28"/>
  <c r="D16" i="39"/>
  <c r="D16" i="29"/>
  <c r="D16" i="26"/>
  <c r="D16" i="27"/>
  <c r="D16" i="34"/>
  <c r="D16" i="25"/>
  <c r="D16" i="52"/>
  <c r="D16" i="24"/>
  <c r="D16" i="35"/>
  <c r="D16" i="23"/>
  <c r="C16" i="1"/>
  <c r="C16" i="57" s="1"/>
  <c r="D16" i="30"/>
  <c r="E35" i="3"/>
  <c r="F36" i="3" s="1"/>
  <c r="D17" i="1" l="1"/>
  <c r="D17" i="57" s="1"/>
  <c r="C16" i="29"/>
  <c r="C16" i="28"/>
  <c r="C16" i="39"/>
  <c r="C16" i="52"/>
  <c r="C16" i="26"/>
  <c r="C16" i="23"/>
  <c r="C16" i="25"/>
  <c r="C16" i="30"/>
  <c r="C16" i="27"/>
  <c r="C16" i="34"/>
  <c r="C16" i="24"/>
  <c r="C16" i="35"/>
  <c r="C16" i="54"/>
  <c r="D17" i="54" l="1"/>
  <c r="D17" i="27"/>
  <c r="D17" i="34"/>
  <c r="D17" i="35"/>
  <c r="D17" i="39"/>
  <c r="D17" i="26"/>
  <c r="D17" i="23"/>
  <c r="D17" i="30"/>
  <c r="D17" i="24"/>
  <c r="D17" i="52"/>
  <c r="D17" i="25"/>
  <c r="C17" i="1"/>
  <c r="C17" i="57" s="1"/>
  <c r="D17" i="29"/>
  <c r="D17" i="28"/>
  <c r="E36" i="3"/>
  <c r="F37" i="3" s="1"/>
  <c r="D18" i="1" l="1"/>
  <c r="D18" i="57" s="1"/>
  <c r="C17" i="29"/>
  <c r="C17" i="28"/>
  <c r="C17" i="27"/>
  <c r="C17" i="26"/>
  <c r="C17" i="24"/>
  <c r="C17" i="39"/>
  <c r="C17" i="34"/>
  <c r="C17" i="35"/>
  <c r="C17" i="30"/>
  <c r="C17" i="54"/>
  <c r="C17" i="23"/>
  <c r="C17" i="52"/>
  <c r="C17" i="25"/>
  <c r="D18" i="54" l="1"/>
  <c r="D18" i="26"/>
  <c r="D18" i="27"/>
  <c r="D18" i="34"/>
  <c r="D18" i="23"/>
  <c r="D18" i="52"/>
  <c r="C18" i="1"/>
  <c r="C18" i="57" s="1"/>
  <c r="D18" i="28"/>
  <c r="D18" i="24"/>
  <c r="D18" i="25"/>
  <c r="D18" i="35"/>
  <c r="D18" i="30"/>
  <c r="D18" i="29"/>
  <c r="D18" i="39"/>
  <c r="E37" i="3"/>
  <c r="F38" i="3" s="1"/>
  <c r="D19" i="1" l="1"/>
  <c r="D19" i="57" s="1"/>
  <c r="C18" i="30"/>
  <c r="C18" i="28"/>
  <c r="C18" i="39"/>
  <c r="C18" i="26"/>
  <c r="C18" i="24"/>
  <c r="C18" i="35"/>
  <c r="C18" i="29"/>
  <c r="C18" i="27"/>
  <c r="C18" i="25"/>
  <c r="C18" i="34"/>
  <c r="C18" i="23"/>
  <c r="C18" i="52"/>
  <c r="C18" i="54"/>
  <c r="D19" i="54" l="1"/>
  <c r="D19" i="27"/>
  <c r="D19" i="26"/>
  <c r="D19" i="23"/>
  <c r="D19" i="28"/>
  <c r="D19" i="24"/>
  <c r="D19" i="35"/>
  <c r="C19" i="1"/>
  <c r="C19" i="57" s="1"/>
  <c r="D19" i="29"/>
  <c r="D19" i="34"/>
  <c r="D19" i="39"/>
  <c r="D19" i="25"/>
  <c r="D19" i="52"/>
  <c r="D19" i="30"/>
  <c r="E38" i="3"/>
  <c r="F39" i="3" s="1"/>
  <c r="D20" i="1" l="1"/>
  <c r="D20" i="57" s="1"/>
  <c r="C19" i="29"/>
  <c r="C19" i="25"/>
  <c r="C19" i="28"/>
  <c r="C19" i="27"/>
  <c r="C19" i="26"/>
  <c r="C19" i="54"/>
  <c r="C19" i="39"/>
  <c r="C19" i="34"/>
  <c r="C19" i="23"/>
  <c r="C19" i="30"/>
  <c r="C19" i="24"/>
  <c r="C19" i="35"/>
  <c r="C19" i="52"/>
  <c r="D20" i="54" l="1"/>
  <c r="D20" i="27"/>
  <c r="D20" i="23"/>
  <c r="D20" i="34"/>
  <c r="D20" i="24"/>
  <c r="D20" i="35"/>
  <c r="C20" i="1"/>
  <c r="C20" i="57" s="1"/>
  <c r="D20" i="25"/>
  <c r="D20" i="30"/>
  <c r="D20" i="29"/>
  <c r="D20" i="52"/>
  <c r="D20" i="26"/>
  <c r="D20" i="39"/>
  <c r="D20" i="28"/>
  <c r="E39" i="3"/>
  <c r="F40" i="3" s="1"/>
  <c r="D21" i="1" l="1"/>
  <c r="D21" i="57" s="1"/>
  <c r="C20" i="28"/>
  <c r="C20" i="39"/>
  <c r="C20" i="27"/>
  <c r="C20" i="26"/>
  <c r="C20" i="24"/>
  <c r="C20" i="34"/>
  <c r="C20" i="54"/>
  <c r="C20" i="35"/>
  <c r="C20" i="23"/>
  <c r="C20" i="25"/>
  <c r="C20" i="29"/>
  <c r="C20" i="52"/>
  <c r="C20" i="30"/>
  <c r="E40" i="3"/>
  <c r="F41" i="3" s="1"/>
  <c r="E41" i="3" l="1"/>
  <c r="F42" i="3" s="1"/>
  <c r="D21" i="54"/>
  <c r="D21" i="34"/>
  <c r="D21" i="24"/>
  <c r="D21" i="35"/>
  <c r="D21" i="23"/>
  <c r="D21" i="25"/>
  <c r="D21" i="39"/>
  <c r="D21" i="52"/>
  <c r="D21" i="26"/>
  <c r="C21" i="1"/>
  <c r="C21" i="57" s="1"/>
  <c r="D21" i="29"/>
  <c r="D21" i="30"/>
  <c r="D21" i="28"/>
  <c r="D21" i="27"/>
  <c r="E42" i="3" l="1"/>
  <c r="D22" i="1"/>
  <c r="D22" i="57" s="1"/>
  <c r="C21" i="30"/>
  <c r="C21" i="27"/>
  <c r="C21" i="25"/>
  <c r="C21" i="29"/>
  <c r="C21" i="28"/>
  <c r="C21" i="39"/>
  <c r="C21" i="26"/>
  <c r="C21" i="24"/>
  <c r="C21" i="35"/>
  <c r="C21" i="54"/>
  <c r="C21" i="23"/>
  <c r="C21" i="52"/>
  <c r="C21" i="34"/>
  <c r="F43" i="3" l="1"/>
  <c r="E43" i="3" s="1"/>
  <c r="F44" i="3" s="1"/>
  <c r="E44" i="3" s="1"/>
  <c r="F45" i="3" s="1"/>
  <c r="D22" i="54"/>
  <c r="D22" i="26"/>
  <c r="D22" i="52"/>
  <c r="D22" i="27"/>
  <c r="D22" i="34"/>
  <c r="D22" i="24"/>
  <c r="D22" i="23"/>
  <c r="D22" i="29"/>
  <c r="D22" i="28"/>
  <c r="D22" i="35"/>
  <c r="D22" i="25"/>
  <c r="C22" i="1"/>
  <c r="C22" i="57" s="1"/>
  <c r="D22" i="30"/>
  <c r="D22" i="39"/>
  <c r="E45" i="3" l="1"/>
  <c r="F46" i="3" s="1"/>
  <c r="D23" i="1"/>
  <c r="D23" i="57" s="1"/>
  <c r="C22" i="29"/>
  <c r="C22" i="28"/>
  <c r="C22" i="39"/>
  <c r="C22" i="23"/>
  <c r="C22" i="25"/>
  <c r="C22" i="27"/>
  <c r="C22" i="26"/>
  <c r="C22" i="52"/>
  <c r="C22" i="30"/>
  <c r="C22" i="34"/>
  <c r="C22" i="24"/>
  <c r="C22" i="35"/>
  <c r="C22" i="54"/>
  <c r="E46" i="3" l="1"/>
  <c r="F47" i="3" s="1"/>
  <c r="D23" i="54"/>
  <c r="D23" i="27"/>
  <c r="D23" i="26"/>
  <c r="D23" i="34"/>
  <c r="D23" i="24"/>
  <c r="D23" i="35"/>
  <c r="D23" i="23"/>
  <c r="D23" i="25"/>
  <c r="C23" i="1"/>
  <c r="C23" i="57" s="1"/>
  <c r="D23" i="28"/>
  <c r="D23" i="29"/>
  <c r="D23" i="39"/>
  <c r="D23" i="30"/>
  <c r="D23" i="52"/>
  <c r="E47" i="3" l="1"/>
  <c r="F48" i="3" s="1"/>
  <c r="D24" i="1"/>
  <c r="D24" i="57" s="1"/>
  <c r="C23" i="39"/>
  <c r="C23" i="34"/>
  <c r="C23" i="24"/>
  <c r="C23" i="35"/>
  <c r="C23" i="23"/>
  <c r="C23" i="52"/>
  <c r="C23" i="30"/>
  <c r="C23" i="28"/>
  <c r="C23" i="27"/>
  <c r="C23" i="25"/>
  <c r="C23" i="29"/>
  <c r="C23" i="54"/>
  <c r="C23" i="26"/>
  <c r="E48" i="3" l="1"/>
  <c r="F49" i="3" s="1"/>
  <c r="D24" i="54"/>
  <c r="D24" i="26"/>
  <c r="D24" i="24"/>
  <c r="D24" i="23"/>
  <c r="D24" i="52"/>
  <c r="D24" i="27"/>
  <c r="D24" i="34"/>
  <c r="D24" i="29"/>
  <c r="D24" i="35"/>
  <c r="D24" i="25"/>
  <c r="C24" i="1"/>
  <c r="C24" i="57" s="1"/>
  <c r="D24" i="30"/>
  <c r="D24" i="28"/>
  <c r="D24" i="39"/>
  <c r="E49" i="3" l="1"/>
  <c r="F50" i="3" s="1"/>
  <c r="D25" i="1"/>
  <c r="D25" i="57" s="1"/>
  <c r="C24" i="29"/>
  <c r="C24" i="23"/>
  <c r="C24" i="28"/>
  <c r="C24" i="26"/>
  <c r="C24" i="27"/>
  <c r="C24" i="34"/>
  <c r="C24" i="39"/>
  <c r="C24" i="24"/>
  <c r="C24" i="35"/>
  <c r="C24" i="52"/>
  <c r="C24" i="25"/>
  <c r="C24" i="54"/>
  <c r="C24" i="30"/>
  <c r="E50" i="3" l="1"/>
  <c r="F51" i="3" s="1"/>
  <c r="D25" i="54"/>
  <c r="D25" i="26"/>
  <c r="D25" i="35"/>
  <c r="D25" i="52"/>
  <c r="D25" i="34"/>
  <c r="D25" i="24"/>
  <c r="D25" i="23"/>
  <c r="D25" i="25"/>
  <c r="C25" i="1"/>
  <c r="C25" i="57" s="1"/>
  <c r="D25" i="30"/>
  <c r="D25" i="28"/>
  <c r="D25" i="29"/>
  <c r="D25" i="39"/>
  <c r="D25" i="27"/>
  <c r="E51" i="3" l="1"/>
  <c r="D26" i="1"/>
  <c r="D26" i="57" s="1"/>
  <c r="C25" i="28"/>
  <c r="C25" i="54"/>
  <c r="C25" i="39"/>
  <c r="C25" i="27"/>
  <c r="C25" i="26"/>
  <c r="C25" i="23"/>
  <c r="C25" i="34"/>
  <c r="C25" i="24"/>
  <c r="C25" i="29"/>
  <c r="C25" i="35"/>
  <c r="C25" i="25"/>
  <c r="C25" i="52"/>
  <c r="C25" i="30"/>
  <c r="F52" i="3" l="1"/>
  <c r="E52" i="3" s="1"/>
  <c r="D26" i="54"/>
  <c r="D26" i="35"/>
  <c r="D26" i="23"/>
  <c r="D26" i="25"/>
  <c r="C26" i="1"/>
  <c r="C26" i="57" s="1"/>
  <c r="D26" i="30"/>
  <c r="D26" i="29"/>
  <c r="D26" i="28"/>
  <c r="D26" i="26"/>
  <c r="D26" i="52"/>
  <c r="D26" i="24"/>
  <c r="D26" i="39"/>
  <c r="D26" i="27"/>
  <c r="D26" i="34"/>
  <c r="F53" i="3" l="1"/>
  <c r="E53" i="3" s="1"/>
  <c r="F54" i="3" s="1"/>
  <c r="E54" i="3" s="1"/>
  <c r="F55" i="3" s="1"/>
  <c r="E55" i="3" s="1"/>
  <c r="F56" i="3" s="1"/>
  <c r="D27" i="1"/>
  <c r="D27" i="57" s="1"/>
  <c r="C26" i="27"/>
  <c r="C26" i="24"/>
  <c r="C26" i="23"/>
  <c r="C26" i="34"/>
  <c r="C26" i="35"/>
  <c r="C26" i="25"/>
  <c r="C26" i="52"/>
  <c r="C26" i="30"/>
  <c r="C26" i="28"/>
  <c r="C26" i="26"/>
  <c r="C26" i="29"/>
  <c r="C26" i="54"/>
  <c r="C26" i="39"/>
  <c r="E56" i="3" l="1"/>
  <c r="F57" i="3" s="1"/>
  <c r="D27" i="54"/>
  <c r="D27" i="34"/>
  <c r="D27" i="24"/>
  <c r="D27" i="23"/>
  <c r="D27" i="26"/>
  <c r="D27" i="35"/>
  <c r="C27" i="1"/>
  <c r="C27" i="57" s="1"/>
  <c r="D27" i="25"/>
  <c r="D27" i="29"/>
  <c r="D27" i="39"/>
  <c r="D27" i="52"/>
  <c r="D27" i="30"/>
  <c r="D27" i="28"/>
  <c r="D27" i="27"/>
  <c r="E57" i="3" l="1"/>
  <c r="D28" i="1"/>
  <c r="D28" i="57" s="1"/>
  <c r="C27" i="39"/>
  <c r="C27" i="27"/>
  <c r="C27" i="34"/>
  <c r="C27" i="29"/>
  <c r="C27" i="26"/>
  <c r="C27" i="25"/>
  <c r="C27" i="52"/>
  <c r="C27" i="24"/>
  <c r="C27" i="28"/>
  <c r="C27" i="35"/>
  <c r="C27" i="23"/>
  <c r="C27" i="30"/>
  <c r="C27" i="54"/>
  <c r="F58" i="3" l="1"/>
  <c r="E58" i="3" s="1"/>
  <c r="F59" i="3" s="1"/>
  <c r="D28" i="54"/>
  <c r="D28" i="34"/>
  <c r="D28" i="24"/>
  <c r="D28" i="27"/>
  <c r="D28" i="35"/>
  <c r="D28" i="23"/>
  <c r="D28" i="26"/>
  <c r="D28" i="25"/>
  <c r="C28" i="1"/>
  <c r="C28" i="57" s="1"/>
  <c r="D28" i="30"/>
  <c r="D28" i="28"/>
  <c r="D28" i="52"/>
  <c r="D28" i="39"/>
  <c r="D28" i="29"/>
  <c r="D29" i="1" l="1"/>
  <c r="C28" i="39"/>
  <c r="C28" i="26"/>
  <c r="C28" i="29"/>
  <c r="C28" i="27"/>
  <c r="C28" i="23"/>
  <c r="C28" i="34"/>
  <c r="C28" i="24"/>
  <c r="C28" i="54"/>
  <c r="C28" i="35"/>
  <c r="C28" i="25"/>
  <c r="C28" i="52"/>
  <c r="C28" i="28"/>
  <c r="C28" i="30"/>
  <c r="D29" i="39" l="1"/>
  <c r="D29" i="57"/>
  <c r="D29" i="54"/>
  <c r="D29" i="34"/>
  <c r="D29" i="24"/>
  <c r="D29" i="52"/>
  <c r="D29" i="35"/>
  <c r="D29" i="23"/>
  <c r="D29" i="27"/>
  <c r="D29" i="25"/>
  <c r="C29" i="1"/>
  <c r="D29" i="29"/>
  <c r="D29" i="30"/>
  <c r="D29" i="26"/>
  <c r="D29" i="28"/>
  <c r="C29" i="39" l="1"/>
  <c r="C29" i="57"/>
  <c r="D30" i="1"/>
  <c r="D30" i="57" s="1"/>
  <c r="C29" i="27"/>
  <c r="C29" i="24"/>
  <c r="C29" i="30"/>
  <c r="C29" i="26"/>
  <c r="C29" i="35"/>
  <c r="C29" i="29"/>
  <c r="C29" i="34"/>
  <c r="C29" i="25"/>
  <c r="C29" i="23"/>
  <c r="C29" i="52"/>
  <c r="C29" i="28"/>
  <c r="C29" i="54"/>
  <c r="D30" i="54" l="1"/>
  <c r="D30" i="35"/>
  <c r="D30" i="23"/>
  <c r="C30" i="1"/>
  <c r="C30" i="57" s="1"/>
  <c r="D30" i="29"/>
  <c r="D30" i="25"/>
  <c r="D30" i="52"/>
  <c r="D30" i="24"/>
  <c r="D30" i="30"/>
  <c r="D30" i="26"/>
  <c r="D30" i="28"/>
  <c r="D30" i="27"/>
  <c r="D30" i="39"/>
  <c r="D30" i="34"/>
  <c r="D31" i="1" l="1"/>
  <c r="D31" i="57" s="1"/>
  <c r="C30" i="39"/>
  <c r="C30" i="26"/>
  <c r="C30" i="27"/>
  <c r="C30" i="25"/>
  <c r="C30" i="28"/>
  <c r="C30" i="34"/>
  <c r="C30" i="24"/>
  <c r="C30" i="35"/>
  <c r="C30" i="23"/>
  <c r="C30" i="30"/>
  <c r="C30" i="52"/>
  <c r="C30" i="29"/>
  <c r="C30" i="54"/>
  <c r="D31" i="54" l="1"/>
  <c r="D31" i="34"/>
  <c r="D31" i="24"/>
  <c r="D31" i="29"/>
  <c r="D31" i="27"/>
  <c r="D31" i="26"/>
  <c r="D31" i="35"/>
  <c r="D31" i="23"/>
  <c r="C31" i="1"/>
  <c r="C31" i="57" s="1"/>
  <c r="D31" i="30"/>
  <c r="D31" i="25"/>
  <c r="D31" i="39"/>
  <c r="D31" i="28"/>
  <c r="D31" i="52"/>
  <c r="C31" i="54" l="1"/>
  <c r="D32" i="1"/>
  <c r="D32" i="57" s="1"/>
  <c r="C31" i="35"/>
  <c r="C31" i="23"/>
  <c r="C31" i="29"/>
  <c r="C31" i="25"/>
  <c r="C31" i="30"/>
  <c r="C31" i="39"/>
  <c r="C31" i="24"/>
  <c r="C31" i="28"/>
  <c r="C31" i="52"/>
  <c r="C31" i="27"/>
  <c r="C31" i="26"/>
  <c r="C31" i="34"/>
  <c r="D32" i="39" l="1"/>
  <c r="D32" i="52"/>
  <c r="D32" i="54"/>
  <c r="D32" i="29"/>
  <c r="D32" i="30"/>
  <c r="D32" i="26"/>
  <c r="D32" i="35"/>
  <c r="D32" i="24"/>
  <c r="D32" i="28"/>
  <c r="D32" i="27"/>
  <c r="D32" i="34"/>
  <c r="D32" i="25"/>
  <c r="C32" i="1"/>
  <c r="C32" i="57" s="1"/>
  <c r="D32" i="23"/>
  <c r="C32" i="54" l="1"/>
  <c r="D33" i="1"/>
  <c r="D33" i="57" s="1"/>
  <c r="C32" i="34"/>
  <c r="C32" i="24"/>
  <c r="C32" i="35"/>
  <c r="C32" i="23"/>
  <c r="C32" i="30"/>
  <c r="C32" i="27"/>
  <c r="C32" i="39"/>
  <c r="C32" i="28"/>
  <c r="C32" i="25"/>
  <c r="C32" i="29"/>
  <c r="C32" i="26"/>
  <c r="C32" i="52"/>
  <c r="D33" i="39" l="1"/>
  <c r="D33" i="25"/>
  <c r="C33" i="1"/>
  <c r="C33" i="57" s="1"/>
  <c r="D33" i="24"/>
  <c r="D33" i="30"/>
  <c r="D33" i="29"/>
  <c r="D33" i="28"/>
  <c r="D33" i="26"/>
  <c r="D33" i="54"/>
  <c r="D33" i="27"/>
  <c r="D33" i="23"/>
  <c r="D33" i="52"/>
  <c r="D33" i="34"/>
  <c r="D33" i="35"/>
  <c r="C33" i="54" l="1"/>
  <c r="D34" i="1"/>
  <c r="D34" i="57" s="1"/>
  <c r="C33" i="39"/>
  <c r="C33" i="26"/>
  <c r="C33" i="30"/>
  <c r="C33" i="34"/>
  <c r="C33" i="24"/>
  <c r="C33" i="35"/>
  <c r="C33" i="23"/>
  <c r="C33" i="28"/>
  <c r="C33" i="52"/>
  <c r="C33" i="25"/>
  <c r="C33" i="29"/>
  <c r="C33" i="27"/>
  <c r="D34" i="39" l="1"/>
  <c r="D34" i="34"/>
  <c r="D34" i="24"/>
  <c r="D34" i="23"/>
  <c r="D34" i="29"/>
  <c r="D34" i="26"/>
  <c r="D34" i="35"/>
  <c r="C34" i="1"/>
  <c r="C34" i="57" s="1"/>
  <c r="D34" i="30"/>
  <c r="D34" i="27"/>
  <c r="D34" i="25"/>
  <c r="D34" i="52"/>
  <c r="D34" i="28"/>
  <c r="D34" i="54"/>
  <c r="C34" i="54" l="1"/>
  <c r="D35" i="1"/>
  <c r="D35" i="57" s="1"/>
  <c r="C34" i="34"/>
  <c r="C34" i="24"/>
  <c r="C34" i="30"/>
  <c r="C34" i="28"/>
  <c r="C34" i="35"/>
  <c r="C34" i="23"/>
  <c r="C34" i="27"/>
  <c r="C34" i="25"/>
  <c r="C34" i="52"/>
  <c r="C34" i="29"/>
  <c r="C34" i="39"/>
  <c r="C34" i="26"/>
  <c r="D35" i="39" l="1"/>
  <c r="D35" i="27"/>
  <c r="D35" i="34"/>
  <c r="D35" i="24"/>
  <c r="D35" i="26"/>
  <c r="D35" i="35"/>
  <c r="D35" i="23"/>
  <c r="C35" i="1"/>
  <c r="C35" i="57" s="1"/>
  <c r="D35" i="30"/>
  <c r="D35" i="28"/>
  <c r="D35" i="25"/>
  <c r="D35" i="29"/>
  <c r="D35" i="54"/>
  <c r="D35" i="52"/>
  <c r="C35" i="54" l="1"/>
  <c r="D36" i="1"/>
  <c r="D36" i="57" s="1"/>
  <c r="C35" i="39"/>
  <c r="C35" i="26"/>
  <c r="C35" i="34"/>
  <c r="C35" i="24"/>
  <c r="C35" i="35"/>
  <c r="C35" i="23"/>
  <c r="C35" i="30"/>
  <c r="C35" i="27"/>
  <c r="C35" i="25"/>
  <c r="C35" i="29"/>
  <c r="C35" i="52"/>
  <c r="C35" i="28"/>
  <c r="D36" i="39" l="1"/>
  <c r="D36" i="34"/>
  <c r="D36" i="24"/>
  <c r="D36" i="26"/>
  <c r="D36" i="35"/>
  <c r="D36" i="23"/>
  <c r="C36" i="1"/>
  <c r="C36" i="57" s="1"/>
  <c r="D36" i="30"/>
  <c r="D36" i="27"/>
  <c r="D36" i="25"/>
  <c r="D36" i="29"/>
  <c r="D36" i="28"/>
  <c r="D36" i="52"/>
  <c r="D36" i="54"/>
  <c r="D37" i="1" l="1"/>
  <c r="D37" i="57" s="1"/>
  <c r="C36" i="27"/>
  <c r="C36" i="24"/>
  <c r="C36" i="35"/>
  <c r="C36" i="52"/>
  <c r="C36" i="39"/>
  <c r="C36" i="26"/>
  <c r="C36" i="23"/>
  <c r="C36" i="25"/>
  <c r="C36" i="30"/>
  <c r="C36" i="34"/>
  <c r="C36" i="29"/>
  <c r="C36" i="28"/>
  <c r="C36" i="54"/>
  <c r="D37" i="54" l="1"/>
  <c r="D37" i="39"/>
  <c r="D37" i="27"/>
  <c r="D37" i="35"/>
  <c r="D37" i="29"/>
  <c r="D37" i="24"/>
  <c r="D37" i="26"/>
  <c r="D37" i="30"/>
  <c r="D37" i="25"/>
  <c r="C37" i="1"/>
  <c r="C37" i="57" s="1"/>
  <c r="D37" i="28"/>
  <c r="D37" i="23"/>
  <c r="D37" i="34"/>
  <c r="D37" i="52"/>
  <c r="D38" i="1" l="1"/>
  <c r="D38" i="57" s="1"/>
  <c r="C37" i="30"/>
  <c r="C37" i="39"/>
  <c r="C37" i="28"/>
  <c r="C37" i="24"/>
  <c r="C37" i="34"/>
  <c r="C37" i="26"/>
  <c r="C37" i="23"/>
  <c r="C37" i="35"/>
  <c r="C37" i="52"/>
  <c r="C37" i="27"/>
  <c r="C37" i="54"/>
  <c r="C37" i="25"/>
  <c r="C37" i="29"/>
  <c r="D38" i="54" l="1"/>
  <c r="D38" i="39"/>
  <c r="D38" i="28"/>
  <c r="D38" i="26"/>
  <c r="D38" i="35"/>
  <c r="D38" i="30"/>
  <c r="D38" i="27"/>
  <c r="D38" i="34"/>
  <c r="D38" i="24"/>
  <c r="D38" i="52"/>
  <c r="D38" i="29"/>
  <c r="D38" i="25"/>
  <c r="D38" i="23"/>
  <c r="C38" i="1"/>
  <c r="C38" i="57" s="1"/>
  <c r="D39" i="1" l="1"/>
  <c r="D39" i="57" s="1"/>
  <c r="C38" i="29"/>
  <c r="C38" i="39"/>
  <c r="C38" i="27"/>
  <c r="C38" i="34"/>
  <c r="C38" i="25"/>
  <c r="C38" i="28"/>
  <c r="C38" i="54"/>
  <c r="C38" i="24"/>
  <c r="C38" i="26"/>
  <c r="C38" i="30"/>
  <c r="C38" i="52"/>
  <c r="C38" i="35"/>
  <c r="C38" i="23"/>
  <c r="D39" i="54" l="1"/>
  <c r="D39" i="39"/>
  <c r="D39" i="25"/>
  <c r="D39" i="24"/>
  <c r="D39" i="30"/>
  <c r="D39" i="29"/>
  <c r="D39" i="34"/>
  <c r="C39" i="1"/>
  <c r="C39" i="57" s="1"/>
  <c r="D39" i="28"/>
  <c r="D39" i="27"/>
  <c r="D39" i="26"/>
  <c r="D39" i="35"/>
  <c r="D39" i="52"/>
  <c r="D39" i="23"/>
  <c r="C39" i="54" l="1"/>
  <c r="D40" i="1"/>
  <c r="D40" i="57" s="1"/>
  <c r="C39" i="39"/>
  <c r="C39" i="27"/>
  <c r="C39" i="24"/>
  <c r="C39" i="23"/>
  <c r="C39" i="34"/>
  <c r="C39" i="25"/>
  <c r="C39" i="28"/>
  <c r="C39" i="26"/>
  <c r="C39" i="35"/>
  <c r="C39" i="52"/>
  <c r="C39" i="30"/>
  <c r="C39" i="29"/>
  <c r="D40" i="23" l="1"/>
  <c r="D40" i="39"/>
  <c r="D40" i="25"/>
  <c r="D40" i="30"/>
  <c r="D40" i="34"/>
  <c r="D40" i="29"/>
  <c r="D40" i="54"/>
  <c r="D40" i="24"/>
  <c r="D40" i="27"/>
  <c r="C40" i="1"/>
  <c r="C40" i="57" s="1"/>
  <c r="D40" i="26"/>
  <c r="D40" i="28"/>
  <c r="D40" i="52"/>
  <c r="D40" i="35"/>
  <c r="C40" i="54" l="1"/>
  <c r="D41" i="1"/>
  <c r="D41" i="57" s="1"/>
  <c r="C40" i="39"/>
  <c r="C40" i="25"/>
  <c r="C40" i="34"/>
  <c r="C40" i="30"/>
  <c r="C40" i="24"/>
  <c r="C40" i="26"/>
  <c r="C40" i="29"/>
  <c r="C40" i="23"/>
  <c r="C40" i="27"/>
  <c r="C40" i="52"/>
  <c r="C40" i="35"/>
  <c r="C40" i="28"/>
  <c r="D41" i="23" l="1"/>
  <c r="D41" i="39"/>
  <c r="C41" i="1"/>
  <c r="C41" i="57" s="1"/>
  <c r="D41" i="34"/>
  <c r="D41" i="29"/>
  <c r="D41" i="24"/>
  <c r="D41" i="27"/>
  <c r="D41" i="30"/>
  <c r="D41" i="26"/>
  <c r="D41" i="35"/>
  <c r="D41" i="28"/>
  <c r="D41" i="25"/>
  <c r="D41" i="52"/>
  <c r="D41" i="54"/>
  <c r="C41" i="54" l="1"/>
  <c r="D42" i="1"/>
  <c r="D42" i="57" s="1"/>
  <c r="C41" i="34"/>
  <c r="C41" i="28"/>
  <c r="C41" i="27"/>
  <c r="C41" i="52"/>
  <c r="C41" i="24"/>
  <c r="C41" i="30"/>
  <c r="C41" i="26"/>
  <c r="C41" i="23"/>
  <c r="C41" i="35"/>
  <c r="C41" i="25"/>
  <c r="C41" i="39"/>
  <c r="C41" i="29"/>
  <c r="D42" i="23" l="1"/>
  <c r="D42" i="28"/>
  <c r="D42" i="34"/>
  <c r="D42" i="26"/>
  <c r="D42" i="39"/>
  <c r="D42" i="30"/>
  <c r="D42" i="27"/>
  <c r="C42" i="1"/>
  <c r="C42" i="57" s="1"/>
  <c r="D42" i="35"/>
  <c r="D42" i="24"/>
  <c r="D42" i="52"/>
  <c r="D42" i="29"/>
  <c r="D42" i="25"/>
  <c r="D42" i="54"/>
  <c r="C42" i="54" l="1"/>
  <c r="D43" i="1"/>
  <c r="D43" i="57" s="1"/>
  <c r="C42" i="39"/>
  <c r="C42" i="28"/>
  <c r="C42" i="35"/>
  <c r="C42" i="24"/>
  <c r="C42" i="23"/>
  <c r="C42" i="26"/>
  <c r="C42" i="34"/>
  <c r="C42" i="29"/>
  <c r="C42" i="27"/>
  <c r="C42" i="30"/>
  <c r="C42" i="52"/>
  <c r="C42" i="25"/>
  <c r="D43" i="23" l="1"/>
  <c r="D43" i="39"/>
  <c r="D43" i="26"/>
  <c r="D43" i="35"/>
  <c r="D43" i="24"/>
  <c r="C43" i="1"/>
  <c r="C43" i="57" s="1"/>
  <c r="D43" i="54"/>
  <c r="D43" i="28"/>
  <c r="D43" i="34"/>
  <c r="D43" i="25"/>
  <c r="D43" i="30"/>
  <c r="D43" i="27"/>
  <c r="D43" i="52"/>
  <c r="D43" i="29"/>
  <c r="C43" i="54" l="1"/>
  <c r="D44" i="1"/>
  <c r="D44" i="57" s="1"/>
  <c r="C43" i="39"/>
  <c r="C43" i="28"/>
  <c r="C43" i="34"/>
  <c r="C43" i="25"/>
  <c r="C43" i="24"/>
  <c r="C43" i="26"/>
  <c r="C43" i="27"/>
  <c r="C43" i="23"/>
  <c r="C43" i="30"/>
  <c r="C43" i="35"/>
  <c r="C43" i="29"/>
  <c r="C43" i="52"/>
  <c r="D44" i="23" l="1"/>
  <c r="D44" i="34"/>
  <c r="D44" i="29"/>
  <c r="D44" i="26"/>
  <c r="C44" i="1"/>
  <c r="C44" i="57" s="1"/>
  <c r="D44" i="30"/>
  <c r="D44" i="28"/>
  <c r="D44" i="27"/>
  <c r="D44" i="35"/>
  <c r="D44" i="24"/>
  <c r="D44" i="52"/>
  <c r="D44" i="25"/>
  <c r="D44" i="54"/>
  <c r="D44" i="39"/>
  <c r="C44" i="54" l="1"/>
  <c r="D45" i="1"/>
  <c r="D45" i="57" s="1"/>
  <c r="C44" i="34"/>
  <c r="C44" i="25"/>
  <c r="C44" i="24"/>
  <c r="C44" i="30"/>
  <c r="C44" i="52"/>
  <c r="C44" i="26"/>
  <c r="C44" i="28"/>
  <c r="C44" i="29"/>
  <c r="C44" i="35"/>
  <c r="C44" i="23"/>
  <c r="C44" i="27"/>
  <c r="C44" i="39"/>
  <c r="D45" i="23" l="1"/>
  <c r="D45" i="25"/>
  <c r="D45" i="27"/>
  <c r="D45" i="30"/>
  <c r="D45" i="35"/>
  <c r="D45" i="39"/>
  <c r="D45" i="29"/>
  <c r="D45" i="26"/>
  <c r="D45" i="34"/>
  <c r="C45" i="1"/>
  <c r="C45" i="57" s="1"/>
  <c r="D45" i="54"/>
  <c r="D45" i="24"/>
  <c r="D45" i="28"/>
  <c r="D45" i="52"/>
  <c r="C2" i="37"/>
  <c r="D3" i="37" s="1"/>
  <c r="C45" i="54" l="1"/>
  <c r="D46" i="1"/>
  <c r="D46" i="57" s="1"/>
  <c r="C45" i="34"/>
  <c r="C45" i="29"/>
  <c r="C45" i="24"/>
  <c r="C45" i="35"/>
  <c r="C45" i="30"/>
  <c r="C45" i="39"/>
  <c r="C45" i="26"/>
  <c r="C45" i="23"/>
  <c r="C45" i="27"/>
  <c r="C45" i="28"/>
  <c r="C45" i="52"/>
  <c r="C45" i="25"/>
  <c r="D46" i="23" l="1"/>
  <c r="D46" i="27"/>
  <c r="D46" i="24"/>
  <c r="C46" i="1"/>
  <c r="C46" i="57" s="1"/>
  <c r="D46" i="29"/>
  <c r="D46" i="35"/>
  <c r="D46" i="39"/>
  <c r="D46" i="25"/>
  <c r="D46" i="30"/>
  <c r="D46" i="34"/>
  <c r="D46" i="54"/>
  <c r="D46" i="26"/>
  <c r="D46" i="28"/>
  <c r="D46" i="52"/>
  <c r="C5" i="49"/>
  <c r="D6" i="49" s="1"/>
  <c r="C3" i="37" l="1"/>
  <c r="D4" i="37" s="1"/>
  <c r="C4" i="37" s="1"/>
  <c r="D5" i="37" s="1"/>
  <c r="C46" i="54"/>
  <c r="D47" i="1"/>
  <c r="D47" i="57" s="1"/>
  <c r="C46" i="34"/>
  <c r="C46" i="25"/>
  <c r="C46" i="23"/>
  <c r="C46" i="52"/>
  <c r="C46" i="24"/>
  <c r="C46" i="28"/>
  <c r="C46" i="39"/>
  <c r="C46" i="30"/>
  <c r="C46" i="29"/>
  <c r="C46" i="26"/>
  <c r="C46" i="35"/>
  <c r="C46" i="27"/>
  <c r="C6" i="49"/>
  <c r="D7" i="49" s="1"/>
  <c r="D47" i="54" l="1"/>
  <c r="D47" i="52"/>
  <c r="C7" i="49" l="1"/>
  <c r="D8" i="49" s="1"/>
  <c r="C8" i="49" l="1"/>
  <c r="D9" i="49" s="1"/>
  <c r="C9" i="49" l="1"/>
  <c r="D10" i="49" l="1"/>
  <c r="C10" i="49" s="1"/>
  <c r="D11" i="49" s="1"/>
  <c r="C11" i="49" s="1"/>
  <c r="D12" i="49" s="1"/>
  <c r="C12" i="49" s="1"/>
  <c r="C5" i="37" l="1"/>
  <c r="D6" i="37" s="1"/>
  <c r="D13" i="49"/>
  <c r="C13" i="49" s="1"/>
  <c r="D14" i="49" s="1"/>
  <c r="C14" i="49" s="1"/>
  <c r="D15" i="49" s="1"/>
  <c r="C15" i="49" s="1"/>
  <c r="D16" i="49" s="1"/>
  <c r="C16" i="49" s="1"/>
  <c r="D17" i="49" s="1"/>
  <c r="C6" i="37" l="1"/>
  <c r="D7" i="37" s="1"/>
  <c r="C17" i="49"/>
  <c r="D18" i="49" s="1"/>
  <c r="C7" i="37" l="1"/>
  <c r="D8" i="37" s="1"/>
  <c r="C18" i="49"/>
  <c r="D19" i="49" s="1"/>
  <c r="D47" i="23" l="1"/>
  <c r="D47" i="39" l="1"/>
  <c r="D47" i="34"/>
  <c r="D47" i="24"/>
  <c r="D47" i="35"/>
  <c r="C47" i="1"/>
  <c r="C47" i="57" s="1"/>
  <c r="D47" i="27"/>
  <c r="D47" i="26"/>
  <c r="D47" i="29"/>
  <c r="D47" i="25"/>
  <c r="D47" i="30"/>
  <c r="D47" i="28"/>
  <c r="C47" i="54" l="1"/>
  <c r="D48" i="1"/>
  <c r="D48" i="57" s="1"/>
  <c r="C47" i="52"/>
  <c r="C47" i="39"/>
  <c r="C47" i="34"/>
  <c r="C47" i="24"/>
  <c r="C47" i="35"/>
  <c r="C47" i="29"/>
  <c r="C47" i="28"/>
  <c r="C47" i="23"/>
  <c r="C47" i="27"/>
  <c r="C47" i="25"/>
  <c r="C47" i="30"/>
  <c r="C47" i="26"/>
  <c r="D48" i="52" l="1"/>
  <c r="D48" i="54"/>
  <c r="D48" i="23"/>
  <c r="D48" i="39"/>
  <c r="D48" i="34"/>
  <c r="D48" i="24"/>
  <c r="D48" i="30"/>
  <c r="D48" i="28"/>
  <c r="D48" i="35"/>
  <c r="D48" i="26"/>
  <c r="D48" i="27"/>
  <c r="D48" i="25"/>
  <c r="C48" i="1"/>
  <c r="C48" i="57" s="1"/>
  <c r="D48" i="29"/>
  <c r="C48" i="54" l="1"/>
  <c r="D49" i="1"/>
  <c r="D49" i="57" s="1"/>
  <c r="C48" i="52"/>
  <c r="C48" i="39"/>
  <c r="C48" i="34"/>
  <c r="C48" i="24"/>
  <c r="C48" i="35"/>
  <c r="C48" i="30"/>
  <c r="C48" i="27"/>
  <c r="C48" i="23"/>
  <c r="C48" i="28"/>
  <c r="C48" i="26"/>
  <c r="C48" i="25"/>
  <c r="C48" i="29"/>
  <c r="D49" i="52" l="1"/>
  <c r="D49" i="54"/>
  <c r="D49" i="23"/>
  <c r="D49" i="39"/>
  <c r="D49" i="34"/>
  <c r="D49" i="24"/>
  <c r="D49" i="35"/>
  <c r="C49" i="1"/>
  <c r="C49" i="57" s="1"/>
  <c r="D49" i="29"/>
  <c r="D49" i="28"/>
  <c r="D49" i="27"/>
  <c r="D49" i="25"/>
  <c r="D49" i="30"/>
  <c r="D49" i="26"/>
  <c r="C49" i="54" l="1"/>
  <c r="D50" i="1"/>
  <c r="D50" i="57" s="1"/>
  <c r="C49" i="52"/>
  <c r="C49" i="39"/>
  <c r="C49" i="34"/>
  <c r="C49" i="24"/>
  <c r="C49" i="35"/>
  <c r="C49" i="30"/>
  <c r="C49" i="27"/>
  <c r="C49" i="23"/>
  <c r="C49" i="28"/>
  <c r="C49" i="25"/>
  <c r="C49" i="29"/>
  <c r="C49" i="26"/>
  <c r="D50" i="52" l="1"/>
  <c r="D50" i="54"/>
  <c r="D50" i="23"/>
  <c r="D50" i="39"/>
  <c r="D50" i="34"/>
  <c r="D50" i="24"/>
  <c r="D50" i="35"/>
  <c r="C50" i="1"/>
  <c r="C50" i="57" s="1"/>
  <c r="D50" i="29"/>
  <c r="D50" i="28"/>
  <c r="D50" i="26"/>
  <c r="D50" i="25"/>
  <c r="D50" i="30"/>
  <c r="D50" i="27"/>
  <c r="C50" i="54" l="1"/>
  <c r="D51" i="1"/>
  <c r="D51" i="57" s="1"/>
  <c r="C50" i="52"/>
  <c r="C50" i="39"/>
  <c r="C50" i="34"/>
  <c r="C50" i="24"/>
  <c r="C50" i="23"/>
  <c r="C50" i="29"/>
  <c r="C50" i="35"/>
  <c r="C50" i="28"/>
  <c r="C50" i="26"/>
  <c r="C50" i="25"/>
  <c r="C50" i="30"/>
  <c r="C50" i="27"/>
  <c r="D51" i="52" l="1"/>
  <c r="D51" i="54"/>
  <c r="D51" i="23"/>
  <c r="D51" i="39"/>
  <c r="D51" i="34"/>
  <c r="D51" i="24"/>
  <c r="D51" i="35"/>
  <c r="C51" i="1"/>
  <c r="C51" i="57" s="1"/>
  <c r="D51" i="29"/>
  <c r="D51" i="28"/>
  <c r="D51" i="27"/>
  <c r="D51" i="26"/>
  <c r="D51" i="25"/>
  <c r="D51" i="30"/>
  <c r="C51" i="54" l="1"/>
  <c r="D52" i="1"/>
  <c r="D52" i="57" s="1"/>
  <c r="C51" i="52"/>
  <c r="C51" i="39"/>
  <c r="C51" i="34"/>
  <c r="C51" i="24"/>
  <c r="C51" i="23"/>
  <c r="C51" i="30"/>
  <c r="C51" i="29"/>
  <c r="C51" i="26"/>
  <c r="C51" i="35"/>
  <c r="C51" i="28"/>
  <c r="C51" i="25"/>
  <c r="C51" i="27"/>
  <c r="D52" i="52" l="1"/>
  <c r="D52" i="54"/>
  <c r="D52" i="23"/>
  <c r="D52" i="39"/>
  <c r="D52" i="34"/>
  <c r="D52" i="24"/>
  <c r="C52" i="1"/>
  <c r="C52" i="57" s="1"/>
  <c r="D52" i="30"/>
  <c r="D52" i="26"/>
  <c r="D52" i="35"/>
  <c r="D52" i="28"/>
  <c r="D52" i="25"/>
  <c r="D52" i="29"/>
  <c r="D52" i="27"/>
  <c r="C52" i="54" l="1"/>
  <c r="D53" i="1"/>
  <c r="C52" i="52"/>
  <c r="C52" i="39"/>
  <c r="C52" i="34"/>
  <c r="C52" i="24"/>
  <c r="C52" i="35"/>
  <c r="C52" i="30"/>
  <c r="C52" i="28"/>
  <c r="C52" i="23"/>
  <c r="C52" i="27"/>
  <c r="C52" i="25"/>
  <c r="C52" i="29"/>
  <c r="C52" i="26"/>
  <c r="D53" i="24" l="1"/>
  <c r="D53" i="57"/>
  <c r="D53" i="28"/>
  <c r="D53" i="52"/>
  <c r="D53" i="54"/>
  <c r="D53" i="25"/>
  <c r="D53" i="34"/>
  <c r="D53" i="27"/>
  <c r="D53" i="29"/>
  <c r="C53" i="1"/>
  <c r="D53" i="23"/>
  <c r="D53" i="26"/>
  <c r="D53" i="30"/>
  <c r="D53" i="39"/>
  <c r="D53" i="35"/>
  <c r="D54" i="1" l="1"/>
  <c r="D54" i="57" s="1"/>
  <c r="C53" i="57"/>
  <c r="C53" i="24"/>
  <c r="C53" i="54"/>
  <c r="C53" i="26"/>
  <c r="C53" i="29"/>
  <c r="C53" i="35"/>
  <c r="C53" i="25"/>
  <c r="C53" i="52"/>
  <c r="C53" i="28"/>
  <c r="C53" i="39"/>
  <c r="C53" i="30"/>
  <c r="C53" i="27"/>
  <c r="C53" i="23"/>
  <c r="C53" i="34"/>
  <c r="D54" i="52" l="1"/>
  <c r="D54" i="54"/>
  <c r="D54" i="28"/>
  <c r="D54" i="24"/>
  <c r="D54" i="23"/>
  <c r="D54" i="25"/>
  <c r="D54" i="26"/>
  <c r="D54" i="34"/>
  <c r="D54" i="29"/>
  <c r="C54" i="1"/>
  <c r="C54" i="57" s="1"/>
  <c r="D54" i="27"/>
  <c r="D54" i="30"/>
  <c r="D54" i="35"/>
  <c r="D54" i="39"/>
  <c r="C54" i="29" l="1"/>
  <c r="C54" i="54"/>
  <c r="C54" i="26"/>
  <c r="D55" i="1"/>
  <c r="D55" i="57" s="1"/>
  <c r="C54" i="52"/>
  <c r="C54" i="23"/>
  <c r="C54" i="35"/>
  <c r="C54" i="39"/>
  <c r="C54" i="34"/>
  <c r="C54" i="30"/>
  <c r="C54" i="28"/>
  <c r="C54" i="27"/>
  <c r="C54" i="25"/>
  <c r="C54" i="24"/>
  <c r="D55" i="52" l="1"/>
  <c r="D55" i="54"/>
  <c r="D55" i="29"/>
  <c r="D55" i="35"/>
  <c r="D55" i="34"/>
  <c r="D55" i="39"/>
  <c r="D55" i="28"/>
  <c r="D55" i="25"/>
  <c r="D55" i="26"/>
  <c r="C55" i="1"/>
  <c r="C55" i="57" s="1"/>
  <c r="D55" i="27"/>
  <c r="D55" i="30"/>
  <c r="D55" i="23"/>
  <c r="D55" i="24"/>
  <c r="C55" i="23" l="1"/>
  <c r="C55" i="54"/>
  <c r="C55" i="35"/>
  <c r="D56" i="1"/>
  <c r="C55" i="52"/>
  <c r="C55" i="29"/>
  <c r="C55" i="24"/>
  <c r="C55" i="26"/>
  <c r="C55" i="25"/>
  <c r="C55" i="28"/>
  <c r="C55" i="30"/>
  <c r="C55" i="27"/>
  <c r="C55" i="39"/>
  <c r="C55" i="34"/>
  <c r="D56" i="35" l="1"/>
  <c r="D56" i="57"/>
  <c r="D56" i="27"/>
  <c r="D56" i="52"/>
  <c r="D56" i="54"/>
  <c r="C56" i="1"/>
  <c r="D56" i="39"/>
  <c r="D56" i="26"/>
  <c r="D56" i="28"/>
  <c r="D56" i="24"/>
  <c r="D56" i="30"/>
  <c r="D56" i="29"/>
  <c r="D56" i="25"/>
  <c r="D56" i="23"/>
  <c r="D56" i="34"/>
  <c r="C56" i="54" l="1"/>
  <c r="C56" i="57"/>
  <c r="C56" i="28"/>
  <c r="C56" i="39"/>
  <c r="C56" i="52"/>
  <c r="D57" i="1"/>
  <c r="C56" i="35"/>
  <c r="C56" i="27"/>
  <c r="C56" i="29"/>
  <c r="C56" i="34"/>
  <c r="C56" i="26"/>
  <c r="C56" i="23"/>
  <c r="C56" i="30"/>
  <c r="C56" i="24"/>
  <c r="C56" i="25"/>
  <c r="D57" i="39"/>
  <c r="D57" i="26" l="1"/>
  <c r="D57" i="57"/>
  <c r="D57" i="23"/>
  <c r="C57" i="1"/>
  <c r="D57" i="52"/>
  <c r="D57" i="29"/>
  <c r="D57" i="35"/>
  <c r="D57" i="27"/>
  <c r="D57" i="30"/>
  <c r="D57" i="54"/>
  <c r="D57" i="28"/>
  <c r="D57" i="24"/>
  <c r="D57" i="25"/>
  <c r="D57" i="34"/>
  <c r="D58" i="1"/>
  <c r="D58" i="57" s="1"/>
  <c r="C57" i="52"/>
  <c r="C57" i="39"/>
  <c r="C57" i="23"/>
  <c r="C57" i="30"/>
  <c r="C57" i="34"/>
  <c r="C57" i="26"/>
  <c r="C57" i="24"/>
  <c r="C57" i="25"/>
  <c r="C57" i="35"/>
  <c r="C57" i="29"/>
  <c r="C57" i="28"/>
  <c r="C57" i="27"/>
  <c r="C57" i="54" l="1"/>
  <c r="C57" i="57"/>
  <c r="D58" i="52"/>
  <c r="D58" i="54"/>
  <c r="D58" i="23"/>
  <c r="D58" i="39"/>
  <c r="C58" i="1"/>
  <c r="D58" i="34"/>
  <c r="D58" i="28"/>
  <c r="D58" i="24"/>
  <c r="D58" i="26"/>
  <c r="D58" i="29"/>
  <c r="D58" i="27"/>
  <c r="D58" i="35"/>
  <c r="D58" i="25"/>
  <c r="D58" i="30"/>
  <c r="C58" i="54" l="1"/>
  <c r="C58" i="57"/>
  <c r="D59" i="1"/>
  <c r="D59" i="57" s="1"/>
  <c r="C58" i="52"/>
  <c r="C58" i="39"/>
  <c r="C58" i="27"/>
  <c r="C58" i="35"/>
  <c r="C58" i="34"/>
  <c r="C58" i="25"/>
  <c r="C58" i="30"/>
  <c r="C58" i="26"/>
  <c r="C58" i="29"/>
  <c r="C58" i="23"/>
  <c r="C58" i="24"/>
  <c r="C58" i="28"/>
  <c r="D59" i="52" l="1"/>
  <c r="D59" i="54"/>
  <c r="D59" i="23"/>
  <c r="D59" i="39"/>
  <c r="D59" i="25"/>
  <c r="D59" i="34"/>
  <c r="D59" i="24"/>
  <c r="D59" i="27"/>
  <c r="D59" i="35"/>
  <c r="C59" i="1"/>
  <c r="D59" i="28"/>
  <c r="D59" i="29"/>
  <c r="D59" i="26"/>
  <c r="D59" i="30"/>
  <c r="C59" i="54" l="1"/>
  <c r="C59" i="57"/>
  <c r="D60" i="1"/>
  <c r="D60" i="57" s="1"/>
  <c r="C59" i="52"/>
  <c r="C59" i="39"/>
  <c r="C59" i="29"/>
  <c r="C59" i="26"/>
  <c r="C59" i="24"/>
  <c r="C59" i="25"/>
  <c r="C59" i="35"/>
  <c r="C59" i="28"/>
  <c r="C59" i="30"/>
  <c r="C59" i="23"/>
  <c r="C59" i="34"/>
  <c r="C59" i="27"/>
  <c r="D60" i="52" l="1"/>
  <c r="D60" i="54"/>
  <c r="D60" i="23"/>
  <c r="D60" i="39"/>
  <c r="D60" i="30"/>
  <c r="D60" i="24"/>
  <c r="D60" i="26"/>
  <c r="C60" i="1"/>
  <c r="D60" i="27"/>
  <c r="D60" i="25"/>
  <c r="D60" i="34"/>
  <c r="D60" i="28"/>
  <c r="D60" i="29"/>
  <c r="D60" i="35"/>
  <c r="C60" i="54" l="1"/>
  <c r="C60" i="57"/>
  <c r="D61" i="1"/>
  <c r="D61" i="57" s="1"/>
  <c r="C60" i="52"/>
  <c r="C60" i="39"/>
  <c r="C60" i="23"/>
  <c r="C60" i="28"/>
  <c r="C60" i="24"/>
  <c r="C60" i="25"/>
  <c r="C60" i="35"/>
  <c r="C60" i="29"/>
  <c r="C60" i="34"/>
  <c r="C60" i="27"/>
  <c r="C60" i="30"/>
  <c r="C60" i="26"/>
  <c r="D61" i="52" l="1"/>
  <c r="D61" i="54"/>
  <c r="D61" i="23"/>
  <c r="D61" i="39"/>
  <c r="D61" i="25"/>
  <c r="D61" i="26"/>
  <c r="D61" i="34"/>
  <c r="D61" i="29"/>
  <c r="D61" i="35"/>
  <c r="D61" i="24"/>
  <c r="D61" i="27"/>
  <c r="D61" i="28"/>
  <c r="C61" i="1"/>
  <c r="D61" i="30"/>
  <c r="C61" i="54" l="1"/>
  <c r="C61" i="57"/>
  <c r="D62" i="1"/>
  <c r="D62" i="57" s="1"/>
  <c r="C61" i="52"/>
  <c r="C61" i="39"/>
  <c r="C61" i="23"/>
  <c r="C61" i="30"/>
  <c r="C61" i="26"/>
  <c r="C61" i="34"/>
  <c r="C61" i="27"/>
  <c r="C61" i="35"/>
  <c r="C61" i="29"/>
  <c r="C61" i="28"/>
  <c r="C61" i="24"/>
  <c r="C61" i="25"/>
  <c r="D62" i="52" l="1"/>
  <c r="D62" i="54"/>
  <c r="D62" i="23"/>
  <c r="D62" i="39"/>
  <c r="D62" i="26"/>
  <c r="D62" i="35"/>
  <c r="D62" i="29"/>
  <c r="D62" i="27"/>
  <c r="D62" i="34"/>
  <c r="D62" i="25"/>
  <c r="C62" i="1"/>
  <c r="D62" i="28"/>
  <c r="D62" i="24"/>
  <c r="D62" i="30"/>
  <c r="C62" i="54" l="1"/>
  <c r="C62" i="57"/>
  <c r="D63" i="1"/>
  <c r="D63" i="57" s="1"/>
  <c r="C62" i="52"/>
  <c r="C62" i="39"/>
  <c r="C62" i="28"/>
  <c r="C62" i="34"/>
  <c r="C62" i="25"/>
  <c r="C62" i="30"/>
  <c r="C62" i="27"/>
  <c r="C62" i="26"/>
  <c r="C62" i="24"/>
  <c r="C62" i="29"/>
  <c r="C62" i="35"/>
  <c r="C62" i="23"/>
  <c r="D63" i="52" l="1"/>
  <c r="D63" i="54"/>
  <c r="D63" i="23"/>
  <c r="D63" i="39"/>
  <c r="D63" i="25"/>
  <c r="D63" i="34"/>
  <c r="C63" i="1"/>
  <c r="D63" i="24"/>
  <c r="D63" i="26"/>
  <c r="D63" i="35"/>
  <c r="D63" i="29"/>
  <c r="D63" i="27"/>
  <c r="D63" i="30"/>
  <c r="D63" i="28"/>
  <c r="C63" i="54" l="1"/>
  <c r="C63" i="57"/>
  <c r="D64" i="1"/>
  <c r="D64" i="57" s="1"/>
  <c r="C63" i="52"/>
  <c r="C63" i="39"/>
  <c r="C63" i="28"/>
  <c r="C63" i="23"/>
  <c r="C63" i="27"/>
  <c r="C63" i="34"/>
  <c r="C63" i="25"/>
  <c r="C63" i="29"/>
  <c r="C63" i="26"/>
  <c r="C63" i="30"/>
  <c r="C63" i="35"/>
  <c r="C63" i="24"/>
  <c r="D64" i="52" l="1"/>
  <c r="D64" i="54"/>
  <c r="D64" i="23"/>
  <c r="D64" i="39"/>
  <c r="D64" i="25"/>
  <c r="D64" i="34"/>
  <c r="D64" i="29"/>
  <c r="D64" i="24"/>
  <c r="D64" i="27"/>
  <c r="C64" i="1"/>
  <c r="D64" i="30"/>
  <c r="D64" i="26"/>
  <c r="D64" i="35"/>
  <c r="D64" i="28"/>
  <c r="C64" i="54" l="1"/>
  <c r="C64" i="57"/>
  <c r="D65" i="1"/>
  <c r="D65" i="57" s="1"/>
  <c r="C64" i="52"/>
  <c r="C64" i="39"/>
  <c r="C64" i="30"/>
  <c r="C64" i="34"/>
  <c r="C64" i="26"/>
  <c r="C64" i="24"/>
  <c r="C64" i="25"/>
  <c r="C64" i="23"/>
  <c r="C64" i="28"/>
  <c r="C64" i="27"/>
  <c r="C64" i="29"/>
  <c r="C64" i="35"/>
  <c r="D65" i="52" l="1"/>
  <c r="D65" i="54"/>
  <c r="D65" i="23"/>
  <c r="D65" i="39"/>
  <c r="D65" i="28"/>
  <c r="C65" i="1"/>
  <c r="D65" i="34"/>
  <c r="D65" i="25"/>
  <c r="D65" i="27"/>
  <c r="D65" i="24"/>
  <c r="D65" i="29"/>
  <c r="D65" i="26"/>
  <c r="D65" i="30"/>
  <c r="D65" i="35"/>
  <c r="C65" i="54" l="1"/>
  <c r="C65" i="57"/>
  <c r="D66" i="1"/>
  <c r="C65" i="52"/>
  <c r="C65" i="39"/>
  <c r="C65" i="27"/>
  <c r="C65" i="24"/>
  <c r="C65" i="23"/>
  <c r="C65" i="34"/>
  <c r="C65" i="30"/>
  <c r="C65" i="25"/>
  <c r="C65" i="29"/>
  <c r="C65" i="35"/>
  <c r="C65" i="26"/>
  <c r="C65" i="28"/>
  <c r="D66" i="28" l="1"/>
  <c r="D66" i="57"/>
  <c r="D66" i="52"/>
  <c r="D66" i="54"/>
  <c r="D66" i="29"/>
  <c r="D66" i="25"/>
  <c r="D66" i="34"/>
  <c r="D66" i="35"/>
  <c r="D66" i="26"/>
  <c r="C66" i="1"/>
  <c r="C66" i="57" s="1"/>
  <c r="D66" i="24"/>
  <c r="D66" i="39"/>
  <c r="D66" i="27"/>
  <c r="D66" i="23"/>
  <c r="D66" i="30"/>
  <c r="C66" i="52" l="1"/>
  <c r="C66" i="54"/>
  <c r="C66" i="29"/>
  <c r="C66" i="28"/>
  <c r="C66" i="30"/>
  <c r="C66" i="39"/>
  <c r="C66" i="25"/>
  <c r="C66" i="35"/>
  <c r="D67" i="1"/>
  <c r="C66" i="26"/>
  <c r="C66" i="23"/>
  <c r="C66" i="24"/>
  <c r="C66" i="27"/>
  <c r="C66" i="34"/>
  <c r="C67" i="1" l="1"/>
  <c r="C67" i="57" s="1"/>
  <c r="D67" i="57"/>
  <c r="D67" i="35"/>
  <c r="C67" i="52"/>
  <c r="C67" i="54"/>
  <c r="D67" i="52"/>
  <c r="D67" i="54"/>
  <c r="D67" i="34"/>
  <c r="D67" i="27"/>
  <c r="D67" i="24"/>
  <c r="D67" i="25"/>
  <c r="D67" i="29"/>
  <c r="D67" i="30"/>
  <c r="D67" i="23"/>
  <c r="D67" i="39"/>
  <c r="D67" i="26"/>
  <c r="D67" i="28"/>
  <c r="D68" i="1"/>
  <c r="D68" i="57" s="1"/>
  <c r="C67" i="23"/>
  <c r="C67" i="27"/>
  <c r="C67" i="24"/>
  <c r="C67" i="35"/>
  <c r="C67" i="30"/>
  <c r="C67" i="39"/>
  <c r="C67" i="34"/>
  <c r="C67" i="29"/>
  <c r="C67" i="26"/>
  <c r="C67" i="28"/>
  <c r="C67" i="25"/>
  <c r="D68" i="52" l="1"/>
  <c r="D68" i="54"/>
  <c r="D68" i="23"/>
  <c r="D68" i="29"/>
  <c r="D68" i="39"/>
  <c r="D68" i="28"/>
  <c r="D68" i="30"/>
  <c r="D68" i="26"/>
  <c r="D68" i="27"/>
  <c r="D68" i="34"/>
  <c r="D68" i="35"/>
  <c r="D68" i="25"/>
  <c r="D68" i="24"/>
  <c r="C68" i="1"/>
  <c r="C68" i="57" s="1"/>
  <c r="C68" i="52" l="1"/>
  <c r="C68" i="54"/>
  <c r="D69" i="1"/>
  <c r="D69" i="57" s="1"/>
  <c r="C68" i="39"/>
  <c r="C68" i="34"/>
  <c r="C68" i="28"/>
  <c r="C68" i="29"/>
  <c r="C68" i="35"/>
  <c r="C68" i="24"/>
  <c r="C68" i="30"/>
  <c r="C68" i="25"/>
  <c r="C68" i="26"/>
  <c r="C68" i="27"/>
  <c r="C68" i="23"/>
  <c r="D69" i="52" l="1"/>
  <c r="D69" i="54"/>
  <c r="D69" i="23"/>
  <c r="D69" i="26"/>
  <c r="D69" i="34"/>
  <c r="D69" i="29"/>
  <c r="D69" i="35"/>
  <c r="D69" i="25"/>
  <c r="D69" i="24"/>
  <c r="D69" i="30"/>
  <c r="D69" i="28"/>
  <c r="D69" i="27"/>
  <c r="D69" i="39"/>
  <c r="C69" i="1"/>
  <c r="C69" i="57" s="1"/>
  <c r="C69" i="52" l="1"/>
  <c r="C69" i="54"/>
  <c r="D70" i="1"/>
  <c r="D70" i="57" s="1"/>
  <c r="C69" i="26"/>
  <c r="C69" i="23"/>
  <c r="C69" i="30"/>
  <c r="C69" i="34"/>
  <c r="C69" i="27"/>
  <c r="C69" i="35"/>
  <c r="C69" i="28"/>
  <c r="C69" i="25"/>
  <c r="C69" i="39"/>
  <c r="C69" i="29"/>
  <c r="C69" i="24"/>
  <c r="D70" i="52" l="1"/>
  <c r="D70" i="54"/>
  <c r="D70" i="23"/>
  <c r="D70" i="29"/>
  <c r="D70" i="25"/>
  <c r="D70" i="30"/>
  <c r="D70" i="28"/>
  <c r="D70" i="34"/>
  <c r="D70" i="26"/>
  <c r="D70" i="35"/>
  <c r="D70" i="27"/>
  <c r="D70" i="24"/>
  <c r="C70" i="1"/>
  <c r="C70" i="57" s="1"/>
  <c r="D70" i="39"/>
  <c r="C70" i="52" l="1"/>
  <c r="C70" i="54"/>
  <c r="D71" i="1"/>
  <c r="D71" i="57" s="1"/>
  <c r="C70" i="23"/>
  <c r="C70" i="26"/>
  <c r="C70" i="30"/>
  <c r="C70" i="39"/>
  <c r="C70" i="25"/>
  <c r="C70" i="24"/>
  <c r="C70" i="27"/>
  <c r="C70" i="28"/>
  <c r="C70" i="34"/>
  <c r="C70" i="29"/>
  <c r="C70" i="35"/>
  <c r="C8" i="37"/>
  <c r="D9" i="37" s="1"/>
  <c r="D71" i="52" l="1"/>
  <c r="D71" i="54"/>
  <c r="D71" i="23"/>
  <c r="D71" i="26"/>
  <c r="D71" i="24"/>
  <c r="D71" i="27"/>
  <c r="D71" i="30"/>
  <c r="D71" i="35"/>
  <c r="D71" i="25"/>
  <c r="D71" i="39"/>
  <c r="D71" i="29"/>
  <c r="D71" i="34"/>
  <c r="C71" i="1"/>
  <c r="C71" i="57" s="1"/>
  <c r="D71" i="28"/>
  <c r="C71" i="52" l="1"/>
  <c r="C71" i="54"/>
  <c r="D72" i="1"/>
  <c r="D72" i="57" s="1"/>
  <c r="C71" i="29"/>
  <c r="C71" i="35"/>
  <c r="C71" i="27"/>
  <c r="C71" i="30"/>
  <c r="C71" i="26"/>
  <c r="C71" i="23"/>
  <c r="C71" i="25"/>
  <c r="C71" i="39"/>
  <c r="C71" i="28"/>
  <c r="C71" i="34"/>
  <c r="C71" i="24"/>
  <c r="D72" i="52" l="1"/>
  <c r="D72" i="54"/>
  <c r="D72" i="23"/>
  <c r="D72" i="29"/>
  <c r="D72" i="27"/>
  <c r="D72" i="28"/>
  <c r="D72" i="35"/>
  <c r="D72" i="30"/>
  <c r="D72" i="26"/>
  <c r="D72" i="39"/>
  <c r="C72" i="1"/>
  <c r="C72" i="57" s="1"/>
  <c r="D72" i="34"/>
  <c r="D72" i="25"/>
  <c r="D72" i="24"/>
  <c r="C72" i="52" l="1"/>
  <c r="C72" i="54"/>
  <c r="D73" i="1"/>
  <c r="D73" i="57" s="1"/>
  <c r="C72" i="30"/>
  <c r="C72" i="34"/>
  <c r="C72" i="29"/>
  <c r="C72" i="28"/>
  <c r="C72" i="26"/>
  <c r="C72" i="24"/>
  <c r="C72" i="25"/>
  <c r="C72" i="39"/>
  <c r="C72" i="23"/>
  <c r="C72" i="27"/>
  <c r="C72" i="35"/>
  <c r="C9" i="37" l="1"/>
  <c r="D10" i="37" s="1"/>
  <c r="D73" i="52"/>
  <c r="D73" i="54"/>
  <c r="D73" i="23"/>
  <c r="D73" i="28"/>
  <c r="D73" i="27"/>
  <c r="D73" i="29"/>
  <c r="C73" i="1"/>
  <c r="C73" i="57" s="1"/>
  <c r="D73" i="35"/>
  <c r="D73" i="26"/>
  <c r="D73" i="24"/>
  <c r="D73" i="39"/>
  <c r="D73" i="34"/>
  <c r="D73" i="25"/>
  <c r="D73" i="30"/>
  <c r="C10" i="37" l="1"/>
  <c r="D11" i="37" s="1"/>
  <c r="C73" i="52"/>
  <c r="C73" i="54"/>
  <c r="D74" i="1"/>
  <c r="D74" i="57" s="1"/>
  <c r="C73" i="39"/>
  <c r="C73" i="29"/>
  <c r="C73" i="25"/>
  <c r="C73" i="30"/>
  <c r="C73" i="34"/>
  <c r="C73" i="28"/>
  <c r="C73" i="24"/>
  <c r="C73" i="26"/>
  <c r="C73" i="23"/>
  <c r="C73" i="35"/>
  <c r="C73" i="27"/>
  <c r="C11" i="37" l="1"/>
  <c r="D74" i="52"/>
  <c r="D74" i="54"/>
  <c r="D74" i="24"/>
  <c r="D74" i="29"/>
  <c r="D74" i="26"/>
  <c r="D74" i="28"/>
  <c r="D74" i="34"/>
  <c r="D74" i="27"/>
  <c r="C74" i="1"/>
  <c r="C74" i="57" s="1"/>
  <c r="D74" i="23"/>
  <c r="D74" i="30"/>
  <c r="D74" i="39"/>
  <c r="D74" i="35"/>
  <c r="D74" i="25"/>
  <c r="D12" i="37" l="1"/>
  <c r="C12" i="37" s="1"/>
  <c r="D13" i="37" s="1"/>
  <c r="C13" i="37" s="1"/>
  <c r="D14" i="37" s="1"/>
  <c r="C74" i="52"/>
  <c r="C74" i="54"/>
  <c r="D75" i="1"/>
  <c r="D75" i="57" s="1"/>
  <c r="C74" i="26"/>
  <c r="C74" i="24"/>
  <c r="C74" i="29"/>
  <c r="C74" i="30"/>
  <c r="C74" i="39"/>
  <c r="C74" i="34"/>
  <c r="C74" i="25"/>
  <c r="C74" i="28"/>
  <c r="C74" i="35"/>
  <c r="C74" i="23"/>
  <c r="C74" i="27"/>
  <c r="C14" i="37" l="1"/>
  <c r="D75" i="52"/>
  <c r="D75" i="54"/>
  <c r="D75" i="30"/>
  <c r="D75" i="23"/>
  <c r="D75" i="35"/>
  <c r="D75" i="26"/>
  <c r="C75" i="1"/>
  <c r="C75" i="57" s="1"/>
  <c r="D75" i="24"/>
  <c r="D75" i="28"/>
  <c r="D75" i="39"/>
  <c r="D75" i="34"/>
  <c r="D75" i="27"/>
  <c r="D75" i="29"/>
  <c r="D75" i="25"/>
  <c r="D15" i="37" l="1"/>
  <c r="C15" i="37" s="1"/>
  <c r="C75" i="52"/>
  <c r="C75" i="54"/>
  <c r="D76" i="1"/>
  <c r="D76" i="57" s="1"/>
  <c r="C75" i="24"/>
  <c r="C75" i="34"/>
  <c r="C75" i="35"/>
  <c r="C75" i="29"/>
  <c r="C75" i="25"/>
  <c r="C75" i="23"/>
  <c r="C75" i="27"/>
  <c r="C75" i="26"/>
  <c r="C75" i="28"/>
  <c r="C75" i="39"/>
  <c r="C75" i="30"/>
  <c r="D16" i="37" l="1"/>
  <c r="C16" i="37" s="1"/>
  <c r="D76" i="52"/>
  <c r="D76" i="54"/>
  <c r="C76" i="1"/>
  <c r="C76" i="57" s="1"/>
  <c r="D76" i="23"/>
  <c r="D76" i="29"/>
  <c r="D76" i="26"/>
  <c r="D76" i="24"/>
  <c r="D76" i="39"/>
  <c r="D76" i="34"/>
  <c r="D76" i="35"/>
  <c r="D76" i="30"/>
  <c r="D76" i="25"/>
  <c r="D76" i="27"/>
  <c r="D76" i="28"/>
  <c r="D17" i="37" l="1"/>
  <c r="C17" i="37" s="1"/>
  <c r="D18" i="37" s="1"/>
  <c r="C18" i="37" s="1"/>
  <c r="C76" i="52"/>
  <c r="C76" i="54"/>
  <c r="D77" i="1"/>
  <c r="D77" i="57" s="1"/>
  <c r="C76" i="27"/>
  <c r="C76" i="39"/>
  <c r="C76" i="24"/>
  <c r="C76" i="35"/>
  <c r="C76" i="25"/>
  <c r="C76" i="26"/>
  <c r="C76" i="23"/>
  <c r="C76" i="30"/>
  <c r="C76" i="34"/>
  <c r="C76" i="28"/>
  <c r="C76" i="29"/>
  <c r="D19" i="37" l="1"/>
  <c r="C19" i="37" s="1"/>
  <c r="D20" i="37" s="1"/>
  <c r="C20" i="37" s="1"/>
  <c r="D21" i="37" s="1"/>
  <c r="C21" i="37" s="1"/>
  <c r="D22" i="37" s="1"/>
  <c r="C22" i="37" s="1"/>
  <c r="D23" i="37" s="1"/>
  <c r="C23" i="37" s="1"/>
  <c r="D24" i="37" s="1"/>
  <c r="D77" i="52"/>
  <c r="D77" i="54"/>
  <c r="C77" i="1"/>
  <c r="C77" i="57" s="1"/>
  <c r="D77" i="24"/>
  <c r="D77" i="28"/>
  <c r="D77" i="39"/>
  <c r="D77" i="35"/>
  <c r="D77" i="25"/>
  <c r="D77" i="34"/>
  <c r="D77" i="27"/>
  <c r="D77" i="29"/>
  <c r="D77" i="30"/>
  <c r="D77" i="23"/>
  <c r="D77" i="26"/>
  <c r="C24" i="37" l="1"/>
  <c r="D25" i="37" s="1"/>
  <c r="C77" i="52"/>
  <c r="C77" i="54"/>
  <c r="D78" i="1"/>
  <c r="D78" i="57" s="1"/>
  <c r="C77" i="24"/>
  <c r="C77" i="35"/>
  <c r="C77" i="39"/>
  <c r="C77" i="30"/>
  <c r="C77" i="34"/>
  <c r="C77" i="26"/>
  <c r="C77" i="25"/>
  <c r="C77" i="29"/>
  <c r="C77" i="23"/>
  <c r="C77" i="27"/>
  <c r="C77" i="28"/>
  <c r="C25" i="37" l="1"/>
  <c r="D78" i="52"/>
  <c r="D78" i="54"/>
  <c r="D78" i="23"/>
  <c r="D78" i="34"/>
  <c r="D78" i="35"/>
  <c r="D78" i="29"/>
  <c r="D78" i="39"/>
  <c r="D78" i="30"/>
  <c r="D78" i="27"/>
  <c r="D78" i="24"/>
  <c r="D78" i="28"/>
  <c r="C78" i="1"/>
  <c r="C78" i="57" s="1"/>
  <c r="D78" i="25"/>
  <c r="D78" i="26"/>
  <c r="C78" i="52" l="1"/>
  <c r="C78" i="54"/>
  <c r="D79" i="1"/>
  <c r="D79" i="57" s="1"/>
  <c r="C78" i="29"/>
  <c r="C78" i="23"/>
  <c r="C78" i="28"/>
  <c r="C78" i="26"/>
  <c r="C78" i="39"/>
  <c r="C78" i="35"/>
  <c r="C78" i="30"/>
  <c r="C78" i="25"/>
  <c r="C78" i="27"/>
  <c r="C78" i="24"/>
  <c r="C78" i="34"/>
  <c r="D79" i="52" l="1"/>
  <c r="D79" i="54"/>
  <c r="C79" i="1"/>
  <c r="C79" i="57" s="1"/>
  <c r="D79" i="25"/>
  <c r="D79" i="23"/>
  <c r="D79" i="30"/>
  <c r="D79" i="28"/>
  <c r="D79" i="24"/>
  <c r="D79" i="27"/>
  <c r="D79" i="26"/>
  <c r="D79" i="29"/>
  <c r="D79" i="39"/>
  <c r="D79" i="34"/>
  <c r="D79" i="35"/>
  <c r="C79" i="52" l="1"/>
  <c r="C79" i="54"/>
  <c r="D80" i="1"/>
  <c r="D80" i="57" s="1"/>
  <c r="C79" i="35"/>
  <c r="C79" i="25"/>
  <c r="C79" i="28"/>
  <c r="C79" i="23"/>
  <c r="C79" i="39"/>
  <c r="C79" i="26"/>
  <c r="C79" i="24"/>
  <c r="C79" i="27"/>
  <c r="C79" i="34"/>
  <c r="C79" i="29"/>
  <c r="C79" i="30"/>
  <c r="D80" i="52" l="1"/>
  <c r="D80" i="54"/>
  <c r="D80" i="29"/>
  <c r="C80" i="1"/>
  <c r="C80" i="57" s="1"/>
  <c r="D80" i="25"/>
  <c r="D80" i="28"/>
  <c r="D80" i="39"/>
  <c r="D80" i="26"/>
  <c r="D80" i="35"/>
  <c r="D80" i="30"/>
  <c r="D80" i="24"/>
  <c r="D80" i="27"/>
  <c r="D80" i="23"/>
  <c r="D80" i="34"/>
  <c r="C80" i="52" l="1"/>
  <c r="C80" i="54"/>
  <c r="D81" i="1"/>
  <c r="D81" i="57" s="1"/>
  <c r="C80" i="28"/>
  <c r="C80" i="29"/>
  <c r="C80" i="34"/>
  <c r="C80" i="23"/>
  <c r="C80" i="24"/>
  <c r="C80" i="30"/>
  <c r="C80" i="25"/>
  <c r="C80" i="39"/>
  <c r="C80" i="27"/>
  <c r="C80" i="35"/>
  <c r="C80" i="26"/>
  <c r="D81" i="52" l="1"/>
  <c r="D81" i="54"/>
  <c r="D81" i="27"/>
  <c r="D81" i="28"/>
  <c r="D81" i="29"/>
  <c r="D81" i="34"/>
  <c r="D81" i="39"/>
  <c r="D81" i="23"/>
  <c r="D81" i="25"/>
  <c r="D81" i="35"/>
  <c r="D81" i="26"/>
  <c r="C81" i="1"/>
  <c r="C81" i="57" s="1"/>
  <c r="D81" i="30"/>
  <c r="D81" i="24"/>
  <c r="C81" i="52" l="1"/>
  <c r="C81" i="54"/>
  <c r="D82" i="1"/>
  <c r="D82" i="57" s="1"/>
  <c r="C81" i="23"/>
  <c r="C81" i="28"/>
  <c r="C81" i="39"/>
  <c r="C81" i="34"/>
  <c r="C81" i="35"/>
  <c r="C81" i="26"/>
  <c r="C81" i="29"/>
  <c r="C81" i="25"/>
  <c r="C81" i="30"/>
  <c r="C81" i="24"/>
  <c r="C81" i="27"/>
  <c r="D82" i="52" l="1"/>
  <c r="D82" i="54"/>
  <c r="D82" i="23"/>
  <c r="D82" i="27"/>
  <c r="D82" i="29"/>
  <c r="C82" i="1"/>
  <c r="C82" i="57" s="1"/>
  <c r="D82" i="30"/>
  <c r="D82" i="34"/>
  <c r="D82" i="35"/>
  <c r="D82" i="28"/>
  <c r="D82" i="39"/>
  <c r="D82" i="26"/>
  <c r="D82" i="24"/>
  <c r="D82" i="25"/>
  <c r="C82" i="52" l="1"/>
  <c r="C82" i="54"/>
  <c r="D83" i="1"/>
  <c r="D83" i="57" s="1"/>
  <c r="C82" i="27"/>
  <c r="C82" i="26"/>
  <c r="C82" i="24"/>
  <c r="C82" i="23"/>
  <c r="C82" i="34"/>
  <c r="C82" i="30"/>
  <c r="C82" i="29"/>
  <c r="C82" i="35"/>
  <c r="C82" i="28"/>
  <c r="C82" i="39"/>
  <c r="C82" i="25"/>
  <c r="D83" i="52" l="1"/>
  <c r="D83" i="54"/>
  <c r="D83" i="23"/>
  <c r="D83" i="35"/>
  <c r="D83" i="29"/>
  <c r="D83" i="26"/>
  <c r="D83" i="24"/>
  <c r="D83" i="28"/>
  <c r="C83" i="1"/>
  <c r="C83" i="57" s="1"/>
  <c r="D83" i="34"/>
  <c r="D83" i="30"/>
  <c r="D83" i="25"/>
  <c r="D83" i="39"/>
  <c r="D83" i="27"/>
  <c r="C83" i="52" l="1"/>
  <c r="C83" i="54"/>
  <c r="D84" i="1"/>
  <c r="D84" i="57" s="1"/>
  <c r="C83" i="26"/>
  <c r="C83" i="24"/>
  <c r="C83" i="23"/>
  <c r="C83" i="28"/>
  <c r="C83" i="27"/>
  <c r="C83" i="30"/>
  <c r="C83" i="34"/>
  <c r="C83" i="39"/>
  <c r="C83" i="25"/>
  <c r="C83" i="35"/>
  <c r="C83" i="29"/>
  <c r="D84" i="52" l="1"/>
  <c r="D84" i="54"/>
  <c r="D84" i="23"/>
  <c r="C84" i="1"/>
  <c r="C84" i="57" s="1"/>
  <c r="D84" i="35"/>
  <c r="D84" i="29"/>
  <c r="D84" i="26"/>
  <c r="D84" i="24"/>
  <c r="D84" i="28"/>
  <c r="D84" i="39"/>
  <c r="D84" i="25"/>
  <c r="D84" i="27"/>
  <c r="D84" i="34"/>
  <c r="D84" i="30"/>
  <c r="C84" i="52" l="1"/>
  <c r="C84" i="54"/>
  <c r="D85" i="1"/>
  <c r="D85" i="57" s="1"/>
  <c r="C84" i="24"/>
  <c r="C84" i="28"/>
  <c r="C84" i="29"/>
  <c r="C84" i="26"/>
  <c r="C84" i="25"/>
  <c r="C84" i="27"/>
  <c r="C84" i="30"/>
  <c r="C84" i="35"/>
  <c r="C84" i="34"/>
  <c r="C84" i="39"/>
  <c r="C84" i="23"/>
  <c r="D85" i="52" l="1"/>
  <c r="D85" i="54"/>
  <c r="D85" i="27"/>
  <c r="D85" i="23"/>
  <c r="D85" i="28"/>
  <c r="D85" i="35"/>
  <c r="D85" i="26"/>
  <c r="D85" i="34"/>
  <c r="D85" i="30"/>
  <c r="D85" i="25"/>
  <c r="D85" i="24"/>
  <c r="D85" i="39"/>
  <c r="D85" i="29"/>
  <c r="C85" i="1"/>
  <c r="C85" i="57" s="1"/>
  <c r="C85" i="52" l="1"/>
  <c r="C85" i="54"/>
  <c r="D86" i="1"/>
  <c r="D86" i="57" s="1"/>
  <c r="C85" i="26"/>
  <c r="C85" i="24"/>
  <c r="C85" i="23"/>
  <c r="C85" i="30"/>
  <c r="C85" i="34"/>
  <c r="C85" i="29"/>
  <c r="C85" i="25"/>
  <c r="C85" i="39"/>
  <c r="C85" i="27"/>
  <c r="C85" i="28"/>
  <c r="C85" i="35"/>
  <c r="D86" i="52" l="1"/>
  <c r="D86" i="54"/>
  <c r="D86" i="29"/>
  <c r="D86" i="27"/>
  <c r="D86" i="35"/>
  <c r="D86" i="28"/>
  <c r="C86" i="1"/>
  <c r="C86" i="57" s="1"/>
  <c r="D86" i="30"/>
  <c r="D86" i="26"/>
  <c r="D86" i="39"/>
  <c r="D86" i="24"/>
  <c r="D86" i="25"/>
  <c r="D86" i="34"/>
  <c r="D86" i="23"/>
  <c r="C86" i="52" l="1"/>
  <c r="C86" i="54"/>
  <c r="D87" i="1"/>
  <c r="D87" i="57" s="1"/>
  <c r="C86" i="28"/>
  <c r="C86" i="29"/>
  <c r="C86" i="35"/>
  <c r="C86" i="39"/>
  <c r="C86" i="34"/>
  <c r="C86" i="26"/>
  <c r="C86" i="30"/>
  <c r="C86" i="24"/>
  <c r="C86" i="27"/>
  <c r="C86" i="25"/>
  <c r="C86" i="23"/>
  <c r="D87" i="52" l="1"/>
  <c r="D87" i="54"/>
  <c r="D87" i="34"/>
  <c r="D87" i="28"/>
  <c r="C87" i="1"/>
  <c r="C87" i="57" s="1"/>
  <c r="D87" i="27"/>
  <c r="D87" i="23"/>
  <c r="D87" i="39"/>
  <c r="D87" i="24"/>
  <c r="D87" i="30"/>
  <c r="D87" i="26"/>
  <c r="D87" i="35"/>
  <c r="D87" i="29"/>
  <c r="D87" i="25"/>
  <c r="C87" i="52" l="1"/>
  <c r="C87" i="54"/>
  <c r="C87" i="30"/>
  <c r="C87" i="24"/>
  <c r="C87" i="26"/>
  <c r="C87" i="28"/>
  <c r="C87" i="39"/>
  <c r="C87" i="35"/>
  <c r="C87" i="34"/>
  <c r="C87" i="23"/>
  <c r="C87" i="25"/>
  <c r="C87" i="27"/>
  <c r="C87" i="29"/>
  <c r="E59" i="3" l="1"/>
  <c r="F60" i="3" s="1"/>
  <c r="E60" i="3" l="1"/>
  <c r="F61" i="3" s="1"/>
  <c r="E61" i="3" l="1"/>
  <c r="F62" i="3" s="1"/>
  <c r="E62" i="3" l="1"/>
  <c r="F63" i="3" l="1"/>
  <c r="E63" i="3" s="1"/>
  <c r="F64" i="3" l="1"/>
  <c r="E64" i="3" s="1"/>
  <c r="F65" i="3" s="1"/>
  <c r="E65" i="3" s="1"/>
  <c r="F66" i="3" l="1"/>
  <c r="E66" i="3" s="1"/>
  <c r="F67" i="3" l="1"/>
  <c r="E67" i="3" s="1"/>
  <c r="F68" i="3" s="1"/>
  <c r="E68" i="3" s="1"/>
  <c r="F69" i="3" s="1"/>
  <c r="E69" i="3" s="1"/>
  <c r="F70" i="3" s="1"/>
  <c r="E70" i="3" s="1"/>
  <c r="F71" i="3" s="1"/>
  <c r="E71" i="3" l="1"/>
  <c r="F72" i="3" l="1"/>
  <c r="E72" i="3" s="1"/>
  <c r="F73" i="3" l="1"/>
  <c r="E73" i="3" s="1"/>
  <c r="F74" i="3" s="1"/>
  <c r="E74" i="3" s="1"/>
  <c r="F75" i="3" s="1"/>
  <c r="E75" i="3" s="1"/>
  <c r="F76" i="3" s="1"/>
  <c r="E76" i="3" s="1"/>
  <c r="F77" i="3" s="1"/>
  <c r="E77" i="3" s="1"/>
  <c r="F78" i="3" s="1"/>
  <c r="E78" i="3" s="1"/>
  <c r="F79" i="3" s="1"/>
  <c r="E79" i="3" s="1"/>
  <c r="F80" i="3" s="1"/>
  <c r="E80" i="3" s="1"/>
  <c r="F81" i="3" s="1"/>
  <c r="E81" i="3" s="1"/>
  <c r="F82" i="3" s="1"/>
  <c r="E82" i="3" s="1"/>
  <c r="F83" i="3" s="1"/>
  <c r="E83" i="3" s="1"/>
  <c r="F84" i="3" s="1"/>
  <c r="E84" i="3" s="1"/>
  <c r="F85" i="3" s="1"/>
  <c r="E85" i="3" s="1"/>
  <c r="F86" i="3" l="1"/>
  <c r="E86" i="3" s="1"/>
  <c r="F87" i="3" s="1"/>
  <c r="E87" i="3" s="1"/>
  <c r="F88" i="3" l="1"/>
  <c r="E88" i="3" s="1"/>
  <c r="F89" i="3" s="1"/>
  <c r="E89" i="3" s="1"/>
  <c r="F90" i="3" s="1"/>
  <c r="E90" i="3" s="1"/>
  <c r="F91" i="3" s="1"/>
  <c r="E91" i="3" s="1"/>
  <c r="C2" i="45"/>
  <c r="D3" i="45" s="1"/>
  <c r="F92" i="3" l="1"/>
  <c r="E92" i="3" s="1"/>
  <c r="C13" i="53"/>
  <c r="F93" i="3" l="1"/>
  <c r="E93" i="3" s="1"/>
  <c r="D14" i="53"/>
  <c r="C14" i="53" s="1"/>
  <c r="D15" i="53" s="1"/>
  <c r="C15" i="53" s="1"/>
  <c r="D16" i="53" s="1"/>
  <c r="F94" i="3" l="1"/>
  <c r="E94" i="3" s="1"/>
  <c r="F95" i="3" s="1"/>
  <c r="E95" i="3" s="1"/>
  <c r="C16" i="53"/>
  <c r="D17" i="53" s="1"/>
  <c r="C17" i="53" s="1"/>
  <c r="D18" i="53" l="1"/>
  <c r="C18" i="53" s="1"/>
  <c r="D19" i="53" s="1"/>
  <c r="C19" i="53" s="1"/>
  <c r="D20" i="53" s="1"/>
  <c r="C20" i="53" l="1"/>
  <c r="D21" i="53" s="1"/>
  <c r="C21" i="53" l="1"/>
  <c r="D22" i="53" s="1"/>
  <c r="C22" i="53" l="1"/>
  <c r="D23" i="53" s="1"/>
  <c r="C23" i="53" l="1"/>
  <c r="D24" i="53" s="1"/>
  <c r="C3" i="45"/>
  <c r="D4" i="45" s="1"/>
  <c r="C24" i="53" l="1"/>
  <c r="D25" i="53" s="1"/>
  <c r="C4" i="45"/>
  <c r="D5" i="45" s="1"/>
  <c r="C25" i="53" l="1"/>
  <c r="C5" i="45"/>
  <c r="D6" i="45" l="1"/>
  <c r="C6" i="45" s="1"/>
  <c r="D7" i="45" s="1"/>
  <c r="C7" i="45" s="1"/>
  <c r="D8" i="45" s="1"/>
  <c r="D26" i="53"/>
  <c r="C26" i="53" s="1"/>
  <c r="D27" i="53" s="1"/>
  <c r="C27" i="53" s="1"/>
  <c r="C8" i="45" l="1"/>
  <c r="D9" i="45" s="1"/>
  <c r="C9" i="45" s="1"/>
  <c r="D10" i="45" s="1"/>
  <c r="C10" i="45" l="1"/>
  <c r="D11" i="45" s="1"/>
  <c r="C11" i="45" l="1"/>
  <c r="D12" i="45" l="1"/>
  <c r="C12" i="45" s="1"/>
  <c r="D13" i="45" s="1"/>
  <c r="C13" i="45" s="1"/>
  <c r="D14" i="45" s="1"/>
  <c r="C14" i="45" l="1"/>
  <c r="D15" i="45" s="1"/>
  <c r="C15" i="45" l="1"/>
  <c r="D16" i="45" l="1"/>
  <c r="C16" i="45" s="1"/>
  <c r="D17" i="45" s="1"/>
  <c r="C17" i="45" s="1"/>
  <c r="D18" i="45" s="1"/>
  <c r="C18" i="45" l="1"/>
  <c r="D19" i="45" s="1"/>
  <c r="C19" i="45" l="1"/>
  <c r="D20" i="45" l="1"/>
  <c r="C20" i="45" s="1"/>
  <c r="D21" i="45" s="1"/>
  <c r="C21" i="45" s="1"/>
  <c r="D22" i="45" s="1"/>
  <c r="C22" i="45" l="1"/>
  <c r="D23" i="45" s="1"/>
  <c r="C23" i="45" l="1"/>
  <c r="D24" i="45" s="1"/>
  <c r="C3" i="41"/>
  <c r="D4" i="41" s="1"/>
  <c r="C24" i="45" l="1"/>
  <c r="D25" i="45" s="1"/>
  <c r="C4" i="41"/>
  <c r="D5" i="41" l="1"/>
  <c r="C5" i="41" s="1"/>
  <c r="C25" i="45"/>
  <c r="D26" i="45" s="1"/>
  <c r="D6" i="41" l="1"/>
  <c r="C6" i="41" s="1"/>
  <c r="C26" i="45"/>
  <c r="D27" i="45" s="1"/>
  <c r="D7" i="41" l="1"/>
  <c r="C7" i="41" s="1"/>
  <c r="D8" i="41" s="1"/>
  <c r="C8" i="41" s="1"/>
  <c r="D9" i="41" s="1"/>
  <c r="C9" i="41" s="1"/>
  <c r="C27" i="45"/>
  <c r="D28" i="45" s="1"/>
  <c r="D10" i="41" l="1"/>
  <c r="C10" i="41" s="1"/>
  <c r="C28" i="45"/>
  <c r="D29" i="45" s="1"/>
  <c r="D11" i="41" l="1"/>
  <c r="C11" i="41" s="1"/>
  <c r="C29" i="45"/>
  <c r="D30" i="45" s="1"/>
  <c r="D12" i="41" l="1"/>
  <c r="C12" i="41" s="1"/>
  <c r="C30" i="45"/>
  <c r="D31" i="45" s="1"/>
  <c r="D13" i="41" l="1"/>
  <c r="C13" i="41" s="1"/>
  <c r="C31" i="45"/>
  <c r="D14" i="41" l="1"/>
  <c r="C14" i="41" s="1"/>
  <c r="D32" i="45"/>
  <c r="C32" i="45" s="1"/>
  <c r="C2" i="43"/>
  <c r="D3" i="43" s="1"/>
  <c r="C3" i="43" s="1"/>
  <c r="D4" i="43" s="1"/>
  <c r="C4" i="43" s="1"/>
  <c r="D5" i="43" s="1"/>
  <c r="C5" i="43" s="1"/>
  <c r="D6" i="43" s="1"/>
  <c r="C6" i="43" s="1"/>
  <c r="D7" i="43" s="1"/>
  <c r="C7" i="43" s="1"/>
  <c r="D8" i="43" s="1"/>
  <c r="C8" i="43" s="1"/>
  <c r="D9" i="43" s="1"/>
  <c r="C9" i="43" s="1"/>
  <c r="D10" i="43" s="1"/>
  <c r="C10" i="43" s="1"/>
  <c r="D11" i="43" s="1"/>
  <c r="D15" i="41" l="1"/>
  <c r="C15" i="41" s="1"/>
  <c r="D33" i="45"/>
  <c r="C33" i="45" s="1"/>
  <c r="C11" i="43"/>
  <c r="D16" i="41" l="1"/>
  <c r="C16" i="41" s="1"/>
  <c r="D17" i="41" s="1"/>
  <c r="C17" i="41" s="1"/>
  <c r="D34" i="45"/>
  <c r="C34" i="45" s="1"/>
  <c r="D12" i="43"/>
  <c r="C12" i="43" s="1"/>
  <c r="D13" i="43" s="1"/>
  <c r="D18" i="41" l="1"/>
  <c r="C18" i="41" s="1"/>
  <c r="D19" i="41" s="1"/>
  <c r="C19" i="41" s="1"/>
  <c r="C13" i="43"/>
  <c r="D14" i="43" s="1"/>
  <c r="D20" i="41" l="1"/>
  <c r="C20" i="41" s="1"/>
  <c r="D21" i="41" s="1"/>
  <c r="C21" i="41" s="1"/>
  <c r="C14" i="43"/>
  <c r="D15" i="43" s="1"/>
  <c r="C15" i="43" s="1"/>
  <c r="D16" i="43" s="1"/>
  <c r="C16" i="43" s="1"/>
  <c r="D17" i="43" s="1"/>
  <c r="C17" i="43" s="1"/>
  <c r="D18" i="43" s="1"/>
  <c r="C18" i="43" s="1"/>
  <c r="D19" i="43" s="1"/>
  <c r="C19" i="43" s="1"/>
  <c r="D20" i="43" s="1"/>
  <c r="D22" i="41" l="1"/>
  <c r="C22" i="41" s="1"/>
  <c r="C20" i="43"/>
  <c r="D21" i="43" s="1"/>
  <c r="D23" i="41" l="1"/>
  <c r="C23" i="41" s="1"/>
  <c r="D24" i="41" s="1"/>
  <c r="C24" i="41" s="1"/>
  <c r="C21" i="43"/>
  <c r="D22" i="43" s="1"/>
  <c r="D25" i="41" l="1"/>
  <c r="C25" i="41" s="1"/>
  <c r="D26" i="41" s="1"/>
  <c r="C26" i="41" s="1"/>
  <c r="D27" i="41" s="1"/>
  <c r="C27" i="41" s="1"/>
  <c r="C22" i="43"/>
  <c r="C2" i="44"/>
  <c r="D3" i="44" s="1"/>
  <c r="C3" i="44" s="1"/>
  <c r="D4" i="44" s="1"/>
  <c r="C4" i="44" s="1"/>
  <c r="D28" i="41" l="1"/>
  <c r="C28" i="41" s="1"/>
  <c r="D5" i="44"/>
  <c r="C5" i="44" s="1"/>
  <c r="D6" i="44" s="1"/>
  <c r="C6" i="44" s="1"/>
  <c r="D7" i="44" s="1"/>
  <c r="C7" i="44" s="1"/>
  <c r="D29" i="41" l="1"/>
  <c r="C29" i="41" s="1"/>
  <c r="D8" i="44"/>
  <c r="C8" i="44" s="1"/>
  <c r="D9" i="44" s="1"/>
  <c r="C9" i="44" s="1"/>
  <c r="D10" i="44" s="1"/>
  <c r="C10" i="44" s="1"/>
  <c r="D11" i="44" s="1"/>
  <c r="C11" i="44" s="1"/>
  <c r="D12" i="44" s="1"/>
  <c r="C12" i="44" s="1"/>
  <c r="D13" i="44" s="1"/>
  <c r="D30" i="41" l="1"/>
  <c r="C30" i="41" s="1"/>
  <c r="C13" i="44"/>
  <c r="D14" i="44" s="1"/>
  <c r="C14" i="44" s="1"/>
  <c r="D15" i="44" s="1"/>
  <c r="C15" i="44" s="1"/>
  <c r="D16" i="44" l="1"/>
  <c r="C16" i="44" s="1"/>
  <c r="D17" i="44" s="1"/>
  <c r="C17" i="44" s="1"/>
  <c r="D18" i="44" l="1"/>
  <c r="C18" i="44" s="1"/>
  <c r="D19" i="44" l="1"/>
  <c r="C19" i="44" s="1"/>
  <c r="D20" i="44" s="1"/>
  <c r="C20" i="44" s="1"/>
  <c r="D21" i="44" s="1"/>
  <c r="C21" i="44" s="1"/>
  <c r="D22" i="44" s="1"/>
  <c r="C22" i="44" l="1"/>
  <c r="D23" i="44" s="1"/>
  <c r="C23" i="44" l="1"/>
  <c r="D24" i="44" s="1"/>
  <c r="C24" i="44" l="1"/>
  <c r="C7" i="42"/>
  <c r="D8" i="42" s="1"/>
  <c r="C8" i="42" s="1"/>
  <c r="D9" i="42" s="1"/>
  <c r="C9" i="42" s="1"/>
  <c r="D10" i="42" s="1"/>
  <c r="C10" i="42" s="1"/>
  <c r="D11" i="42" s="1"/>
  <c r="C11" i="42" s="1"/>
  <c r="D12" i="42" s="1"/>
  <c r="C12" i="42" s="1"/>
  <c r="D13" i="42" s="1"/>
  <c r="C13" i="42" s="1"/>
  <c r="D14" i="42" s="1"/>
  <c r="C14" i="42" s="1"/>
  <c r="D15" i="42" s="1"/>
  <c r="C15" i="42" s="1"/>
  <c r="D16" i="42" s="1"/>
  <c r="C16" i="42" s="1"/>
  <c r="D17" i="42" s="1"/>
  <c r="C17" i="42" s="1"/>
  <c r="D18" i="42" s="1"/>
  <c r="C18" i="42" s="1"/>
  <c r="D19" i="42" s="1"/>
  <c r="C19" i="42" s="1"/>
  <c r="D20" i="42" s="1"/>
  <c r="C20" i="42" s="1"/>
  <c r="C7" i="50"/>
  <c r="D8" i="50" s="1"/>
  <c r="C8" i="50" s="1"/>
  <c r="D9" i="50" s="1"/>
  <c r="C9" i="50" s="1"/>
  <c r="D10" i="50" s="1"/>
  <c r="C10" i="50" s="1"/>
  <c r="D11" i="50" s="1"/>
  <c r="C11" i="50" s="1"/>
  <c r="D12" i="50" s="1"/>
  <c r="C12" i="50" s="1"/>
  <c r="D13" i="50" s="1"/>
  <c r="C13" i="50" s="1"/>
  <c r="D14" i="50" s="1"/>
  <c r="C14" i="50" s="1"/>
  <c r="D15" i="50" s="1"/>
  <c r="C15" i="50" s="1"/>
  <c r="D16" i="50" s="1"/>
  <c r="C16" i="50" s="1"/>
  <c r="D17" i="50" s="1"/>
  <c r="C17" i="50" s="1"/>
  <c r="D18" i="50" s="1"/>
  <c r="C18" i="50" s="1"/>
  <c r="D19" i="50" s="1"/>
  <c r="C19" i="50" s="1"/>
  <c r="D20" i="50" s="1"/>
  <c r="C20" i="50" s="1"/>
  <c r="D21" i="50" s="1"/>
  <c r="C21" i="50" s="1"/>
  <c r="D22" i="50" s="1"/>
  <c r="C22" i="50" s="1"/>
  <c r="D23" i="50" s="1"/>
  <c r="C23" i="50" s="1"/>
  <c r="D25" i="44" l="1"/>
  <c r="C25" i="44" s="1"/>
  <c r="D26" i="44" s="1"/>
  <c r="C26" i="44" s="1"/>
  <c r="D27" i="44" s="1"/>
  <c r="C27" i="44" s="1"/>
  <c r="D24" i="50"/>
  <c r="C24" i="50" s="1"/>
  <c r="D25" i="50" s="1"/>
  <c r="C25" i="50" s="1"/>
  <c r="D26" i="50" s="1"/>
  <c r="C26" i="50" s="1"/>
  <c r="D27" i="50" s="1"/>
  <c r="C27" i="50" s="1"/>
  <c r="D28" i="50" s="1"/>
  <c r="C28" i="50" s="1"/>
  <c r="D29" i="50" s="1"/>
  <c r="C3" i="46" l="1"/>
  <c r="D4" i="46" s="1"/>
  <c r="C4" i="46" l="1"/>
  <c r="D5" i="46" l="1"/>
  <c r="C5" i="46" s="1"/>
  <c r="D6" i="46" s="1"/>
  <c r="C6" i="46" s="1"/>
  <c r="D7" i="46" l="1"/>
  <c r="C7" i="46" s="1"/>
  <c r="D8" i="46" s="1"/>
  <c r="C8" i="46" s="1"/>
  <c r="D9" i="46" s="1"/>
  <c r="C9" i="46" s="1"/>
  <c r="D10" i="46" s="1"/>
  <c r="C10" i="46" s="1"/>
  <c r="D11" i="46" s="1"/>
  <c r="C11" i="46" s="1"/>
  <c r="D12" i="46" s="1"/>
  <c r="C12" i="46" s="1"/>
  <c r="D13" i="46" s="1"/>
  <c r="C13" i="46" s="1"/>
  <c r="D14" i="46" s="1"/>
  <c r="C14" i="46" s="1"/>
  <c r="D15" i="46" s="1"/>
  <c r="C15" i="46" s="1"/>
  <c r="D16" i="46" s="1"/>
  <c r="C16" i="46" s="1"/>
  <c r="D17" i="46" s="1"/>
  <c r="C17" i="46" s="1"/>
  <c r="D18" i="46" s="1"/>
  <c r="C18" i="46" s="1"/>
  <c r="D19" i="46" s="1"/>
  <c r="C19" i="46" s="1"/>
  <c r="D20" i="46" s="1"/>
  <c r="C20" i="46" s="1"/>
  <c r="D21" i="46" s="1"/>
  <c r="C21" i="46" s="1"/>
  <c r="D22" i="46" s="1"/>
  <c r="C22" i="46" s="1"/>
  <c r="D23" i="46" s="1"/>
  <c r="C23" i="46" s="1"/>
  <c r="D24" i="46" s="1"/>
  <c r="C24" i="46" s="1"/>
  <c r="D25" i="46" s="1"/>
  <c r="C25" i="46" s="1"/>
  <c r="D26" i="46" s="1"/>
  <c r="C26" i="46" s="1"/>
  <c r="D27" i="46" s="1"/>
  <c r="C27" i="46" s="1"/>
  <c r="D28" i="46" l="1"/>
  <c r="C28" i="46" s="1"/>
  <c r="D29" i="46" l="1"/>
  <c r="C29" i="46" s="1"/>
  <c r="D30" i="46" s="1"/>
  <c r="C30" i="46" s="1"/>
  <c r="D31" i="46" s="1"/>
  <c r="C31" i="46" l="1"/>
  <c r="D32" i="46" s="1"/>
  <c r="C32" i="46" s="1"/>
  <c r="D33" i="46" s="1"/>
  <c r="C33" i="46" s="1"/>
  <c r="D34" i="46" s="1"/>
  <c r="C34" i="46" s="1"/>
  <c r="D35" i="46" s="1"/>
  <c r="C35" i="46" s="1"/>
  <c r="D36" i="46" s="1"/>
  <c r="C36" i="46" l="1"/>
  <c r="D37" i="46" s="1"/>
  <c r="C37" i="46" l="1"/>
  <c r="D38" i="46" s="1"/>
  <c r="C38" i="46" l="1"/>
  <c r="D39" i="46" s="1"/>
  <c r="C39" i="46" l="1"/>
  <c r="D40" i="46" s="1"/>
  <c r="C40" i="46" l="1"/>
  <c r="D41" i="46" s="1"/>
  <c r="C41" i="46" l="1"/>
  <c r="D42" i="46" s="1"/>
  <c r="C42" i="46" l="1"/>
  <c r="D43" i="46" s="1"/>
  <c r="C43" i="46" l="1"/>
  <c r="D44" i="46" s="1"/>
  <c r="C44" i="46" l="1"/>
  <c r="D45" i="46" s="1"/>
  <c r="C45" i="46" l="1"/>
  <c r="D46" i="46" s="1"/>
  <c r="C46" i="46" l="1"/>
  <c r="C3" i="48"/>
  <c r="D4" i="48" s="1"/>
  <c r="C4" i="48" s="1"/>
  <c r="D5" i="48" s="1"/>
  <c r="C5" i="48" s="1"/>
  <c r="D6" i="48" s="1"/>
  <c r="C6" i="48" s="1"/>
  <c r="D7" i="48" s="1"/>
  <c r="C7" i="48" s="1"/>
  <c r="D8" i="48" s="1"/>
  <c r="C8" i="48" s="1"/>
  <c r="D9" i="48" s="1"/>
  <c r="C9" i="48" l="1"/>
  <c r="D10" i="48" l="1"/>
  <c r="C10" i="48" s="1"/>
  <c r="D11" i="48" l="1"/>
  <c r="C11" i="48" s="1"/>
  <c r="D12" i="48" s="1"/>
  <c r="C12" i="48" s="1"/>
  <c r="D13" i="48" s="1"/>
  <c r="C13" i="48" s="1"/>
  <c r="D14" i="48" s="1"/>
  <c r="C14" i="48" l="1"/>
  <c r="D15" i="48" s="1"/>
  <c r="C15" i="48" l="1"/>
  <c r="D16" i="48" s="1"/>
  <c r="C16" i="48" l="1"/>
  <c r="D17" i="48" s="1"/>
  <c r="C17" i="48" s="1"/>
  <c r="D18" i="48" s="1"/>
  <c r="C18" i="48" l="1"/>
  <c r="D19" i="48" l="1"/>
  <c r="C19" i="48" s="1"/>
  <c r="D20" i="48" s="1"/>
  <c r="C20" i="48" s="1"/>
  <c r="D21" i="48" s="1"/>
  <c r="C21" i="48" s="1"/>
  <c r="D22" i="48" s="1"/>
  <c r="C22" i="48" s="1"/>
  <c r="D23" i="48" s="1"/>
  <c r="C23" i="48" l="1"/>
  <c r="C2" i="40"/>
  <c r="D3" i="40" s="1"/>
  <c r="C3" i="40" s="1"/>
  <c r="D4" i="40" l="1"/>
  <c r="C4" i="40" s="1"/>
  <c r="D5" i="40" s="1"/>
  <c r="C5" i="40" s="1"/>
  <c r="D6" i="40" l="1"/>
  <c r="C6" i="40" s="1"/>
  <c r="D7" i="40" s="1"/>
  <c r="C7" i="40" s="1"/>
  <c r="D8" i="40" s="1"/>
  <c r="C8" i="40" s="1"/>
  <c r="D9" i="40" s="1"/>
  <c r="C9" i="40" l="1"/>
  <c r="D10" i="40" s="1"/>
  <c r="C10" i="40" s="1"/>
  <c r="D11" i="40" l="1"/>
  <c r="C11" i="40" s="1"/>
  <c r="D12" i="40" l="1"/>
  <c r="C12" i="40" s="1"/>
  <c r="D13" i="40" s="1"/>
  <c r="C13" i="40" s="1"/>
  <c r="D14" i="40" l="1"/>
  <c r="C14" i="40" s="1"/>
  <c r="D15" i="40" l="1"/>
  <c r="C15" i="40" s="1"/>
  <c r="D16" i="40" l="1"/>
  <c r="C16" i="40" s="1"/>
  <c r="D17" i="40" s="1"/>
  <c r="C17" i="40" s="1"/>
  <c r="D18" i="40" l="1"/>
  <c r="C18" i="40" s="1"/>
  <c r="D19" i="40" s="1"/>
  <c r="C19" i="40" s="1"/>
  <c r="D20" i="40" l="1"/>
  <c r="C20" i="40" s="1"/>
  <c r="D21" i="40" l="1"/>
  <c r="C21" i="40" s="1"/>
  <c r="C2" i="47"/>
  <c r="D3" i="47" s="1"/>
  <c r="C3" i="47" s="1"/>
  <c r="D22" i="40" l="1"/>
  <c r="C22" i="40" s="1"/>
  <c r="D23" i="40" s="1"/>
  <c r="C23" i="40" s="1"/>
  <c r="D24" i="40" s="1"/>
  <c r="C24" i="40" s="1"/>
  <c r="D4" i="47"/>
  <c r="C4" i="47" s="1"/>
  <c r="D25" i="40" l="1"/>
  <c r="C25" i="40" s="1"/>
  <c r="D26" i="40" s="1"/>
  <c r="C26" i="40" s="1"/>
  <c r="D5" i="47"/>
  <c r="C5" i="47" s="1"/>
  <c r="D6" i="47"/>
  <c r="C6" i="47" s="1"/>
  <c r="D7" i="47" s="1"/>
  <c r="D27" i="40" l="1"/>
  <c r="C27" i="40" s="1"/>
  <c r="D28" i="40" s="1"/>
  <c r="C28" i="40" s="1"/>
  <c r="C7" i="47"/>
  <c r="D29" i="40" l="1"/>
  <c r="C29" i="40" s="1"/>
  <c r="D8" i="47"/>
  <c r="C8" i="47" s="1"/>
  <c r="D9" i="47" s="1"/>
  <c r="C9" i="47" s="1"/>
  <c r="D10" i="47" s="1"/>
  <c r="C10" i="47" s="1"/>
  <c r="D11" i="47" s="1"/>
  <c r="C11" i="47" s="1"/>
  <c r="D12" i="47" l="1"/>
  <c r="C12" i="47" s="1"/>
  <c r="D13" i="47" l="1"/>
  <c r="C13" i="47" s="1"/>
  <c r="D14" i="47" l="1"/>
  <c r="C14" i="47" s="1"/>
  <c r="D15" i="47" l="1"/>
  <c r="C15" i="47" s="1"/>
  <c r="D16" i="47" l="1"/>
  <c r="C16" i="47" s="1"/>
  <c r="D17" i="47" l="1"/>
  <c r="C17" i="47" s="1"/>
  <c r="D18" i="47" s="1"/>
  <c r="C18" i="47" l="1"/>
  <c r="D19" i="47" s="1"/>
  <c r="C19" i="47" l="1"/>
  <c r="D20" i="47" s="1"/>
  <c r="C20" i="47" l="1"/>
  <c r="C12" i="55"/>
  <c r="D13" i="55" s="1"/>
  <c r="C13" i="55" s="1"/>
  <c r="D14" i="55" s="1"/>
  <c r="C14" i="55" s="1"/>
  <c r="D15" i="55" s="1"/>
  <c r="C15" i="55" s="1"/>
  <c r="D16" i="55" s="1"/>
  <c r="C16" i="55" s="1"/>
  <c r="D17" i="55" s="1"/>
  <c r="C17" i="55" s="1"/>
  <c r="D18" i="55" s="1"/>
  <c r="C18" i="55" s="1"/>
  <c r="D19" i="55" s="1"/>
  <c r="C19" i="55" s="1"/>
  <c r="C2" i="51"/>
  <c r="D3" i="51" s="1"/>
  <c r="C3" i="51" s="1"/>
  <c r="D4" i="51" s="1"/>
  <c r="C4" i="51" s="1"/>
  <c r="D5" i="51" s="1"/>
  <c r="D20" i="55" l="1"/>
  <c r="C20" i="55" s="1"/>
  <c r="D21" i="55" s="1"/>
  <c r="C21" i="55" s="1"/>
  <c r="C5" i="51"/>
  <c r="C23" i="55" l="1"/>
  <c r="D24" i="55" s="1"/>
  <c r="C24" i="55" s="1"/>
  <c r="D25" i="55" s="1"/>
  <c r="C25" i="55" s="1"/>
  <c r="D22" i="55"/>
  <c r="C22" i="55" s="1"/>
  <c r="D23" i="55" s="1"/>
  <c r="D6" i="51"/>
  <c r="C6" i="51" s="1"/>
  <c r="D7" i="51" l="1"/>
  <c r="C7" i="51" s="1"/>
  <c r="D8" i="51" l="1"/>
  <c r="C8" i="51" s="1"/>
  <c r="D9" i="51" s="1"/>
  <c r="C9" i="51" s="1"/>
  <c r="D10" i="51" s="1"/>
  <c r="C10" i="51" s="1"/>
  <c r="D11" i="51" s="1"/>
  <c r="C11" i="51" s="1"/>
  <c r="C29" i="50" l="1"/>
  <c r="D30" i="50" s="1"/>
  <c r="C30" i="50" s="1"/>
  <c r="D31" i="50" s="1"/>
  <c r="C31" i="50" s="1"/>
  <c r="D32" i="50" s="1"/>
  <c r="C32" i="50" s="1"/>
  <c r="D33" i="50" s="1"/>
  <c r="C33" i="50" s="1"/>
  <c r="D34" i="50" s="1"/>
  <c r="C34" i="50" s="1"/>
  <c r="D35" i="50" s="1"/>
  <c r="C35" i="50" s="1"/>
  <c r="D36" i="50" s="1"/>
  <c r="C36" i="50" s="1"/>
  <c r="D37" i="50" l="1"/>
  <c r="C37" i="50" s="1"/>
  <c r="D38" i="50" s="1"/>
  <c r="C19" i="49" l="1"/>
  <c r="D20" i="49" s="1"/>
  <c r="C20" i="49" s="1"/>
  <c r="D21" i="49" s="1"/>
  <c r="C21" i="49" s="1"/>
  <c r="D22" i="49" s="1"/>
  <c r="C22" i="49" s="1"/>
  <c r="D23" i="49" s="1"/>
  <c r="C23" i="49" s="1"/>
  <c r="D24" i="49" s="1"/>
  <c r="C24" i="49" s="1"/>
  <c r="D25" i="49" s="1"/>
  <c r="C25" i="49" s="1"/>
  <c r="D26" i="49" l="1"/>
  <c r="C26" i="49" s="1"/>
  <c r="D27" i="49" s="1"/>
  <c r="C27" i="49" s="1"/>
  <c r="D28" i="49" s="1"/>
  <c r="C28" i="49" s="1"/>
  <c r="D29" i="49" s="1"/>
  <c r="C29" i="49" l="1"/>
  <c r="D30" i="49" l="1"/>
  <c r="C30" i="49" s="1"/>
  <c r="D31" i="49" l="1"/>
  <c r="C31" i="49" s="1"/>
  <c r="D32" i="49" l="1"/>
  <c r="C32" i="49" s="1"/>
  <c r="D33" i="49" l="1"/>
  <c r="C33" i="49" s="1"/>
  <c r="D34" i="49" l="1"/>
  <c r="C34" i="49" s="1"/>
  <c r="D35" i="49" l="1"/>
  <c r="C35" i="49" s="1"/>
  <c r="D36" i="49" l="1"/>
  <c r="C36" i="49" s="1"/>
  <c r="D37" i="49" l="1"/>
  <c r="C37" i="49" s="1"/>
  <c r="D38" i="49" l="1"/>
  <c r="C38" i="49" s="1"/>
  <c r="D39" i="49" l="1"/>
  <c r="C39" i="49" s="1"/>
  <c r="D40" i="49" l="1"/>
  <c r="C40" i="49" s="1"/>
  <c r="D41" i="49" l="1"/>
  <c r="C41" i="49" s="1"/>
  <c r="D42" i="49" l="1"/>
  <c r="C42" i="49" s="1"/>
  <c r="D43" i="49" l="1"/>
  <c r="C43" i="49" s="1"/>
  <c r="D44" i="49" l="1"/>
  <c r="C44" i="49" s="1"/>
  <c r="D45" i="49" l="1"/>
  <c r="C45" i="49" s="1"/>
  <c r="D46" i="49" l="1"/>
  <c r="C46" i="49" s="1"/>
  <c r="D47" i="49" l="1"/>
  <c r="C47" i="49" s="1"/>
  <c r="D48" i="49" l="1"/>
  <c r="C48" i="49" s="1"/>
  <c r="D49" i="49" l="1"/>
  <c r="C49" i="49" s="1"/>
  <c r="D50" i="49" l="1"/>
  <c r="C50" i="49" s="1"/>
  <c r="C12" i="59"/>
  <c r="D13" i="59" s="1"/>
  <c r="C13" i="59" s="1"/>
  <c r="D14" i="59" s="1"/>
  <c r="C14" i="59" s="1"/>
  <c r="C38" i="50"/>
  <c r="D39" i="50"/>
  <c r="C39" i="50" s="1"/>
  <c r="D40" i="50" s="1"/>
  <c r="C40" i="50" s="1"/>
  <c r="D41" i="50" s="1"/>
  <c r="C41" i="50" s="1"/>
  <c r="D42" i="50" s="1"/>
  <c r="C42" i="50" s="1"/>
  <c r="D43" i="50" s="1"/>
  <c r="C43" i="50" s="1"/>
  <c r="D44" i="50" l="1"/>
  <c r="C44" i="50" s="1"/>
  <c r="D45" i="50" l="1"/>
  <c r="C45" i="50" s="1"/>
  <c r="D46" i="50" l="1"/>
  <c r="C46" i="50" s="1"/>
  <c r="D47" i="50" l="1"/>
  <c r="C47" i="50" s="1"/>
  <c r="C43" i="3"/>
  <c r="C48" i="3"/>
  <c r="C47" i="3"/>
  <c r="C49" i="3"/>
  <c r="C42" i="3"/>
  <c r="C45" i="3"/>
  <c r="C46" i="3"/>
  <c r="C44" i="3"/>
</calcChain>
</file>

<file path=xl/sharedStrings.xml><?xml version="1.0" encoding="utf-8"?>
<sst xmlns="http://schemas.openxmlformats.org/spreadsheetml/2006/main" count="4943" uniqueCount="1373">
  <si>
    <t>Field</t>
  </si>
  <si>
    <t>des_opd0_h</t>
  </si>
  <si>
    <t>des_opd1_n</t>
  </si>
  <si>
    <t>des_opd1_c</t>
  </si>
  <si>
    <t>des_opd1_w</t>
  </si>
  <si>
    <t>des_opd1_n_str</t>
  </si>
  <si>
    <t>des_res0_h</t>
  </si>
  <si>
    <t>des_res0_c_str</t>
  </si>
  <si>
    <t>Length（bit）</t>
  </si>
  <si>
    <t>High（bit）</t>
  </si>
  <si>
    <t>Low（bit）</t>
  </si>
  <si>
    <t>descriptions</t>
  </si>
  <si>
    <t>des_opd0_addr</t>
    <phoneticPr fontId="1" type="noConversion"/>
  </si>
  <si>
    <t>des_cmd_id_en</t>
    <phoneticPr fontId="1" type="noConversion"/>
  </si>
  <si>
    <t>des_tsk_eu_typ</t>
    <phoneticPr fontId="1" type="noConversion"/>
  </si>
  <si>
    <t>des_opt_relu</t>
    <phoneticPr fontId="1" type="noConversion"/>
  </si>
  <si>
    <t>des_opt_opd0_sign</t>
    <phoneticPr fontId="1" type="noConversion"/>
  </si>
  <si>
    <t>des_opt_opd1_sign</t>
    <phoneticPr fontId="1" type="noConversion"/>
  </si>
  <si>
    <t>des_opt_opd2_sign</t>
    <phoneticPr fontId="1" type="noConversion"/>
  </si>
  <si>
    <t>des_opt_opd1_const</t>
    <phoneticPr fontId="1" type="noConversion"/>
  </si>
  <si>
    <t>des_res0_addr</t>
    <phoneticPr fontId="1" type="noConversion"/>
  </si>
  <si>
    <t>des_res0_n_str</t>
    <phoneticPr fontId="1" type="noConversion"/>
  </si>
  <si>
    <t>RW</t>
    <phoneticPr fontId="1" type="noConversion"/>
  </si>
  <si>
    <t>RW1C</t>
    <phoneticPr fontId="1" type="noConversion"/>
  </si>
  <si>
    <t>R</t>
    <phoneticPr fontId="1" type="noConversion"/>
  </si>
  <si>
    <t>cfg_en</t>
    <phoneticPr fontId="1" type="noConversion"/>
  </si>
  <si>
    <t>cfg_curr_cmdid</t>
    <phoneticPr fontId="1" type="noConversion"/>
  </si>
  <si>
    <t>TPU使能</t>
    <phoneticPr fontId="1" type="noConversion"/>
  </si>
  <si>
    <t>cfg_des_addr</t>
    <phoneticPr fontId="1" type="noConversion"/>
  </si>
  <si>
    <t>cfg_intr_stat</t>
    <phoneticPr fontId="1" type="noConversion"/>
  </si>
  <si>
    <t>上一个执行完的command id</t>
    <phoneticPr fontId="1" type="noConversion"/>
  </si>
  <si>
    <t>Default</t>
    <phoneticPr fontId="1" type="noConversion"/>
  </si>
  <si>
    <t>des_opt_left_tran</t>
    <phoneticPr fontId="1" type="noConversion"/>
  </si>
  <si>
    <t>des_short_opd0_str</t>
    <phoneticPr fontId="1" type="noConversion"/>
  </si>
  <si>
    <t>des_short_opd1_str</t>
    <phoneticPr fontId="1" type="noConversion"/>
  </si>
  <si>
    <t>des_short_opd2_str</t>
    <phoneticPr fontId="1" type="noConversion"/>
  </si>
  <si>
    <t>image != kernel</t>
    <phoneticPr fontId="1" type="noConversion"/>
  </si>
  <si>
    <t>image != bias</t>
    <phoneticPr fontId="1" type="noConversion"/>
  </si>
  <si>
    <t>image != result</t>
    <phoneticPr fontId="1" type="noConversion"/>
  </si>
  <si>
    <t>kernel != result</t>
    <phoneticPr fontId="1" type="noConversion"/>
  </si>
  <si>
    <t>no add result</t>
    <phoneticPr fontId="1" type="noConversion"/>
  </si>
  <si>
    <t>left != right</t>
    <phoneticPr fontId="1" type="noConversion"/>
  </si>
  <si>
    <t>left != result</t>
    <phoneticPr fontId="1" type="noConversion"/>
  </si>
  <si>
    <t>result != opd1</t>
    <phoneticPr fontId="1" type="noConversion"/>
  </si>
  <si>
    <t>des_tsk_opd_num</t>
    <phoneticPr fontId="1" type="noConversion"/>
  </si>
  <si>
    <t>des_opt_opd0_const</t>
    <phoneticPr fontId="1" type="noConversion"/>
  </si>
  <si>
    <t>des_opd0_c</t>
    <phoneticPr fontId="1" type="noConversion"/>
  </si>
  <si>
    <t>des_res0_c</t>
    <phoneticPr fontId="1" type="noConversion"/>
  </si>
  <si>
    <t>des_res0_n</t>
    <phoneticPr fontId="1" type="noConversion"/>
  </si>
  <si>
    <t>des_opd1_h</t>
    <phoneticPr fontId="1" type="noConversion"/>
  </si>
  <si>
    <t>TPU命令ID
0不可用</t>
    <phoneticPr fontId="1" type="noConversion"/>
  </si>
  <si>
    <t>des_opd0_w</t>
    <phoneticPr fontId="1" type="noConversion"/>
  </si>
  <si>
    <t>RW</t>
    <phoneticPr fontId="1" type="noConversion"/>
  </si>
  <si>
    <t>使能descriptor模式
写1‘b1 使能
自动清0</t>
    <phoneticPr fontId="1" type="noConversion"/>
  </si>
  <si>
    <t>cfg_rsvd1</t>
    <phoneticPr fontId="1" type="noConversion"/>
  </si>
  <si>
    <t>cfg_des_addr_vld</t>
    <phoneticPr fontId="1" type="noConversion"/>
  </si>
  <si>
    <t>des_tsk_typ</t>
    <phoneticPr fontId="1" type="noConversion"/>
  </si>
  <si>
    <t>Default</t>
    <phoneticPr fontId="1" type="noConversion"/>
  </si>
  <si>
    <t>1'b0</t>
    <phoneticPr fontId="1" type="noConversion"/>
  </si>
  <si>
    <t>16'b0</t>
    <phoneticPr fontId="1" type="noConversion"/>
  </si>
  <si>
    <t>40'h0</t>
    <phoneticPr fontId="1" type="noConversion"/>
  </si>
  <si>
    <t>cfg_intr_en</t>
    <phoneticPr fontId="1" type="noConversion"/>
  </si>
  <si>
    <t>R/W1C
TIU interrupt Status</t>
    <phoneticPr fontId="1" type="noConversion"/>
  </si>
  <si>
    <t xml:space="preserve">TIU interrupt global enable </t>
    <phoneticPr fontId="1" type="noConversion"/>
  </si>
  <si>
    <t>cfg_rst_cmdid</t>
    <phoneticPr fontId="1" type="noConversion"/>
  </si>
  <si>
    <t>cfg_rsvd0</t>
    <phoneticPr fontId="1" type="noConversion"/>
  </si>
  <si>
    <t>24'h0</t>
    <phoneticPr fontId="1" type="noConversion"/>
  </si>
  <si>
    <t>1'h0</t>
    <phoneticPr fontId="1" type="noConversion"/>
  </si>
  <si>
    <t>reserved</t>
    <phoneticPr fontId="1" type="noConversion"/>
  </si>
  <si>
    <t>1'b1</t>
    <phoneticPr fontId="1" type="noConversion"/>
  </si>
  <si>
    <t>des_opt_opd0_prec</t>
    <phoneticPr fontId="1" type="noConversion"/>
  </si>
  <si>
    <t>des_opt_opd2_prec</t>
    <phoneticPr fontId="1" type="noConversion"/>
  </si>
  <si>
    <t>des_opt_kernel_rotate</t>
    <phoneticPr fontId="1" type="noConversion"/>
  </si>
  <si>
    <t>kernel是否转置</t>
    <phoneticPr fontId="1" type="noConversion"/>
  </si>
  <si>
    <t>des_res0_h_shift</t>
    <phoneticPr fontId="1" type="noConversion"/>
  </si>
  <si>
    <t>des_res0_w_shift</t>
    <phoneticPr fontId="1" type="noConversion"/>
  </si>
  <si>
    <t>des_opd0_h_shift</t>
    <phoneticPr fontId="1" type="noConversion"/>
  </si>
  <si>
    <t>des_opd0_w_shift</t>
    <phoneticPr fontId="1" type="noConversion"/>
  </si>
  <si>
    <t>des_opd1_h_shift</t>
    <phoneticPr fontId="1" type="noConversion"/>
  </si>
  <si>
    <t>des_opd1_w_shift</t>
    <phoneticPr fontId="1" type="noConversion"/>
  </si>
  <si>
    <t>des_short_res0_str</t>
    <phoneticPr fontId="1" type="noConversion"/>
  </si>
  <si>
    <t>des_opt_res0_prec</t>
    <phoneticPr fontId="1" type="noConversion"/>
  </si>
  <si>
    <t>des_tsk_lane_num</t>
    <phoneticPr fontId="1" type="noConversion"/>
  </si>
  <si>
    <t>des_opd0_x_ins0</t>
    <phoneticPr fontId="1" type="noConversion"/>
  </si>
  <si>
    <t>des_opd0_y_ins0</t>
    <phoneticPr fontId="1" type="noConversion"/>
  </si>
  <si>
    <t>des_opd1_x_ins0</t>
    <phoneticPr fontId="1" type="noConversion"/>
  </si>
  <si>
    <t>des_opd1_y_ins0</t>
    <phoneticPr fontId="1" type="noConversion"/>
  </si>
  <si>
    <t>des_res0_w</t>
    <phoneticPr fontId="1" type="noConversion"/>
  </si>
  <si>
    <t>tensor</t>
    <phoneticPr fontId="1" type="noConversion"/>
  </si>
  <si>
    <t>des_opd0_h_str</t>
    <phoneticPr fontId="1" type="noConversion"/>
  </si>
  <si>
    <t>des_opt_opd1_prec</t>
    <phoneticPr fontId="1" type="noConversion"/>
  </si>
  <si>
    <t>mdsfu
opd0 = A</t>
    <phoneticPr fontId="1" type="noConversion"/>
  </si>
  <si>
    <t>0</t>
    <phoneticPr fontId="1" type="noConversion"/>
  </si>
  <si>
    <t>1</t>
    <phoneticPr fontId="1" type="noConversion"/>
  </si>
  <si>
    <t>des_opd0_n</t>
    <phoneticPr fontId="1" type="noConversion"/>
  </si>
  <si>
    <t>0</t>
    <phoneticPr fontId="1" type="noConversion"/>
  </si>
  <si>
    <t>ASITIS</t>
    <phoneticPr fontId="1" type="noConversion"/>
  </si>
  <si>
    <t>卷积/pooling纵向stride，1-15有效</t>
    <phoneticPr fontId="1" type="noConversion"/>
  </si>
  <si>
    <t>卷积/pooling横向stride，1-15有效</t>
    <phoneticPr fontId="1" type="noConversion"/>
  </si>
  <si>
    <t>des_res_op_x_str</t>
    <phoneticPr fontId="1" type="noConversion"/>
  </si>
  <si>
    <t>des_res_op_y_str</t>
    <phoneticPr fontId="1" type="noConversion"/>
  </si>
  <si>
    <t>des_opd0_rt_pad</t>
    <phoneticPr fontId="1" type="noConversion"/>
  </si>
  <si>
    <t>des_opd0_lf_pad</t>
    <phoneticPr fontId="1" type="noConversion"/>
  </si>
  <si>
    <t>des_opd0_dn_pad</t>
    <phoneticPr fontId="1" type="noConversion"/>
  </si>
  <si>
    <t>des_opd0_up_pad</t>
    <phoneticPr fontId="1" type="noConversion"/>
  </si>
  <si>
    <t>des_opd0_w_str</t>
    <phoneticPr fontId="1" type="noConversion"/>
  </si>
  <si>
    <t>des_opd1_c_str</t>
    <phoneticPr fontId="1" type="noConversion"/>
  </si>
  <si>
    <t>des_opd1_w_str</t>
    <phoneticPr fontId="1" type="noConversion"/>
  </si>
  <si>
    <t>des_res0_h_str</t>
    <phoneticPr fontId="1" type="noConversion"/>
  </si>
  <si>
    <t>des_res0_w_str</t>
    <phoneticPr fontId="1" type="noConversion"/>
  </si>
  <si>
    <t>des_opd0_n_str</t>
    <phoneticPr fontId="1" type="noConversion"/>
  </si>
  <si>
    <t>des_opd0_c_str</t>
    <phoneticPr fontId="1" type="noConversion"/>
  </si>
  <si>
    <t>des_opd2_n_str</t>
    <phoneticPr fontId="1" type="noConversion"/>
  </si>
  <si>
    <t>des_opd2_c_str</t>
    <phoneticPr fontId="1" type="noConversion"/>
  </si>
  <si>
    <t>des_opd2_h_str</t>
    <phoneticPr fontId="1" type="noConversion"/>
  </si>
  <si>
    <t>des_opd2_w_str</t>
    <phoneticPr fontId="1" type="noConversion"/>
  </si>
  <si>
    <t>field</t>
    <phoneticPr fontId="1" type="noConversion"/>
  </si>
  <si>
    <t>必须配</t>
    <phoneticPr fontId="1" type="noConversion"/>
  </si>
  <si>
    <t>des_opd1_addr</t>
    <phoneticPr fontId="1" type="noConversion"/>
  </si>
  <si>
    <t>macro_res0_000_c_str</t>
  </si>
  <si>
    <t>macro_res0_000_n_str</t>
  </si>
  <si>
    <t>macro_res0_000_c_str</t>
    <phoneticPr fontId="1" type="noConversion"/>
  </si>
  <si>
    <t>macro_res0_001_n_str = macro_res0_001_c_str*des_res0_c_hw;</t>
    <phoneticPr fontId="1" type="noConversion"/>
  </si>
  <si>
    <t>macro_res0_001_c_str = des_res0_h_hw*des_res0_w_hw;</t>
    <phoneticPr fontId="1" type="noConversion"/>
  </si>
  <si>
    <t>macro_res0_000_c_str = (`EU_NUM*((des_res0_h_hw*des_res0_w_hw+`EU_NUM)/`EU_NUM));</t>
    <phoneticPr fontId="1" type="noConversion"/>
  </si>
  <si>
    <t>macro_opd0_000_c_str = (`EU_NUM*((des_opd0_h_hw*des_opd0_w_hw+`EU_NUM)/`EU_NUM));</t>
    <phoneticPr fontId="1" type="noConversion"/>
  </si>
  <si>
    <t>macro_opd1_000_c_str = (`EU_NUM*((des_opd1_h_hw*des_opd1_w_hw+`EU_NUM)/`EU_NUM));</t>
    <phoneticPr fontId="1" type="noConversion"/>
  </si>
  <si>
    <t>macro_opd1_001_n_str = macro_opd1_001_c_str*des_opd1_c_hw;</t>
    <phoneticPr fontId="1" type="noConversion"/>
  </si>
  <si>
    <t>macro_opd0_000_n_str = macro_opd0_000_c_str*(des_opd0_c_hw+(des_opd0_addr_hw&gt;&gt;(`ADDR_BITS+`LANE_BITS))+`LANE_NUM)&gt;&gt;`LANE_NUM_LOG2;</t>
    <phoneticPr fontId="1" type="noConversion"/>
  </si>
  <si>
    <t>macro_opd1_000_n_str = macro_opd1_000_c_str*(des_opd1_c_hw+(des_opd1_addr_hw&gt;&gt;(`ADDR_BITS+`LANE_BITS))+`LANE_NUM)&gt;&gt;`LANE_NUM_LOG2;</t>
    <phoneticPr fontId="1" type="noConversion"/>
  </si>
  <si>
    <t>macro_res0_000_n_str = macro_res0_000_c_str*(des_res0_c_hw+(des_res0_addr_hw&gt;&gt;(`ADDR_BITS+`LANE_BITS))+`LANE_NUM)&gt;&gt;`LANE_NUM_LOG2;</t>
    <phoneticPr fontId="1" type="noConversion"/>
  </si>
  <si>
    <t>conv1
opd0=image
opd1=kernel
opd1=bias</t>
    <phoneticPr fontId="1" type="noConversion"/>
  </si>
  <si>
    <t>winograd
opd0=image
opd1=kernel
opd1=bias</t>
    <phoneticPr fontId="1" type="noConversion"/>
  </si>
  <si>
    <t>table lookup
opd0=index
opd1=table</t>
    <phoneticPr fontId="1" type="noConversion"/>
  </si>
  <si>
    <t>lmem</t>
    <phoneticPr fontId="1" type="noConversion"/>
  </si>
  <si>
    <t>can add result
but ic*kh*kw must be larger than 31</t>
  </si>
  <si>
    <t>result != opd0</t>
    <phoneticPr fontId="1" type="noConversion"/>
  </si>
  <si>
    <t>opd0 != opd1</t>
    <phoneticPr fontId="1" type="noConversion"/>
  </si>
  <si>
    <t>local memory共2个read port 2个write port，对应EU的2读1写，GDMA有独立的写端口，GDMA与EU复用2个读接口，当有至少一个read port空闲的时候，GDMA才进行读操作</t>
    <phoneticPr fontId="1" type="noConversion"/>
  </si>
  <si>
    <t>conv2
opd0=image
opd1=kernel</t>
    <phoneticPr fontId="1" type="noConversion"/>
  </si>
  <si>
    <t>depthwise
opd0=image
opd1=kernel
opd2=bias</t>
    <phoneticPr fontId="1" type="noConversion"/>
  </si>
  <si>
    <t>pooling
opd0=image
opd1=kernel</t>
    <phoneticPr fontId="1" type="noConversion"/>
  </si>
  <si>
    <t>matrix1
opd0=left
opd1=right
opd2=bias</t>
    <phoneticPr fontId="1" type="noConversion"/>
  </si>
  <si>
    <t>matrix2
opd0=left
opd1=right
opd2=bias</t>
    <phoneticPr fontId="1" type="noConversion"/>
  </si>
  <si>
    <t>tensor</t>
    <phoneticPr fontId="1" type="noConversion"/>
  </si>
  <si>
    <t>md_sum
opd0 = A</t>
    <phoneticPr fontId="1" type="noConversion"/>
  </si>
  <si>
    <t>mdsfu
opd0 = A</t>
    <phoneticPr fontId="1" type="noConversion"/>
  </si>
  <si>
    <t>mdscalar 
opd0 = A
opd1 = B</t>
    <phoneticPr fontId="1" type="noConversion"/>
  </si>
  <si>
    <t>md_linear
opd0 =A
opd1 =B 
opd2 =Ｓ</t>
    <phoneticPr fontId="1" type="noConversion"/>
  </si>
  <si>
    <t>decomp
opd0=index(tensor_i)
opd1=data(tensor_c)</t>
    <phoneticPr fontId="1" type="noConversion"/>
  </si>
  <si>
    <t>no add result</t>
    <phoneticPr fontId="1" type="noConversion"/>
  </si>
  <si>
    <t>no add result</t>
    <phoneticPr fontId="1" type="noConversion"/>
  </si>
  <si>
    <t>can add result
but left column must be larger than 32</t>
    <phoneticPr fontId="1" type="noConversion"/>
  </si>
  <si>
    <t>image != kernel</t>
    <phoneticPr fontId="1" type="noConversion"/>
  </si>
  <si>
    <t>image != kernel</t>
    <phoneticPr fontId="1" type="noConversion"/>
  </si>
  <si>
    <t>image != result</t>
    <phoneticPr fontId="1" type="noConversion"/>
  </si>
  <si>
    <t>left != right</t>
    <phoneticPr fontId="1" type="noConversion"/>
  </si>
  <si>
    <t>result != opd0</t>
    <phoneticPr fontId="1" type="noConversion"/>
  </si>
  <si>
    <t>image != bias</t>
    <phoneticPr fontId="1" type="noConversion"/>
  </si>
  <si>
    <t>left != bias</t>
    <phoneticPr fontId="1" type="noConversion"/>
  </si>
  <si>
    <t>left != result</t>
    <phoneticPr fontId="1" type="noConversion"/>
  </si>
  <si>
    <t>result != opd1</t>
    <phoneticPr fontId="1" type="noConversion"/>
  </si>
  <si>
    <t>result != opd1</t>
    <phoneticPr fontId="1" type="noConversion"/>
  </si>
  <si>
    <t>image != result</t>
    <phoneticPr fontId="1" type="noConversion"/>
  </si>
  <si>
    <t>right != result</t>
    <phoneticPr fontId="1" type="noConversion"/>
  </si>
  <si>
    <t>result != opd2</t>
    <phoneticPr fontId="1" type="noConversion"/>
  </si>
  <si>
    <t>opd0 != opd1</t>
    <phoneticPr fontId="1" type="noConversion"/>
  </si>
  <si>
    <t>result != opd2</t>
    <phoneticPr fontId="1" type="noConversion"/>
  </si>
  <si>
    <t>right != result</t>
    <phoneticPr fontId="1" type="noConversion"/>
  </si>
  <si>
    <t>bias != result</t>
    <phoneticPr fontId="1" type="noConversion"/>
  </si>
  <si>
    <t>bias != result</t>
    <phoneticPr fontId="1" type="noConversion"/>
  </si>
  <si>
    <t>每个 lane中的local memory分为8个bank</t>
    <phoneticPr fontId="1" type="noConversion"/>
  </si>
  <si>
    <t>GDMA的读写之间可以bank冲突</t>
    <phoneticPr fontId="1" type="noConversion"/>
  </si>
  <si>
    <t>GDMA的读写和EU操作之间可以bank冲突,性能会有损失</t>
    <phoneticPr fontId="1" type="noConversion"/>
  </si>
  <si>
    <t>EU的读写之间，读读之间可以有Bank冲突,性能会有损失</t>
    <phoneticPr fontId="1" type="noConversion"/>
  </si>
  <si>
    <t xml:space="preserve">{8'd7, 8'd0} </t>
    <phoneticPr fontId="1" type="noConversion"/>
  </si>
  <si>
    <t>8'h0</t>
    <phoneticPr fontId="1" type="noConversion"/>
  </si>
  <si>
    <t>6'h0</t>
    <phoneticPr fontId="1" type="noConversion"/>
  </si>
  <si>
    <t>des_opt_res_add</t>
    <phoneticPr fontId="1" type="noConversion"/>
  </si>
  <si>
    <t>des_opt_res_add_sign</t>
    <phoneticPr fontId="1" type="noConversion"/>
  </si>
  <si>
    <t>{8'd19, 8'd8}</t>
    <phoneticPr fontId="1" type="noConversion"/>
  </si>
  <si>
    <t>{8'd31, 8'd20}</t>
    <phoneticPr fontId="1" type="noConversion"/>
  </si>
  <si>
    <t>{8'd43 8'd32}</t>
    <phoneticPr fontId="1" type="noConversion"/>
  </si>
  <si>
    <t>{8'd55, 8'd44}</t>
    <phoneticPr fontId="1" type="noConversion"/>
  </si>
  <si>
    <t>{8'd63,8'd56}</t>
    <phoneticPr fontId="1" type="noConversion"/>
  </si>
  <si>
    <t>des_opd1_h_str</t>
    <phoneticPr fontId="1" type="noConversion"/>
  </si>
  <si>
    <t>{8'd64, 8'd64}</t>
    <phoneticPr fontId="1" type="noConversion"/>
  </si>
  <si>
    <t>(start id 表示第0个物理array中的第一个可用lane的逻辑id，
end id 表示第0个物理array中的最后一个可用lane的逻辑id, id=64表示不可用)</t>
  </si>
  <si>
    <t>(start id 表示第1个物理array中的第一个可用lane的逻辑id，
end id 表示第1个物理array中的最后一个可用lane的逻辑id, id=64表示不可用)</t>
  </si>
  <si>
    <t>(start id 表示第2个物理array中的第一个可用lane的逻辑id，
end id 表示第2个物理array中的最后一个可用lane的逻辑id, id=64表示不可用)</t>
  </si>
  <si>
    <t>(start id 表示第3个物理array中的第一个可用lane的逻辑id，
end id 表示第3个物理array中的最后一个可用lane的逻辑id, id=64表示不可用)</t>
  </si>
  <si>
    <t>(start id 表示第4个物理array中的第一个可用lane的逻辑id，
end id 表示第4个物理array中的最后一个可用lane的逻辑id, id=64表示不可用)</t>
  </si>
  <si>
    <t>(start id 表示第5个物理array中的第一个可用lane的逻辑id，
end id 表示第5个物理array中的最后一个个可用lane的逻辑id, id=64表示不可用)</t>
  </si>
  <si>
    <t>(start id 表示第6个物理array中的第一个可用lane的逻辑id，
end id 表示第6个物理array中的最后一个可用lane的逻辑id, id=64表示不可用)</t>
  </si>
  <si>
    <t>macro_opd1_001_c_str = des_opd1_h_hw*des_opd1_w_hw;</t>
    <phoneticPr fontId="1" type="noConversion"/>
  </si>
  <si>
    <t>RW</t>
    <phoneticPr fontId="1" type="noConversion"/>
  </si>
  <si>
    <t>reserved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</si>
  <si>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</si>
  <si>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</si>
  <si>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</si>
  <si>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</si>
  <si>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reserved</t>
    <phoneticPr fontId="1" type="noConversion"/>
  </si>
  <si>
    <t>1'b0</t>
  </si>
  <si>
    <t>1'b0</t>
    <phoneticPr fontId="1" type="noConversion"/>
  </si>
  <si>
    <t>cfg_monitor_en，tpu performance monitor的使能信号</t>
    <phoneticPr fontId="1" type="noConversion"/>
  </si>
  <si>
    <t>cfg_rd_instr_en，read instruction enable</t>
    <phoneticPr fontId="1" type="noConversion"/>
  </si>
  <si>
    <t>cfg_rd_instr_stall_en, read instruction stall enable</t>
    <phoneticPr fontId="1" type="noConversion"/>
  </si>
  <si>
    <t>cfg_wr_instr_en, write instruction enable</t>
    <phoneticPr fontId="1" type="noConversion"/>
  </si>
  <si>
    <t>8'h0</t>
    <phoneticPr fontId="1" type="noConversion"/>
  </si>
  <si>
    <t>16'h0</t>
    <phoneticPr fontId="1" type="noConversion"/>
  </si>
  <si>
    <t>1'b0</t>
    <phoneticPr fontId="1" type="noConversion"/>
  </si>
  <si>
    <t>35'h0</t>
    <phoneticPr fontId="1" type="noConversion"/>
  </si>
  <si>
    <t>35'h0</t>
    <phoneticPr fontId="1" type="noConversion"/>
  </si>
  <si>
    <t>自动清0</t>
    <phoneticPr fontId="1" type="noConversion"/>
  </si>
  <si>
    <t>cfg_result_end_addr，保存monitor输出结果的结束地址，需要在配置cfg_monitor_en之前配置</t>
    <phoneticPr fontId="1" type="noConversion"/>
  </si>
  <si>
    <t>cfg_result_start_addr，保存monitor输出结果的起始地址，需要在配cfg_monitor_en之前配置</t>
    <phoneticPr fontId="1" type="noConversion"/>
  </si>
  <si>
    <t>cfg_cmpt_en，计算使能</t>
    <phoneticPr fontId="1" type="noConversion"/>
  </si>
  <si>
    <t>cfg_cmpt_val，计算数据，在cfg_cmpt_en之前或同时配置</t>
    <phoneticPr fontId="1" type="noConversion"/>
  </si>
  <si>
    <t>RW</t>
    <phoneticPr fontId="1" type="noConversion"/>
  </si>
  <si>
    <t>RW</t>
    <phoneticPr fontId="1" type="noConversion"/>
  </si>
  <si>
    <t>0</t>
    <phoneticPr fontId="1" type="noConversion"/>
  </si>
  <si>
    <t>RW</t>
    <phoneticPr fontId="1" type="noConversion"/>
  </si>
  <si>
    <t>cfg_clk_freq_ctrl_en</t>
    <phoneticPr fontId="1" type="noConversion"/>
  </si>
  <si>
    <t>cfg_period_m_cycle</t>
    <phoneticPr fontId="1" type="noConversion"/>
  </si>
  <si>
    <t>cfg_init_fbdiv</t>
    <phoneticPr fontId="1" type="noConversion"/>
  </si>
  <si>
    <t>cfg_init_postdiv1</t>
    <phoneticPr fontId="1" type="noConversion"/>
  </si>
  <si>
    <t>cfg_all_exp_fbdiv</t>
    <phoneticPr fontId="1" type="noConversion"/>
  </si>
  <si>
    <t>cfg_all_exp_postdiv1</t>
    <phoneticPr fontId="1" type="noConversion"/>
  </si>
  <si>
    <t>cfg_fb_pt_ratio_inc</t>
    <phoneticPr fontId="1" type="noConversion"/>
  </si>
  <si>
    <t>cfg_fb_pt_ratio_dec</t>
    <phoneticPr fontId="1" type="noConversion"/>
  </si>
  <si>
    <t>cfg_power_gross</t>
    <phoneticPr fontId="1" type="noConversion"/>
  </si>
  <si>
    <t>cfg_all_lane_data_weight</t>
    <phoneticPr fontId="1" type="noConversion"/>
  </si>
  <si>
    <t>cfg_all_inst_weight</t>
    <phoneticPr fontId="1" type="noConversion"/>
  </si>
  <si>
    <t>cfg_ctrl_cfg</t>
    <phoneticPr fontId="1" type="noConversion"/>
  </si>
  <si>
    <t>cfg_ctrl_sync_delay</t>
    <phoneticPr fontId="1" type="noConversion"/>
  </si>
  <si>
    <t>RW</t>
    <phoneticPr fontId="1" type="noConversion"/>
  </si>
  <si>
    <t>1‘b0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</si>
  <si>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</si>
  <si>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</si>
  <si>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</si>
  <si>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</si>
  <si>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</si>
  <si>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</si>
  <si>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12'd2000</t>
    <phoneticPr fontId="1" type="noConversion"/>
  </si>
  <si>
    <t>12'd1000</t>
    <phoneticPr fontId="1" type="noConversion"/>
  </si>
  <si>
    <t>{3'd1,3'd1,3'd1,3'd1,3'd1,3'd1,3'd1,3'd1}</t>
    <phoneticPr fontId="1" type="noConversion"/>
  </si>
  <si>
    <t>32'h0</t>
    <phoneticPr fontId="1" type="noConversion"/>
  </si>
  <si>
    <t>92'h0</t>
    <phoneticPr fontId="1" type="noConversion"/>
  </si>
  <si>
    <t>2'b0</t>
    <phoneticPr fontId="1" type="noConversion"/>
  </si>
  <si>
    <t>6'b0</t>
    <phoneticPr fontId="1" type="noConversion"/>
  </si>
  <si>
    <t>fbdiv的初始值，当clk_freq_ctrl使能的时候fbdiv从init_fbdiv开始调整</t>
    <phoneticPr fontId="1" type="noConversion"/>
  </si>
  <si>
    <t>8个fbdiv的期望值</t>
    <phoneticPr fontId="1" type="noConversion"/>
  </si>
  <si>
    <t>8个postdiv的期望值</t>
    <phoneticPr fontId="1" type="noConversion"/>
  </si>
  <si>
    <t>每次fbdiv/postdiv1比值的增加值</t>
    <phoneticPr fontId="1" type="noConversion"/>
  </si>
  <si>
    <t>每次fbdiv/postdiv1比值的减少值</t>
    <phoneticPr fontId="1" type="noConversion"/>
  </si>
  <si>
    <t>一个监控周期lane最高的功耗总量</t>
    <phoneticPr fontId="1" type="noConversion"/>
  </si>
  <si>
    <t>提供数据的lane的功耗权重；两种类别。</t>
    <phoneticPr fontId="1" type="noConversion"/>
  </si>
  <si>
    <t>执行指令的lane的功耗权重；23种类别</t>
    <phoneticPr fontId="1" type="noConversion"/>
  </si>
  <si>
    <t>配置寄存器，现2bit。
[0]:表示把fbdiv和postdiv1调整到期望值时是一步到位还是按照每次增加fb_pt_ratio_inc或减少fb_pt_ratio_dec一步一步调整。
1'b1:一步到位  1‘b0：按照fb_pt_ratio_inc(dec)调整
[1]：表示把next*div从fixed_clk同步到ref_clk域是选择异步FIFO还是通过检测ref_clk的上升沿输出。
1'b1:通过检测上升沿   1’b0：通过异步FIFO</t>
    <phoneticPr fontId="1" type="noConversion"/>
  </si>
  <si>
    <t xml:space="preserve">一个检测周期的cycle数。在检测周期内，统计lane使用功耗的多少，再根据当前fbdiv和postdiv1获得期望的fbdiv和postdiv1
</t>
    <phoneticPr fontId="1" type="noConversion"/>
  </si>
  <si>
    <t xml:space="preserve">postdiv1的初始值，当clk_freq_ctrl使能的时候postdiv1从init_postdiv1开始调整
</t>
    <phoneticPr fontId="1" type="noConversion"/>
  </si>
  <si>
    <t xml:space="preserve">当选择检测ref_clk的上升沿输出的时候，当检测到ref_clk的上升沿后，延迟多少个fixed_clk的周期输出next*div
</t>
    <phoneticPr fontId="1" type="noConversion"/>
  </si>
  <si>
    <t>cfg_period_a_cycle</t>
    <phoneticPr fontId="1" type="noConversion"/>
  </si>
  <si>
    <t>3'd1</t>
    <phoneticPr fontId="1" type="noConversion"/>
  </si>
  <si>
    <t>8'h0</t>
    <phoneticPr fontId="1" type="noConversion"/>
  </si>
  <si>
    <t>RW</t>
    <phoneticPr fontId="1" type="noConversion"/>
  </si>
  <si>
    <t>3’b0</t>
    <phoneticPr fontId="1" type="noConversion"/>
  </si>
  <si>
    <t>cfg_delta_pwr_max</t>
    <phoneticPr fontId="1" type="noConversion"/>
  </si>
  <si>
    <t>cfg_all_lane_data_weight1</t>
    <phoneticPr fontId="1" type="noConversion"/>
  </si>
  <si>
    <t>cfg_all_inst_weight1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</si>
  <si>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</si>
  <si>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</si>
  <si>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</si>
  <si>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</si>
  <si>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8’b0</t>
    <phoneticPr fontId="1" type="noConversion"/>
  </si>
  <si>
    <t>20‘h0</t>
    <phoneticPr fontId="1" type="noConversion"/>
  </si>
  <si>
    <t>92‘b0</t>
    <phoneticPr fontId="1" type="noConversion"/>
  </si>
  <si>
    <t>tpu clock frequency control模块的使能，使能要在其他参数设置之后</t>
    <phoneticPr fontId="1" type="noConversion"/>
  </si>
  <si>
    <t>cfg_pwr_ctrl_en1</t>
    <phoneticPr fontId="1" type="noConversion"/>
  </si>
  <si>
    <t>cfg_ctrl_step_len1</t>
    <phoneticPr fontId="1" type="noConversion"/>
  </si>
  <si>
    <t xml:space="preserve">一个调整周期的cycle数。一个调整周期调整一次fbdiv和postdiv。不能大于检测周期，并且至少2个ref_clk周期。
</t>
    <phoneticPr fontId="1" type="noConversion"/>
  </si>
  <si>
    <t>tpu power control 使能，使能要在其他参数配置之后。</t>
    <phoneticPr fontId="1" type="noConversion"/>
  </si>
  <si>
    <t>vector_correlation
opd0=X
opd1=Y</t>
    <phoneticPr fontId="1" type="noConversion"/>
  </si>
  <si>
    <t>ASITIS</t>
    <phoneticPr fontId="1" type="noConversion"/>
  </si>
  <si>
    <t>des_opd2_addr</t>
    <phoneticPr fontId="1" type="noConversion"/>
  </si>
  <si>
    <t>des_res1_addr</t>
    <phoneticPr fontId="1" type="noConversion"/>
  </si>
  <si>
    <t>des_opd3_addr</t>
    <phoneticPr fontId="1" type="noConversion"/>
  </si>
  <si>
    <t>0</t>
    <phoneticPr fontId="1" type="noConversion"/>
  </si>
  <si>
    <t>des_opt_opd2_const</t>
    <phoneticPr fontId="1" type="noConversion"/>
  </si>
  <si>
    <t>des_opt_opd3_const</t>
    <phoneticPr fontId="1" type="noConversion"/>
  </si>
  <si>
    <t>RW</t>
    <phoneticPr fontId="1" type="noConversion"/>
  </si>
  <si>
    <t>md_cmp
opd0 =A
opd1 =B 
opd2 =C
opd3 =D</t>
    <phoneticPr fontId="1" type="noConversion"/>
  </si>
  <si>
    <t>为高时表示开启指令间空闲时时钟门以及dma时钟门</t>
    <phoneticPr fontId="1" type="noConversion"/>
  </si>
  <si>
    <t>cfg_clk_gate_en</t>
    <phoneticPr fontId="1" type="noConversion"/>
  </si>
  <si>
    <t>cfg_eu_clk_gate_en</t>
    <phoneticPr fontId="1" type="noConversion"/>
  </si>
  <si>
    <t>RW</t>
    <phoneticPr fontId="1" type="noConversion"/>
  </si>
  <si>
    <t>1'b0</t>
    <phoneticPr fontId="1" type="noConversion"/>
  </si>
  <si>
    <t>为高时表示开启eu的clk_gate功能</t>
    <phoneticPr fontId="1" type="noConversion"/>
  </si>
  <si>
    <t>当前周期功耗比上一周期功耗最大的增加值（rsvd）</t>
    <phoneticPr fontId="1" type="noConversion"/>
  </si>
  <si>
    <t>提供数据的lane的功耗权重；两种类别。（rsvd）</t>
    <phoneticPr fontId="1" type="noConversion"/>
  </si>
  <si>
    <t>一个周期的长度（rsvd）</t>
    <phoneticPr fontId="1" type="noConversion"/>
  </si>
  <si>
    <t>提供不同task的功耗上升时长的系数，5bit为一组，共16种（高12bit缺省）。</t>
    <phoneticPr fontId="1" type="noConversion"/>
  </si>
  <si>
    <t>12'd22</t>
    <phoneticPr fontId="1" type="noConversion"/>
  </si>
  <si>
    <t>{12'd22,12'd20,12'd18,12'd16,12'd14,12'd12,12'd10,12'd8}</t>
    <phoneticPr fontId="1" type="noConversion"/>
  </si>
  <si>
    <t>6'd2</t>
    <phoneticPr fontId="1" type="noConversion"/>
  </si>
  <si>
    <t>RW</t>
    <phoneticPr fontId="1" type="noConversion"/>
  </si>
  <si>
    <t>des_eu_half_en</t>
    <phoneticPr fontId="1" type="noConversion"/>
  </si>
  <si>
    <t>0x0</t>
    <phoneticPr fontId="1" type="noConversion"/>
  </si>
  <si>
    <t>输入操作数数目
0: 4个操作数
1: 1个操作数
2: 2个操作数_x000D_
3: 3个操作数_x000D_</t>
    <phoneticPr fontId="1" type="noConversion"/>
  </si>
  <si>
    <t>0x2</t>
    <phoneticPr fontId="1" type="noConversion"/>
  </si>
  <si>
    <t>0x1</t>
    <phoneticPr fontId="1" type="noConversion"/>
  </si>
  <si>
    <t>是否转置，只用在矩阵乘</t>
    <phoneticPr fontId="1" type="noConversion"/>
  </si>
  <si>
    <t>结果是否和原res0_addr地址的内容累加</t>
    <phoneticPr fontId="1" type="noConversion"/>
  </si>
  <si>
    <t>opd0数据类型是INT8时，opd0是否为有符号数
0: 无符号数
1: 有符号数</t>
    <phoneticPr fontId="1" type="noConversion"/>
  </si>
  <si>
    <t>opd1数据类型是INT8时，opd0是否为有符号数
0: 无符号数
1: 有符号数</t>
    <phoneticPr fontId="1" type="noConversion"/>
  </si>
  <si>
    <t>opd2数据类型是INT8时，opd0是否为有符号数
0: 无符号数
1: 有符号数</t>
    <phoneticPr fontId="1" type="noConversion"/>
  </si>
  <si>
    <t>opd0是否常数_x000D_, 如果是常数的话, 其值在des_opd0_addr中
0: 非常数
1: 常数</t>
    <phoneticPr fontId="1" type="noConversion"/>
  </si>
  <si>
    <t>opd1是否常数, 如果是常数的话，其值在des_opd1_addr中
0: 非常数
1: 常数</t>
    <phoneticPr fontId="1" type="noConversion"/>
  </si>
  <si>
    <t>opd0行方向每个元素后插入0的个数, 0-14有效</t>
    <phoneticPr fontId="1" type="noConversion"/>
  </si>
  <si>
    <t>opd0列方向每个元素后插入0的个数, 0-14有效</t>
    <phoneticPr fontId="1" type="noConversion"/>
  </si>
  <si>
    <t>opd1行方向每个元素后插入0的个数, 0-14有效</t>
    <phoneticPr fontId="1" type="noConversion"/>
  </si>
  <si>
    <t>opd1列方向每个元素后插入0的个数, 0-14有效</t>
    <phoneticPr fontId="1" type="noConversion"/>
  </si>
  <si>
    <t>opd0上方padding行数_x000D_，0-15有效</t>
    <phoneticPr fontId="1" type="noConversion"/>
  </si>
  <si>
    <t>opd0下方padding行数_x000D_，0-15有效</t>
    <phoneticPr fontId="1" type="noConversion"/>
  </si>
  <si>
    <t>opd0左方padding列数_x000D_，0-15有效</t>
    <phoneticPr fontId="1" type="noConversion"/>
  </si>
  <si>
    <t>opd0右方padding列数_x000D_，0-15有效</t>
    <phoneticPr fontId="1" type="noConversion"/>
  </si>
  <si>
    <t>0xffffffffffffffff</t>
    <phoneticPr fontId="1" type="noConversion"/>
  </si>
  <si>
    <t>opd0的n stride</t>
    <phoneticPr fontId="1" type="noConversion"/>
  </si>
  <si>
    <t>res0的n stride</t>
    <phoneticPr fontId="1" type="noConversion"/>
  </si>
  <si>
    <t>res0的c stride</t>
    <phoneticPr fontId="1" type="noConversion"/>
  </si>
  <si>
    <t>opd0的c stride</t>
    <phoneticPr fontId="1" type="noConversion"/>
  </si>
  <si>
    <t>opd1的n stride</t>
    <phoneticPr fontId="1" type="noConversion"/>
  </si>
  <si>
    <t>opd2的n stride</t>
    <phoneticPr fontId="1" type="noConversion"/>
  </si>
  <si>
    <t>int8运算add_result，原结果是有符号数还是无符号数
0: 无符号
1: 有符号</t>
    <phoneticPr fontId="1" type="noConversion"/>
  </si>
  <si>
    <t>res0起始地址</t>
    <phoneticPr fontId="1" type="noConversion"/>
  </si>
  <si>
    <t>res1起始地址</t>
    <phoneticPr fontId="1" type="noConversion"/>
  </si>
  <si>
    <t>0x0</t>
    <phoneticPr fontId="1" type="noConversion"/>
  </si>
  <si>
    <t>0: kernel非常数
1: kernel常数</t>
    <phoneticPr fontId="1" type="noConversion"/>
  </si>
  <si>
    <t>opd2是否常数, 如果是常数的话，其值在des_opd1_addr中
0: 非常数
1: 常数</t>
    <phoneticPr fontId="1" type="noConversion"/>
  </si>
  <si>
    <t>reserved0</t>
    <phoneticPr fontId="1" type="noConversion"/>
  </si>
  <si>
    <t>reserved0</t>
    <phoneticPr fontId="1" type="noConversion"/>
  </si>
  <si>
    <t>reserved0</t>
    <phoneticPr fontId="1" type="noConversion"/>
  </si>
  <si>
    <t>reserved0</t>
    <phoneticPr fontId="1" type="noConversion"/>
  </si>
  <si>
    <t>reserved0</t>
    <phoneticPr fontId="1" type="noConversion"/>
  </si>
  <si>
    <t>opd0起始地址</t>
    <phoneticPr fontId="1" type="noConversion"/>
  </si>
  <si>
    <t>0: 1024bit</t>
    <phoneticPr fontId="1" type="noConversion"/>
  </si>
  <si>
    <t>reserved0</t>
    <phoneticPr fontId="1" type="noConversion"/>
  </si>
  <si>
    <t>reserved0</t>
    <phoneticPr fontId="1" type="noConversion"/>
  </si>
  <si>
    <t>kernel是否旋转</t>
    <phoneticPr fontId="1" type="noConversion"/>
  </si>
  <si>
    <t>1</t>
    <phoneticPr fontId="1" type="noConversion"/>
  </si>
  <si>
    <t>reserved0</t>
    <phoneticPr fontId="1" type="noConversion"/>
  </si>
  <si>
    <t>reserved0</t>
    <phoneticPr fontId="1" type="noConversion"/>
  </si>
  <si>
    <t>reserved1</t>
    <phoneticPr fontId="1" type="noConversion"/>
  </si>
  <si>
    <t>reserved0</t>
    <phoneticPr fontId="1" type="noConversion"/>
  </si>
  <si>
    <t>ASITIS</t>
    <phoneticPr fontId="1" type="noConversion"/>
  </si>
  <si>
    <t>0: 1024bit</t>
    <phoneticPr fontId="1" type="noConversion"/>
  </si>
  <si>
    <t>ASITIS</t>
    <phoneticPr fontId="1" type="noConversion"/>
  </si>
  <si>
    <t>ASITIS</t>
    <phoneticPr fontId="1" type="noConversion"/>
  </si>
  <si>
    <t>res0的c</t>
    <phoneticPr fontId="1" type="noConversion"/>
  </si>
  <si>
    <t>ASITIS</t>
    <phoneticPr fontId="1" type="noConversion"/>
  </si>
  <si>
    <t>reserved0</t>
    <phoneticPr fontId="1" type="noConversion"/>
  </si>
  <si>
    <t>reserved0</t>
    <phoneticPr fontId="1" type="noConversion"/>
  </si>
  <si>
    <t>reserved0</t>
    <phoneticPr fontId="1" type="noConversion"/>
  </si>
  <si>
    <t>reserved0</t>
    <phoneticPr fontId="1" type="noConversion"/>
  </si>
  <si>
    <t>opd2的c stride</t>
    <phoneticPr fontId="1" type="noConversion"/>
  </si>
  <si>
    <t>reserved0</t>
    <phoneticPr fontId="1" type="noConversion"/>
  </si>
  <si>
    <t>ASITIS</t>
    <phoneticPr fontId="1" type="noConversion"/>
  </si>
  <si>
    <t>ASITIS</t>
    <phoneticPr fontId="1" type="noConversion"/>
  </si>
  <si>
    <t>macro_opd0_000_n_str</t>
    <phoneticPr fontId="1" type="noConversion"/>
  </si>
  <si>
    <t>macro_opd0_000_c_str</t>
    <phoneticPr fontId="1" type="noConversion"/>
  </si>
  <si>
    <t>ASITIS</t>
  </si>
  <si>
    <t>0</t>
  </si>
  <si>
    <t>输入操作数数目
如果指令操作类型是泰勒展开, 则
2: 2个操作数, opd0--输入操作数, opd1--泰勒展开系数
如果指令操作类型不是泰勒展开, 则
1: 1个操作数</t>
    <phoneticPr fontId="1" type="noConversion"/>
  </si>
  <si>
    <t>指令任务类型
10: md linear</t>
    <phoneticPr fontId="1" type="noConversion"/>
  </si>
  <si>
    <t>指令操作类型
1: mac
20: (A + B)的平方
21: (A - B)的平方
其他：not support</t>
    <phoneticPr fontId="1" type="noConversion"/>
  </si>
  <si>
    <t>lane mask
1: 代表对应的lane可以被写入
0: 代表对应的lane不会被写入</t>
    <phoneticPr fontId="1" type="noConversion"/>
  </si>
  <si>
    <t>opd1的n, Fix1</t>
    <phoneticPr fontId="1" type="noConversion"/>
  </si>
  <si>
    <t>res0的w stride, Fix1</t>
    <phoneticPr fontId="1" type="noConversion"/>
  </si>
  <si>
    <t>opd0的w stride, Fix1</t>
    <phoneticPr fontId="1" type="noConversion"/>
  </si>
  <si>
    <t>opd1的w stride, Fix1</t>
    <phoneticPr fontId="1" type="noConversion"/>
  </si>
  <si>
    <t>opd1起始地址</t>
    <phoneticPr fontId="1" type="noConversion"/>
  </si>
  <si>
    <t>指令任务类型
14: vector correlation</t>
    <phoneticPr fontId="1" type="noConversion"/>
  </si>
  <si>
    <t>res0的h, Fix1</t>
    <phoneticPr fontId="1" type="noConversion"/>
  </si>
  <si>
    <t>opd0的n, Fix1</t>
    <phoneticPr fontId="1" type="noConversion"/>
  </si>
  <si>
    <t>opd0的c</t>
    <phoneticPr fontId="1" type="noConversion"/>
  </si>
  <si>
    <t>opd0的h, Fix1</t>
    <phoneticPr fontId="1" type="noConversion"/>
  </si>
  <si>
    <t>res0的w, opd1的w</t>
    <phoneticPr fontId="1" type="noConversion"/>
  </si>
  <si>
    <t>opd0的w</t>
    <phoneticPr fontId="1" type="noConversion"/>
  </si>
  <si>
    <t xml:space="preserve">opd1的n, Fix1 </t>
    <phoneticPr fontId="1" type="noConversion"/>
  </si>
  <si>
    <t>opd1的h, Fix1</t>
    <phoneticPr fontId="1" type="noConversion"/>
  </si>
  <si>
    <t>opd0的n stride, Fix1</t>
    <phoneticPr fontId="1" type="noConversion"/>
  </si>
  <si>
    <t>opd1的n stride, Fix1</t>
    <phoneticPr fontId="1" type="noConversion"/>
  </si>
  <si>
    <t>reserved2</t>
    <phoneticPr fontId="1" type="noConversion"/>
  </si>
  <si>
    <t>macro_opd1_000_c_str</t>
    <phoneticPr fontId="1" type="noConversion"/>
  </si>
  <si>
    <t>res0的h stride, 32bit有效</t>
    <phoneticPr fontId="1" type="noConversion"/>
  </si>
  <si>
    <t>2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</si>
  <si>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</si>
  <si>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</si>
  <si>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</si>
  <si>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</si>
  <si>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</si>
  <si>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</si>
  <si>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</si>
  <si>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</si>
  <si>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</si>
  <si>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</si>
  <si>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</si>
  <si>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</si>
  <si>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opd1的c stride</t>
    <phoneticPr fontId="1" type="noConversion"/>
  </si>
  <si>
    <t>1</t>
    <phoneticPr fontId="1" type="noConversion"/>
  </si>
  <si>
    <t>ASITIS</t>
    <phoneticPr fontId="1" type="noConversion"/>
  </si>
  <si>
    <t>reserved1</t>
    <phoneticPr fontId="1" type="noConversion"/>
  </si>
  <si>
    <t>opd1的n, Fix1</t>
    <phoneticPr fontId="1" type="noConversion"/>
  </si>
  <si>
    <t>opd1的h, Fix1</t>
    <phoneticPr fontId="1" type="noConversion"/>
  </si>
  <si>
    <t>opd1的w, Fix1</t>
    <phoneticPr fontId="1" type="noConversion"/>
  </si>
  <si>
    <t>High（bit）</t>
    <phoneticPr fontId="1" type="noConversion"/>
  </si>
  <si>
    <t>Low（bit）</t>
    <phoneticPr fontId="1" type="noConversion"/>
  </si>
  <si>
    <t>RW</t>
    <phoneticPr fontId="1" type="noConversion"/>
  </si>
  <si>
    <t>Default</t>
    <phoneticPr fontId="1" type="noConversion"/>
  </si>
  <si>
    <t>Length（bit）</t>
    <phoneticPr fontId="1" type="noConversion"/>
  </si>
  <si>
    <t>reserved0</t>
    <phoneticPr fontId="1" type="noConversion"/>
  </si>
  <si>
    <t>reserved1</t>
    <phoneticPr fontId="1" type="noConversion"/>
  </si>
  <si>
    <t>reserved1</t>
    <phoneticPr fontId="1" type="noConversion"/>
  </si>
  <si>
    <t>reserved0</t>
    <phoneticPr fontId="1" type="noConversion"/>
  </si>
  <si>
    <t>reserved0</t>
    <phoneticPr fontId="1" type="noConversion"/>
  </si>
  <si>
    <t>reserved0</t>
    <phoneticPr fontId="1" type="noConversion"/>
  </si>
  <si>
    <t>reserved0</t>
    <phoneticPr fontId="1" type="noConversion"/>
  </si>
  <si>
    <t>0</t>
    <phoneticPr fontId="1" type="noConversion"/>
  </si>
  <si>
    <t>Fix1</t>
    <phoneticPr fontId="1" type="noConversion"/>
  </si>
  <si>
    <t>opd2是否常数, 如果是常数的话，其值在des_opd2_addr中
0: 非常数
1: 常数</t>
    <phoneticPr fontId="1" type="noConversion"/>
  </si>
  <si>
    <t>ASITIS</t>
    <phoneticPr fontId="1" type="noConversion"/>
  </si>
  <si>
    <t>必需的指令field</t>
    <phoneticPr fontId="1" type="noConversion"/>
  </si>
  <si>
    <t>无需软件配置，且不影响硬件行为的field</t>
    <phoneticPr fontId="1" type="noConversion"/>
  </si>
  <si>
    <r>
      <rPr>
        <b/>
        <sz val="11"/>
        <color theme="1"/>
        <rFont val="Microsoft YaHei UI"/>
        <family val="2"/>
        <charset val="134"/>
      </rPr>
      <t>指令读取</t>
    </r>
    <r>
      <rPr>
        <sz val="11"/>
        <color theme="1"/>
        <rFont val="Microsoft YaHei UI"/>
        <family val="2"/>
        <charset val="134"/>
      </rPr>
      <t xml:space="preserve">
TPU有两种方式获取指令，两种模式支持所有指令宽度，支持不同宽度指令混编
</t>
    </r>
    <r>
      <rPr>
        <b/>
        <sz val="11"/>
        <color theme="1"/>
        <rFont val="Microsoft YaHei UI"/>
        <family val="2"/>
        <charset val="134"/>
      </rPr>
      <t>PIO</t>
    </r>
    <r>
      <rPr>
        <sz val="11"/>
        <color theme="1"/>
        <rFont val="Microsoft YaHei UI"/>
        <family val="2"/>
        <charset val="134"/>
      </rPr>
      <t xml:space="preserve">  外部向TPU配置指令
</t>
    </r>
    <r>
      <rPr>
        <b/>
        <sz val="11"/>
        <color theme="1"/>
        <rFont val="Microsoft YaHei UI"/>
        <family val="2"/>
        <charset val="134"/>
      </rPr>
      <t>DES</t>
    </r>
    <r>
      <rPr>
        <sz val="11"/>
        <color theme="1"/>
        <rFont val="Microsoft YaHei UI"/>
        <family val="2"/>
        <charset val="134"/>
      </rPr>
      <t xml:space="preserve">  TPU从memory读取指令</t>
    </r>
    <phoneticPr fontId="1" type="noConversion"/>
  </si>
  <si>
    <t>res0数据存储格式
0:  对齐, 即
     W_STRIDE=1
     H_STRIDE=W
     C_STRIDE=EU_NUM*roundup(H*W/EU_NUM)
     N_STRIDE=C_STRIDE*roundup(C+C_START/LANE_NUM)
1:  紧密, 即
     W_STRIDE=1
     H_STRIDE=W
     C_STRIDE=W*H
     N_STRIDE=roundup(C+C_START/LANE_NUM)*C_STRIDE
conv_neuron_/ winograd kernel的C对应OC，kernel的N对应IC
2:  偏置, 即
     N_STRIDE=H_STRIDE=W_STRIDE=0
     C_STRIDE=1
     (depthwise中的kernel，以及md_sum的结果, conv/depthwise的bias使用该存储格式)
3:  张量，看具体配置
others: not support</t>
    <phoneticPr fontId="1" type="noConversion"/>
  </si>
  <si>
    <t>reserved0</t>
    <phoneticPr fontId="1" type="noConversion"/>
  </si>
  <si>
    <t>硬件可推导的指令filed，无需软件配置</t>
    <phoneticPr fontId="1" type="noConversion"/>
  </si>
  <si>
    <t>无需软件配置，且不影响硬件行为的field</t>
    <phoneticPr fontId="1" type="noConversion"/>
  </si>
  <si>
    <t>res0的n, 0无效</t>
    <phoneticPr fontId="1" type="noConversion"/>
  </si>
  <si>
    <t>res0的c, 0无效</t>
    <phoneticPr fontId="1" type="noConversion"/>
  </si>
  <si>
    <t>res0的h, 0无效</t>
    <phoneticPr fontId="1" type="noConversion"/>
  </si>
  <si>
    <t>res0的w, 0无效</t>
    <phoneticPr fontId="1" type="noConversion"/>
  </si>
  <si>
    <t>如果des_opt_opd0_const为0, opd0起始地址
如果des_opt_opd0_const为1, opd0常数</t>
    <phoneticPr fontId="1" type="noConversion"/>
  </si>
  <si>
    <t>如果des_opt_opd1_const为0, opd1起始地址
如果des_opt_opd1_const为1, opd1常数</t>
    <phoneticPr fontId="1" type="noConversion"/>
  </si>
  <si>
    <t>如果des_opt_opd2_const为0, opd2起始地址
如果des_opt_opd2_const为1, opd2常数</t>
    <phoneticPr fontId="1" type="noConversion"/>
  </si>
  <si>
    <t>如果des_opt_opd3_const为0, opd3起始地址
如果des_opt_opd3_const为1, opd3常数</t>
    <phoneticPr fontId="1" type="noConversion"/>
  </si>
  <si>
    <t>opd0的c, 0无效</t>
    <phoneticPr fontId="1" type="noConversion"/>
  </si>
  <si>
    <t>opd3是否常数, 如果是常数的话, 其值在des_opd3_addr中
0: 非常数
1: 常数</t>
    <phoneticPr fontId="1" type="noConversion"/>
  </si>
  <si>
    <t>opd0数据类型是INT8时, opd0是否为有符号数
0: 无符号数
1: 有符号数</t>
    <phoneticPr fontId="1" type="noConversion"/>
  </si>
  <si>
    <t>opd1数据类型是INT8时, opd0是否为有符号数
0: 无符号数
1: 有符号数</t>
    <phoneticPr fontId="1" type="noConversion"/>
  </si>
  <si>
    <t>opd1是否常数, 如果是常数的话, 其值在des_opd1_addr中
0: 非常数
1: 常数</t>
    <phoneticPr fontId="1" type="noConversion"/>
  </si>
  <si>
    <t>opd2是否常数, 如果是常数的话, 其值在des_opd1_addr中
0: 非常数
1: 常数</t>
    <phoneticPr fontId="1" type="noConversion"/>
  </si>
  <si>
    <t>如果des_opt_opd1_const为0, 表示opd1起始地址
如果des_opt_opd1_const为1, 表示opd1常数</t>
    <phoneticPr fontId="1" type="noConversion"/>
  </si>
  <si>
    <t>如果des_opt_opd2_const为0, 表示opd2起始地址
如果des_opt_opd2_const为1, 表示opd2常数</t>
    <phoneticPr fontId="1" type="noConversion"/>
  </si>
  <si>
    <t>des_tsk_eu_type = tailor 
表示泰勒展开系数表的在地址
others: not support</t>
    <phoneticPr fontId="1" type="noConversion"/>
  </si>
  <si>
    <t>指令任务类型
9: md sfu</t>
    <phoneticPr fontId="1" type="noConversion"/>
  </si>
  <si>
    <t>opd1的w stride, 32bit有效</t>
    <phoneticPr fontId="1" type="noConversion"/>
  </si>
  <si>
    <t>opd1的h stride, 32bit有效</t>
    <phoneticPr fontId="1" type="noConversion"/>
  </si>
  <si>
    <t>opd0的w stride, 32bit有效</t>
    <phoneticPr fontId="1" type="noConversion"/>
  </si>
  <si>
    <t>opd0的h stride, 32bit有效</t>
    <phoneticPr fontId="1" type="noConversion"/>
  </si>
  <si>
    <t>res0的w stride, 32bit有效</t>
    <phoneticPr fontId="1" type="noConversion"/>
  </si>
  <si>
    <t>lane mask
0: 代表对应的lane不会被写入
1: 代表对应的lane可以被写入</t>
    <phoneticPr fontId="1" type="noConversion"/>
  </si>
  <si>
    <t>指令任务类型
3: tensor arithmetic</t>
    <phoneticPr fontId="1" type="noConversion"/>
  </si>
  <si>
    <t>卷积/pooling纵向stride, 1-15有效</t>
    <phoneticPr fontId="1" type="noConversion"/>
  </si>
  <si>
    <t>卷积/pooling横向stride, 1-15有效</t>
    <phoneticPr fontId="1" type="noConversion"/>
  </si>
  <si>
    <t>opd0右方padding列数_x000D_, 0-15有效</t>
    <phoneticPr fontId="1" type="noConversion"/>
  </si>
  <si>
    <t>opd0左方padding列数_x000D_, 0-15有效</t>
    <phoneticPr fontId="1" type="noConversion"/>
  </si>
  <si>
    <t>opd0下方padding行数_x000D_, 0-15有效</t>
    <phoneticPr fontId="1" type="noConversion"/>
  </si>
  <si>
    <t>opd0上方padding行数_x000D_, 0-15有效</t>
    <phoneticPr fontId="1" type="noConversion"/>
  </si>
  <si>
    <t>指令任务类型
1: depthwise or pooling</t>
    <phoneticPr fontId="1" type="noConversion"/>
  </si>
  <si>
    <t>opd1的c, 0无效</t>
    <phoneticPr fontId="1" type="noConversion"/>
  </si>
  <si>
    <t>opd1的n, 0无效</t>
    <phoneticPr fontId="1" type="noConversion"/>
  </si>
  <si>
    <t>opd0的n, 0无效</t>
    <phoneticPr fontId="1" type="noConversion"/>
  </si>
  <si>
    <t>res0的n, 0无效
matrix multiply: res0 matrix的行数目
mdsum: opd0的n, res0的n为1</t>
    <phoneticPr fontId="1" type="noConversion"/>
  </si>
  <si>
    <t>res0的h, 0无效
在conv，depthwise conv和tensor arithmetic中res0的h最大值为2047(2048?)</t>
    <phoneticPr fontId="1" type="noConversion"/>
  </si>
  <si>
    <t>res0的w, 0无效
在conv, depthwise conv和tensor arithmetic中res0的w最大值为2047(2048?)</t>
    <phoneticPr fontId="1" type="noConversion"/>
  </si>
  <si>
    <t>opd0的h, 0无效
在conv, depthwise conv和tensor arithmetic中opd0的h最大值为2047(2048?)</t>
    <phoneticPr fontId="1" type="noConversion"/>
  </si>
  <si>
    <t>opd0的w, 0无效
在conv, depthwise conv和tensor arithmetic中opd0的h最大值为2047(2048?)</t>
    <phoneticPr fontId="1" type="noConversion"/>
  </si>
  <si>
    <t>opd2的w stride, tensor arithmetic以外的指令只是用低19bit</t>
    <phoneticPr fontId="1" type="noConversion"/>
  </si>
  <si>
    <t>opd2的h stride, tensor arithmetic以外的指令只是用低19bit</t>
    <phoneticPr fontId="1" type="noConversion"/>
  </si>
  <si>
    <t>opd1的w stride, tensor arithmetic以外的指令只是用低19bit</t>
    <phoneticPr fontId="1" type="noConversion"/>
  </si>
  <si>
    <t>opd1的h stride, tensor arithmetic以外的指令只是用低19bit</t>
    <phoneticPr fontId="1" type="noConversion"/>
  </si>
  <si>
    <t>opd0的w stride, tensor arithmetic以外的指令只是用低19bit</t>
    <phoneticPr fontId="1" type="noConversion"/>
  </si>
  <si>
    <t>opd0的h stride, tensor arithmetic以外的指令只是用低19bit</t>
    <phoneticPr fontId="1" type="noConversion"/>
  </si>
  <si>
    <t>res0的w stride, tensor arithmetic以外的指令只是用低19bit</t>
    <phoneticPr fontId="1" type="noConversion"/>
  </si>
  <si>
    <t>res0的h stride, tensor arithmetic以外的指令只是用低19bit</t>
    <phoneticPr fontId="1" type="noConversion"/>
  </si>
  <si>
    <t>opd1的w右shift的数值, 只在tensor arithmetic使用</t>
    <phoneticPr fontId="1" type="noConversion"/>
  </si>
  <si>
    <t>opd1的h右shift的数值, 只在tensor arithmetic使用</t>
    <phoneticPr fontId="1" type="noConversion"/>
  </si>
  <si>
    <t>opd0的w由shift的数值, 只在tensor arithmetic使用</t>
    <phoneticPr fontId="1" type="noConversion"/>
  </si>
  <si>
    <t>opd0的h右shift的数值, 只在tensor arithmetic使用</t>
    <phoneticPr fontId="1" type="noConversion"/>
  </si>
  <si>
    <t>res0的w右shift的数值, 只在tensor arithmetic使用</t>
    <phoneticPr fontId="1" type="noConversion"/>
  </si>
  <si>
    <t>res0的h右shift的数值, 只在tensor arithmetic使用</t>
    <phoneticPr fontId="1" type="noConversion"/>
  </si>
  <si>
    <t>opd1的w, 0无效
在conv, depthwise conv和tensor arithmetic中opd1的h最大值为2047(2048?)</t>
    <phoneticPr fontId="1" type="noConversion"/>
  </si>
  <si>
    <t>opd1的h, 0无效
在conv, depthwise conv和tensor arithmetic中opd1的h最大值为2047(2048?)</t>
    <phoneticPr fontId="1" type="noConversion"/>
  </si>
  <si>
    <t>opd1数据类型
0: INT8
1: FP16
2: FP32
3: INT16
4: INT32
5: BFP16
others: not support</t>
    <phoneticPr fontId="1" type="noConversion"/>
  </si>
  <si>
    <t>opd1数据类型
1: FP16
2: FP32
5: BFP16
others: not support</t>
    <phoneticPr fontId="1" type="noConversion"/>
  </si>
  <si>
    <t>res0数据类型：
1: FP16
2: FP32
5: BFP16
others: not support</t>
    <phoneticPr fontId="1" type="noConversion"/>
  </si>
  <si>
    <t>opd0数据类型
1: FP16
2: FP32
5: BFP16
others: not support</t>
    <phoneticPr fontId="1" type="noConversion"/>
  </si>
  <si>
    <t>opd2数据类型
1: FP16
2: FP32
5: BFP16
others: not support</t>
    <phoneticPr fontId="1" type="noConversion"/>
  </si>
  <si>
    <t>res0数据类型
0: INT8
1: FP16
2: FP32
3: INT16
4: INT32
5: BFP16
others: not support</t>
    <phoneticPr fontId="1" type="noConversion"/>
  </si>
  <si>
    <t>opd0数据类型
0: INT8
1: FP16
2: FP32
3: INT16
4: INT32
5: BFP16
others: not support</t>
    <phoneticPr fontId="1" type="noConversion"/>
  </si>
  <si>
    <t>opd1数据类型
0: INT8
1: FP16
2: FP32
3: INT16
4: INT32
5: BFP16
others: not support</t>
    <phoneticPr fontId="1" type="noConversion"/>
  </si>
  <si>
    <t>opd2数据类型
0: INT8
1: FP16
2: FP32
3: INT16
4: INT32
5: BFP16
others: not support</t>
    <phoneticPr fontId="1" type="noConversion"/>
  </si>
  <si>
    <t>opd0数据类型
0: INT8
1: FP16
2: FP32
5: BFP16
others: not support</t>
    <phoneticPr fontId="1" type="noConversion"/>
  </si>
  <si>
    <t>opd1数据类型
0: INT8
1: FP16
2: FP32
5: BFP16
others: not support</t>
    <phoneticPr fontId="1" type="noConversion"/>
  </si>
  <si>
    <t>opd0数据类型
0: INT8
1: FP16
2: FP32
5: BFP16
others: reserved</t>
    <phoneticPr fontId="1" type="noConversion"/>
  </si>
  <si>
    <t>opd1数据类型
0: INT8
1: FP16
2: FP32
5: BFP16
others: reserved</t>
    <phoneticPr fontId="1" type="noConversion"/>
  </si>
  <si>
    <t>conv_neuron
opd0=image
opd1=kernel
opd2=bias
opd3=shift
res0=result</t>
    <phoneticPr fontId="1" type="noConversion"/>
  </si>
  <si>
    <t>opd0的h, 0无效</t>
    <phoneticPr fontId="1" type="noConversion"/>
  </si>
  <si>
    <t>opd0的w, 0无效,</t>
    <phoneticPr fontId="1" type="noConversion"/>
  </si>
  <si>
    <t>opd1的h, 0无效</t>
    <phoneticPr fontId="1" type="noConversion"/>
  </si>
  <si>
    <t>opd1的w, 0无效</t>
    <phoneticPr fontId="1" type="noConversion"/>
  </si>
  <si>
    <t xml:space="preserve">matrix
</t>
    <phoneticPr fontId="1" type="noConversion"/>
  </si>
  <si>
    <t>lane mask
0b1: 代表对应的lane可以被写入
0b0: 代表对应的lane不会被写入</t>
    <phoneticPr fontId="1" type="noConversion"/>
  </si>
  <si>
    <t>lane mask
0b0: 代表对应的lane不会被写入
0b1: 代表对应的lane可以被写入</t>
    <phoneticPr fontId="1" type="noConversion"/>
  </si>
  <si>
    <t>Rev</t>
  </si>
  <si>
    <t>Update description</t>
  </si>
  <si>
    <t>1 删除TIU自己load eucmd file这个功能， 将改为CPU配置
2 增加了"descriptor mode"说明table
3 添加了eu operation type说明
4 删除了lmem_arrange原子操作</t>
  </si>
  <si>
    <t>1 修改‘Descriptor mode’描述</t>
  </si>
  <si>
    <t>1 整理1024bit指令集</t>
  </si>
  <si>
    <t>增加float2int, int2float的数据类型支持</t>
  </si>
  <si>
    <t>2.0</t>
  </si>
  <si>
    <t>增加BFP16支持</t>
  </si>
  <si>
    <t>增加common指令, 当前只用于生成EU ID</t>
  </si>
  <si>
    <t>修改"conv L=1024bit", 部分参数描述</t>
  </si>
  <si>
    <t>优化Matrix L=1024bit部分参数描述</t>
  </si>
  <si>
    <t>20191215</t>
    <phoneticPr fontId="1" type="noConversion"/>
  </si>
  <si>
    <t>优化Matrix L=1024bit部分参数对支持在cube计算的描述</t>
    <phoneticPr fontId="1" type="noConversion"/>
  </si>
  <si>
    <t>res0数据类型
0: INT8
1: FP16
2: FP32
3: INT16
4: INT32
5: BFP16
6: INT64
others: not support</t>
    <phoneticPr fontId="1" type="noConversion"/>
  </si>
  <si>
    <t>20191218</t>
    <phoneticPr fontId="1" type="noConversion"/>
  </si>
  <si>
    <t>整理md_cmp, md_linier, md_sfu, md_scalar指令</t>
    <phoneticPr fontId="1" type="noConversion"/>
  </si>
  <si>
    <t>depthwise/pooling
opd0=image
opd1=kernel
opd2=bias(for depth wise)</t>
    <phoneticPr fontId="1" type="noConversion"/>
  </si>
  <si>
    <t>整理PorD指令</t>
    <phoneticPr fontId="1" type="noConversion"/>
  </si>
  <si>
    <t>opd0数据类型
如果指令操作类型是泰勒展开, rsqrt, normalize，则
1: FP16
2: FP32
5: BFP16
others: not support</t>
    <phoneticPr fontId="1" type="noConversion"/>
  </si>
  <si>
    <t>20191222</t>
    <phoneticPr fontId="1" type="noConversion"/>
  </si>
  <si>
    <t>整理VC和TA指令</t>
    <phoneticPr fontId="1" type="noConversion"/>
  </si>
  <si>
    <t>如果des_opt_opd1_const为0, opd1起始地址,
如果des_opt_opd1_const为1, opd1常数</t>
    <phoneticPr fontId="1" type="noConversion"/>
  </si>
  <si>
    <t>res0的h stride</t>
    <phoneticPr fontId="1" type="noConversion"/>
  </si>
  <si>
    <t>res0的w stride</t>
    <phoneticPr fontId="1" type="noConversion"/>
  </si>
  <si>
    <t>opd1的h stride</t>
    <phoneticPr fontId="1" type="noConversion"/>
  </si>
  <si>
    <t>opd1的w stride</t>
    <phoneticPr fontId="1" type="noConversion"/>
  </si>
  <si>
    <t>opd2的w stride</t>
    <phoneticPr fontId="1" type="noConversion"/>
  </si>
  <si>
    <t>opd2的h stride</t>
    <phoneticPr fontId="1" type="noConversion"/>
  </si>
  <si>
    <t>res0的n</t>
    <phoneticPr fontId="1" type="noConversion"/>
  </si>
  <si>
    <t>res0的w</t>
    <phoneticPr fontId="1" type="noConversion"/>
  </si>
  <si>
    <t>res0的h</t>
    <phoneticPr fontId="1" type="noConversion"/>
  </si>
  <si>
    <t>opd1的h</t>
    <phoneticPr fontId="1" type="noConversion"/>
  </si>
  <si>
    <t>opd1的w</t>
    <phoneticPr fontId="1" type="noConversion"/>
  </si>
  <si>
    <t>opd1的c</t>
    <phoneticPr fontId="1" type="noConversion"/>
  </si>
  <si>
    <t>opd1的n</t>
    <phoneticPr fontId="1" type="noConversion"/>
  </si>
  <si>
    <t>opd0的h</t>
    <phoneticPr fontId="1" type="noConversion"/>
  </si>
  <si>
    <t>20191224</t>
    <phoneticPr fontId="1" type="noConversion"/>
  </si>
  <si>
    <t>ASITIS</t>
    <phoneticPr fontId="1" type="noConversion"/>
  </si>
  <si>
    <t>opd0的n
如果指令操作类型是cube, Fix1</t>
    <phoneticPr fontId="1" type="noConversion"/>
  </si>
  <si>
    <t>res0数据存储格式
0: 对齐, 即
     W_STRIDE=1
     H_STRIDE=W
     C_STRIDE=EU_NUM*roundup(H*W/EU_NUM)
     N_STRIDE=C_STRIDE*roundup(C+C_START/LANE_NUM)</t>
    <phoneticPr fontId="1" type="noConversion"/>
  </si>
  <si>
    <t>opd0数据存储格式
0:  对齐, 即
     W_STRIDE=1
     H_STRIDE=W
     C_STRIDE=EU_NUM*roundup(H*W/EU_NUM)
     N_STRIDE=C_STRIDE*roundup(C+C_START/LANE_NUM)</t>
    <phoneticPr fontId="1" type="noConversion"/>
  </si>
  <si>
    <t>res0的h, 0无效</t>
    <phoneticPr fontId="1" type="noConversion"/>
  </si>
  <si>
    <t>res0的w, 0无效</t>
    <phoneticPr fontId="1" type="noConversion"/>
  </si>
  <si>
    <t>opd0的n</t>
    <phoneticPr fontId="1" type="noConversion"/>
  </si>
  <si>
    <t>opd0的c</t>
    <phoneticPr fontId="1" type="noConversion"/>
  </si>
  <si>
    <t>opd0的h</t>
    <phoneticPr fontId="1" type="noConversion"/>
  </si>
  <si>
    <t>opd0的w</t>
    <phoneticPr fontId="1" type="noConversion"/>
  </si>
  <si>
    <t>opd1的h, 0无效</t>
    <phoneticPr fontId="1" type="noConversion"/>
  </si>
  <si>
    <t>opd1的w, 0无效</t>
    <phoneticPr fontId="1" type="noConversion"/>
  </si>
  <si>
    <t>reserved0</t>
    <phoneticPr fontId="1" type="noConversion"/>
  </si>
  <si>
    <t>0</t>
    <phoneticPr fontId="1" type="noConversion"/>
  </si>
  <si>
    <t>reserved0</t>
    <phoneticPr fontId="1" type="noConversion"/>
  </si>
  <si>
    <t>res0的h stride</t>
    <phoneticPr fontId="1" type="noConversion"/>
  </si>
  <si>
    <t>opd0的h stride</t>
    <phoneticPr fontId="1" type="noConversion"/>
  </si>
  <si>
    <t>opd0的w stride</t>
    <phoneticPr fontId="1" type="noConversion"/>
  </si>
  <si>
    <t>opd1的h stride</t>
    <phoneticPr fontId="1" type="noConversion"/>
  </si>
  <si>
    <t>opd1的w stride</t>
    <phoneticPr fontId="1" type="noConversion"/>
  </si>
  <si>
    <t>整理指令field; 整理TL和PD指令</t>
    <phoneticPr fontId="1" type="noConversion"/>
  </si>
  <si>
    <t>ASITIS</t>
    <phoneticPr fontId="1" type="noConversion"/>
  </si>
  <si>
    <t>res0的n</t>
    <phoneticPr fontId="1" type="noConversion"/>
  </si>
  <si>
    <t>res0的c</t>
    <phoneticPr fontId="1" type="noConversion"/>
  </si>
  <si>
    <t>res0的h</t>
    <phoneticPr fontId="1" type="noConversion"/>
  </si>
  <si>
    <t>opd0的n</t>
    <phoneticPr fontId="1" type="noConversion"/>
  </si>
  <si>
    <t>opd0的c</t>
    <phoneticPr fontId="1" type="noConversion"/>
  </si>
  <si>
    <t>opd1的w</t>
    <phoneticPr fontId="1" type="noConversion"/>
  </si>
  <si>
    <t>reserved0</t>
    <phoneticPr fontId="1" type="noConversion"/>
  </si>
  <si>
    <t>20191229</t>
    <phoneticPr fontId="1" type="noConversion"/>
  </si>
  <si>
    <t>订正TA指令部分错误</t>
    <phoneticPr fontId="1" type="noConversion"/>
  </si>
  <si>
    <t>20200219</t>
    <phoneticPr fontId="1" type="noConversion"/>
  </si>
  <si>
    <t>增加padding mode支持</t>
    <phoneticPr fontId="1" type="noConversion"/>
  </si>
  <si>
    <t>opd0是否常数_x000D_
Fix0: 非常数</t>
    <phoneticPr fontId="1" type="noConversion"/>
  </si>
  <si>
    <t>res0数据存储格式
0:  对齐, 即
     W_STRIDE=1
     H_STRIDE=W
     C_STRIDE=EU_NUM*roundup(H*W/EU_NUM)
     N_STRIDE=C_STRIDE*roundup(C+C_START/LANE_NUM)
others: not support</t>
    <phoneticPr fontId="1" type="noConversion"/>
  </si>
  <si>
    <t>Fix0</t>
    <phoneticPr fontId="1" type="noConversion"/>
  </si>
  <si>
    <t>20200227</t>
    <phoneticPr fontId="1" type="noConversion"/>
  </si>
  <si>
    <t>输入操作数数目
Fix1: 1个操作数_x000D_
others: not support</t>
    <phoneticPr fontId="1" type="noConversion"/>
  </si>
  <si>
    <t>增加post_quantiz指令</t>
    <phoneticPr fontId="1" type="noConversion"/>
  </si>
  <si>
    <t>增加permute指令</t>
    <phoneticPr fontId="1" type="noConversion"/>
  </si>
  <si>
    <t>reserved0</t>
    <phoneticPr fontId="1" type="noConversion"/>
  </si>
  <si>
    <t>0x0</t>
    <phoneticPr fontId="1" type="noConversion"/>
  </si>
  <si>
    <t>增加ROI pooling指令，将permute指令合入reshape指令</t>
    <phoneticPr fontId="1" type="noConversion"/>
  </si>
  <si>
    <t>0: Long Des
1: Short Des</t>
    <phoneticPr fontId="1" type="noConversion"/>
  </si>
  <si>
    <t>删除des_cmd_keep, 删除des_instr_en, 调整des_cmd_width位宽
合并RP指令到PorD指令</t>
    <phoneticPr fontId="1" type="noConversion"/>
  </si>
  <si>
    <t>md_linear
opd0 =A
opd1 =B 
opd2 =C</t>
    <phoneticPr fontId="1" type="noConversion"/>
  </si>
  <si>
    <t>1</t>
    <phoneticPr fontId="1" type="noConversion"/>
  </si>
  <si>
    <t>reserved0</t>
    <phoneticPr fontId="1" type="noConversion"/>
  </si>
  <si>
    <t>删除matrix multiply后处理部分和add bias，result add部分</t>
    <phoneticPr fontId="1" type="noConversion"/>
  </si>
  <si>
    <t>res0数据类型
1: FP16
2: FP32
3: INT16
4: INT32
5: BFP16
others: not support</t>
    <phoneticPr fontId="1" type="noConversion"/>
  </si>
  <si>
    <t>修改conv指令，删除后处理部分，增加INT8 kernel offset支持</t>
    <phoneticPr fontId="1" type="noConversion"/>
  </si>
  <si>
    <t>opd1是否常数
0: 非常数
1: 常数</t>
    <phoneticPr fontId="1" type="noConversion"/>
  </si>
  <si>
    <t>opd2是否常数
0: 非常数
1: 常数</t>
    <phoneticPr fontId="1" type="noConversion"/>
  </si>
  <si>
    <t>完善后处理指令</t>
    <phoneticPr fontId="1" type="noConversion"/>
  </si>
  <si>
    <t>如果指令操作类型为泰勒展开，则
表示泰勒展开系数表的长度
其他指令操作类型 not support</t>
    <phoneticPr fontId="1" type="noConversion"/>
  </si>
  <si>
    <t>修订部分指令</t>
    <phoneticPr fontId="1" type="noConversion"/>
  </si>
  <si>
    <t>修订AR MM指令，shift是否rounding; 删除scalar指令</t>
    <phoneticPr fontId="1" type="noConversion"/>
  </si>
  <si>
    <t>0: bias/kzp非常数
1: bias/kzp常数</t>
    <phoneticPr fontId="1" type="noConversion"/>
  </si>
  <si>
    <t>ASITIS</t>
    <phoneticPr fontId="1" type="noConversion"/>
  </si>
  <si>
    <t>conv_neuron
opd0=image
opd1=kernel
opd2=bias/kzp
res0=result</t>
    <phoneticPr fontId="1" type="noConversion"/>
  </si>
  <si>
    <t>reserved0</t>
    <phoneticPr fontId="1" type="noConversion"/>
  </si>
  <si>
    <t>opd0行方向每个元素后插入常数的个数, 0-14有效</t>
    <phoneticPr fontId="1" type="noConversion"/>
  </si>
  <si>
    <t>opd0列方向每个元素后插入常数的个数, 0-14有效</t>
    <phoneticPr fontId="1" type="noConversion"/>
  </si>
  <si>
    <t>opd1行方向每个元素后插入常数的个数, 0-14有效</t>
    <phoneticPr fontId="1" type="noConversion"/>
  </si>
  <si>
    <t>opd1列方向每个元素后插入常数的个数, 0-14有效</t>
    <phoneticPr fontId="1" type="noConversion"/>
  </si>
  <si>
    <t>opd1是否常数, 如果是常数的话，其值在des_opd1_addr中
如果指令操作类型是avg pooling或者ROI avg pooling，则
1: 常数，即des_opd1_addr表示该常数, 该常数数据类型与opd0相同</t>
    <phoneticPr fontId="1" type="noConversion"/>
  </si>
  <si>
    <t>res0数据类型
0: INT8
1: FP16
2: FP32
3: INT16
4: INT32
5: BFP16
其他指令操作类型: not support</t>
    <phoneticPr fontId="1" type="noConversion"/>
  </si>
  <si>
    <t>opd0数据类型
0: INT8
1: FP16
2: FP32
3: INT16
4: INT32
5: BFP16
其他指令操作类型: not support</t>
    <phoneticPr fontId="1" type="noConversion"/>
  </si>
  <si>
    <t>opd0数据类型是整数类型时，opd0是否为有符号数
0: 无符号数
1: 有符号数</t>
    <phoneticPr fontId="1" type="noConversion"/>
  </si>
  <si>
    <t>opd1数据类型是整数类型时，opd1是否为有符号数
0: 无符号数
1: 有符号数</t>
    <phoneticPr fontId="1" type="noConversion"/>
  </si>
  <si>
    <t>opd0数据类型
0: INT8
1: FP16
2: FP32
3: INT16
4: INT32
5: BFP16
others: not support</t>
    <phoneticPr fontId="1" type="noConversion"/>
  </si>
  <si>
    <t>如果指令操作类型是nsqrt，则表示牛顿迭代次数(des_opd2_n_str[1:0]+1)</t>
    <phoneticPr fontId="1" type="noConversion"/>
  </si>
  <si>
    <t>输入操作数数目
如果指令操作类型是(A+B)^2或者(A-B)^2, 则
2: 2个操作数
如果指令操作类型是mac, 则
3: 3个操作数</t>
    <phoneticPr fontId="1" type="noConversion"/>
  </si>
  <si>
    <t>ASITIS</t>
    <phoneticPr fontId="1" type="noConversion"/>
  </si>
  <si>
    <t>Fix0</t>
    <phoneticPr fontId="1" type="noConversion"/>
  </si>
  <si>
    <t>指令任务类型
13: fused_cmp</t>
    <phoneticPr fontId="1" type="noConversion"/>
  </si>
  <si>
    <t>指令操作类型
22: CMP_gt and CMP_sel_gt
23: CMP_sel_gt
24: CMP_sel_eq
25: CMP_lt and CMP_sel_lt
26: CMP_sel_lt
others: not support</t>
    <phoneticPr fontId="1" type="noConversion"/>
  </si>
  <si>
    <t>opd0数据类型
0: INT8
1: FP16
2: FP32
3: INT16
4: INT32
5: BFP16
others: not support</t>
    <phoneticPr fontId="1" type="noConversion"/>
  </si>
  <si>
    <t>opd0数据类型是整数时，opd0是否为有符号数
0: 无符号数
1: 有符号数</t>
    <phoneticPr fontId="1" type="noConversion"/>
  </si>
  <si>
    <t>4</t>
    <phoneticPr fontId="1" type="noConversion"/>
  </si>
  <si>
    <t>opd3是否常数
0: 非常数
1: 常数</t>
    <phoneticPr fontId="1" type="noConversion"/>
  </si>
  <si>
    <t>insert常数</t>
    <phoneticPr fontId="1" type="noConversion"/>
  </si>
  <si>
    <t>指向padding/insert tensor或者padding的常数</t>
    <phoneticPr fontId="1" type="noConversion"/>
  </si>
  <si>
    <t>Fix0: 非常数</t>
    <phoneticPr fontId="1" type="noConversion"/>
  </si>
  <si>
    <t>Length(bit)</t>
    <phoneticPr fontId="1" type="noConversion"/>
  </si>
  <si>
    <t>High(bit)</t>
    <phoneticPr fontId="1" type="noConversion"/>
  </si>
  <si>
    <t>Low(bit)</t>
    <phoneticPr fontId="1" type="noConversion"/>
  </si>
  <si>
    <t>opd0 w stride, 只支持0/1</t>
    <phoneticPr fontId="1" type="noConversion"/>
  </si>
  <si>
    <t>opd1 w stride, 只支持0/1</t>
    <phoneticPr fontId="1" type="noConversion"/>
  </si>
  <si>
    <t>opd2数据类型
0: INT8
3: INT16
4: INT32</t>
    <phoneticPr fontId="1" type="noConversion"/>
  </si>
  <si>
    <t>res0的W, des_res_w*64(int8), des_res_w*32(INT16/FP16/BF16), des_res_w*16(INT32/FP32)</t>
    <phoneticPr fontId="1" type="noConversion"/>
  </si>
  <si>
    <t>opd0的w</t>
    <phoneticPr fontId="1" type="noConversion"/>
  </si>
  <si>
    <t>reserved1</t>
    <phoneticPr fontId="1" type="noConversion"/>
  </si>
  <si>
    <t>reserved1</t>
    <phoneticPr fontId="1" type="noConversion"/>
  </si>
  <si>
    <t>reserved0</t>
    <phoneticPr fontId="1" type="noConversion"/>
  </si>
  <si>
    <t>reserved0</t>
    <phoneticPr fontId="1" type="noConversion"/>
  </si>
  <si>
    <t>opd0是否常数_x000D_, 如果是常数的话, 其值在des_opd0_addr中
Fix0: 非常数</t>
    <phoneticPr fontId="1" type="noConversion"/>
  </si>
  <si>
    <t>reserved0</t>
    <phoneticPr fontId="1" type="noConversion"/>
  </si>
  <si>
    <t>reserved1</t>
    <phoneticPr fontId="1" type="noConversion"/>
  </si>
  <si>
    <t>1</t>
    <phoneticPr fontId="1" type="noConversion"/>
  </si>
  <si>
    <t>opd1起始地址</t>
    <phoneticPr fontId="1" type="noConversion"/>
  </si>
  <si>
    <t>opd0起始地址</t>
    <phoneticPr fontId="1" type="noConversion"/>
  </si>
  <si>
    <t>des_opt_opd2_const为1, opd2常数</t>
    <phoneticPr fontId="1" type="noConversion"/>
  </si>
  <si>
    <t>opd2是否常数, 如果是常数的话, 其值在des_opd2_addr中
0: 不使用常数填充
1: 常数，使用des_opd2_addr的值填充</t>
    <phoneticPr fontId="1" type="noConversion"/>
  </si>
  <si>
    <t>指令任务类型
7: linear arithmetic</t>
    <phoneticPr fontId="1" type="noConversion"/>
  </si>
  <si>
    <t>opd1的c</t>
    <phoneticPr fontId="1" type="noConversion"/>
  </si>
  <si>
    <t>增加SG, LAR指令，修改FAR，RS，CMP等指令</t>
    <phoneticPr fontId="1" type="noConversion"/>
  </si>
  <si>
    <t>4.0</t>
    <phoneticPr fontId="1" type="noConversion"/>
  </si>
  <si>
    <t>增加AR satu_logic_shift, satu_arith_shift, satu_s2u_shift</t>
    <phoneticPr fontId="1" type="noConversion"/>
  </si>
  <si>
    <t>cfg_fb_pins_en</t>
    <phoneticPr fontId="1" type="noConversion"/>
  </si>
  <si>
    <t>cfg_fb_pxl_en</t>
    <phoneticPr fontId="1" type="noConversion"/>
  </si>
  <si>
    <t>opd0, opd1, opd2, res0的C</t>
    <phoneticPr fontId="1" type="noConversion"/>
  </si>
  <si>
    <t>res0行起始地址</t>
    <phoneticPr fontId="1" type="noConversion"/>
  </si>
  <si>
    <t>整理LAR指令编码</t>
    <phoneticPr fontId="1" type="noConversion"/>
  </si>
  <si>
    <t>当opd0是整数时，是否是有符号数</t>
    <phoneticPr fontId="1" type="noConversion"/>
  </si>
  <si>
    <t>1: 256bit</t>
    <phoneticPr fontId="1" type="noConversion"/>
  </si>
  <si>
    <t>1: 512bit</t>
    <phoneticPr fontId="1" type="noConversion"/>
  </si>
  <si>
    <t>res0是否有符号数</t>
    <phoneticPr fontId="1" type="noConversion"/>
  </si>
  <si>
    <t>opd2是否常数
0: 非常数</t>
    <phoneticPr fontId="1" type="noConversion"/>
  </si>
  <si>
    <t>opd1的c</t>
    <phoneticPr fontId="1" type="noConversion"/>
  </si>
  <si>
    <t>reserved2</t>
    <phoneticPr fontId="1" type="noConversion"/>
  </si>
  <si>
    <t>1: 256bit</t>
    <phoneticPr fontId="1" type="noConversion"/>
  </si>
  <si>
    <t>res0数据类型
0: INT8
1: FP16
2: FP32
3: INT16
4: INT32
5: BFP16
others: reserved</t>
    <phoneticPr fontId="1" type="noConversion"/>
  </si>
  <si>
    <t>如果指令操作类型是avg pooling, max pooling, depthwise, 则
padding, insert值是否常数
0: 非常数
1: 常数
如果指令操作类型是ROI avg, ROI max, ROI depthwise, 则
Fix0: 非常数</t>
    <phoneticPr fontId="1" type="noConversion"/>
  </si>
  <si>
    <t>指向padding tensor的地址或者padding的常数</t>
    <phoneticPr fontId="1" type="noConversion"/>
  </si>
  <si>
    <t>1: 512bit</t>
    <phoneticPr fontId="1" type="noConversion"/>
  </si>
  <si>
    <t>opd2的c stride</t>
    <phoneticPr fontId="1" type="noConversion"/>
  </si>
  <si>
    <t>opd1是否常数
0: 非常数</t>
    <phoneticPr fontId="1" type="noConversion"/>
  </si>
  <si>
    <t>des_cmd_short</t>
    <phoneticPr fontId="1" type="noConversion"/>
  </si>
  <si>
    <t>opd1是否有符号数</t>
    <phoneticPr fontId="1" type="noConversion"/>
  </si>
  <si>
    <t>opd0是否有符号数</t>
    <phoneticPr fontId="1" type="noConversion"/>
  </si>
  <si>
    <t>res0的n，
(des_opd0_w*(des_opd0_c-1)+ des_opd1_w)</t>
    <phoneticPr fontId="1" type="noConversion"/>
  </si>
  <si>
    <t>res0的c, opd1的c</t>
    <phoneticPr fontId="1" type="noConversion"/>
  </si>
  <si>
    <t>一维向量opd0以tensor方式存储，最后一个channel的W
WX_LAST(tensorX为M维，WX为其w，CX为其c，WX_LAST = M-WX*CX)</t>
    <phoneticPr fontId="1" type="noConversion"/>
  </si>
  <si>
    <t>res0的h stride</t>
    <phoneticPr fontId="1" type="noConversion"/>
  </si>
  <si>
    <t>des_rsvd1</t>
    <phoneticPr fontId="1" type="noConversion"/>
  </si>
  <si>
    <t>des_rsvd2</t>
    <phoneticPr fontId="1" type="noConversion"/>
  </si>
  <si>
    <t>des_rsvd4</t>
    <phoneticPr fontId="1" type="noConversion"/>
  </si>
  <si>
    <t>opd2的c stride, Fix1</t>
    <phoneticPr fontId="1" type="noConversion"/>
  </si>
  <si>
    <t>opd1的c stride, Fix1</t>
    <phoneticPr fontId="1" type="noConversion"/>
  </si>
  <si>
    <t>输入操作数数目
Fix0: 4个操作数
others: not support</t>
    <phoneticPr fontId="1" type="noConversion"/>
  </si>
  <si>
    <t>macro_opd1_000_n_str</t>
    <phoneticPr fontId="1" type="noConversion"/>
  </si>
  <si>
    <t>macro_opd2_000_n_str</t>
    <phoneticPr fontId="1" type="noConversion"/>
  </si>
  <si>
    <t>macro_opd2_000_c_str</t>
    <phoneticPr fontId="1" type="noConversion"/>
  </si>
  <si>
    <t>当opd1是整数时，是否有符号数</t>
    <phoneticPr fontId="1" type="noConversion"/>
  </si>
  <si>
    <t>reserved0</t>
    <phoneticPr fontId="1" type="noConversion"/>
  </si>
  <si>
    <t>opd2的w stride</t>
    <phoneticPr fontId="1" type="noConversion"/>
  </si>
  <si>
    <t>1: 512bit</t>
    <phoneticPr fontId="1" type="noConversion"/>
  </si>
  <si>
    <t>指令任务类型
6: scatter_gather</t>
    <phoneticPr fontId="1" type="noConversion"/>
  </si>
  <si>
    <t>opd1数据类型是整数类型时，opd1是否为有符号数
Fix0: 无符号数</t>
    <phoneticPr fontId="1" type="noConversion"/>
  </si>
  <si>
    <t>opd1是否常数, 如果是常数的话，其值在des_opd1_addr中
Fix0: 非常数</t>
    <phoneticPr fontId="1" type="noConversion"/>
  </si>
  <si>
    <t>res0数据存储格式
0: 对齐
others: not support</t>
    <phoneticPr fontId="1" type="noConversion"/>
  </si>
  <si>
    <t>指令任务类型
15: sys</t>
    <phoneticPr fontId="1" type="noConversion"/>
  </si>
  <si>
    <t>opd0的n</t>
    <phoneticPr fontId="1" type="noConversion"/>
  </si>
  <si>
    <t>opd0的c</t>
    <phoneticPr fontId="1" type="noConversion"/>
  </si>
  <si>
    <t>opd0的w</t>
    <phoneticPr fontId="1" type="noConversion"/>
  </si>
  <si>
    <t>opd1的c stride, des_opd1_w*des_opd1_h</t>
    <phoneticPr fontId="1" type="noConversion"/>
  </si>
  <si>
    <t>des_start_tid</t>
    <phoneticPr fontId="1" type="noConversion"/>
  </si>
  <si>
    <t>RW</t>
    <phoneticPr fontId="1" type="noConversion"/>
  </si>
  <si>
    <t>0x0</t>
    <phoneticPr fontId="1" type="noConversion"/>
  </si>
  <si>
    <t>start lane</t>
    <phoneticPr fontId="1" type="noConversion"/>
  </si>
  <si>
    <t>opd2的h str</t>
    <phoneticPr fontId="1" type="noConversion"/>
  </si>
  <si>
    <t>opd2的w str</t>
    <phoneticPr fontId="1" type="noConversion"/>
  </si>
  <si>
    <t>输入操作数数目
如果指令操作类型是mul, add, sub, 且操作数为整数, 则
2: 2个操作数, opd0--A, opd1--B
3: 3个操作数_x000D_, opd0--A, opd1--B, opd2--M</t>
    <phoneticPr fontId="1" type="noConversion"/>
  </si>
  <si>
    <t>opd2是否常数
0: 非常数
1: 常数</t>
    <phoneticPr fontId="1" type="noConversion"/>
  </si>
  <si>
    <t>opd2数据类型, 强调数据宽度，不强调类型
0: INT8
1: FP16
2: FP32
3: INT16
4: INT32
5: BFP16
others: not support</t>
    <phoneticPr fontId="1" type="noConversion"/>
  </si>
  <si>
    <t>opd0数据类型
如果指令操作类型是泰勒展开, normalize，则
1: FP16
2: FP32
5: BFP16
如果指令操作类型是rsqrt, 则
2: FP32
others: not support</t>
    <phoneticPr fontId="1" type="noConversion"/>
  </si>
  <si>
    <t>opd1的h stride</t>
    <phoneticPr fontId="1" type="noConversion"/>
  </si>
  <si>
    <t>ASITIS</t>
    <phoneticPr fontId="1" type="noConversion"/>
  </si>
  <si>
    <t>ASITIS</t>
    <phoneticPr fontId="1" type="noConversion"/>
  </si>
  <si>
    <t>des_res0_w_reg</t>
    <phoneticPr fontId="1" type="noConversion"/>
  </si>
  <si>
    <t>opd1的h stride, Fix1</t>
    <phoneticPr fontId="1" type="noConversion"/>
  </si>
  <si>
    <t>opd2的h stride, Fix1</t>
    <phoneticPr fontId="1" type="noConversion"/>
  </si>
  <si>
    <t>opd2的w stride, Fix1</t>
    <phoneticPr fontId="1" type="noConversion"/>
  </si>
  <si>
    <t>1</t>
    <phoneticPr fontId="1" type="noConversion"/>
  </si>
  <si>
    <t>opd1数据存储格式
0:  对齐
others: not support</t>
    <phoneticPr fontId="1" type="noConversion"/>
  </si>
  <si>
    <t>opd1的h stride</t>
    <phoneticPr fontId="1" type="noConversion"/>
  </si>
  <si>
    <t>opd2的h stride</t>
    <phoneticPr fontId="1" type="noConversion"/>
  </si>
  <si>
    <t>opd1的w stride, Fix1</t>
    <phoneticPr fontId="1" type="noConversion"/>
  </si>
  <si>
    <t>opd2的w stride, Fix1</t>
    <phoneticPr fontId="1" type="noConversion"/>
  </si>
  <si>
    <t>res0的w stride, Fix1</t>
    <phoneticPr fontId="1" type="noConversion"/>
  </si>
  <si>
    <t>opd0行起始地址</t>
    <phoneticPr fontId="1" type="noConversion"/>
  </si>
  <si>
    <t>opd1行起始地址</t>
    <phoneticPr fontId="1" type="noConversion"/>
  </si>
  <si>
    <t>res0数据类型
如果指令操作类型是rsqrt，则
2: FP32
如果指令操作类型是normalize且opd0数据类型是FP16, 则
1: FP16
3: INT16
others: not support
如果指令操作类型是normalize且opd0数据类型是BF16, 则
1: BF16
3: INT16
others: not support
如果指令操作类型是normalize且opd0数据类型是FP32, 则
2: FP32
4: INT32
如果指令操作类型是泰勒展开，则
1: FP16
2: FP32
5: BF16
others: not support</t>
    <phoneticPr fontId="1" type="noConversion"/>
  </si>
  <si>
    <t>res0数据类型
如果指令操作类型是rsqrt，则
2: FP32
如果指令操作类型是normalize且opd0数据类型是FP16, 则
1: FP16
3: INT16
others: not support
如果指令操作类型是normalize且opd0数据类型是BF16, 则
1: BF16
3: INT16
others: not support
如果指令操作类型是normalize且opd0数据类型是FP32, 则
2: FP32
4: INT32
如果指令操作类型是泰勒展开，则
1: FP16
2: FP32
5: BF16
others: not support</t>
    <phoneticPr fontId="1" type="noConversion"/>
  </si>
  <si>
    <t>des_tsk_opd_num</t>
    <phoneticPr fontId="1" type="noConversion"/>
  </si>
  <si>
    <t>如果指令操作类型是ROI avg, ROI max, ROI depthwise, 则
0: 非常数
1: 常数</t>
    <phoneticPr fontId="1" type="noConversion"/>
  </si>
  <si>
    <t>0x1</t>
    <phoneticPr fontId="1" type="noConversion"/>
  </si>
  <si>
    <t>opd0的n</t>
    <phoneticPr fontId="1" type="noConversion"/>
  </si>
  <si>
    <t>opd0的h</t>
    <phoneticPr fontId="1" type="noConversion"/>
  </si>
  <si>
    <t>opd1的c</t>
    <phoneticPr fontId="1" type="noConversion"/>
  </si>
  <si>
    <t>opd0的c</t>
    <phoneticPr fontId="1" type="noConversion"/>
  </si>
  <si>
    <t>opd0的h</t>
    <phoneticPr fontId="1" type="noConversion"/>
  </si>
  <si>
    <t>opd0的w</t>
    <phoneticPr fontId="1" type="noConversion"/>
  </si>
  <si>
    <t>opd1的n stride, Fix1</t>
    <phoneticPr fontId="1" type="noConversion"/>
  </si>
  <si>
    <t>opd2的n stride, Fix1</t>
    <phoneticPr fontId="1" type="noConversion"/>
  </si>
  <si>
    <t>reserved1</t>
    <phoneticPr fontId="1" type="noConversion"/>
  </si>
  <si>
    <t>1</t>
    <phoneticPr fontId="1" type="noConversion"/>
  </si>
  <si>
    <t>cfg_des_addr_end</t>
    <phoneticPr fontId="1" type="noConversion"/>
  </si>
  <si>
    <t>des_rsvd5</t>
    <phoneticPr fontId="1" type="noConversion"/>
  </si>
  <si>
    <t>Aligh to BM1686 Tensor Instruction V0.55; 整理短指令第一版</t>
    <phoneticPr fontId="1" type="noConversion"/>
  </si>
  <si>
    <t>Aligh to BM1686 Tensor Instruction V0.56; 整理短指令第二版，field不跨64bit边界</t>
    <phoneticPr fontId="1" type="noConversion"/>
  </si>
  <si>
    <t>Aligh to BM1686 Tensor Instruction V0.56; n c stride调整到16bit；所有指令field不跨64bit边界</t>
    <phoneticPr fontId="1" type="noConversion"/>
  </si>
  <si>
    <t>cfg_des_clr</t>
    <phoneticPr fontId="1" type="noConversion"/>
  </si>
  <si>
    <t>cfg_rsvd5</t>
    <phoneticPr fontId="1" type="noConversion"/>
  </si>
  <si>
    <t>cfg_rsvd6</t>
    <phoneticPr fontId="1" type="noConversion"/>
  </si>
  <si>
    <t>cfg_rsvd7</t>
    <phoneticPr fontId="1" type="noConversion"/>
  </si>
  <si>
    <t>cfg_rsvd8</t>
    <phoneticPr fontId="1" type="noConversion"/>
  </si>
  <si>
    <t>cfg_rsvd9</t>
    <phoneticPr fontId="1" type="noConversion"/>
  </si>
  <si>
    <t>cfg_rsvd10</t>
    <phoneticPr fontId="1" type="noConversion"/>
  </si>
  <si>
    <t>cfg_rsvd11</t>
    <phoneticPr fontId="1" type="noConversion"/>
  </si>
  <si>
    <t>cfg_rsvd12</t>
    <phoneticPr fontId="1" type="noConversion"/>
  </si>
  <si>
    <t>cfg_rsvd14</t>
  </si>
  <si>
    <t>cfg_rsvd17</t>
  </si>
  <si>
    <t>cfg_rsvd18</t>
  </si>
  <si>
    <t>cfg_rsvd19</t>
  </si>
  <si>
    <t>cfg_rsvd20</t>
  </si>
  <si>
    <t>Name</t>
    <phoneticPr fontId="1" type="noConversion"/>
  </si>
  <si>
    <t>cfg0</t>
    <phoneticPr fontId="1" type="noConversion"/>
  </si>
  <si>
    <t>cfg1</t>
    <phoneticPr fontId="1" type="noConversion"/>
  </si>
  <si>
    <t>cfg2</t>
  </si>
  <si>
    <t>cfg3</t>
  </si>
  <si>
    <t>cfg4</t>
  </si>
  <si>
    <t>cfg5</t>
    <phoneticPr fontId="1" type="noConversion"/>
  </si>
  <si>
    <t>cfg6</t>
    <phoneticPr fontId="1" type="noConversion"/>
  </si>
  <si>
    <t>cfg7</t>
    <phoneticPr fontId="1" type="noConversion"/>
  </si>
  <si>
    <t>cfg8</t>
    <phoneticPr fontId="1" type="noConversion"/>
  </si>
  <si>
    <t>cfg9</t>
    <phoneticPr fontId="1" type="noConversion"/>
  </si>
  <si>
    <t>cfg10</t>
    <phoneticPr fontId="1" type="noConversion"/>
  </si>
  <si>
    <t>cfg11</t>
    <phoneticPr fontId="1" type="noConversion"/>
  </si>
  <si>
    <t>cfg12</t>
    <phoneticPr fontId="1" type="noConversion"/>
  </si>
  <si>
    <t>cfg13</t>
  </si>
  <si>
    <t>cfg14</t>
  </si>
  <si>
    <t>cfg15</t>
  </si>
  <si>
    <t>lane ID</t>
    <phoneticPr fontId="1" type="noConversion"/>
  </si>
  <si>
    <t>cfg0_H</t>
    <phoneticPr fontId="1" type="noConversion"/>
  </si>
  <si>
    <t>cfg0_L</t>
    <phoneticPr fontId="1" type="noConversion"/>
  </si>
  <si>
    <t>cfg5_L</t>
    <phoneticPr fontId="1" type="noConversion"/>
  </si>
  <si>
    <t>cfg6_L</t>
    <phoneticPr fontId="1" type="noConversion"/>
  </si>
  <si>
    <t>cfg6_H</t>
    <phoneticPr fontId="1" type="noConversion"/>
  </si>
  <si>
    <t>cfg8_L</t>
    <phoneticPr fontId="1" type="noConversion"/>
  </si>
  <si>
    <t>cfg8_H</t>
    <phoneticPr fontId="1" type="noConversion"/>
  </si>
  <si>
    <t>cfg12_L</t>
    <phoneticPr fontId="1" type="noConversion"/>
  </si>
  <si>
    <t>cfg12_H</t>
    <phoneticPr fontId="1" type="noConversion"/>
  </si>
  <si>
    <t>cfg13_L</t>
    <phoneticPr fontId="1" type="noConversion"/>
  </si>
  <si>
    <t>cfg13_H</t>
    <phoneticPr fontId="1" type="noConversion"/>
  </si>
  <si>
    <t>cfg14_L</t>
    <phoneticPr fontId="1" type="noConversion"/>
  </si>
  <si>
    <t>cfg14_H</t>
    <phoneticPr fontId="1" type="noConversion"/>
  </si>
  <si>
    <t>cfg15_L</t>
    <phoneticPr fontId="1" type="noConversion"/>
  </si>
  <si>
    <t>cfg16_H</t>
    <phoneticPr fontId="1" type="noConversion"/>
  </si>
  <si>
    <t>cfg_array0_start_end</t>
    <phoneticPr fontId="1" type="noConversion"/>
  </si>
  <si>
    <t>cfg_array1_start_end</t>
    <phoneticPr fontId="1" type="noConversion"/>
  </si>
  <si>
    <t>cfg_array2_start_end</t>
    <phoneticPr fontId="1" type="noConversion"/>
  </si>
  <si>
    <t>cfg_array3_start_end</t>
    <phoneticPr fontId="1" type="noConversion"/>
  </si>
  <si>
    <t>cfg_array4_start_end</t>
    <phoneticPr fontId="1" type="noConversion"/>
  </si>
  <si>
    <t>cfg_array5_start_end</t>
    <phoneticPr fontId="1" type="noConversion"/>
  </si>
  <si>
    <t>cfg_array6_start_end</t>
    <phoneticPr fontId="1" type="noConversion"/>
  </si>
  <si>
    <t>des_opd1_n</t>
    <phoneticPr fontId="1" type="noConversion"/>
  </si>
  <si>
    <t>如果指令操作类型是PL_gather_d2coor, PL_scatter_d2coor, PL_gather_rec则
des_res0_h
如果指令操作类型是PL_gather_d1coor, PE_S_gather_d1coor, PE_S_gather_d1coor, PL_scatter_d1coor, PE_S_scatter_d1coor, PE_M_gather_d1coor, PE_S_mask_select, PE_S_nonzero 则
1</t>
    <phoneticPr fontId="1" type="noConversion"/>
  </si>
  <si>
    <t>……</t>
    <phoneticPr fontId="1" type="noConversion"/>
  </si>
  <si>
    <t>整理cfg寄存器; 增加PE_S_mask_select, PE_S_nonzero操作; 修改des_opd1_n表示泰勒系数表长度</t>
    <phoneticPr fontId="1" type="noConversion"/>
  </si>
  <si>
    <t>res1地址，指令操作类型为PE_S_mask_select, PE_S_nonzero用于存储不为0的mask数量</t>
    <phoneticPr fontId="1" type="noConversion"/>
  </si>
  <si>
    <t>des_res1_addr</t>
    <phoneticPr fontId="1" type="noConversion"/>
  </si>
  <si>
    <t>RW</t>
    <phoneticPr fontId="1" type="noConversion"/>
  </si>
  <si>
    <t>0x1</t>
    <phoneticPr fontId="1" type="noConversion"/>
  </si>
  <si>
    <t>添加AR LAR原子操作copy_mb</t>
    <phoneticPr fontId="1" type="noConversion"/>
  </si>
  <si>
    <t>添加AR原子操作get_first_one, get_first_zero; 添加SYS原子操作barrier</t>
    <phoneticPr fontId="1" type="noConversion"/>
  </si>
  <si>
    <t>des_rsvd6</t>
    <phoneticPr fontId="1" type="noConversion"/>
  </si>
  <si>
    <t>des_pwr_step</t>
    <phoneticPr fontId="1" type="noConversion"/>
  </si>
  <si>
    <t>0x0</t>
    <phoneticPr fontId="1" type="noConversion"/>
  </si>
  <si>
    <t>power step</t>
    <phoneticPr fontId="1" type="noConversion"/>
  </si>
  <si>
    <t>RW</t>
    <phoneticPr fontId="1" type="noConversion"/>
  </si>
  <si>
    <t>0x0</t>
    <phoneticPr fontId="1" type="noConversion"/>
  </si>
  <si>
    <t>des_rsvd0</t>
    <phoneticPr fontId="1" type="noConversion"/>
  </si>
  <si>
    <t>reserved0</t>
    <phoneticPr fontId="1" type="noConversion"/>
  </si>
  <si>
    <t>des_pwr_step</t>
    <phoneticPr fontId="1" type="noConversion"/>
  </si>
  <si>
    <t>CONV
opd0=image
opd1=kernel
opd2=bias
opd3=shift
res0=result</t>
    <phoneticPr fontId="1" type="noConversion"/>
  </si>
  <si>
    <t>PorD
opd0=image
opd1=kernel
opd2=bias(for depth width)</t>
    <phoneticPr fontId="1" type="noConversion"/>
  </si>
  <si>
    <t>MM
opd0=left
opd1=right
opd2=bias</t>
    <phoneticPr fontId="1" type="noConversion"/>
  </si>
  <si>
    <t>VC
opd0=X
opd1=Y</t>
    <phoneticPr fontId="1" type="noConversion"/>
  </si>
  <si>
    <t>LIN
opd0 =A
opd1 =B 
opd2 =Ｓ</t>
    <phoneticPr fontId="1" type="noConversion"/>
  </si>
  <si>
    <t>CMP
opd0 =A
opd1 =B 
opd2 =C
opd3 =D</t>
    <phoneticPr fontId="1" type="noConversion"/>
  </si>
  <si>
    <t>power step</t>
    <phoneticPr fontId="1" type="noConversion"/>
  </si>
  <si>
    <t>power step</t>
    <phoneticPr fontId="1" type="noConversion"/>
  </si>
  <si>
    <t>power step</t>
    <phoneticPr fontId="1" type="noConversion"/>
  </si>
  <si>
    <t>power step</t>
    <phoneticPr fontId="1" type="noConversion"/>
  </si>
  <si>
    <t>5.0</t>
    <phoneticPr fontId="1" type="noConversion"/>
  </si>
  <si>
    <t>添加sg指令opd0_prec和opd1_prec域</t>
    <phoneticPr fontId="1" type="noConversion"/>
  </si>
  <si>
    <t>res0起始地址, {des_res0_addr, 6'h00}</t>
    <phoneticPr fontId="1" type="noConversion"/>
  </si>
  <si>
    <t>opd0起始地址, {des_opd0_addr, 6'h00}</t>
    <phoneticPr fontId="1" type="noConversion"/>
  </si>
  <si>
    <t>des_pwr_step</t>
    <phoneticPr fontId="1" type="noConversion"/>
  </si>
  <si>
    <t>power step</t>
    <phoneticPr fontId="1" type="noConversion"/>
  </si>
  <si>
    <t>des_rsvd0</t>
    <phoneticPr fontId="1" type="noConversion"/>
  </si>
  <si>
    <t>des_pwr_step</t>
    <phoneticPr fontId="1" type="noConversion"/>
  </si>
  <si>
    <t>power step</t>
    <phoneticPr fontId="1" type="noConversion"/>
  </si>
  <si>
    <t>des_pwr_step</t>
    <phoneticPr fontId="1" type="noConversion"/>
  </si>
  <si>
    <t>power step</t>
    <phoneticPr fontId="1" type="noConversion"/>
  </si>
  <si>
    <t>des_opt_opd2_const</t>
    <phoneticPr fontId="1" type="noConversion"/>
  </si>
  <si>
    <t>des_opd2_n_str</t>
    <phoneticPr fontId="1" type="noConversion"/>
  </si>
  <si>
    <t>des_pwr_step</t>
    <phoneticPr fontId="1" type="noConversion"/>
  </si>
  <si>
    <t>sRS
opd0=src
res0=result</t>
    <phoneticPr fontId="1" type="noConversion"/>
  </si>
  <si>
    <t>res0起始地址</t>
    <phoneticPr fontId="1" type="noConversion"/>
  </si>
  <si>
    <t>opd1数据类型是INT8时, opd1是否为有符号数
0: 无符号数
1: 有符号数</t>
    <phoneticPr fontId="1" type="noConversion"/>
  </si>
  <si>
    <t>opd2数据类型是INT8时, opd2是否为有符号数
0: 无符号数
1: 有符号数</t>
    <phoneticPr fontId="1" type="noConversion"/>
  </si>
  <si>
    <t>指令任务类型
0: conv</t>
    <phoneticPr fontId="1" type="noConversion"/>
  </si>
  <si>
    <t>opd2数据类型是INT8时, opd2是否为有符号数
0: 无符号数
1: 有符号数</t>
    <phoneticPr fontId="1" type="noConversion"/>
  </si>
  <si>
    <t>opd0 h stride</t>
    <phoneticPr fontId="1" type="noConversion"/>
  </si>
  <si>
    <t>res0的 h stride</t>
    <phoneticPr fontId="1" type="noConversion"/>
  </si>
  <si>
    <t>如果指令操作类型是mac, macs, 则opd0最后一个C的w
如果指令操作类型是cube, 1</t>
    <phoneticPr fontId="1" type="noConversion"/>
  </si>
  <si>
    <t>des_opt_opd0_const</t>
    <phoneticPr fontId="1" type="noConversion"/>
  </si>
  <si>
    <t>opd1是否常数, 如果是常数的话，其值在des_opd1_addr中
0: 非常数
1: 常数</t>
    <phoneticPr fontId="1" type="noConversion"/>
  </si>
  <si>
    <t>opd2是否常数, 如果是常数的话，其值在des_opd2_addr中
0: 非常数
1: 常数</t>
    <phoneticPr fontId="1" type="noConversion"/>
  </si>
  <si>
    <t>opd3是否常数, 如果是常数的话, 其值在des_opd3_addr中
0: 非常数
1: 常数</t>
    <phoneticPr fontId="1" type="noConversion"/>
  </si>
  <si>
    <t>opd0数据存储格式
0: 对齐, 即
     W_STRIDE=1
     H_STRIDE=W
     C_STRIDE=EU_NUM*roundup(H*W/EU_NUM)
     N_STRIDE=C_STRIDE*roundup(C+C_START/LANE_NUM)
3: 张量，看具体配置
others: not support</t>
    <phoneticPr fontId="1" type="noConversion"/>
  </si>
  <si>
    <t>Fix1</t>
    <phoneticPr fontId="1" type="noConversion"/>
  </si>
  <si>
    <t>opd0数据存储格式
0: 对齐, 即
     W_STRIDE=1
     H_STRIDE=W
     C_STRIDE=EU_NUM*roundup(H*W/EU_NUM)
     N_STRIDE=C_STRIDE*roundup(C+C_START/LANE_NUM)
3: 张量，看具体配置
others: not support</t>
    <phoneticPr fontId="1" type="noConversion"/>
  </si>
  <si>
    <t>opd1的c stride</t>
    <phoneticPr fontId="1" type="noConversion"/>
  </si>
  <si>
    <t>opd1数据类型是INT8时, opd1是否为有符号数
0: 无符号数
1: 有符号数</t>
    <phoneticPr fontId="1" type="noConversion"/>
  </si>
  <si>
    <t>opd0数据存储格式
0:  对齐, 即
     W_STRIDE=1
     H_STRIDE=W
     C_STRIDE=EU_NUM*roundup(H*W/EU_NUM)
     N_STRIDE=C_STRIDE*roundup(C+C_START/LANE_NUM)
others: not support</t>
    <phoneticPr fontId="1" type="noConversion"/>
  </si>
  <si>
    <t>如果指令操作类型是PL_gather_rec, 则{KH, KW}</t>
    <phoneticPr fontId="1" type="noConversion"/>
  </si>
  <si>
    <t>des_opd3_addr</t>
    <phoneticPr fontId="1" type="noConversion"/>
  </si>
  <si>
    <t>添加power step; SYS指令添加id_sync, spb操作</t>
    <phoneticPr fontId="1" type="noConversion"/>
  </si>
  <si>
    <t>des_opt_res_add</t>
    <phoneticPr fontId="1" type="noConversion"/>
  </si>
  <si>
    <t>是否result_add</t>
    <phoneticPr fontId="1" type="noConversion"/>
  </si>
  <si>
    <t>RW</t>
    <phoneticPr fontId="1" type="noConversion"/>
  </si>
  <si>
    <t>opd1起始地址, {des_res0_prec[16:11], des_opd0_addr, 6'h00}</t>
    <phoneticPr fontId="1" type="noConversion"/>
  </si>
  <si>
    <t>des_rsvd1</t>
    <phoneticPr fontId="1" type="noConversion"/>
  </si>
  <si>
    <t>0x0</t>
    <phoneticPr fontId="1" type="noConversion"/>
  </si>
  <si>
    <t>reserved0</t>
    <phoneticPr fontId="1" type="noConversion"/>
  </si>
  <si>
    <t>des_pad_mode</t>
    <phoneticPr fontId="1" type="noConversion"/>
  </si>
  <si>
    <t>padding mode:
0: Constant
1: Reflection
2: Replication
3: Circular</t>
    <phoneticPr fontId="1" type="noConversion"/>
  </si>
  <si>
    <t>如果指令操作类型是CONV_NORMAL,
opd0的数据类型是INT8
0: 4个操作数,   opd0--feature map, opd1--kernel, opd2--kernel zero point, opd3--padding/insert tensor
opd0的数据类型是FP16/BFP16/FP32
0: 4个操作数,  opd0--feature map, opd1--kernel, opd2--bias, opd3--padding/insert tensor
如果指令操作类型是CONV_WRQ, CONV_WRQ_RELU, 
0: 4个操作数, opd0--feature map, opd1--kernel, opd2--bias, opd3--右移常数
others: not support</t>
    <phoneticPr fontId="1" type="noConversion"/>
  </si>
  <si>
    <t>opd0数据类型是INT8, INT16, INT32时，opd0是否为有符号数
0: 无符号数
1: 有符号数</t>
    <phoneticPr fontId="1" type="noConversion"/>
  </si>
  <si>
    <t>opd1数据类型是INT8, INT16, INT32时，opd1是否为有符号数
0: 无符号数
1: 有符号数</t>
    <phoneticPr fontId="1" type="noConversion"/>
  </si>
  <si>
    <t>指令任务类型
2: matrix multiply &amp;&amp; matrix multiply2</t>
    <phoneticPr fontId="1" type="noConversion"/>
  </si>
  <si>
    <t>如果des_opt_opd0_const为0, opd0起始地址, 如果opd0张量存储, 则opd0地址与数据类型宽度对齐即可
如果des_opt_opd0_const为1, opd0常数</t>
    <phoneticPr fontId="1" type="noConversion"/>
  </si>
  <si>
    <t>如果des_opt_opd1_const为0, opd1起始地址, 如果opd1张量存储, 则opd1地址与数据类型宽度对齐即可
如果des_opt_opd1_const为1, opd1常数</t>
    <phoneticPr fontId="1" type="noConversion"/>
  </si>
  <si>
    <t>opd2是否常数, 如果是常数的话，其值在des_opd2_addr中
如果指令操作类型是SELECT_EQUAL/SELECT_GREAT/SELECT_LESS, mac
1: 常数
如果指令操作类型是ADD, SUB, MUL, 且操作数数目为3, 
0: 非常数
1: 常数
others: not support</t>
    <phoneticPr fontId="1" type="noConversion"/>
  </si>
  <si>
    <t>opd0行方向每个元素后插入0的个数, 0-7有效</t>
    <phoneticPr fontId="1" type="noConversion"/>
  </si>
  <si>
    <t>opd0列方向每个元素后插入0的个数, 0-7有效</t>
    <phoneticPr fontId="1" type="noConversion"/>
  </si>
  <si>
    <t>指令任务类型
4:   RQ &amp;&amp; DQ</t>
    <phoneticPr fontId="1" type="noConversion"/>
  </si>
  <si>
    <t>指令操作类型
0:  RQ_0
1:  RQ_1
2:  RQ_2
3:  DQ_0
4:  DQ_1
5:  DQ_2
others: not support</t>
    <phoneticPr fontId="1" type="noConversion"/>
  </si>
  <si>
    <t>输入操作数数目
2: 2个操作数_x000D_
others: not support</t>
    <phoneticPr fontId="1" type="noConversion"/>
  </si>
  <si>
    <t>res0数据存储格式
如果指令操作类型是copy_mb, 则
3: tensor格式
此外, 
0: 对齐, 即
     W_STRIDE=1
     H_STRIDE=W
     C_STRIDE=EU_NUM*roundup(H*W/EU_NUM)
     N_STRIDE=C_STRIDE*roundup(C+C_START/LANE_NUM)
3: tensor格式
others: not support</t>
    <phoneticPr fontId="1" type="noConversion"/>
  </si>
  <si>
    <t>opd1数据存储格式
如果指令操作类型是clamp, 则
2: 偏置
其他,
0: 对齐, 即
     W_STRIDE=1
     H_STRIDE=W
     C_STRIDE=EU_NUM*roundup(H*W/EU_NUM)
     N_STRIDE=C_STRIDE*roundup(C+C_START/LANE_NUM)
3: 张量，看具体配置
others: reserved</t>
    <phoneticPr fontId="1" type="noConversion"/>
  </si>
  <si>
    <t>res0数据类型
如果指令操作类型是RQ_0, RQ_1, RQ_2, 
0: INT8
3: INT16
如果指令操作类型是DQ_0, 
2: FP32
如果指令操作类型是DQ_1, DQ_2 
3: INT16
4: INT32
others: not support</t>
    <phoneticPr fontId="1" type="noConversion"/>
  </si>
  <si>
    <t>opd0数据类型
如果指令操作类型是RQ_0, RQ_1, RQ_2 
3: INT16
4: INT32
如果指令操作类型是DQ_0, DQ_1, DQ_2
0: INT8
3: INT16
others: not support</t>
    <phoneticPr fontId="1" type="noConversion"/>
  </si>
  <si>
    <t>opd1数据类型
4: INT32, 32bit数， 不特别强调类型
others: not support</t>
    <phoneticPr fontId="1" type="noConversion"/>
  </si>
  <si>
    <t>opd1的n
Fix1</t>
    <phoneticPr fontId="1" type="noConversion"/>
  </si>
  <si>
    <t>opd1的h
Fix1</t>
    <phoneticPr fontId="1" type="noConversion"/>
  </si>
  <si>
    <t>如果指令操作类型是RQ_0
des_opd2_n_str[2:0]
0: round_to_even
1: half round up
2: round to zero
3: floor
4: ceil
des_opd2_n_str[5:3]
0: round_to_even
1: half round up
2: round to zero
3: floor
4: ceil
如果指令操作类型是RQ_1, DQ_1
des_opd2_n_str[2:0]
0: round_to_even
1: half round up
2: round to zero
3: floor
4: ceil
5: round to nearest with Ties to Plus Infinity
6: round to nearest with Ties to Minus Infinity
如果指令操作类型是RQ_2, DQ2
des_opd2_n_str[2:0]
0: round_to_even
1: half round up
2: round to zero
3: floor
4: ceil
5: round to nearest with Ties to Plus Infinity
6: round to nearest with Ties to Minus Infinity
des_opd2_n_str[5:3]
0: round_to_even
1: half round up
2: round to zero
3: floor
4: ceil
5: round to nearest with Ties to Plus Infinity
如果指令操作类型是DQ_0
des_opd2_n_str[2:0]
0: round_to_even
1: half round up
2: round to zero
3: floor
4: ceil
5: round to nearest with Ties to Plus Infinity
6: round to nearest with Ties to Minus Infinity</t>
    <phoneticPr fontId="1" type="noConversion"/>
  </si>
  <si>
    <t>res0数据类型
如果指令操作类型是RQ_0, RQ_1, RQ_2, 
0: INT8
3: INT16
如果指令操作类型是DQ_0, 
2: FP32
如果指令操作类型是DQ_1, DQ_2 
3: INT16
4: INT32
others: not support</t>
    <phoneticPr fontId="1" type="noConversion"/>
  </si>
  <si>
    <t>指令任务类型
5:   TRAN &amp;&amp; BC</t>
    <phoneticPr fontId="1" type="noConversion"/>
  </si>
  <si>
    <t>指令操作类型
0:   C_W_transpose
1:   W_C_transpose
2:   lane_copy
3:   lane_broad
4:   static_broad
5:   static_distribute</t>
    <phoneticPr fontId="1" type="noConversion"/>
  </si>
  <si>
    <t>res0的n, 0无效
如果指令操作类型是static_broad, static_distribute, 则，
des_res0_n = 1</t>
    <phoneticPr fontId="1" type="noConversion"/>
  </si>
  <si>
    <t>res0的h, 0无效
如果指令操作类型是static_braod, static_distribute, 则，
des_res0_h = 1</t>
    <phoneticPr fontId="1" type="noConversion"/>
  </si>
  <si>
    <t>res0的w, 0无效
如果指令操作类型是static_distribute, 则
des_res0_w = 1</t>
    <phoneticPr fontId="1" type="noConversion"/>
  </si>
  <si>
    <t>opd0的c
如果指令操作类型是lane_broad, 则
des_opd0_c = 1</t>
    <phoneticPr fontId="1" type="noConversion"/>
  </si>
  <si>
    <t>opd0起始地址
如果指令操作类型是static_broad, static_distribute, 则
opd0指向static mem地址</t>
    <phoneticPr fontId="1" type="noConversion"/>
  </si>
  <si>
    <t>指令任务类型
5:   TRAN &amp; BC</t>
    <phoneticPr fontId="1" type="noConversion"/>
  </si>
  <si>
    <t>res0数据存储格式
如果指令操作类型是copy_mb, 则
3: tensor格式
此外, 
0: 对齐, 即
     W_STRIDE=1
     H_STRIDE=W
     C_STRIDE=EU_NUM*roundup(H*W/EU_NUM)
     N_STRIDE=C_STRIDE*roundup(C+C_START/LANE_NUM)
3: tensor格式
others: not support</t>
    <phoneticPr fontId="1" type="noConversion"/>
  </si>
  <si>
    <t>如果指令操作类型为data_convert
0: round_to_even
1: half round up
2: round to zero
3: floor
4: ceil
如果指令操作类型是mulDhr, 或者右移
0: round_to_even
1: half round up
2: round to zero
3: floor
4: ceil
5: round to nearest with Ties to Plus Infinity
6: round to nearest with Ties to Minus Infinity</t>
    <phoneticPr fontId="1" type="noConversion"/>
  </si>
  <si>
    <t>输入操作数数目
2: 2个操作数, opd0--A, opd1--B
others: not support</t>
    <phoneticPr fontId="1" type="noConversion"/>
  </si>
  <si>
    <t>opd1数据存储格式
0: 对齐
others: not support</t>
    <phoneticPr fontId="1" type="noConversion"/>
  </si>
  <si>
    <t xml:space="preserve">res0的n
</t>
    <phoneticPr fontId="1" type="noConversion"/>
  </si>
  <si>
    <t xml:space="preserve">opd0的n stride    </t>
    <phoneticPr fontId="1" type="noConversion"/>
  </si>
  <si>
    <t>res1地址，指令操作类型为PE_S_mask_seline用于存储不为0的mask数量</t>
    <phoneticPr fontId="1" type="noConversion"/>
  </si>
  <si>
    <t>macro_opd0_003_h_str = (`EU_NUM*((des_opd0_w_hw+`EU_NUM)/`EU_NUM));</t>
    <phoneticPr fontId="1" type="noConversion"/>
  </si>
  <si>
    <t>macro_opd0_003_c_str = macro_opd0_003_h_str * des_opd0_h</t>
    <phoneticPr fontId="1" type="noConversion"/>
  </si>
  <si>
    <t>macro_opd0_003_n_str = macro_opd0_003_c_str*(des_opd0_c+(des_opd0_addr&gt;&gt;(`ADDR_BITS+`LANE_BITS))+`LANE_NUM)&gt;&gt;`LANE_NUM_LOG2;</t>
    <phoneticPr fontId="1" type="noConversion"/>
  </si>
  <si>
    <t>macro_res0_003_h_str = (`EU_NUM*((des_res0_w+`EU_NUM)/`EU_NUM));</t>
    <phoneticPr fontId="1" type="noConversion"/>
  </si>
  <si>
    <t>macro_res0_003_c_str = macro_res0_003_h_str * des_res0_h</t>
    <phoneticPr fontId="1" type="noConversion"/>
  </si>
  <si>
    <t>macro_res0_003_n_str = macro_res0_003_c_str*(des_res0_c+(des_res0_addr&gt;&gt;(`ADDR_BITS+`LANE_BITS))+`LANE_NUM)&gt;&gt;`LANE_NUM_LOG2;</t>
    <phoneticPr fontId="1" type="noConversion"/>
  </si>
  <si>
    <t>Fxi0: 无符号数</t>
    <phoneticPr fontId="1" type="noConversion"/>
  </si>
  <si>
    <t>指令操作类型
0:  PL_gather_d1coor
1:  PL_gather_d2coor
2:  PL_gather_rec
3:  PL_scatter_d1coor
4:  PL_scatter_d2coor
5:  PE_S_gather_d1coor
6:  PE_S_scatter_d1coor
7:  PE_M_gather_d1coor
8:  PE_S_mask_select
9:  PE_S_nonzero
10: PE_S_scatter_pp_d1coor
11: PL_gather_perw
12: PL_scatter_perw
13: PE_S_gather_hzd
14: PE_S_scatter_hzd
15: PE_S_mask_selhzd
16: PE_S_nonzero_hzd
others: not support</t>
    <phoneticPr fontId="1" type="noConversion"/>
  </si>
  <si>
    <t>opd0数据类型
如果指令操作类型是PE_S_nonzero, PE_S_nonzero_hzd则
0: INT8
3: INT16
4: INT32
此外
0: INT8
1: FP16
2: FP32
3: INT16
4: INT32
5: BFP16
others: not support</t>
    <phoneticPr fontId="1" type="noConversion"/>
  </si>
  <si>
    <t>res0数据类型
如果指令操作类型是PE_S_nonzero, PE_S_nonzero_hzd则
3: INT16
4: INT32
此外
0: INT8
1: FP16
2: FP32
3: INT16
4: INT32
5: BFP16
others: not support</t>
    <phoneticPr fontId="1" type="noConversion"/>
  </si>
  <si>
    <t>如果指令操作类型是PL_gather_d1coor, PL_gather_d2coor, PL_scatter_d1coor, PL_scatter_d2coor, PE_S_gather_d1coor, PE_S_scatter_d1coor, PL_gather_rec, PE_S_mask_select, PE_S_nonzero,  PL_gather_perw, PL_scatter_perw, PE_S_gather_hzd, PE_S_scatter_hzd, PE_S_mask_selhzd, PE_S_nonzero_hzd则
res0的n
如果指令操作类型是PE_M_gather_d1coor, 则
1</t>
    <phoneticPr fontId="1" type="noConversion"/>
  </si>
  <si>
    <t>如果指令操作类型是PL_gather_d1coor, PE_S_gather_d1coor, PE_S_scatter_d1coor, PE_M_gather_d1coor, PE_S_mask_select, PE_S_nonzero, PE_S_gaher_hzd, PE_S_scatter_hzd, PE_S_mask_selhzd, PE_S_nonzero_hzd则
1
如果指令操作类型是PL_gather_d2coor, PL_scatter_d1coor, PL_scatter_d2coor, 则
des_opd0_h</t>
    <phoneticPr fontId="1" type="noConversion"/>
  </si>
  <si>
    <t>opd1的w
如果指令操作类型是PL_gather_d1coor, PL_gather_d2coor, PL_gahter_rec, PL_scatter_d1coor, PL_scatter_d2coor, 则
1
如果指令操作类型是PE_S_gahter_d1coor, PE_S_scatter_d1coor, PE_M_gather_d1coor, PE_S_mask_select, PL_gather_perw, PL_scatter_perw, PE_S_gather_hzd, PE_S_scatter_hzd, PE_S_mask_selhzd, PE_S_nonzero_hzd则
des_opd1_w</t>
    <phoneticPr fontId="1" type="noConversion"/>
  </si>
  <si>
    <t>Fixed1</t>
    <phoneticPr fontId="1" type="noConversion"/>
  </si>
  <si>
    <t>des_rsvd3</t>
    <phoneticPr fontId="1" type="noConversion"/>
  </si>
  <si>
    <t>如果指令操作类型是MM_WRQ, MM_WRQ_RELU
des_opd2_n_str[2:0], round mode
0: round_to_even
1: half round up
2: round to zero
3: floor
4: ceil
5: round to nearest with Ties to Plus Infinity
6: round to nearest with Ties to Minus Infinity</t>
    <phoneticPr fontId="1" type="noConversion"/>
  </si>
  <si>
    <t>指令操作类型
1: MM_NORMAL
2: MM_WRQ
3: MM_WRQ_RELU
others: not support</t>
    <phoneticPr fontId="1" type="noConversion"/>
  </si>
  <si>
    <t>如果指令操作类型是MM_NORMAL, MM_WRQ, MM_WRQ_RELU, 左矩阵是否转置
0: 不转置
1: 转置</t>
    <phoneticPr fontId="1" type="noConversion"/>
  </si>
  <si>
    <t>res0的n
如果指令操作类型是MM_NORMAL, MM_WRQ, MM_WRQ_RELU
des_res0_n == des_opt_left_tran ? (des_opd0_w*(des_opd0_c-1)+ des_opd1_w) : des_opd0_n</t>
    <phoneticPr fontId="1" type="noConversion"/>
  </si>
  <si>
    <t>opd1的c
如果指令操作类型是MM_NORMAL, MM_WRQ, MM_WRQ_RELU,
des_res0_c</t>
    <phoneticPr fontId="1" type="noConversion"/>
  </si>
  <si>
    <t>opd0最后一个C的w</t>
    <phoneticPr fontId="1" type="noConversion"/>
  </si>
  <si>
    <t>如果指令操作类型是MM_NORMAL INT32或者MM_WRQ, MM_WRQ_RELU
des_opd2_n_str[2:0], round mode
0: round_to_even
1: half round up
2: round to zero
3: floor
4: ceil
5: round to nearest with Ties to Plus Infinity
6: round to nearest with Ties to Minus Infinity</t>
    <phoneticPr fontId="1" type="noConversion"/>
  </si>
  <si>
    <t>指令操作类型
4: MM2_NN
5: MM2_NT
6: MM2_TT
others: not support</t>
    <phoneticPr fontId="1" type="noConversion"/>
  </si>
  <si>
    <t>opd0数据类型
0: INT8
1: FP16
5: BFP16
others: reserved</t>
    <phoneticPr fontId="1" type="noConversion"/>
  </si>
  <si>
    <t>opd1数据类型
0: INT8
1: FP16
5: BFP16
others: reserved</t>
    <phoneticPr fontId="1" type="noConversion"/>
  </si>
  <si>
    <t>如果指令操作类型是MM2_NN, MM2_NT, MM2_TT且opd0数据类型是INT8,
0: INT8</t>
    <phoneticPr fontId="1" type="noConversion"/>
  </si>
  <si>
    <t>opd0的c
如果指令操作类型是MM2_NN, MM2_NT
des_res0_c
如果指令操作类型是MM2_TT
des_opd1_w</t>
    <phoneticPr fontId="1" type="noConversion"/>
  </si>
  <si>
    <t>opd0的w
如果指令操作类型是MM2_NN, 则
des_opd1_c
如果指令操作类型是MM2_NT, 则
des_opd1_w
如果指令操作类型是MM2_TT, 则
des_res0_w</t>
    <phoneticPr fontId="1" type="noConversion"/>
  </si>
  <si>
    <t>opd1的c
如果指令操作类型是MM2_NN, 则
des_opd1_c
如果指令操作类型是MM_NT, 则
des_res0_w
如果指令操作类型是MM_TT, 则
des_res0_c</t>
    <phoneticPr fontId="1" type="noConversion"/>
  </si>
  <si>
    <t>opd1的w
如果指令操作类型是MM2_NN, 则
des_res0_w
如果指令操作类型是MM2_NT, 则
des_res0_c
如果指令操作类型是MM_TT, 则
des_opd1_w</t>
    <phoneticPr fontId="1" type="noConversion"/>
  </si>
  <si>
    <t>指令任务类型
6: scatter_gather_line</t>
    <phoneticPr fontId="1" type="noConversion"/>
  </si>
  <si>
    <t>指令操作类型
根据指令类型指定</t>
    <phoneticPr fontId="1" type="noConversion"/>
  </si>
  <si>
    <t>0: 每个lane开启16个eu  
1: 每个lane开启8个eu</t>
    <phoneticPr fontId="1" type="noConversion"/>
  </si>
  <si>
    <t>如果指令类型是CONV, 则
padding mode
其他, reserved</t>
    <phoneticPr fontId="1" type="noConversion"/>
  </si>
  <si>
    <t>指令任务类型
0:   convolution
1:   depthwise or pooling
2:   matrix multiply &amp;&amp; matrix multiply2
3:   arithmetic &amp;&amp; SEG
4:   RQ &amp;&amp; DQ
5:   TRANS &amp;&amp; BC
6:   scatter_gather &amp;&amp; scatter_gather_line
7:   linear_arithmetic
8:   not support
9:   special_function
10: fused_linear
11: not support
12: not support
13: fused_cmpare
14: vector correlation
15: system</t>
    <phoneticPr fontId="1" type="noConversion"/>
  </si>
  <si>
    <t>des_cmd_id</t>
    <phoneticPr fontId="1" type="noConversion"/>
  </si>
  <si>
    <t>des_cmd_id_dep</t>
    <phoneticPr fontId="1" type="noConversion"/>
  </si>
  <si>
    <t>Dependency CMD ID
等待des_cmd_id_en指定外部eng ID完成后, 方可执行本descriptor</t>
    <phoneticPr fontId="1" type="noConversion"/>
  </si>
  <si>
    <t>如果指令操作类型是CONV_NORMAL,
0: 不做result add
1: 做result add
其他，reserved</t>
    <phoneticPr fontId="1" type="noConversion"/>
  </si>
  <si>
    <t>是否使能命令ID dependency，对于任一bit
0: 不依赖对应eng的cmd id
1: 对应eng的cmd_id&gt;=des_cmd_id_dep, 方可指令该指令
如果多个bit为1，则多个条件都要满足</t>
    <phoneticPr fontId="1" type="noConversion"/>
  </si>
  <si>
    <t>res0数据类型
如果指令操作类型是CONV_WRQ, CONV_WRQ_RELU
0: INT8
3: INT16
如果指令操作类型是CONV_NORMAL
1:FP16
2: FP32
3: INT16
4: INT32
5: BFP16
others: not support</t>
    <phoneticPr fontId="1" type="noConversion"/>
  </si>
  <si>
    <t>opd0数据类型
如果指令操作类型是CONV_WRQ, CONV_WRQ_RELU
0: INT8
如果指令操作类型是CONV_NORMAL
0: INT8
1: FP16
2: FP32
5: BFP16
others: not support</t>
    <phoneticPr fontId="1" type="noConversion"/>
  </si>
  <si>
    <t>opd2数据类型
如果指令操作类型是CONV_WRQ, CONV_WRQ_RELU, 则
3: INT16
如果指令操作类型是CONV_NORMAL, 且opd0数据类型是INT8, 则
0: INT8
如果指令操作类型是CONV_NORMAL, 且opd0数据类型是FP16/BF16/FP32, 则
2: FP32
others: not support</t>
    <phoneticPr fontId="1" type="noConversion"/>
  </si>
  <si>
    <t>opd0数据类型
0: INT8
2: FP32
3: INT16
4: INT32
others: reserved</t>
    <phoneticPr fontId="1" type="noConversion"/>
  </si>
  <si>
    <t>opd1数据类型
0: INT8
2: FP32
3: INT16
4: INT32
others: reserved</t>
    <phoneticPr fontId="1" type="noConversion"/>
  </si>
  <si>
    <t>opd2数据存储格式
0: 对齐, 即
     W_STRIDE=1
     H_STRIDE=W
     C_STRIDE=EU_NUM*roundup(H*W/EU_NUM)
     N_STRIDE=C_STRIDE*roundup(C+C_START/LANE_NUM)
others: not support</t>
    <phoneticPr fontId="1" type="noConversion"/>
  </si>
  <si>
    <t>res0数据类型
如果指令操作类型是CMP_gt and CMP_sel_gt, CMP_lt and CMP_sel_lt, 则
des_opt_opd0_prec
如果指令操作类型是CMP_sel_gt, CMP_sel_eq, CMP_sel_lt, 则
des_opt_opd2_prec
others: not support</t>
    <phoneticPr fontId="1" type="noConversion"/>
  </si>
  <si>
    <t>MM2
opd0=left
opd1=right
opd2=bias</t>
    <phoneticPr fontId="1" type="noConversion"/>
  </si>
  <si>
    <t>SFU
opd0 = A</t>
    <phoneticPr fontId="1" type="noConversion"/>
  </si>
  <si>
    <t>TRANS &amp; BC</t>
    <phoneticPr fontId="1" type="noConversion"/>
  </si>
  <si>
    <t>RQ &amp; DQ</t>
    <phoneticPr fontId="1" type="noConversion"/>
  </si>
  <si>
    <t>SG</t>
    <phoneticPr fontId="1" type="noConversion"/>
  </si>
  <si>
    <t>SGL</t>
    <phoneticPr fontId="1" type="noConversion"/>
  </si>
  <si>
    <t>res0数据类型
0: INT8
2: FP32
3: INT16
4: INT32
others: reserved</t>
    <phoneticPr fontId="1" type="noConversion"/>
  </si>
  <si>
    <t>opd2数据类型
如果指令操作类型是MM_NORMAL, 且opd0数据类型是INT32,
0: INT8
如果指令操作类型是MM_NORMAL, 且opd0数据类型是FP32,
2: FP32
如果指令操作类型是MM_WRQ, MM_WRQ_RELU, 则
3: INT16</t>
    <phoneticPr fontId="1" type="noConversion"/>
  </si>
  <si>
    <t>输入操作数数目
如果指令操作类型是MM2_NN, MM2_NT, MM2_TT, 且操作数类型是INT8, 则
3: 3个操作数, opd0--左矩阵, opd1--右矩阵, opd2--ZP矩阵
如果指令操作类型是MM2_NN, MM2_NT, MM2_TT, 且操作数类型是FP16/BF16, 则
2: 2个操作数, opd0--左矩阵, opd1--右矩阵</t>
    <phoneticPr fontId="1" type="noConversion"/>
  </si>
  <si>
    <t>opd1数据类型是INT8时，opd1是否为有符号数
0: 无符号数
1: 有符号数</t>
    <phoneticPr fontId="1" type="noConversion"/>
  </si>
  <si>
    <t>opd2数据类型是INT8时，opd2是否为有符号数
des_opt_opd1_sign</t>
    <phoneticPr fontId="1" type="noConversion"/>
  </si>
  <si>
    <t>res0数据类型
如果opd0数据类型是INT8, 则
4: INT32
如果opd0数据类型是FP16, 则
1: FP16
2: FP32
如果opd0数据类型是BF16, 则
2: FP32
5: BF16
others: reserved</t>
    <phoneticPr fontId="1" type="noConversion"/>
  </si>
  <si>
    <t>RW</t>
    <phoneticPr fontId="1" type="noConversion"/>
  </si>
  <si>
    <t>0x0</t>
    <phoneticPr fontId="1" type="noConversion"/>
  </si>
  <si>
    <t>opd1数据类型
同des_opt_opd0_prec</t>
    <phoneticPr fontId="1" type="noConversion"/>
  </si>
  <si>
    <t>opd1的w
如果指令操作类型是RQ_0, DQ_0, 则
2
如果指令操作类型是RQ_1, DQ_1, 则
3
如果指令操作类型是RQ_2, DQ_2, 则
4</t>
    <phoneticPr fontId="1" type="noConversion"/>
  </si>
  <si>
    <t>opd0数据类型
同des_opt_res0_prec</t>
    <phoneticPr fontId="1" type="noConversion"/>
  </si>
  <si>
    <t>opd1数据类型
如果指令操作类型是PE_S_mask_seline 则
0: INT8
3: INT16
4: INT32
此外
0: INT8
3: INT16
others: not support</t>
    <phoneticPr fontId="1" type="noConversion"/>
  </si>
  <si>
    <t>res0数据存储格式
3: tensor格式, 即
     W_STRIDE=1
     H_STRIDE=EU_NUM*roundup(W/EU_NUM)
     C_STRIDE=H*H_STRIDE
     N_STRIDE=C_STRIDE*roundup(C+C_START/LANE_NUM)
others: not support</t>
    <phoneticPr fontId="1" type="noConversion"/>
  </si>
  <si>
    <t>res0的h, 0无效
如果指令操作类型是static_broad, static_distribute, 则，
des_res0_h = 1</t>
    <phoneticPr fontId="1" type="noConversion"/>
  </si>
  <si>
    <t>res0的w stride
Fix1</t>
    <phoneticPr fontId="1" type="noConversion"/>
  </si>
  <si>
    <t>opd0的n stride
如果指令操作类型是PE_M_gather_d1coor, 则
2*BANK_SIZE*8/BWIDTH(根据local mem容量确定，目前对应16M local mem容量)
其他，则macro_opd0_000_n_str</t>
    <phoneticPr fontId="1" type="noConversion"/>
  </si>
  <si>
    <t>AR &amp; SEG</t>
    <phoneticPr fontId="1" type="noConversion"/>
  </si>
  <si>
    <t>des_opt_res_add</t>
    <phoneticPr fontId="1" type="noConversion"/>
  </si>
  <si>
    <t>RW</t>
    <phoneticPr fontId="1" type="noConversion"/>
  </si>
  <si>
    <t>0x0</t>
    <phoneticPr fontId="1" type="noConversion"/>
  </si>
  <si>
    <t>如果指令操作类型是CONV_NORMAL,
0: 不做result add
1: 做result add
其他，reserved</t>
    <phoneticPr fontId="1" type="noConversion"/>
  </si>
  <si>
    <t>des_rsvd0</t>
    <phoneticPr fontId="1" type="noConversion"/>
  </si>
  <si>
    <t>des_rsvd1</t>
    <phoneticPr fontId="1" type="noConversion"/>
  </si>
  <si>
    <t>des_opt_opd2_sign</t>
    <phoneticPr fontId="1" type="noConversion"/>
  </si>
  <si>
    <t>0x1</t>
    <phoneticPr fontId="1" type="noConversion"/>
  </si>
  <si>
    <t>opd2是否为有符号数
如果指令操作类型是MM_NORMAL, 且opd0数据类型是INT32时
0: 无符号数
如果指令操作类型是MM_WRQ, MM_WRQ_RELU, 则
0: 无符号数
1: 有符号数</t>
    <phoneticPr fontId="1" type="noConversion"/>
  </si>
  <si>
    <t>des_opd3_addr</t>
    <phoneticPr fontId="1" type="noConversion"/>
  </si>
  <si>
    <t>如果指令操作类型是MM_WRQ, MM_WRQ_RELU, 则
des_opd3_addr[7:0], 左移常数n; des_opd3_addr[15:8], 右移常数m</t>
    <phoneticPr fontId="1" type="noConversion"/>
  </si>
  <si>
    <t>如果指令操作类型是MM_WRQ, MM_WRQ_RELU, 则
des_opd3_addr[7:0], 左移常数n; des_opd3_addr[15:8], 右移常数m</t>
    <phoneticPr fontId="1" type="noConversion"/>
  </si>
  <si>
    <t>0: 对齐
3: 张量</t>
    <phoneticPr fontId="1" type="noConversion"/>
  </si>
  <si>
    <t>是否使能命令ID dependency，对于任一bit
0: 不依赖对应eng的cmd id
1: 对应eng的cmd_id&gt;=des_cmd_id_dep, 方可指令该指令
如果多个bit为1，则多个条件都要满足</t>
    <phoneticPr fontId="1" type="noConversion"/>
  </si>
  <si>
    <t>Dependency CMD ID
等待des_cmd_id_en指定外部eng ID完成后, 方可执行本descriptor</t>
    <phoneticPr fontId="1" type="noConversion"/>
  </si>
  <si>
    <t>如果指令操作类型是mulDHR, round mode</t>
    <phoneticPr fontId="1" type="noConversion"/>
  </si>
  <si>
    <t>des_opd2_n_str[2:0]: 
如果指令操作类型是mulDhr, muHr, round模式
0: round_to_even
1: half round up
2: round to zero
3: floor
4: ceil
5: round to nearest with Ties to Plus Infinity
6: round to nearest with Ties to Minus Infinity
如果指令操作类型是data_convert, 
0: round_to_even
1: half round up
2: round to zero
3: floor
4: ceil</t>
    <phoneticPr fontId="1" type="noConversion"/>
  </si>
  <si>
    <t>reserved0</t>
    <phoneticPr fontId="1" type="noConversion"/>
  </si>
  <si>
    <t>des_rsvd2</t>
    <phoneticPr fontId="1" type="noConversion"/>
  </si>
  <si>
    <t>des_tsk_typ</t>
    <phoneticPr fontId="1" type="noConversion"/>
  </si>
  <si>
    <t>opd1是否常数
others: not support</t>
    <phoneticPr fontId="1" type="noConversion"/>
  </si>
  <si>
    <t>如果des_opd1_const =0, 则opd1起始地址
如果des_opd1_const =1, 参见指令spec</t>
    <phoneticPr fontId="1" type="noConversion"/>
  </si>
  <si>
    <t>如果des_opd1_const =0, 则ignore
如果des_opd1_const =1, 参见指令spec</t>
    <phoneticPr fontId="1" type="noConversion"/>
  </si>
  <si>
    <t>opd1数据类型
如果指令操作类型是PE_S_mask_select, PE_S_mask_selhzd则
0: INT8
1: INT16
2: INT32
其他, 
0: INT8
3: INT16
others: not support</t>
    <phoneticPr fontId="1" type="noConversion"/>
  </si>
  <si>
    <t>res1地址，
如果指令操作类型为PE_S_mask_select, PE_S_nonzero用于存储不为0的mask数量</t>
    <phoneticPr fontId="1" type="noConversion"/>
  </si>
  <si>
    <t>opd1数据类型
如果指令操作类型是PE_S_mask_seline 则
0: INT8
1: INT16
2: INT32
此外
0: INT8
3: INT16
others: not support</t>
    <phoneticPr fontId="1" type="noConversion"/>
  </si>
  <si>
    <t>opd0的c stride
macro_opd0_000_c_str or 0</t>
    <phoneticPr fontId="1" type="noConversion"/>
  </si>
  <si>
    <t>opd0数据存储格式
3: tensor格式, 即
     W_STRIDE=1
     H_STRIDE=EU_NUM*roundup(W/EU_NUM)
     C_STRIDE=H*H_STRIDE
     N_STRIDE=C_STRIDE*roundup(C+C_START/LANE_NUM)
4: tensor格式
     W_STRIDE=1
     H_STRIDE=EU_NUM*roundup(W/EU_NUM)
     C_STRIDE=0
     N_STRIDE=0
others: not support</t>
    <phoneticPr fontId="1" type="noConversion"/>
  </si>
  <si>
    <t>res1地址
如果指令操作类型为PE_S_mask_seline用于存储不为0的mask数量</t>
    <phoneticPr fontId="1" type="noConversion"/>
  </si>
  <si>
    <t>des_res1_addr</t>
    <phoneticPr fontId="1" type="noConversion"/>
  </si>
  <si>
    <t>如果指令操作类型是MM_WRQ, MM_WRQ_RELU, 左矩阵是否转置
0: 不转置
1: 转置</t>
    <phoneticPr fontId="1" type="noConversion"/>
  </si>
  <si>
    <t>des_imm</t>
    <phoneticPr fontId="1" type="noConversion"/>
  </si>
  <si>
    <t>des_reg_vld</t>
    <phoneticPr fontId="1" type="noConversion"/>
  </si>
  <si>
    <t>如果指令操作类型是swr, swr_from_lmem则
des_reg_vld[1]: 指令寄存器长效valid bit
des_reg_vld[0]: 指令寄存器短效valid bit
其他, ignore</t>
    <phoneticPr fontId="1" type="noConversion"/>
  </si>
  <si>
    <t>des_reg_idx</t>
    <phoneticPr fontId="1" type="noConversion"/>
  </si>
  <si>
    <t>如果指令操作类型是swr, swr_from_lmem则
指令寄存器index
其他, ignore</t>
    <phoneticPr fontId="1" type="noConversion"/>
  </si>
  <si>
    <t>des_cmd_id_eng1</t>
    <phoneticPr fontId="1" type="noConversion"/>
  </si>
  <si>
    <t>Dependency CMD ID
如果des_cmd_id_en[0]为1, 外部eng ID&gt;=des_cmd_id_eng0 方可执行本descriptor</t>
    <phoneticPr fontId="1" type="noConversion"/>
  </si>
  <si>
    <t>des_cmd_id_eng2</t>
    <phoneticPr fontId="1" type="noConversion"/>
  </si>
  <si>
    <t>des_cmd_id_eng3</t>
    <phoneticPr fontId="1" type="noConversion"/>
  </si>
  <si>
    <t>Dependency CMD ID
如果des_cmd_id_en[1]为1, 外部eng ID&gt;=des_cmd_id_eng1 方可执行本descriptor</t>
    <phoneticPr fontId="1" type="noConversion"/>
  </si>
  <si>
    <t>Dependency CMD ID
如果des_cmd_id_en[2]为1, 外部eng ID&gt;=des_cmd_id_eng2 方可执行本descriptor</t>
    <phoneticPr fontId="1" type="noConversion"/>
  </si>
  <si>
    <t>Dependency CMD ID
如果des_cmd_id_en[3]为1, 外部eng ID&gt;=des_cmd_id_eng3 方可执行本descriptor</t>
    <phoneticPr fontId="1" type="noConversion"/>
  </si>
  <si>
    <t>是否使能命令ID dependency，对于任一bit N
0: 不依赖对应eng的cmd id
1: 对应eng的cmd_id&gt;=des_cmd_id_engN, 方可指令该指令
如果多个bit为1，则多个条件都要满足</t>
    <phoneticPr fontId="1" type="noConversion"/>
  </si>
  <si>
    <t>1: 384bit</t>
    <phoneticPr fontId="1" type="noConversion"/>
  </si>
  <si>
    <r>
      <rPr>
        <b/>
        <sz val="11"/>
        <color theme="1"/>
        <rFont val="Microsoft YaHei UI"/>
        <family val="2"/>
        <charset val="134"/>
      </rPr>
      <t>PIO模式</t>
    </r>
    <r>
      <rPr>
        <sz val="11"/>
        <color theme="1"/>
        <rFont val="Microsoft YaHei UI"/>
        <family val="2"/>
        <charset val="134"/>
      </rPr>
      <t>，MCU向TPU顺序配置指令，每条指令内的section是以section0~N(N=1, 2, 3, 4, 5, 6, 7)的方式顺序发送。TPU执行指令的顺序与MCU发送顺序须完全一致。TPU根据指令类型和section0[0]获取指令长度，待一条指令完整后执行。
TPU默认PIO模式</t>
    </r>
    <phoneticPr fontId="1" type="noConversion"/>
  </si>
  <si>
    <r>
      <rPr>
        <b/>
        <sz val="11"/>
        <color theme="1"/>
        <rFont val="Microsoft YaHei UI"/>
        <family val="2"/>
        <charset val="134"/>
      </rPr>
      <t>DES模式</t>
    </r>
    <r>
      <rPr>
        <sz val="11"/>
        <color theme="1"/>
        <rFont val="Microsoft YaHei UI"/>
        <family val="2"/>
        <charset val="134"/>
      </rPr>
      <t>，TPU从外部存储读取指令。指令在memory中顺序排放，并128bit对齐。每条指令内的section以section0~N(N=1, 2, 3, 7)的方式摆放。指令的排放是紧凑的。TPU根据指令类型和section0[0]获取指令长度，待一条指令完整后执行。
MCU须配置TPU指令起始地址，结束地址，然后配置TPU进入DES模式。TPU指令起始地址，顺序从memory读取指令，当TPU执行到SYS(end)指令后，TPU不在读取指令，并将其后的指令fluash掉。TPU执行指令的顺序须与memory中指令排放顺序一致。</t>
    </r>
    <phoneticPr fontId="1" type="noConversion"/>
  </si>
  <si>
    <t>5: sync_id</t>
    <phoneticPr fontId="1" type="noConversion"/>
  </si>
  <si>
    <t>des_cmd_id</t>
    <phoneticPr fontId="1" type="noConversion"/>
  </si>
  <si>
    <t>如果是浮点运算, 则
插值常数
如果指令操作类型是depthwise, depthwize_relu, 且是INT8运算, 则
des_res1_addr[7:0]表示插值, des_res1_addr[15:8]表示移位常数m</t>
    <phoneticPr fontId="1" type="noConversion"/>
  </si>
  <si>
    <t>des_opd2_n_str[2:0]: 
如果指令操作类型是depthwise, depthwise_relu且是INT8运算, round模式
0: round_to_even
1: half round up
2: round to zero
3: floor
4: ceil
5: round to nearest with Ties to Plus Infinity
6: round to nearest with Ties to Minus Infinity</t>
    <phoneticPr fontId="1" type="noConversion"/>
  </si>
  <si>
    <t>des_opd2_n_str</t>
    <phoneticPr fontId="1" type="noConversion"/>
  </si>
  <si>
    <t>RW</t>
    <phoneticPr fontId="1" type="noConversion"/>
  </si>
  <si>
    <t>0x0</t>
    <phoneticPr fontId="1" type="noConversion"/>
  </si>
  <si>
    <t>des_opd2_n_str[2:0]: 
如果指令操作类型是depthwise, depthwise_relu且是INT8运算, round模式
0: round_to_even
1: half round up
2: round to zero
3: floor
4: ceil
5: round to nearest with Ties to Plus Infinity
6: round to nearest with Ties to Minus Infinity</t>
    <phoneticPr fontId="1" type="noConversion"/>
  </si>
  <si>
    <t>指令操作类型
des_tsk_eu_typ[2:0]: 
0: depthwise
1: avg pooling
2: depthwise_relu
4: max pooling
5: ROI depthwise
6: ROI avg pooling
7: ROI max pooling</t>
    <phoneticPr fontId="1" type="noConversion"/>
  </si>
  <si>
    <t>如果指令操作类型是depthwize, depthwize_relu, 则
0: 无符号数
1: 有符号数
其他: 无符号数</t>
    <phoneticPr fontId="1" type="noConversion"/>
  </si>
  <si>
    <t>如果指令操作类型是MM_WRQ，MM_WRQ_RELU
是否result add
如果指令操作类型是MM_NROMAL, 且操作数是FP32, 则
是否result add
否则，ingore</t>
    <phoneticPr fontId="1" type="noConversion"/>
  </si>
  <si>
    <t>opd1的n
如果指令操作类型是MM_NORMAL, MM_WRQ, MM_WRQ_RELU, 
des_opd1_n == !des_opt_left_tran ? (des_opd0_w*(des_opd0_c-1)+ des_opd1_w) : des_opd0_n</t>
    <phoneticPr fontId="1" type="noConversion"/>
  </si>
  <si>
    <t>des_rsvd2</t>
    <phoneticPr fontId="1" type="noConversion"/>
  </si>
  <si>
    <t>des_rsvd3</t>
    <phoneticPr fontId="1" type="noConversion"/>
  </si>
  <si>
    <t>是否做result add</t>
    <phoneticPr fontId="1" type="noConversion"/>
  </si>
  <si>
    <t>des_opt_res_add</t>
    <phoneticPr fontId="1" type="noConversion"/>
  </si>
  <si>
    <t>是否result add</t>
    <phoneticPr fontId="1" type="noConversion"/>
  </si>
  <si>
    <t>opd0数据存储格式
0:  对齐, 即
     W_STRIDE=1
     H_STRIDE=W
     C_STRIDE=EU_NUM*roundup(H*W/EU_NUM)
     N_STRIDE=C_STRIDE*roundup(C+C_START/LANE_NUM)
1:  紧密, 即
     W_STRIDE=1
     H_STRIDE=W
     C_STRIDE=W*H
     N_STRIDE=roundup(C+C_START/LANE_NUM)*C_STRIDE
2:  偏置, 即
     N_STRIDE=H_STRIDE=W_STRIDE=0
     C_STRIDE=1
     (depthwise中的kernel，以及md_sum的结果, conv/depthwise的bias使用该存储格式)
3:  张量，看具体配置
others: not support</t>
    <phoneticPr fontId="1" type="noConversion"/>
  </si>
  <si>
    <t>opd1数据存储格式
0:  对齐, 即
     W_STRIDE=1
     H_STRIDE=W
     C_STRIDE=EU_NUM*roundup(H*W/EU_NUM)
     N_STRIDE=C_STRIDE*roundup(C+C_START/LANE_NUM)
1:  紧密, 即
     W_STRIDE=1
     H_STRIDE=W
     C_STRIDE=W*H
     N_STRIDE=roundup(C+C_START/LANE_NUM)*C_STRIDE
conv_neuron_/ winograd kernel的C对应OC，kernel的N对应IC
2:  偏置, 即
     N_STRIDE=H_STRIDE=W_STRIDE=0
     C_STRIDE=1
     (depthwise中的kernel，以及md_sum的结果, conv/depthwise的bias使用该存储格式)
3:  张量，看具体配置
others: not support</t>
    <phoneticPr fontId="1" type="noConversion"/>
  </si>
  <si>
    <t>opd2数据存储格式
0:  对齐, 即
     W_STRIDE=1
     H_STRIDE=W
     C_STRIDE=EU_NUM*roundup(H*W/EU_NUM)
     N_STRIDE=C_STRIDE*roundup(C+C_START/LANE_NUM)
1:  紧密, 即
     W_STRIDE=1
     H_STRIDE=W
     C_STRIDE=W*H
     N_STRIDE=roundup(C+C_START/LANE_NUM)*C_STRIDE
conv_neuron_/ winograd kernel的C对应OC，kernel的N对应IC
2:  偏置, 即
     N_STRIDE=H_STRIDE=W_STRIDE=0
     C_STRIDE=1
     (depthwise中的kernel，以及md_sum的结果, conv/depthwise的bias使用该存储格式)
3:  张量，看具体配置
others: not support</t>
    <phoneticPr fontId="1" type="noConversion"/>
  </si>
  <si>
    <t>opd2数据存储格式,
1: 紧密
Others: not support</t>
    <phoneticPr fontId="1" type="noConversion"/>
  </si>
  <si>
    <t xml:space="preserve">指令操作类型
0:   mul, 对于整数乘法，结果积数据宽度为操作数两倍，如果res0数据宽度与opd0和opd1宽度最大值相等, 则输出结果积的低半部分；如果res0数据宽度是opd0和opd宽度最大值两倍, 则完整输出结果积, 高半部分乘法器结果舍弃
1:   not
2:   add, 对于整数加法, 如果结果宽度为源操作数两倍, 则输出完整结果，高半部分结果舍弃; 如果结果宽度与源操作数宽度相等, 输出非饱和结果
3:   sub, 对于整数加法, 如果结果宽度为源操作数两倍, 则输出完整结果，高半部分结果舍弃; 如果结果宽度与源操作数宽度相等，输出非饱和结果
4:   max
5:   min
6:   logic shift
7:   and
8:   or
9:   xor
10: select great
11: select equal
12: div
13: select less
14: data_convert
15: add_satu, 仅支持整数加法, 结果宽度与源操作数宽度较大者相等, 结果作饱和处理
16: sub_satu, 仅支持整数加法, 结果宽度与源操作数宽度较大者相等, 结果作饱和处理
17: clamp
18: mac
19: copy
20: MUL_SATU
21: arith shift
22: rotate shift
23: mulDHR
24: EU_IDX_GEN
25: NPU_IDX_GEN
26: ABS
27: FSUBABS
28: copy_mb
29: get_first_one
30: get_first_zero
others: not support
</t>
    <phoneticPr fontId="1" type="noConversion"/>
  </si>
  <si>
    <t>如果des_opt_opd2_const为0, opd2起始地址
如果des_opt_opd2_const为1, opd2常数
如果指令操作类型是mac，且是定点运算, 则
des_opd2_addr[7:0]表示左移常数，des_opd2_addr[15:8]表示右移常数</t>
    <phoneticPr fontId="1" type="noConversion"/>
  </si>
  <si>
    <t>opd2是否常数</t>
    <phoneticPr fontId="1" type="noConversion"/>
  </si>
  <si>
    <t>如果des_opt_opd2_const为0, opd2行起始地址
如果des_opt_opd2_const为1, opd2常数
如果指令操作类型是mac，且是定点运算, 则
des_opd2_addr[7:0]表示左移常数，des_opd2_addr[15:8]表示右移常数</t>
    <phoneticPr fontId="1" type="noConversion"/>
  </si>
  <si>
    <t>opd1数据存储格式
如果指令操作类型是clamp, 则
1: 紧密
其他,
0: 对齐, 即
     W_STRIDE=1
     H_STRIDE=W
     C_STRIDE=EU_NUM*roundup(H*W/EU_NUM)
     N_STRIDE=C_STRIDE*roundup(C+C_START/LANE_NUM)
3: 张量，看具体配置
others: reserved</t>
    <phoneticPr fontId="1" type="noConversion"/>
  </si>
  <si>
    <t>opd2数据存储格式
1: 紧密
others: not support</t>
    <phoneticPr fontId="1" type="noConversion"/>
  </si>
  <si>
    <t>指令操作类型
0:   mul, 对于整数乘法，结果积数据宽度为操作数两倍，如果res0数据宽度与opd0和opd1宽度最大值相等, 则输出结果积的低半部分；如果res0数据宽度是opd0和opd宽度最大值两倍, 则完整输出结果积, 高半部分乘法器结果舍弃
2:   add, 对于整数加法, 如果结果宽度为源操作数两倍, 则输出完整结果，高半部分结果舍弃; 如果结果宽度与源操作数宽度相等, 输出非饱和结果
3:   sub, 对于整数加法, 如果结果宽度为源操作数两倍, 则输出完整结果，高半部分结果舍弃; 如果结果宽度与源操作数宽度相等，输出非饱和结果
4:   max
5:   min
7:   and
8:   or
9:   xor
10: select_great
11: select_equal
12: div
13: select_less
15: add_satu, 仅支持整数加法, 结果宽度与源操作数宽度较大者相等, 结果作饱和处理
16: sub_satu, 仅支持整数加法, 结果宽度与源操作数宽度较大者相等, 结果作饱和处理
20: mul_satu
23: mulDHR, 对于整数乘法，结果积数据宽度为操作数两倍，如果res0数据宽度与opd0和opd1宽度最大值相等, 则输出结果积的高半部分；如果res0数据宽度是opd0和opd宽度最大值不相等, 则为非法指令
others: not support</t>
    <phoneticPr fontId="1" type="noConversion"/>
  </si>
  <si>
    <t>opd0 w stride</t>
    <phoneticPr fontId="1" type="noConversion"/>
  </si>
  <si>
    <t>opd0 c stride</t>
    <phoneticPr fontId="1" type="noConversion"/>
  </si>
  <si>
    <t>des_short_opd0_str</t>
    <phoneticPr fontId="1" type="noConversion"/>
  </si>
  <si>
    <t>opd0 n stride</t>
    <phoneticPr fontId="1" type="noConversion"/>
  </si>
  <si>
    <t>opd1数据存储格式
Fix1: 紧密</t>
    <phoneticPr fontId="1" type="noConversion"/>
  </si>
  <si>
    <t>1: 紧密</t>
    <phoneticPr fontId="1" type="noConversion"/>
  </si>
  <si>
    <t>opd1数据存储格式
1:  紧密, 即
     W_STRIDE=1
     H_STRIDE=W
     C_STRIDE=W*H
     N_STRIDE=roundup(C+C_START/LANE_NUM)*C_STRIDE</t>
    <phoneticPr fontId="1" type="noConversion"/>
  </si>
  <si>
    <t>opd0数据存储格式
如果指令操作类型是PL_gather_d1coor, PL_gather_d2coor, PL_gather_rec, PL_scatter_d1coor, PL_scatter_d2coor, PE_S_nonzero, PL_gather_perw, PL_scatter_perw, 则
0: 对齐
如果指令操作类型是PE_S_gather_d1coor, PE_S_scatter_d1coor, PE_S_mask_select, PE_S_gather_hzd, PE_S_scatter_hzd, PE_S_mask_selhzd, 则
0: 对齐
4: tensor格式
     W_STRIDE=1
     H_STRIDE=EU_NUM*roundup(W/EU_NUM)
     C_STRIDE=0
     N_STRIDE=0
如果指令操作类型是PE_M_gather_d1coor则
3: tensor
    W_STRIDE=1
    H_STRIDE = des_opd0_w
    C_STRIDE = macro_opd0_000_str
    N_STRIDE = 2*BANK_SIZE*8/BWIDTH
4: tensor格式
     W_STRIDE=1
     H_STRIDE=EU_NUM*roundup(W/EU_NUM)
     C_STRIDE=0
     N_STRIDE=0
others: not support</t>
    <phoneticPr fontId="1" type="noConversion"/>
  </si>
  <si>
    <t>des_opd0_addr</t>
    <phoneticPr fontId="1" type="noConversion"/>
  </si>
  <si>
    <t>opd0数据存储格式
0: 对齐, 即
     W_STRIDE=1
     H_STRIDE=W
     C_STRIDE=EU_NUM*roundup(H*W/EU_NUM)
     N_STRIDE=C_STRIDE*roundup(C+C_START/LANE_NUM)
1: tensor
others: not support</t>
    <phoneticPr fontId="1" type="noConversion"/>
  </si>
  <si>
    <t>Code</t>
    <phoneticPr fontId="1" type="noConversion"/>
  </si>
  <si>
    <t>Code</t>
    <phoneticPr fontId="1" type="noConversion"/>
  </si>
  <si>
    <t>{10'd0, des_cur[`LAR_RES0_ADDR], 6'h00}</t>
    <phoneticPr fontId="1" type="noConversion"/>
  </si>
  <si>
    <t>{10'd0, des_cur[`LAR_OPD0_ADDR], 6'h00}</t>
    <phoneticPr fontId="1" type="noConversion"/>
  </si>
  <si>
    <t>{10'd0, des_cur[`LAR_OPD1_ADDR], 6'h00}</t>
    <phoneticPr fontId="1" type="noConversion"/>
  </si>
  <si>
    <t>(lar_res0_w8 ? {10'd0, des_cur[`LAR_RES0_W], 6'd0} : lar_res0_w16 ? {11'd0, des_cur[`LAR_RES0_W], 5'd0} : {12'd0, des_cur[`LAR_RES0_W], 4'd0})</t>
    <phoneticPr fontId="1" type="noConversion"/>
  </si>
  <si>
    <t>Code</t>
    <phoneticPr fontId="1" type="noConversion"/>
  </si>
  <si>
    <t>des_opt_opd0_prec_reg</t>
    <phoneticPr fontId="1" type="noConversion"/>
  </si>
  <si>
    <t>des_res0_n_reg</t>
    <phoneticPr fontId="1" type="noConversion"/>
  </si>
  <si>
    <t>des_opd0_c_reg</t>
    <phoneticPr fontId="1" type="noConversion"/>
  </si>
  <si>
    <t>des_res0_c_reg</t>
    <phoneticPr fontId="1" type="noConversion"/>
  </si>
  <si>
    <t>code</t>
    <phoneticPr fontId="1" type="noConversion"/>
  </si>
  <si>
    <t>输入操作数数目
如果指令操作类型是MM_NORMAL, 且操作数类型是INT8, INT16, 则，
2: 2个操作数，opd0--左矩阵, opd1--右矩阵
如果指令操作类型是MM_NORMAL, 且操作数类型是FP32, 则
3: 3个操作数, opd0--左矩阵, opd1--右矩阵, opd2--Bias矩阵
如果指令操作类型是MM_NORMAL, 且操作数类型是INT32, 则，
3: 3个操作数, opd0--左矩阵, opd1--右矩阵，opd2--shift参数
如果指令操作类型是MM_WRQ, MM_WRQ_RELU, 则
0: 4个操作数, opd0--左矩阵， opd1--右矩阵, opd2--bias矩阵, opd3移位常数</t>
    <phoneticPr fontId="1" type="noConversion"/>
  </si>
  <si>
    <t>(des_opt_left_tran_reg ? (des_opd0_w_reg * (des_opd0_c_reg - 16'd1) + des_opd1_w_reg) : des_opd0_n_reg)</t>
    <phoneticPr fontId="1" type="noConversion"/>
  </si>
  <si>
    <t>((des_opt_opd0_prec_reg == `INT8) ? 2'd3 : 2'd2)</t>
    <phoneticPr fontId="1" type="noConversion"/>
  </si>
  <si>
    <t>des_opt_opd1_sign_reg</t>
    <phoneticPr fontId="1" type="noConversion"/>
  </si>
  <si>
    <t>code</t>
    <phoneticPr fontId="1" type="noConversion"/>
  </si>
  <si>
    <t>((des_tsk_eu_typ_reg == `DES_MM2_NN) ? des_opd1_c_reg : (des_tsk_eu_typ_reg == `DES_MM2_NT) ? des_opd1_w_reg : des_res0_w_reg)</t>
    <phoneticPr fontId="1" type="noConversion"/>
  </si>
  <si>
    <t>des_opt_opd0_sign_reg</t>
    <phoneticPr fontId="1" type="noConversion"/>
  </si>
  <si>
    <t>des_res0_h_reg</t>
    <phoneticPr fontId="1" type="noConversion"/>
  </si>
  <si>
    <t>((des_tsk_eu_typ_reg == `DES_SFU_TAILOR) ? 2'd2 : 2'd1)</t>
    <phoneticPr fontId="1" type="noConversion"/>
  </si>
  <si>
    <t>{16'd0, des_res0_w_hw}</t>
    <phoneticPr fontId="1" type="noConversion"/>
  </si>
  <si>
    <t>{16'd0, des_opd0_w_hw}</t>
    <phoneticPr fontId="1" type="noConversion"/>
  </si>
  <si>
    <t>{16'd0, des_opd1_w_hw}</t>
    <phoneticPr fontId="1" type="noConversion"/>
  </si>
  <si>
    <t>((des_tsk_eu_typ_reg == `DES_LIN_MAC) ? 2'd3 : 2'd2)</t>
    <phoneticPr fontId="1" type="noConversion"/>
  </si>
  <si>
    <t>code</t>
    <phoneticPr fontId="1" type="noConversion"/>
  </si>
  <si>
    <t>des_opt_res0_prec_reg</t>
    <phoneticPr fontId="1" type="noConversion"/>
  </si>
  <si>
    <t>1</t>
    <phoneticPr fontId="1" type="noConversion"/>
  </si>
  <si>
    <t>0</t>
    <phoneticPr fontId="1" type="noConversion"/>
  </si>
  <si>
    <t>opd2数据存储格式
Fix1: 紧密</t>
    <phoneticPr fontId="1" type="noConversion"/>
  </si>
  <si>
    <t>des_res0_c_reg</t>
    <phoneticPr fontId="1" type="noConversion"/>
  </si>
  <si>
    <t>des_opd0_w_hw</t>
    <phoneticPr fontId="1" type="noConversion"/>
  </si>
  <si>
    <t>des_res0_w_hw</t>
    <phoneticPr fontId="1" type="noConversion"/>
  </si>
  <si>
    <t>((des_tsk_eu_typ_reg == `DES_TA_CP_MB) ? 16'd0 : (des_short_res0_str_reg == 3'd3) ? des_res0_n_str_reg[15:0] : macro_res0_000_n_str[15:0])</t>
    <phoneticPr fontId="1" type="noConversion"/>
  </si>
  <si>
    <t>{12'd0, (des_short_opd0_str_reg == 3'd0) ? {macro_opd0_000_c_str[17:16], 18'd1} : des_opd0_w_str_reg[19:0]}</t>
    <phoneticPr fontId="1" type="noConversion"/>
  </si>
  <si>
    <t>{12'd0, (des_short_opd1_str_reg == 3'd0) ? {macro_opd1_000_c_str[17:16], 18'd1} : des_opd1_w_str_reg[19:0]}</t>
    <phoneticPr fontId="1" type="noConversion"/>
  </si>
  <si>
    <t>((des_tsk_eu_typ_reg == `DES_PORD_MAXP || (des_tsk_eu_typ_reg == `DES_PORD_AVGP &amp;&amp; (des_opt_opd0_prec_reg == `FP16 || des_opt_opd0_prec_reg == `FP32 || des_opt_opd0_prec_reg == `BF16))) ? 2'd3 : 2'd0)</t>
    <phoneticPr fontId="1" type="noConversion"/>
  </si>
  <si>
    <t>des_opd1_w_hw</t>
    <phoneticPr fontId="1" type="noConversion"/>
  </si>
  <si>
    <t>输入操作数数目
如果执行操作类型为PE_S_nonzero, PE_S_nonzero_hzd则
1: 1个操作数, opd0--A
此外
2: 2个操作数, opd0--A, opd1--B
others: not support</t>
    <phoneticPr fontId="1" type="noConversion"/>
  </si>
  <si>
    <t>((des_tsk_eu_typ_reg == `DES_SGPE_S_NONZ || des_tsk_eu_typ_reg == `DES_SGPE_S_NONHZD) ? 2'd1 : 2'd2)</t>
    <phoneticPr fontId="1" type="noConversion"/>
  </si>
  <si>
    <t>opd1数据存储格式
如果指令操作类型是PL_gather_d1coor, PL_gather_d2coor, PL_gather_rec, PL_scatter_d1coor, PL_scatter_d2coor, 则
1: 紧密
如果指令操作类型是PE_S_gather_d1coor, PE_S_scatter_d1coor, PE_S_mask_select, PE_S_nonzero, PL_gather_perw, PL_scatter_perw, PE_S_gather_hzd, PE_S_scatter_hzd则
0: 对齐
如果指令操作类型是PE_M_gather_d1coor, 则
0: 对齐
others: not support</t>
    <phoneticPr fontId="1" type="noConversion"/>
  </si>
  <si>
    <t>指令操作类型
0:  PL_gather_d1coor
1:  PL_gather_d2coor
2:  PL_gather_rec
3:  PL_scatter_d1coor
4:  PL_scatter_d2coor
5:  PE_S_gather_d1coor
6:  PE_S_scatter_d1coor
7:  PE_M_gather_d1coor
8:  PE_S_mask_select
9:  PE_S_nonzero
10: PE_S_scatter_pp_d1coor
13: PE_S_gather_hzd
14: PE_S_scatter_hzd
15: PE_S_mask_selhzd
16: PE_S_nonzero_hzd
others: not support</t>
    <phoneticPr fontId="1" type="noConversion"/>
  </si>
  <si>
    <t>opd0的n
如果指令操作类型是PL_gather_d1coor, PL_gather_d2coor, PL_scatter_d1coor, PL_scatter_d2coor, PE_S_nonzero, PE_S_nonzero_hzd则
des_res0_n
如果指令操作类型是PL_gather_rec, PE_S_gather_d1coor, PE_S_sctter_d1coor, PE_S_mask_select, PE_S_gather_hzd, PE_S_scatter_hzd, PE_S_mask_selhzd, 则
1
如果指令操作类型是PE_M_gather_d1coor, 则
4</t>
    <phoneticPr fontId="1" type="noConversion"/>
  </si>
  <si>
    <t>((des_tsk_eu_typ_reg == `DES_SGPE_M_GD1C) ? 16'd4 : (des_tsk_eu_typ_reg == `DES_SGPL_GD1C || des_tsk_eu_typ_reg == `DES_SGPL_GD2C || des_tsk_eu_typ_reg == `DES_SGPL_SD1C || des_tsk_eu_typ_reg == `DES_SGPL_SD2C || des_tsk_eu_typ_reg == `DES_SGPE_S_NONZ || des_tsk_eu_typ_reg == `DES_SGPE_S_NONHZD) ? des_res0_n_reg : 16'd1)</t>
    <phoneticPr fontId="1" type="noConversion"/>
  </si>
  <si>
    <t>opd1的n
如果指令操作类型是PL_gather_d1coor, PL_gather_d2coor, PL_gather_rec, PL_scatter_d1coor, PL_scatter_d2coor, PE_M_gather_d1coor, 则
1
如果指令操作类型是PE_S_gather_d1coor, PE_S_scatter_d1coor, PE_S_mask_select, PE_S_gather_hzd, PE_S_scatter_hzd, PE_S_mask_selhzd则
des_res0_n</t>
    <phoneticPr fontId="1" type="noConversion"/>
  </si>
  <si>
    <t>3</t>
    <phoneticPr fontId="1" type="noConversion"/>
  </si>
  <si>
    <t>((des_tsk_eu_typ_reg == `DES_TRANS_CWTRAN) ? 3'd3 : (des_tsk_eu_typ_reg == `DES_BC_SDIS) ? 3'd1 : 3'd0)</t>
    <phoneticPr fontId="1" type="noConversion"/>
  </si>
  <si>
    <t>res0的n stride
如果res0对齐存储, 则
macro_res0_000_n_str
如果res0紧密存储, 则
0
如果res0 tensor格式存储, 则
C_STRIDE*roundup(C+C_START/LANE_NUM)</t>
    <phoneticPr fontId="1" type="noConversion"/>
  </si>
  <si>
    <t xml:space="preserve">((des_short_res0_str_hw == 3'd0) ? macro_res0_000_n_str : (des_short_res0_str_hw == 3'd1) ? 16'd0 :  macro_res0_003_n_str)
</t>
    <phoneticPr fontId="1" type="noConversion"/>
  </si>
  <si>
    <t>res0的c stride
如果res0对齐存储, 则
macro_res0_000_c_str
如果res0紧密存储, 则
1
如果res0 tensor格式存储, 则
H_STRIDE*H</t>
    <phoneticPr fontId="1" type="noConversion"/>
  </si>
  <si>
    <t xml:space="preserve">((des_short_res0_str_hw == 3'd0) ? macro_res0_000_c_str : (des_short_res0_str_hw == 3'd1) ? 16'd1:  macro_res0_003_c_str)
</t>
    <phoneticPr fontId="1" type="noConversion"/>
  </si>
  <si>
    <t>res0的h stride
如果res0对齐存储, 则
des_res0_w
如果res紧密存储, 则
0
如果res0 tensor格式存储, 则
H_STRIDE=EU_NUM*roundup(W/EU_NUM)</t>
    <phoneticPr fontId="1" type="noConversion"/>
  </si>
  <si>
    <t>macro_res0_000_n_str[15:0]</t>
    <phoneticPr fontId="1" type="noConversion"/>
  </si>
  <si>
    <t>macro_res0_000_c_str[15:0]</t>
    <phoneticPr fontId="1" type="noConversion"/>
  </si>
  <si>
    <t>macro_opd1_001_c_str[15:0]</t>
    <phoneticPr fontId="1" type="noConversion"/>
  </si>
  <si>
    <t>{16'd0, des_res0_w_hw[15:0]}</t>
    <phoneticPr fontId="1" type="noConversion"/>
  </si>
  <si>
    <t>{16'd0, des_opd1_w_hw[15:0]}</t>
    <phoneticPr fontId="1" type="noConversion"/>
  </si>
  <si>
    <t>opd2数据存储格式
如果指令操作类型是MM2_NN, MM2_NT
3:  tensor, 即
     W_STRIDE=1
     H_STRIDE=W
     C_STRIDE= 0
     N_STRIDE=0
如果指令操作类型是MM2_TT
1: 紧密</t>
    <phoneticPr fontId="1" type="noConversion"/>
  </si>
  <si>
    <t>((des_tsk_eu_typ_reg == `DES_MM2_TT) ? 3'd1 : 3'd3)</t>
    <phoneticPr fontId="1" type="noConversion"/>
  </si>
  <si>
    <t>macro_opd0_000_n_str[15:0]</t>
    <phoneticPr fontId="1" type="noConversion"/>
  </si>
  <si>
    <t>macro_opd0_000_c_str[15:0]</t>
    <phoneticPr fontId="1" type="noConversion"/>
  </si>
  <si>
    <t>macro_opd1_000_n_str[15:0]</t>
    <phoneticPr fontId="1" type="noConversion"/>
  </si>
  <si>
    <t>macro_opd1_000_c_str[15:0]</t>
    <phoneticPr fontId="1" type="noConversion"/>
  </si>
  <si>
    <t>{16'd0, des_opd0_w_hw[15:0]}</t>
    <phoneticPr fontId="1" type="noConversion"/>
  </si>
  <si>
    <t>(des_opd0_w_reg*(des_opd0_c_reg-16'd1)+ des_opd1_w_reg)</t>
    <phoneticPr fontId="1" type="noConversion"/>
  </si>
  <si>
    <t>macro_res0_000_n_str[15:0]</t>
    <phoneticPr fontId="1" type="noConversion"/>
  </si>
  <si>
    <t>macro_res0_000_c_str[15:0]</t>
    <phoneticPr fontId="1" type="noConversion"/>
  </si>
  <si>
    <t>macro_opd0_000_n_str[15:0]</t>
    <phoneticPr fontId="1" type="noConversion"/>
  </si>
  <si>
    <t>macro_opd0_000_c_str[15:0]</t>
    <phoneticPr fontId="1" type="noConversion"/>
  </si>
  <si>
    <t>des_rsvd2</t>
    <phoneticPr fontId="1" type="noConversion"/>
  </si>
  <si>
    <t>(des_short_opd0_str_reg==3'd0) ? macro_opd0_000_n_str[15:0] : des_opd0_n_str_reg[15:0]</t>
    <phoneticPr fontId="1" type="noConversion"/>
  </si>
  <si>
    <t>((des_short_opd0_str_reg==3'd0) ? macro_opd0_000_c_str[15:0] : des_opd0_c_str_reg[15:0])</t>
    <phoneticPr fontId="1" type="noConversion"/>
  </si>
  <si>
    <t>{12'd0, (des_tsk_eu_typ_reg == `DES_TA_CP_MB) ?  {2'd2, 2'd0, des_res0_w_reg[15:0]} : (des_short_res0_str_reg == 3'd0) ? {macro_res0_000_n_str[17:16], 2'd0, des_res0_w_reg[15:0]} : des_res0_h_str_reg[19:0]}</t>
    <phoneticPr fontId="1" type="noConversion"/>
  </si>
  <si>
    <t>res0的n stride
如果是tensor格式
{des_res0_h_str[19:18], des_res0_n_str[15:0]}</t>
    <phoneticPr fontId="1" type="noConversion"/>
  </si>
  <si>
    <t>res0的c stride
如果是tensor格式
{des_res0_w_str[19:18], des_res0_c_str[15:0]}</t>
    <phoneticPr fontId="1" type="noConversion"/>
  </si>
  <si>
    <t>opd0的n stride
如果是tensor格式
{des_opd0_h_str[19:18], des_opd0_n_str[15:0]}</t>
    <phoneticPr fontId="1" type="noConversion"/>
  </si>
  <si>
    <t>opd0的c stride
如果是tensor格式
{des_opd0_w_str[19:18], des_opd0_c_str[15:0]}</t>
    <phoneticPr fontId="1" type="noConversion"/>
  </si>
  <si>
    <t>opd1的n stride
如果是tensor格式
{des_opd1_h_str[19:18], des_opd1_n_str[15:0]}</t>
    <phoneticPr fontId="1" type="noConversion"/>
  </si>
  <si>
    <t>opd1的c stride
如果是tensor格式
{des_opd1_w_str[19:18], des_opd1_c_str[15:0]}</t>
    <phoneticPr fontId="1" type="noConversion"/>
  </si>
  <si>
    <t>((des_short_opd1_str_reg==3'd0) ? macro_opd1_000_n_str : des_opd1_n_str_reg[15:0])</t>
    <phoneticPr fontId="1" type="noConversion"/>
  </si>
  <si>
    <t>((des_short_opd1_str_reg==3'd0) ? macro_opd1_000_c_str : des_opd1_c_str_reg[15:0])</t>
    <phoneticPr fontId="1" type="noConversion"/>
  </si>
  <si>
    <t>res0的h stride, des_res0_h_str[17:0](des_res0_h_str[19:18]表示des_res0_n_str的17, 16bit)</t>
    <phoneticPr fontId="1" type="noConversion"/>
  </si>
  <si>
    <t>res0的w stride, des_res0_w_str[17:0](des_res0_w_str[19:18]表示des_res0_c_str的17, 16bit)</t>
    <phoneticPr fontId="1" type="noConversion"/>
  </si>
  <si>
    <t>opd0的h stride, des_opd0_h_str[17:0](des_opd0_h_str[19:18]表示des_opd0_n_str的17, 16bit)</t>
    <phoneticPr fontId="1" type="noConversion"/>
  </si>
  <si>
    <t>opd0的w stride, des_opd0_w_str[17:0](des_opd0_w_str[19:18]表示des_opd0_c_str的17, 16bit)</t>
    <phoneticPr fontId="1" type="noConversion"/>
  </si>
  <si>
    <t>opd1的h stride, des_opd0_h_str[17:0](des_opd1_h_str[19:18]表示des_opd1_n_str的17, 16bit)</t>
    <phoneticPr fontId="1" type="noConversion"/>
  </si>
  <si>
    <t>opd1的w stride, des_opd1_w_str[17:0](des_opd1_w_str[19:18]表示des_opd1_c_str的17, 16bit)</t>
    <phoneticPr fontId="1" type="noConversion"/>
  </si>
  <si>
    <t>opd2数据类型
如果指令操作类型是avg_pooling, 且操作数数据类型是INT8, 则
0: INT8
如果指令操作类型是depthwise, depthwise_relu, 且操作数类型是INT8, 则
4: INT32
如果操作类型是ROI max pooling/ROI avg pooling/ROI depthwise
0: INT8
1: FP16
2: FP32
5: BFP16
others: reserved</t>
    <phoneticPr fontId="1" type="noConversion"/>
  </si>
  <si>
    <t>macro_res0_003_n_str[15:0]</t>
    <phoneticPr fontId="1" type="noConversion"/>
  </si>
  <si>
    <t>macro_res0_003_c_str[15:0]</t>
    <phoneticPr fontId="1" type="noConversion"/>
  </si>
  <si>
    <t>((des_short_opd0_str == 3'd3) ? macro_opd0_003_c_str[15:0] : 16'd0)</t>
    <phoneticPr fontId="1" type="noConversion"/>
  </si>
  <si>
    <t>{14'd0, macro_res0_003_h_str[17:0]}</t>
    <phoneticPr fontId="1" type="noConversion"/>
  </si>
  <si>
    <t>{14'd0, macro_opd0_003_h_str[17:0]}</t>
    <phoneticPr fontId="1" type="noConversion"/>
  </si>
  <si>
    <t>(((des_tsk_eu_typ_reg == `DES_SGPL_GD1C) || (des_tsk_eu_typ_reg == `DES_SGPL_GD2C) || (des_tsk_eu_typ_reg == `DES_SGPL_GREC) || (des_tsk_eu_typ_reg == `DES_SGPL_SD1C) || (des_tsk_eu_typ_reg == `DES_SGPL_SD2C) || (des_tsk_eu_typ_reg == `DES_SGPE_M_GD1C)) ? 16'd1 : des_res0_n_reg)</t>
    <phoneticPr fontId="1" type="noConversion"/>
  </si>
  <si>
    <t>opd0数据存储格式
如果指令操作类型是PL_gather_d1coor, PL_gather_d2coor, PL_gather_rec, PL_scatter_d1coor, PL_scatter_d2coor, PE_S_nonzero, PL_gather_perw, PL_scatter_perw, 则
0: 对齐
如果指令操作类型是PE_S_gather_d1coor, PE_S_scatter_d1coor, PE_S_mask_select, PE_S_gather_hzd, PE_S_scatter_hzd, PE_S_mask_selhzd, 则
0: 对齐
4: tensor格式
     W_STRIDE=1
     H_STRIDE=EU_NUM*roundup(W/EU_NUM)
     C_STRIDE=0
     N_STRIDE=0
如果指令操作类型是PE_M_gather_d1coor则
3: tensor
    W_STRIDE=1
    H_STRIDE = des_opd0_w
    C_STRIDE = macro_opd0_000_str
    N_STRIDE = 2*BANK_SIZE*8/BWIDTH
5: tensor格式
     W_STRIDE=1
     H_STRIDE=EU_NUM*roundup(W/EU_NUM)
     C_STRIDE=0
     N_STRIDE= 2*BANK_SIZE*8/BWIDTH
others: not support</t>
    <phoneticPr fontId="1" type="noConversion"/>
  </si>
  <si>
    <t xml:space="preserve">((des_tsk_eu_typ_reg == `DES_SGPE_M_GD1C) ? 16'd0 : (des_short_opd0_str_hw == 3'd4) ? 16'd0 : macro_opd0_000_n_str[15:0])
</t>
    <phoneticPr fontId="1" type="noConversion"/>
  </si>
  <si>
    <t>((des_short_opd0_str_reg == 3'd5) ? 16'd0 : (des_short_opd0_str_reg == 3'd4) ? 16'd0 : macro_opd0_000_c_str[15:0])</t>
    <phoneticPr fontId="1" type="noConversion"/>
  </si>
  <si>
    <t>((des_short_opd1_str_reg == 3'd1) ? macro_opd1_001_n_str[15:0] : macro_opd1_000_n_str[15:0])</t>
    <phoneticPr fontId="1" type="noConversion"/>
  </si>
  <si>
    <t>((des_tsk_eu_typ_reg == `DES_MM2_TT) ? des_opd1_w_reg : des_res0_c_reg)</t>
    <phoneticPr fontId="1" type="noConversion"/>
  </si>
  <si>
    <t>如果指令操作类型是swr, 则
立即数
如果指令操作类型是swr_from_lmem, 则
低32位表示opd0地址，opd0 tensor为(1, 1, 1, 64), prec为INT8, 对齐存储
如果指令操作类型是swr_collenct_from_lmem, 则
低32位表示opd0地址, opd0 tensor为(1, 64, 1, 1), prec为INT8, 紧凑存储</t>
    <phoneticPr fontId="1" type="noConversion"/>
  </si>
  <si>
    <t>NA</t>
    <phoneticPr fontId="1" type="noConversion"/>
  </si>
  <si>
    <t>gen code使用, 软件无需care</t>
    <phoneticPr fontId="1" type="noConversion"/>
  </si>
  <si>
    <t>des_opd0_h</t>
    <phoneticPr fontId="1" type="noConversion"/>
  </si>
  <si>
    <t>des_cur[95:64]</t>
    <phoneticPr fontId="1" type="noConversion"/>
  </si>
  <si>
    <t>des_intr_en</t>
    <phoneticPr fontId="1" type="noConversion"/>
  </si>
  <si>
    <t>0: 该指令执行结束不发出intr
1: 该指令执行结束发出intr</t>
    <phoneticPr fontId="1" type="noConversion"/>
  </si>
  <si>
    <t>des_intr_en</t>
    <phoneticPr fontId="1" type="noConversion"/>
  </si>
  <si>
    <t>0x0</t>
    <phoneticPr fontId="1" type="noConversion"/>
  </si>
  <si>
    <t>RW</t>
  </si>
  <si>
    <t>RW</t>
    <phoneticPr fontId="1" type="noConversion"/>
  </si>
  <si>
    <t>des_opt_opd0_sign</t>
    <phoneticPr fontId="1" type="noConversion"/>
  </si>
  <si>
    <t>0: 该指令执行结束不发出intr
1: 该指令执行结束发出intr</t>
    <phoneticPr fontId="1" type="noConversion"/>
  </si>
  <si>
    <t>指令任务类型
3: tensor arithmetic &amp;&amp; SEG</t>
    <phoneticPr fontId="1" type="noConversion"/>
  </si>
  <si>
    <t>指令操作类型
0:   mul, 对于整数乘法，结果积数据宽度为操作数两倍，如果res0数据宽度与opd0和opd1宽度最大值相等, 则输出结果积的低半部分；如果res0数据宽度是opd0和opd宽度最大值两倍, 则完整输出结果积, 高半部分乘法器结果舍弃
1:   not
2:   add, 对于整数加法, 如果结果宽度为源操作数两倍, 则输出完整结果，高半部分结果舍弃; 如果结果宽度与源操作数宽度相等, 输出非饱和结果
3:   sub, 对于整数加法, 如果结果宽度为源操作数两倍, 则输出完整结果，高半部分结果舍弃; 如果结果宽度与源操作数宽度相等，输出非饱和结果
4:   max
5:   min
6:   logic shift
7:   and
8:   or
9:   xor
10: select great
11: select equal
12: div
13: select less
14: data_convert
15: add_satu, 仅支持整数加法, 结果宽度与源操作数宽度较大者相等, 结果作饱和处理
16: sub_satu, 仅支持整数加法, 结果宽度与源操作数宽度较大者相等, 结果作饱和处理
17: clamp
18: mac
19: copy
20: MUL_SATU
21: arith shift
22: rotate shift
23: mulDHR
26: ABS
27: FSUBABS
28: copy_mb
29: get_first_one
30: get_first_zero
others: not support</t>
    <phoneticPr fontId="1" type="noConversion"/>
  </si>
  <si>
    <t>指令操作类型
24: EU_IDX_GEN
25: NPU_IDX_GEN
others: not support</t>
    <phoneticPr fontId="1" type="noConversion"/>
  </si>
  <si>
    <t>res0数据类型
0: INT8
3: INT16
4: INT32
others: not support</t>
    <phoneticPr fontId="1" type="noConversion"/>
  </si>
  <si>
    <t>res0数据存储格式
如果指令操作类型是EU_IDX_GEN, 则
0: 对齐
1: 紧凑
others: not support</t>
    <phoneticPr fontId="1" type="noConversion"/>
  </si>
  <si>
    <t>((des_tsk_eu_typ_reg == `DES_TA_EUIDX) ? 3'd0 : 3'd1)</t>
    <phoneticPr fontId="1" type="noConversion"/>
  </si>
  <si>
    <t>reserved1</t>
  </si>
  <si>
    <t>1: 128bit</t>
    <phoneticPr fontId="1" type="noConversion"/>
  </si>
  <si>
    <t>cfg_plane_id_15to0</t>
  </si>
  <si>
    <t>{8'd15, 8'd14, 8'd13, 8'd12, 8'd11, 8'd10, 8'd9, 8'd8, 8'd7, 8'd6, 8'5, 8'd4, 8'3, 8'd2 8'd1, 8'd0}</t>
  </si>
  <si>
    <t>cfg_plane_id_31to16</t>
  </si>
  <si>
    <t>{8'd31, 8'd30, 8'd29, 8'd28, 8'd27, 8'd26, 8'd25, 8'd24, 8'd23, 8'd22, 8'd21, 8'd20, 8'd19, 8'd18, 8'd17, 8'd16}</t>
  </si>
  <si>
    <t>cfg_plane_id_47to32</t>
  </si>
  <si>
    <t>cfg_rsvd3</t>
  </si>
  <si>
    <t>128'b0</t>
  </si>
  <si>
    <t>cfg_rsvd4</t>
  </si>
  <si>
    <t>64'b0</t>
  </si>
  <si>
    <t>cfg_rsvd5</t>
  </si>
  <si>
    <t>cfg5_H</t>
    <phoneticPr fontId="1" type="noConversion"/>
  </si>
  <si>
    <t>des_cur[`SYS_NORM_IMM]</t>
    <phoneticPr fontId="1" type="noConversion"/>
  </si>
  <si>
    <t>0: intr barrier
1: spb -- software power boot
2: swr
3: swr_from_lmem
4: swr_collect_from_lmem
5: data barrier
30: nop
31: end</t>
    <phoneticPr fontId="1" type="noConversion"/>
  </si>
  <si>
    <t>((des_cur[`DES_TSK_EU_TYP] == `DES_SYS_SWR_FLMEM) ? 3'd0 : 3'd1)</t>
    <phoneticPr fontId="1" type="noConversion"/>
  </si>
  <si>
    <t>((des_cur[`DES_TSK_EU_TYP] == `DES_SYS_SWR_FLMEM) ? 16'd1 : 16'd64)</t>
    <phoneticPr fontId="1" type="noConversion"/>
  </si>
  <si>
    <t>((des_cur[`DES_TSK_EU_TYP] == `DES_SYS_SWR_FLMEM) ? 16'd64 : 16'd1)</t>
    <phoneticPr fontId="1" type="noConversion"/>
  </si>
  <si>
    <t>(((des_tsk_eu_typ_reg == `DES_MM_NORMAL) &amp;&amp; (des_opt_opd0_prec_reg == `INT8 || des_opt_opd0_prec_reg == `INT16)) ? 2'd2 : ((des_tsk_eu_typ_reg == `DES_MM_NORMAL) &amp;&amp; (des_opt_opd0_prec_reg == `INT32 || des_opt_opd0_prec_reg == `FP32)) ? 2'd3: 2'd0)</t>
    <phoneticPr fontId="1" type="noConversion"/>
  </si>
  <si>
    <t>((des_tsk_eu_typ_reg == `DES_CONV_WRQ || des_tsk_eu_typ_reg == `DES_CONV_WRQ_RELU) ? `INT16 : (des_tsk_eu_typ_reg == `DES_CONV_NORM || des_opt_opd0_prec_reg == `INT8) ? `INT8 : `FP32)</t>
    <phoneticPr fontId="1" type="noConversion"/>
  </si>
  <si>
    <t xml:space="preserve">(((des_tsk_eu_typ_reg == `DES_MM_NORMAL) &amp;&amp; (des_opt_opd0_prec_reg == `INT32)) ? `INT32 : ((des_tsk_eu_typ_reg == `DES_MM_NORMAL) &amp;&amp; (des_opt_opd0_prec_reg == `FP32)) ? `FP32 : `INT16) </t>
    <phoneticPr fontId="1" type="noConversion"/>
  </si>
  <si>
    <t xml:space="preserve">((des_opt_opd0_prec_reg == `INT8) ? 3'd2 : (des_opt_opd0_prec_reg == `FP16 || des_opt_opd0_prec_reg == `BF16) ? 3'd2 : 3'd1)
</t>
    <phoneticPr fontId="1" type="noConversion"/>
  </si>
  <si>
    <t xml:space="preserve">((des_tsk_eu_typ_reg == `DES_SGPL_GD1C || des_tsk_eu_typ_reg == `DES_SGPL_GD2C || des_tsk_eu_typ_reg == `DES_SGPL_SD1C || des_tsk_eu_typ_reg == `DES_SGPL_SD2C) ? 3'd1 : 3'd0) </t>
    <phoneticPr fontId="1" type="noConversion"/>
  </si>
  <si>
    <t>(!des_opt_left_tran_reg ? (des_opd0_w_reg*(des_opd0_c_reg-1)+ des_opd1_reg) : des_opd0_n_reg)</t>
    <phoneticPr fontId="1" type="noConversion"/>
  </si>
  <si>
    <t>((des_tsk_eu_typ_reg == `DES_RQ0 || des_tsk_eu_typ_reg == `DES_DQ0) ? 16'd2 : (des_tsk_eu_typ_reg == `DES_RQ1 || des_tsk_eu_typ_reg == `DES_DQ1) ? 16'd3 : 16'd4)</t>
    <phoneticPr fontId="1" type="noConversion"/>
  </si>
  <si>
    <t>((des_short_opd0_str_reg == 3) ? des_opd0_n_str_reg : macro_opd0_000_n_str[15:0])</t>
    <phoneticPr fontId="1" type="noConversion"/>
  </si>
  <si>
    <t>((des_short_opd0_str_reg == 3) ? des_opd0_c_str_reg : macro_opd0_000_c_str[15:0])</t>
    <phoneticPr fontId="1" type="noConversion"/>
  </si>
  <si>
    <t>((des_short_opd0_str_reg == 3'd3) ? macro_opd0_003_n_str[15:0] : 16'd0)</t>
    <phoneticPr fontId="1" type="noConversion"/>
  </si>
  <si>
    <t>limit enable</t>
    <phoneticPr fontId="1" type="noConversion"/>
  </si>
  <si>
    <t>des_opt_opd3_const</t>
    <phoneticPr fontId="1" type="noConversion"/>
  </si>
  <si>
    <t>limit enable</t>
    <phoneticPr fontId="1" type="noConversion"/>
  </si>
  <si>
    <t>RW</t>
    <phoneticPr fontId="1" type="noConversion"/>
  </si>
  <si>
    <t>0x0</t>
    <phoneticPr fontId="1" type="noConversion"/>
  </si>
  <si>
    <t>`INT8</t>
    <phoneticPr fontId="1" type="noConversion"/>
  </si>
  <si>
    <t>输入操作数数目
如果指令操作类型是max pooling, 则
3: 3个操作数, opd0--image, opd1--kernel, opd3--padding/insert tensor
如果指令操作类型是avg pooling, 且opd0类型为INT8, 则
0: 4个操作数_x000D_, opd0-- image, opd1--kernel, kernel矩阵为常数矩阵，且为常数, opd2--移位常数, opd3--padding/insert tensor
如果指令操作类型是avg pooling, 且opd0类型为FP16, BF16, FP32, 则
3: 3个操作数, opd0-- image, opd1--kernel, kernel矩阵为常数矩阵，且为常数, opd3--padding/insert tensor
如果指令操作类型是depthwise, depthwise_relu, 且opd0数据类型为INT8, 则
0: 4个操作数, opd0--image, opd1--kernel, opd2--bias, opd3--padding/insert tensor
如果指令操作类型是depthwise, 且opd0数据类类型为FP16, BF16, FP32, 则
0: 4个操作数, opd0--image, opd1--kernel, opd2 -- bias, opd3--padding/insert tensor
如果指令操作类型是ROI avg pooling, 则
0: 4个操作数, opd0--image, opd1--kernel, opd2--常数, opd3--ROI坐标对
如果指令操作类型是ROI max pooling, 则
0: 4个操作数, opd0--image, opd1--kernel, opd2--常数, opd3--ROI坐标对
如果指令操作类型是ROI depthwise, 则
0: 4个操作数, opd0--image, opd1--kernel, opd2--常数, opd3--ROI坐标对</t>
    <phoneticPr fontId="1" type="noConversion"/>
  </si>
  <si>
    <t>des_opt_res0_prec</t>
    <phoneticPr fontId="1" type="noConversion"/>
  </si>
  <si>
    <t>des_res0_w</t>
    <phoneticPr fontId="1" type="noConversion"/>
  </si>
  <si>
    <t>RW</t>
    <phoneticPr fontId="1" type="noConversion"/>
  </si>
  <si>
    <t>0x1</t>
    <phoneticPr fontId="1" type="noConversion"/>
  </si>
  <si>
    <t>res0 w</t>
    <phoneticPr fontId="1" type="noConversion"/>
  </si>
  <si>
    <t>res0 w</t>
    <phoneticPr fontId="1" type="noConversion"/>
  </si>
  <si>
    <t>((des_short_opd0_str_reg == 3'd3) ? des_opd0_h_str_reg : des_opd0_w_hw)</t>
    <phoneticPr fontId="1" type="noConversion"/>
  </si>
  <si>
    <t>((des_short_opd0_str_reg == 3'd3) ? des_opd0_w_str_reg : 16'd1)</t>
    <phoneticPr fontId="1" type="noConversion"/>
  </si>
  <si>
    <t>((des_tsk_eu_typ_reg == `DES_TA_CP_MB || des_short_res0_str_reg==3'd0) ? macro_res0_000_c_str [15:0]: des_res0_c_str_reg[15:0])</t>
    <phoneticPr fontId="1" type="noConversion"/>
  </si>
  <si>
    <t>{12'd0, (des_tsk_eu_typ_reg == `DES_TA_CP_MB || des_short_res0_str_reg == 3'd0) ? {macro_res0_000_c_str[17:16], 18'd1} : des_res0_w_str_reg[19:0]}</t>
    <phoneticPr fontId="1" type="noConversion"/>
  </si>
  <si>
    <t>如果指令操作类型是select_great, select_equal, select_less, 则
3
其他
2</t>
    <phoneticPr fontId="1" type="noConversion"/>
  </si>
  <si>
    <t>((des_tsk_eu_typ_reg == `DES_VC_SELG || des_tsk_eu_typ_reg == `DES_VC_SELL || des_tsk_eu_typ_reg == `DES_VC_SELE) ? 2'd3 : 2'd2)</t>
    <phoneticPr fontId="1" type="noConversion"/>
  </si>
  <si>
    <t>指令操作类型
17: PE_S_gather_line
18: PE_S_scatter_line
others: not support</t>
    <phoneticPr fontId="1" type="noConversion"/>
  </si>
  <si>
    <t>res0数据存储格式
如果指令操作类型是W_C_transpose, lane_copy, lane_broad, static_broad
0:  对齐, 即
     W_STRIDE=1
     H_STRIDE=W
     C_STRIDE=EU_NUM*roundup(H*W/EU_NUM)
     N_STRIDE=C_STRIDE*roundup((C+C_START)/LANE_NUM)
如果指令操作类型是static_distribute, 
1: 紧密
如果指令操作类型是C_W_transpose, 
3: tensor格式, 即
     W_STRIDE=1
     H_STRIDE=EU_NUM*roundup(W/EU_NUM)
     C_STRIDE=H*H_STRIDE
     N_STRIDE=C_STRIDE*roundup((C+C_START)/LANE_NUM)
others: not support</t>
    <phoneticPr fontId="1" type="noConversion"/>
  </si>
  <si>
    <t>opd0数据存储格式
0:  对齐, 即
     W_STRIDE=1
     H_STRIDE=W
     C_STRIDE=EU_NUM*roundup(H*W/EU_NUM)
     N_STRIDE=C_STRIDE*roundup((C+C_START)/LANE_NUM)
others: not support</t>
    <phoneticPr fontId="1" type="noConversion"/>
  </si>
  <si>
    <t>res0数据存储格式
0: 对齐, 即
     W_STRIDE=1
     H_STRIDE=W
     C_STRIDE=EU_NUM*roundup(H*W/EU_NUM)
     N_STRIDE=C_STRIDE*roundup((C+C_START)/LANE_NUM)
others: not support</t>
    <phoneticPr fontId="1" type="noConversion"/>
  </si>
  <si>
    <t>opd0数据存储格式
0: 对齐, 即
     W_STRIDE=1
     H_STRIDE=W
     C_STRIDE=EU_NUM*roundup(H*W/EU_NUM)
     N_STRIDE=C_STRIDE*roundup((C+C_START)/LANE_NUM)
3: tensor
others: not support</t>
    <phoneticPr fontId="1" type="noConversion"/>
  </si>
  <si>
    <t>opd1数据存储格式
如果opd0数据类型是INT8, 则
2: 64IC
     W_STRIDE=64
     H_STRIDE= 64*KW
     C_STRIDE=64*KH*KW*ROUND_UP(IC/64)
     N_STRIDE=64*KH*KW(64 ic group之间的tride)
如果opd0数据类型是FP16/BF16, 则
2: 32IC
     W_STRIDE=32
     H_STRIDE= 32*KW
     C_STRIDE=32*KH*KW*ROUND_UP(IC/64)
     N_STRIDE=32*KH*KW(64 ic group之间的tride)
如果opd1数据类型是FP32, 则
1:  紧密, 即
     W_STRIDE=1
     H_STRIDE=W
     C_STRIDE=W*H
     N_STRIDE=roundup((C+C_START)/LANE_NUM)*C_STRIDE
conv_neuron_/ winograd kernel的C对应OC，kernel的N对应IC
others: not support</t>
    <phoneticPr fontId="1" type="noConversion"/>
  </si>
  <si>
    <t>res0数据存储格式
0:  对齐, 即
     W_STRIDE=1
     H_STRIDE=W
     C_STRIDE=EU_NUM*roundup(H*W/EU_NUM)
     N_STRIDE=C_STRIDE*roundup((C+C_START)/LANE_NUM)</t>
    <phoneticPr fontId="1" type="noConversion"/>
  </si>
  <si>
    <t>opd0数据存储格式
0:  对齐, 即
     W_STRIDE=1
     H_STRIDE=W
     C_STRIDE=EU_NUM*roundup(H*W/EU_NUM)
     N_STRIDE=C_STRIDE*roundup((C+C_START)/LANE_NUM)</t>
    <phoneticPr fontId="1" type="noConversion"/>
  </si>
  <si>
    <t>opd1数据存储格式
如果指令操作类型是mac或者macs, 
0:  对齐, 即
     W_STRIDE=1
     H_STRIDE=W
     C_STRIDE=EU_NUM*roundup(H*W/EU_NUM)
     N_STRIDE=C_STRIDE*roundup((C+C_START)/LANE_NUM)
others: not support</t>
    <phoneticPr fontId="1" type="noConversion"/>
  </si>
  <si>
    <t>opd2数据存储格式
0:  对齐, 即
     W_STRIDE=1
     H_STRIDE=W
     C_STRIDE=EU_NUM*roundup(H*W/EU_NUM)
     N_STRIDE=C_STRIDE*roundup((C+C_START)/LANE_NUM)
others: not support</t>
    <phoneticPr fontId="1" type="noConversion"/>
  </si>
  <si>
    <t>res0数据存储格式
0:  对齐, 即
     W_STRIDE=1
     H_STRIDE=W
     C_STRIDE=EU_NUM*roundup(H*W/EU_NUM)
     N_STRIDE=C_STRIDE*roundup((C+C_START)/LANE_NUM)
others: not support</t>
    <phoneticPr fontId="1" type="noConversion"/>
  </si>
  <si>
    <t>opd0数据存储格式
0: 对齐, 即
     W_STRIDE=1
     H_STRIDE=W
     C_STRIDE=EU_NUM*roundup(H*W/EU_NUM)
     N_STRIDE=C_STRIDE*roundup((C+C_START)/LANE_NUM)
3: 张量，W_STRIDE=H_STRIDE=C_STRIDE=N_STRIDE=0
others: not support</t>
    <phoneticPr fontId="1" type="noConversion"/>
  </si>
  <si>
    <t>opd1数据存储格式
0: 对齐, 即
     W_STRIDE=1
     H_STRIDE=W
     C_STRIDE=EU_NUM*roundup(H*W/EU_NUM)
     N_STRIDE=C_STRIDE*roundup((C+C_START)/LANE_NUM)
3: 张量，W_STRIDE=H_STRIDE=C_STRIDE=N_STRIDE=0
others: not support</t>
    <phoneticPr fontId="1" type="noConversion"/>
  </si>
  <si>
    <t>res0数据存储格式
Fix0: 对齐, 即
     W_STRIDE=1
     H_STRIDE=W
     C_STRIDE=EU_NUM*roundup(H*W/EU_NUM)
     N_STRIDE=C_STRIDE*roundup((C+C_START)/LANE_NUM)
others: not support</t>
    <phoneticPr fontId="1" type="noConversion"/>
  </si>
  <si>
    <t>opd0数据存储格式
Fix0: 对齐, 即
     W_STRIDE=1
     H_STRIDE=W
     C_STRIDE=EU_NUM*roundup(H*W/EU_NUM)
     N_STRIDE=C_STRIDE*roundup((C+C_START)/LANE_NUM)
others: not support</t>
    <phoneticPr fontId="1" type="noConversion"/>
  </si>
  <si>
    <t>opd1数据存储格式
Fix0: 对齐, 即
     W_STRIDE=1
     H_STRIDE=W
     C_STRIDE=EU_NUM*roundup(H*W/EU_NUM)
     N_STRIDE=C_STRIDE*roundup((C+C_START)/LANE_NUM)
others: not support</t>
    <phoneticPr fontId="1" type="noConversion"/>
  </si>
  <si>
    <t>res0数据存储格式
Fix0: 
  对齐存储, 即
     W_STRIDE=1
     H_STRIDE=W
    C_STRIDE=EU_NUM*roundup(H*W/EU_NUM)    
    N_STRIDE=C_STRIDE*roundup((C+C_START)/LANE_NUM)</t>
    <phoneticPr fontId="1" type="noConversion"/>
  </si>
  <si>
    <t>opd0数据存储格式
Fix0: 
  对齐存储, 即
     W_STRIDE=1
     H_STRIDE=W
    C_STRIDE=EU_NUM*roundup(H*W/EU_NUM)    
    N_STRIDE=C_STRIDE*roundup((C+C_START)/LANE_NUM)</t>
    <phoneticPr fontId="1" type="noConversion"/>
  </si>
  <si>
    <t>opd1数据存储格式
Fix0:
  对齐存储, 即
     W_STRIDE=1
     H_STRIDE=W
    C_STRIDE=EU_NUM*roundup(H*W/EU_NUM)    
    N_STRIDE=C_STRIDE*roundup((C+C_START)/LANE_NUM)</t>
    <phoneticPr fontId="1" type="noConversion"/>
  </si>
  <si>
    <t>opd0数据存储格式
0: 对齐, 即
     W_STRIDE=1
     H_STRIDE=W
     C_STRIDE=EU_NUM*roundup(H*W/EU_NUM)
     N_STRIDE=C_STRIDE*roundup((C+C_START)/LANE_NUM)
others: not support</t>
    <phoneticPr fontId="1" type="noConversion"/>
  </si>
  <si>
    <t>((des_short_res0_str_hw == 3'd0) ? {16'd0, des_res0_w_hw} : (des_short_res0_str_hw == 3'd1) ? 32'd0 : {14'd0,  macro_res0_003_h_str})</t>
    <phoneticPr fontId="1" type="noConversion"/>
  </si>
  <si>
    <t>((des_tsk_eu_typ_reg == `DES_CMP_GSELG || des_tsk_eu_typ_reg == `DES_CMP_LSELL) ? des_opt_opd0_prec_reg : des_opt_opd2_prec_reg)</t>
    <phoneticPr fontId="1" type="noConversion"/>
  </si>
  <si>
    <t>des_tsk_eu_typ[4:0]指令操作类型，
0: CONV_NORMAL
1: CONV_WRQ
2: CONV_WRQ_RELU</t>
    <phoneticPr fontId="1" type="noConversion"/>
  </si>
  <si>
    <t>指令操作类型
0:   mul
1:   not
2:   add
3:   sub
4:   max
5:   min
6:   logic shift
7:   and
8:   or
9:   xor
10: select great
11: select equal
12: div
13: select less
14: data_convert
15: add_satu
16: sub_satu
18: mac
19: copy
20: MUL_SATU
21: arith shift
22: rotate shift
23: mulDHR
26: ABS
27: FSUBABS
28: copy_mb
29: get_first_one
30: get_first_zero
others: not support</t>
    <phoneticPr fontId="1" type="noConversion"/>
  </si>
  <si>
    <t>{12'd0, (des_short_opd0_str_reg == 3'd0) ? {macro_opd0_000_n_str[17:16], 2'd0, des_opd0_w_hw[15:0]} : des_opd0_h_str_reg[19:0]}</t>
    <phoneticPr fontId="1" type="noConversion"/>
  </si>
  <si>
    <t>{12'd0, (des_short_opd1_str_reg == 3'd0) ? {macro_opd1_000_n_str[17:16], 2'd0, des_opd1_w_hw[15:0]} : des_opd1_h_str_reg[19:0]}</t>
    <phoneticPr fontId="1" type="noConversion"/>
  </si>
  <si>
    <t>{7'd0, des_cur[`SYS_NORM_REG_VLD], des_cur[`SYS_NORM_REG_IDX]}</t>
    <phoneticPr fontId="1" type="noConversion"/>
  </si>
  <si>
    <t>cfg_cmdbuf_avail</t>
    <phoneticPr fontId="1" type="noConversion"/>
  </si>
  <si>
    <t>修改cfg寄存器cfg_curr_cmdid和cfg_cmdbuf_avail</t>
    <phoneticPr fontId="1" type="noConversion"/>
  </si>
  <si>
    <t>RW</t>
    <phoneticPr fontId="1" type="noConversion"/>
  </si>
  <si>
    <t>1'b0</t>
    <phoneticPr fontId="1" type="noConversion"/>
  </si>
  <si>
    <t>12’d0</t>
    <phoneticPr fontId="1" type="noConversion"/>
  </si>
  <si>
    <t>des buf剩余空间，cfg_cmdbuf_avail*128Byte, 最多256*128Byte</t>
    <phoneticPr fontId="1" type="noConversion"/>
  </si>
  <si>
    <t>des_opt_opd0_const</t>
    <phoneticPr fontId="1" type="noConversion"/>
  </si>
  <si>
    <t>opd0是否常数
0: 非常数
1: 常数</t>
    <phoneticPr fontId="1" type="noConversion"/>
  </si>
  <si>
    <t>((des_opt_opd0_prec_reg == `INT8) ? 32'd64 : (des_opt_opd0_prec_reg == `FP32) ? 32'd1 : 32'd32)</t>
    <phoneticPr fontId="1" type="noConversion"/>
  </si>
  <si>
    <t>((des_opt_opd0_prec_reg == `INT8) ? 32'd64 : (des_opt_opd0_prec_reg == `FP32) ? 32'd1 : 32'd132) * {16'd0, des_opd1_w_hw[15:0]}</t>
  </si>
  <si>
    <t>((des_opt_opd0_prec_reg == `FP32) ? macro_opd1_001_c_str[15:0] : ((((des_opt_opd0_prec_reg == `INT8) ? 16'd64 : 16'd32) * macro_opd1_001_c_str[15:0]) * ((des_opd1_n_hw+((des_opd1_addr_hw&lt;&lt;(32-`FULLADDR_BITS))&gt;&gt;(`ADDR_BITS+32-`FULLADDR_BITS))+`LANE_NUM-1'b1)&gt;&gt;`LANE_NUM_LOG2)))</t>
    <phoneticPr fontId="1" type="noConversion"/>
  </si>
  <si>
    <t>((des_opt_opd0_prec_reg == `FP32) ? macro_opd1_001_n_str[15:0] : (((des_opt_opd0_prec_reg == `INT8) ? 16'd64 : 16'd32) * macro_opd1_001_c_str[15:0]))]</t>
    <phoneticPr fontId="1" type="noConversion"/>
  </si>
  <si>
    <r>
      <t>指令操作类型，
12: tailor_4x
13: tailor 
15: normalize
17: rsqrt</t>
    </r>
    <r>
      <rPr>
        <b/>
        <sz val="10"/>
        <color rgb="FFFFFF00"/>
        <rFont val="Microsoft YaHei UI"/>
        <family val="2"/>
        <charset val="134"/>
      </rPr>
      <t xml:space="preserve">
</t>
    </r>
    <r>
      <rPr>
        <sz val="10"/>
        <rFont val="Microsoft YaHei UI"/>
        <family val="2"/>
        <charset val="134"/>
      </rPr>
      <t>其他: not support</t>
    </r>
    <phoneticPr fontId="1" type="noConversion"/>
  </si>
  <si>
    <r>
      <t>指令操作类型，
12: tailor_4x
13: tailor
15: normalize
17: rsqrt</t>
    </r>
    <r>
      <rPr>
        <b/>
        <sz val="10"/>
        <color rgb="FFFFFF00"/>
        <rFont val="Microsoft YaHei UI"/>
        <family val="2"/>
        <charset val="134"/>
      </rPr>
      <t xml:space="preserve">
</t>
    </r>
    <r>
      <rPr>
        <sz val="10"/>
        <rFont val="Microsoft YaHei UI"/>
        <family val="2"/>
        <charset val="134"/>
      </rPr>
      <t>其他: not support</t>
    </r>
    <phoneticPr fontId="1" type="noConversion"/>
  </si>
  <si>
    <t>select指令常数</t>
    <phoneticPr fontId="1" type="noConversion"/>
  </si>
  <si>
    <t>((des_tsk_eu_typ_reg == `DES_SGLPE_SCA) ? des_opd0_h_hw : des_res0_h_hw)</t>
    <phoneticPr fontId="1" type="noConversion"/>
  </si>
  <si>
    <t>opd2_prec</t>
    <phoneticPr fontId="1" type="noConversion"/>
  </si>
  <si>
    <t>((des_short_opd1_str_reg == 3'd1) ? macro_opd1_001_c_str[15:0] : macro_opd1_000_c_str[15:0])</t>
    <phoneticPr fontId="1" type="noConversion"/>
  </si>
  <si>
    <t>des_opd2_n_str[2:0]: 
如果指令操作类型是mulDhr或者前述操作有右移, round模式
0: round_to_even
1: half round up
2: round to zero
3: floor
4: ceil
5: round to nearest with Ties to Plus Infinity
6: round to nearest with Ties to Minus Infinity
如果指令操作类型是data_convert, round 模式
0: round_to_even
1: half round up
2: round to zero
3: floor
4: ceil
如果是div操作，
des_opd2_n_str[1:0]+1表示牛顿迭代次数</t>
    <phoneticPr fontId="1" type="noConversion"/>
  </si>
  <si>
    <t>如果指令操作类型是mulDHR, 则des_opd2_n_str[2:0]表示rounding mode
如果指令操作类型是div, 则des_opd2_n_str[1:0]+1表示牛顿迭代次数</t>
    <phoneticPr fontId="1" type="noConversion"/>
  </si>
  <si>
    <t>((des_tsk_eu_typ_reg == `DES_TA_TC) ? des_opt_opd2_sign_reg : (des_tsk_eu_typ_reg == `DES_TA_MAC) ? 1'd0 : 1'd1)</t>
    <phoneticPr fontId="1" type="noConversion"/>
  </si>
  <si>
    <t>如果指令操作类型是mac, 且是INT8操作，则
opd2做shift参数，且Fix0，无符号数
如果指令操作类型是data_convert
表示结果符号位
其它, 则opd2做shift参数时
Fix1: 有符号数</t>
    <phoneticPr fontId="1" type="noConversion"/>
  </si>
  <si>
    <t>des_opt_opd2_sign</t>
    <phoneticPr fontId="1" type="noConversion"/>
  </si>
  <si>
    <t>RW</t>
    <phoneticPr fontId="1" type="noConversion"/>
  </si>
  <si>
    <t>0x1</t>
    <phoneticPr fontId="1" type="noConversion"/>
  </si>
  <si>
    <t>opd2_sign</t>
    <phoneticPr fontId="1" type="noConversion"/>
  </si>
  <si>
    <t>opd2符号位</t>
    <phoneticPr fontId="1" type="noConversion"/>
  </si>
  <si>
    <t>opd1数据类型</t>
    <phoneticPr fontId="1" type="noConversion"/>
  </si>
  <si>
    <t>opd0数据类型</t>
    <phoneticPr fontId="1" type="noConversion"/>
  </si>
  <si>
    <t>res0数据类型</t>
    <phoneticPr fontId="1" type="noConversion"/>
  </si>
  <si>
    <t>des_opd2_addr</t>
    <phoneticPr fontId="1" type="noConversion"/>
  </si>
  <si>
    <t>des_opd0_addr</t>
    <phoneticPr fontId="1" type="noConversion"/>
  </si>
  <si>
    <t>des_opd1_addr</t>
    <phoneticPr fontId="1" type="noConversion"/>
  </si>
  <si>
    <t>cfg_cmdbuf_intr_en</t>
    <phoneticPr fontId="1" type="noConversion"/>
  </si>
  <si>
    <t>cfg_instr_barrier</t>
    <phoneticPr fontId="1" type="noConversion"/>
  </si>
  <si>
    <t>cfg_data_barrier</t>
    <phoneticPr fontId="1" type="noConversion"/>
  </si>
  <si>
    <t>指令barrier</t>
    <phoneticPr fontId="1" type="noConversion"/>
  </si>
  <si>
    <t>数据barrier</t>
    <phoneticPr fontId="1" type="noConversion"/>
  </si>
  <si>
    <t>des buf interrupt enable</t>
    <phoneticPr fontId="1" type="noConversion"/>
  </si>
  <si>
    <t>2'h1</t>
    <phoneticPr fontId="1" type="noConversion"/>
  </si>
  <si>
    <t>cfg_cmdbuf_intr_biten</t>
    <phoneticPr fontId="1" type="noConversion"/>
  </si>
  <si>
    <t>cfg_cmdbuf_intr_stat</t>
    <phoneticPr fontId="1" type="noConversion"/>
  </si>
  <si>
    <t>写1清空des buf</t>
    <phoneticPr fontId="1" type="noConversion"/>
  </si>
  <si>
    <t>((des_short_opd0_str_reg == 3'd3)? 32'd0 : {12'd0, macro_opd0_000_c_str[17:16], 18'd1})</t>
  </si>
  <si>
    <t>((des_short_opd0_str_reg == 3'd3)? 32'd0 : {12'd0, macro_opd0_000_n_str[17:16], 2'd0, des_opd0_w_hw})</t>
  </si>
  <si>
    <t>((des_short_opd0_str_reg == 3'd3) ? 16'd0 : macro_opd0_000_c_str[15:0])</t>
  </si>
  <si>
    <t>((des_short_opd0_str_reg == 3'd3) ? 16'd0 : macro_opd0_000_n_str[15:0])</t>
    <phoneticPr fontId="1" type="noConversion"/>
  </si>
  <si>
    <t>cfg_pwr_limit_en</t>
    <phoneticPr fontId="1" type="noConversion"/>
  </si>
  <si>
    <t>cfg_pwr_ctrl_en</t>
    <phoneticPr fontId="1" type="noConversion"/>
  </si>
  <si>
    <t>cfg_pwr_bub_en</t>
    <phoneticPr fontId="1" type="noConversion"/>
  </si>
  <si>
    <t>cfg_pwr_timeout_en</t>
    <phoneticPr fontId="1" type="noConversion"/>
  </si>
  <si>
    <t>cfg_pwr_step_max</t>
    <phoneticPr fontId="1" type="noConversion"/>
  </si>
  <si>
    <t>cfg_pwr_step_scale</t>
    <phoneticPr fontId="1" type="noConversion"/>
  </si>
  <si>
    <t>cfg_pwr_step_min</t>
    <phoneticPr fontId="1" type="noConversion"/>
  </si>
  <si>
    <t>cfg_pwr_step_len</t>
    <phoneticPr fontId="1" type="noConversion"/>
  </si>
  <si>
    <t>cfg_pwr_max_grp0</t>
    <phoneticPr fontId="1" type="noConversion"/>
  </si>
  <si>
    <t>cfg_pwr_max_grp1</t>
    <phoneticPr fontId="1" type="noConversion"/>
  </si>
  <si>
    <t>RW</t>
    <phoneticPr fontId="1" type="noConversion"/>
  </si>
  <si>
    <t>1'h0</t>
    <phoneticPr fontId="1" type="noConversion"/>
  </si>
  <si>
    <t>4'h0</t>
    <phoneticPr fontId="1" type="noConversion"/>
  </si>
  <si>
    <t>16'h0</t>
    <phoneticPr fontId="1" type="noConversion"/>
  </si>
  <si>
    <t>20'h0</t>
    <phoneticPr fontId="1" type="noConversion"/>
  </si>
  <si>
    <t>64'h0</t>
    <phoneticPr fontId="1" type="noConversion"/>
  </si>
  <si>
    <t>4'h0</t>
    <phoneticPr fontId="1" type="noConversion"/>
  </si>
  <si>
    <t>power ctrl使能</t>
    <phoneticPr fontId="1" type="noConversion"/>
  </si>
  <si>
    <t>tpu指令执行结束power ctrl是否回到idle状态</t>
    <phoneticPr fontId="1" type="noConversion"/>
  </si>
  <si>
    <t>power ctrl功耗限定</t>
    <phoneticPr fontId="1" type="noConversion"/>
  </si>
  <si>
    <t>power ctrl bubble compensate en</t>
    <phoneticPr fontId="1" type="noConversion"/>
  </si>
  <si>
    <t>power在缓起缓降时一个单位上升或下降的step数</t>
    <phoneticPr fontId="1" type="noConversion"/>
  </si>
  <si>
    <t>功耗限定最大power step</t>
    <phoneticPr fontId="1" type="noConversion"/>
  </si>
  <si>
    <t>功耗限定最低power step</t>
    <phoneticPr fontId="1" type="noConversion"/>
  </si>
  <si>
    <t>缓起缓降时step scale周期数</t>
    <phoneticPr fontId="1" type="noConversion"/>
  </si>
  <si>
    <t>cfg_pwr_timeout_len</t>
    <phoneticPr fontId="1" type="noConversion"/>
  </si>
  <si>
    <t>tpu指令执行结束后，多少个周期没有指令执行开始进入缓降状态</t>
    <phoneticPr fontId="1" type="noConversion"/>
  </si>
  <si>
    <t>power max组合1，共8组，每组8个bit</t>
    <phoneticPr fontId="1" type="noConversion"/>
  </si>
  <si>
    <t>power max组合0，共8组，每组8个bit</t>
    <phoneticPr fontId="1" type="noConversion"/>
  </si>
  <si>
    <t>11'h0</t>
    <phoneticPr fontId="1" type="noConversion"/>
  </si>
  <si>
    <t>cfg_pwr_lane_all_en</t>
    <phoneticPr fontId="1" type="noConversion"/>
  </si>
  <si>
    <t>((des_tsk_eu_typ_reg == `DES_PORD_DW || des_tsk_eu_typ_reg == `DES_PORD_DWRU) &amp;&amp; (des_opt_opd0_pec_reg == `INT8) ? `INT32 : (des_tsk_eu_typ_reg == `DES_PORD_DW) ？des_opt_opd0_prec_reg : des_opt_opd2_prec_reg)</t>
    <phoneticPr fontId="1" type="noConversion"/>
  </si>
  <si>
    <t>opd2是否为有符号数
如果指令操作类型是MM_NORMAL, 且opd0数据类型是INT32时
1: 有符号数，负数右移，仅支持右移
如果指令操作类型是MM_WRQ, MM_WRQ_RELU, 则
0: 无符号数
1: 有符号数</t>
    <phoneticPr fontId="1" type="noConversion"/>
  </si>
  <si>
    <t>输入操作数数目
如果指令操作类型是mul, add, sub, mul_satu, add_satu, sub_satu且操作数为整数, 则
2: 2个操作数, opd0--A, opd1--B
3: 3个操作数_x000D_, opd0--A, opd1--B, opd2--M
如果指令操作类型是get_first_one, get_first_zero, data_convert, not, copy, ABS, copy_mb则
1: 1个操作数, opd0--A
如果指令操作类型是mac, 且opd0类型是整数, 则
2: 2个操作数, opd0--A, opd1--B, opd2--{n, m}
如果指令操作类型是mac, 且是FP32操作, 则
2: 2个操作数, opd0--A, opd1--B
如果指令操作类型是select_great, select_less, select_equal
ignore
其他: 2: 2个操作数, opd0--A, opd1--B</t>
    <phoneticPr fontId="1" type="noConversion"/>
  </si>
  <si>
    <t>输入操作数数目
如果指令操作类型是mul, add, sub, mul_satu, add_satu, sub_satu且操作数为整数, 则
2: 2个操作数, opd0--A, opd1--B
3: 3个操作数_x000D_, opd0--A, opd1--B, opd2--M
如果指令操作类型是mac, 且opd0类型是整数, 则
3: 3个操作数, opd0--A, opd1--B, opd2--移位{n, m}
如果指令操作类型是data_convert, not, copy, copy_mb, ABS, 则
1: 1个操作数, opd0--A
其他: 2: 2个操作数, opd0--A, opd1--B</t>
    <phoneticPr fontId="1" type="noConversion"/>
  </si>
  <si>
    <t>是否使能命令ID dependency，对于任一bit
0: 不依赖对应eng的cmd id
1: 对应eng的cmd_id&gt;=des_cmd_id_dep, 方可执行该指令
如果多个bit为1，则多个条件都要满足</t>
    <phoneticPr fontId="1" type="noConversion"/>
  </si>
  <si>
    <t>cfg_pwr_scale_en</t>
    <phoneticPr fontId="1" type="noConversion"/>
  </si>
  <si>
    <t>{112‘d0, 8'd0, 8'd32}</t>
    <phoneticPr fontId="1" type="noConversion"/>
  </si>
  <si>
    <t>cfg_des_resp_err</t>
    <phoneticPr fontId="1" type="noConversion"/>
  </si>
  <si>
    <t>1'h0</t>
    <phoneticPr fontId="1" type="noConversion"/>
  </si>
  <si>
    <t>cfg_cmd_illegal</t>
    <phoneticPr fontId="1" type="noConversion"/>
  </si>
  <si>
    <t>descriptor地址{cfg_des_addr, 7'b0}
Descriptor结束通过sys end指令设置中断置位。</t>
    <phoneticPr fontId="1" type="noConversion"/>
  </si>
  <si>
    <t>DES模式, AX接口slave err或者decode err, 硬件置位，软件清0</t>
    <phoneticPr fontId="1" type="noConversion"/>
  </si>
  <si>
    <t>非法指令, 硬件置位，软件清0</t>
    <phoneticPr fontId="1" type="noConversion"/>
  </si>
  <si>
    <t>如果指令操作类型是depthwise, depthwise_relu, 则
bias
如果指令操作类型是avg_pool, 则
右移常数
如果指令操作类型是ROI avg, ROI max, ROI depthwise, 则
opd2常数</t>
    <phoneticPr fontId="1" type="noConversion"/>
  </si>
  <si>
    <t>对齐avg pooling移位参数</t>
    <phoneticPr fontId="1" type="noConversion"/>
  </si>
  <si>
    <t>cfg_dma_ban_overlap</t>
    <phoneticPr fontId="1" type="noConversion"/>
  </si>
  <si>
    <t>cfg_dma_space_margin</t>
    <phoneticPr fontId="1" type="noConversion"/>
  </si>
  <si>
    <t>RW</t>
    <phoneticPr fontId="1" type="noConversion"/>
  </si>
  <si>
    <t>1'h0</t>
    <phoneticPr fontId="1" type="noConversion"/>
  </si>
  <si>
    <t>pad insv read buffer</t>
    <phoneticPr fontId="1" type="noConversion"/>
  </si>
  <si>
    <t>pxl read buffer</t>
    <phoneticPr fontId="1" type="noConversion"/>
  </si>
  <si>
    <t>dma总线，读后写，写delay 4个cycle</t>
    <phoneticPr fontId="1" type="noConversion"/>
  </si>
  <si>
    <t>dma总线，读出fifo空间控制</t>
    <phoneticPr fontId="1" type="noConversion"/>
  </si>
  <si>
    <t>cfg_des_mode</t>
    <phoneticPr fontId="1" type="noConversion"/>
  </si>
  <si>
    <t>RO</t>
    <phoneticPr fontId="1" type="noConversion"/>
  </si>
  <si>
    <t>des mode</t>
    <phoneticPr fontId="1" type="noConversion"/>
  </si>
  <si>
    <t>cfg_pwr_cur_step</t>
    <phoneticPr fontId="1" type="noConversion"/>
  </si>
  <si>
    <t>RO</t>
    <phoneticPr fontId="1" type="noConversion"/>
  </si>
  <si>
    <t>cfg_des_clr_busy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</si>
</sst>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Microsoft YaHei UI"/>
      <family val="2"/>
      <charset val="134"/>
    </font>
    <font>
      <b/>
      <sz val="10"/>
      <color theme="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0"/>
      <name val="Microsoft YaHei UI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  <font>
      <b/>
      <sz val="1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0"/>
      <color rgb="FFFF00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0"/>
      <color rgb="FFFF0000"/>
      <name val="Microsoft YaHei UI"/>
      <family val="2"/>
      <charset val="134"/>
    </font>
    <font>
      <sz val="11"/>
      <name val="Microsoft YaHei UI"/>
      <family val="2"/>
      <charset val="134"/>
    </font>
    <font>
      <i/>
      <u/>
      <sz val="10"/>
      <color theme="2" tint="-0.499984740745262"/>
      <name val="Microsoft YaHei UI"/>
      <family val="2"/>
      <charset val="134"/>
    </font>
    <font>
      <b/>
      <sz val="10"/>
      <color rgb="FFFFFF00"/>
      <name val="Microsoft YaHei UI"/>
      <family val="2"/>
      <charset val="134"/>
    </font>
    <font>
      <sz val="11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4" tint="-0.24997711111789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32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49" fontId="8" fillId="0" borderId="0" xfId="0" applyNumberFormat="1" applyFont="1" applyBorder="1" applyAlignment="1">
      <alignment vertical="center" wrapText="1"/>
    </xf>
    <xf numFmtId="49" fontId="5" fillId="0" borderId="0" xfId="0" applyNumberFormat="1" applyFont="1" applyBorder="1" applyAlignment="1">
      <alignment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vertical="center" wrapText="1"/>
    </xf>
    <xf numFmtId="49" fontId="10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49" fontId="12" fillId="0" borderId="0" xfId="0" applyNumberFormat="1" applyFont="1" applyBorder="1" applyAlignment="1">
      <alignment vertical="center" wrapText="1"/>
    </xf>
    <xf numFmtId="49" fontId="8" fillId="2" borderId="3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49" fontId="5" fillId="0" borderId="4" xfId="0" applyNumberFormat="1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vertical="center" wrapText="1"/>
    </xf>
    <xf numFmtId="49" fontId="8" fillId="4" borderId="6" xfId="0" applyNumberFormat="1" applyFont="1" applyFill="1" applyBorder="1" applyAlignment="1">
      <alignment vertical="center" wrapText="1"/>
    </xf>
    <xf numFmtId="49" fontId="5" fillId="0" borderId="7" xfId="0" applyNumberFormat="1" applyFont="1" applyBorder="1" applyAlignment="1">
      <alignment vertical="center" wrapText="1"/>
    </xf>
    <xf numFmtId="49" fontId="5" fillId="0" borderId="9" xfId="0" applyNumberFormat="1" applyFont="1" applyBorder="1" applyAlignment="1">
      <alignment vertical="center" wrapText="1"/>
    </xf>
    <xf numFmtId="49" fontId="5" fillId="0" borderId="9" xfId="0" applyNumberFormat="1" applyFont="1" applyBorder="1" applyAlignment="1">
      <alignment horizontal="left" vertical="center" wrapText="1"/>
    </xf>
    <xf numFmtId="49" fontId="5" fillId="0" borderId="10" xfId="0" applyNumberFormat="1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49" fontId="8" fillId="3" borderId="4" xfId="0" applyNumberFormat="1" applyFont="1" applyFill="1" applyBorder="1" applyAlignment="1">
      <alignment vertical="top" wrapText="1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3" borderId="4" xfId="0" applyFont="1" applyFill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21" xfId="0" applyFont="1" applyBorder="1">
      <alignment vertical="center"/>
    </xf>
    <xf numFmtId="0" fontId="4" fillId="0" borderId="21" xfId="0" applyFont="1" applyBorder="1" applyAlignment="1">
      <alignment horizontal="left" vertical="center"/>
    </xf>
    <xf numFmtId="0" fontId="3" fillId="3" borderId="5" xfId="0" applyFont="1" applyFill="1" applyBorder="1">
      <alignment vertical="center"/>
    </xf>
    <xf numFmtId="0" fontId="4" fillId="0" borderId="7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2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9" xfId="0" applyFont="1" applyBorder="1" applyAlignment="1">
      <alignment vertical="center" wrapText="1"/>
    </xf>
    <xf numFmtId="0" fontId="14" fillId="0" borderId="22" xfId="0" applyFont="1" applyBorder="1">
      <alignment vertical="center"/>
    </xf>
    <xf numFmtId="0" fontId="14" fillId="0" borderId="21" xfId="0" applyFont="1" applyBorder="1">
      <alignment vertical="center"/>
    </xf>
    <xf numFmtId="0" fontId="14" fillId="0" borderId="21" xfId="0" applyFont="1" applyBorder="1" applyAlignment="1">
      <alignment horizontal="left" vertical="center"/>
    </xf>
    <xf numFmtId="0" fontId="14" fillId="0" borderId="24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49" fontId="8" fillId="3" borderId="30" xfId="0" applyNumberFormat="1" applyFont="1" applyFill="1" applyBorder="1" applyAlignment="1">
      <alignment vertical="center" wrapText="1"/>
    </xf>
    <xf numFmtId="49" fontId="8" fillId="3" borderId="31" xfId="0" applyNumberFormat="1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0" xfId="0" applyNumberFormat="1">
      <alignment vertical="center"/>
    </xf>
    <xf numFmtId="0" fontId="8" fillId="3" borderId="30" xfId="0" applyNumberFormat="1" applyFont="1" applyFill="1" applyBorder="1" applyAlignment="1">
      <alignment vertical="center" wrapText="1"/>
    </xf>
    <xf numFmtId="49" fontId="8" fillId="3" borderId="30" xfId="0" applyNumberFormat="1" applyFont="1" applyFill="1" applyBorder="1" applyAlignment="1">
      <alignment vertical="top" wrapText="1"/>
    </xf>
    <xf numFmtId="49" fontId="5" fillId="0" borderId="30" xfId="0" applyNumberFormat="1" applyFont="1" applyFill="1" applyBorder="1" applyAlignment="1">
      <alignment vertical="center" wrapText="1"/>
    </xf>
    <xf numFmtId="49" fontId="5" fillId="2" borderId="30" xfId="0" applyNumberFormat="1" applyFont="1" applyFill="1" applyBorder="1" applyAlignment="1">
      <alignment vertical="center" wrapText="1"/>
    </xf>
    <xf numFmtId="49" fontId="5" fillId="0" borderId="30" xfId="0" applyNumberFormat="1" applyFont="1" applyBorder="1" applyAlignment="1">
      <alignment vertical="center" wrapText="1"/>
    </xf>
    <xf numFmtId="49" fontId="5" fillId="0" borderId="30" xfId="0" applyNumberFormat="1" applyFont="1" applyBorder="1" applyAlignment="1">
      <alignment horizontal="left" vertical="center" wrapText="1"/>
    </xf>
    <xf numFmtId="49" fontId="5" fillId="5" borderId="30" xfId="0" applyNumberFormat="1" applyFont="1" applyFill="1" applyBorder="1" applyAlignment="1">
      <alignment vertical="center" wrapText="1"/>
    </xf>
    <xf numFmtId="49" fontId="4" fillId="0" borderId="30" xfId="0" applyNumberFormat="1" applyFont="1" applyBorder="1" applyAlignment="1">
      <alignment vertical="center" wrapText="1"/>
    </xf>
    <xf numFmtId="49" fontId="5" fillId="6" borderId="30" xfId="0" applyNumberFormat="1" applyFont="1" applyFill="1" applyBorder="1" applyAlignment="1">
      <alignment vertical="center" wrapText="1"/>
    </xf>
    <xf numFmtId="49" fontId="4" fillId="6" borderId="30" xfId="0" applyNumberFormat="1" applyFont="1" applyFill="1" applyBorder="1" applyAlignment="1">
      <alignment vertical="center" wrapText="1"/>
    </xf>
    <xf numFmtId="49" fontId="4" fillId="4" borderId="30" xfId="0" applyNumberFormat="1" applyFont="1" applyFill="1" applyBorder="1" applyAlignment="1">
      <alignment vertical="center" wrapText="1"/>
    </xf>
    <xf numFmtId="49" fontId="5" fillId="4" borderId="30" xfId="0" applyNumberFormat="1" applyFont="1" applyFill="1" applyBorder="1" applyAlignment="1">
      <alignment vertical="center" wrapText="1"/>
    </xf>
    <xf numFmtId="49" fontId="5" fillId="7" borderId="30" xfId="0" applyNumberFormat="1" applyFont="1" applyFill="1" applyBorder="1" applyAlignment="1">
      <alignment vertical="center" wrapText="1"/>
    </xf>
    <xf numFmtId="49" fontId="5" fillId="4" borderId="30" xfId="0" applyNumberFormat="1" applyFont="1" applyFill="1" applyBorder="1" applyAlignment="1">
      <alignment horizontal="left" vertical="center" wrapText="1"/>
    </xf>
    <xf numFmtId="0" fontId="0" fillId="6" borderId="30" xfId="0" applyFill="1" applyBorder="1" applyAlignment="1">
      <alignment horizontal="left" vertical="center"/>
    </xf>
    <xf numFmtId="49" fontId="8" fillId="7" borderId="8" xfId="0" applyNumberFormat="1" applyFont="1" applyFill="1" applyBorder="1" applyAlignment="1">
      <alignment vertical="center" wrapText="1"/>
    </xf>
    <xf numFmtId="49" fontId="5" fillId="4" borderId="19" xfId="0" applyNumberFormat="1" applyFont="1" applyFill="1" applyBorder="1" applyAlignment="1">
      <alignment vertical="center" wrapText="1"/>
    </xf>
    <xf numFmtId="0" fontId="5" fillId="0" borderId="30" xfId="0" applyNumberFormat="1" applyFont="1" applyBorder="1" applyAlignment="1">
      <alignment vertical="center" wrapText="1"/>
    </xf>
    <xf numFmtId="0" fontId="5" fillId="0" borderId="30" xfId="0" applyNumberFormat="1" applyFont="1" applyFill="1" applyBorder="1" applyAlignment="1">
      <alignment vertical="center" wrapText="1"/>
    </xf>
    <xf numFmtId="0" fontId="13" fillId="0" borderId="30" xfId="0" applyFont="1" applyBorder="1" applyAlignment="1">
      <alignment vertical="center" wrapText="1"/>
    </xf>
    <xf numFmtId="49" fontId="5" fillId="2" borderId="19" xfId="0" applyNumberFormat="1" applyFont="1" applyFill="1" applyBorder="1" applyAlignment="1">
      <alignment vertical="center" wrapText="1"/>
    </xf>
    <xf numFmtId="49" fontId="5" fillId="6" borderId="19" xfId="0" applyNumberFormat="1" applyFont="1" applyFill="1" applyBorder="1" applyAlignment="1">
      <alignment vertical="center" wrapText="1"/>
    </xf>
    <xf numFmtId="49" fontId="2" fillId="0" borderId="30" xfId="0" applyNumberFormat="1" applyFont="1" applyBorder="1">
      <alignment vertical="center"/>
    </xf>
    <xf numFmtId="49" fontId="2" fillId="0" borderId="31" xfId="0" applyNumberFormat="1" applyFont="1" applyBorder="1">
      <alignment vertical="center"/>
    </xf>
    <xf numFmtId="0" fontId="2" fillId="0" borderId="30" xfId="0" applyNumberFormat="1" applyFont="1" applyBorder="1">
      <alignment vertical="center"/>
    </xf>
    <xf numFmtId="49" fontId="5" fillId="0" borderId="30" xfId="0" applyNumberFormat="1" applyFont="1" applyFill="1" applyBorder="1" applyAlignment="1">
      <alignment vertical="center" wrapText="1"/>
    </xf>
    <xf numFmtId="49" fontId="5" fillId="0" borderId="30" xfId="0" applyNumberFormat="1" applyFont="1" applyBorder="1" applyAlignment="1">
      <alignment horizontal="left" vertical="center" wrapText="1"/>
    </xf>
    <xf numFmtId="49" fontId="5" fillId="2" borderId="30" xfId="0" applyNumberFormat="1" applyFont="1" applyFill="1" applyBorder="1" applyAlignment="1">
      <alignment vertical="center" wrapText="1"/>
    </xf>
    <xf numFmtId="49" fontId="5" fillId="0" borderId="30" xfId="0" applyNumberFormat="1" applyFont="1" applyBorder="1" applyAlignment="1">
      <alignment vertical="center" wrapText="1"/>
    </xf>
    <xf numFmtId="49" fontId="5" fillId="6" borderId="30" xfId="0" applyNumberFormat="1" applyFont="1" applyFill="1" applyBorder="1" applyAlignment="1">
      <alignment vertical="center" wrapText="1"/>
    </xf>
    <xf numFmtId="49" fontId="4" fillId="4" borderId="30" xfId="0" applyNumberFormat="1" applyFont="1" applyFill="1" applyBorder="1" applyAlignment="1">
      <alignment vertical="center" wrapText="1"/>
    </xf>
    <xf numFmtId="49" fontId="9" fillId="3" borderId="1" xfId="0" applyNumberFormat="1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13" fillId="0" borderId="30" xfId="0" applyNumberFormat="1" applyFont="1" applyBorder="1">
      <alignment vertical="center"/>
    </xf>
    <xf numFmtId="0" fontId="16" fillId="0" borderId="0" xfId="0" applyFont="1">
      <alignment vertical="center"/>
    </xf>
    <xf numFmtId="49" fontId="5" fillId="0" borderId="30" xfId="0" applyNumberFormat="1" applyFont="1" applyFill="1" applyBorder="1" applyAlignment="1">
      <alignment vertical="center" wrapText="1"/>
    </xf>
    <xf numFmtId="49" fontId="5" fillId="0" borderId="30" xfId="0" applyNumberFormat="1" applyFont="1" applyBorder="1" applyAlignment="1">
      <alignment vertical="center" wrapText="1"/>
    </xf>
    <xf numFmtId="49" fontId="5" fillId="0" borderId="30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49" fontId="4" fillId="4" borderId="30" xfId="0" applyNumberFormat="1" applyFont="1" applyFill="1" applyBorder="1" applyAlignment="1">
      <alignment vertical="center" wrapText="1"/>
    </xf>
    <xf numFmtId="49" fontId="5" fillId="4" borderId="19" xfId="0" applyNumberFormat="1" applyFont="1" applyFill="1" applyBorder="1" applyAlignment="1">
      <alignment vertical="center" wrapText="1"/>
    </xf>
    <xf numFmtId="49" fontId="5" fillId="2" borderId="19" xfId="0" applyNumberFormat="1" applyFont="1" applyFill="1" applyBorder="1" applyAlignment="1">
      <alignment vertical="center" wrapText="1"/>
    </xf>
    <xf numFmtId="49" fontId="5" fillId="6" borderId="19" xfId="0" applyNumberFormat="1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5" fillId="5" borderId="30" xfId="0" applyNumberFormat="1" applyFont="1" applyFill="1" applyBorder="1" applyAlignment="1">
      <alignment vertical="center" wrapText="1"/>
    </xf>
    <xf numFmtId="49" fontId="5" fillId="6" borderId="30" xfId="0" applyNumberFormat="1" applyFont="1" applyFill="1" applyBorder="1" applyAlignment="1">
      <alignment vertical="center" wrapText="1"/>
    </xf>
    <xf numFmtId="49" fontId="5" fillId="0" borderId="33" xfId="0" applyNumberFormat="1" applyFont="1" applyFill="1" applyBorder="1" applyAlignment="1">
      <alignment vertical="center" wrapText="1"/>
    </xf>
    <xf numFmtId="0" fontId="2" fillId="0" borderId="30" xfId="0" applyFont="1" applyBorder="1">
      <alignment vertical="center"/>
    </xf>
    <xf numFmtId="49" fontId="8" fillId="3" borderId="11" xfId="0" applyNumberFormat="1" applyFont="1" applyFill="1" applyBorder="1" applyAlignment="1">
      <alignment vertical="center" wrapText="1"/>
    </xf>
    <xf numFmtId="49" fontId="8" fillId="3" borderId="34" xfId="0" applyNumberFormat="1" applyFont="1" applyFill="1" applyBorder="1" applyAlignment="1">
      <alignment vertical="center" wrapText="1"/>
    </xf>
    <xf numFmtId="49" fontId="8" fillId="3" borderId="13" xfId="0" applyNumberFormat="1" applyFont="1" applyFill="1" applyBorder="1" applyAlignment="1">
      <alignment vertical="center" wrapText="1"/>
    </xf>
    <xf numFmtId="49" fontId="8" fillId="3" borderId="35" xfId="0" applyNumberFormat="1" applyFont="1" applyFill="1" applyBorder="1" applyAlignment="1">
      <alignment vertical="top" wrapText="1"/>
    </xf>
    <xf numFmtId="0" fontId="2" fillId="6" borderId="30" xfId="0" applyFont="1" applyFill="1" applyBorder="1">
      <alignment vertical="center"/>
    </xf>
    <xf numFmtId="49" fontId="2" fillId="6" borderId="30" xfId="0" applyNumberFormat="1" applyFont="1" applyFill="1" applyBorder="1">
      <alignment vertical="center"/>
    </xf>
    <xf numFmtId="49" fontId="4" fillId="4" borderId="30" xfId="0" applyNumberFormat="1" applyFont="1" applyFill="1" applyBorder="1" applyAlignment="1">
      <alignment horizontal="left" vertical="center" wrapText="1"/>
    </xf>
    <xf numFmtId="49" fontId="4" fillId="0" borderId="30" xfId="0" applyNumberFormat="1" applyFont="1" applyBorder="1" applyAlignment="1">
      <alignment horizontal="left" vertical="center" wrapText="1"/>
    </xf>
    <xf numFmtId="0" fontId="4" fillId="0" borderId="29" xfId="0" applyFont="1" applyBorder="1">
      <alignment vertical="center"/>
    </xf>
    <xf numFmtId="49" fontId="5" fillId="0" borderId="38" xfId="0" applyNumberFormat="1" applyFont="1" applyBorder="1" applyAlignment="1">
      <alignment vertical="center" wrapText="1"/>
    </xf>
    <xf numFmtId="0" fontId="5" fillId="0" borderId="38" xfId="0" applyNumberFormat="1" applyFont="1" applyBorder="1" applyAlignment="1">
      <alignment vertical="center" wrapText="1"/>
    </xf>
    <xf numFmtId="49" fontId="5" fillId="0" borderId="38" xfId="0" applyNumberFormat="1" applyFont="1" applyBorder="1" applyAlignment="1">
      <alignment horizontal="left" vertical="center" wrapText="1"/>
    </xf>
    <xf numFmtId="49" fontId="5" fillId="0" borderId="38" xfId="0" applyNumberFormat="1" applyFont="1" applyFill="1" applyBorder="1" applyAlignment="1">
      <alignment vertical="center" wrapText="1"/>
    </xf>
    <xf numFmtId="0" fontId="4" fillId="0" borderId="39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24" xfId="0" applyFont="1" applyFill="1" applyBorder="1" applyAlignment="1">
      <alignment vertical="center" wrapText="1"/>
    </xf>
    <xf numFmtId="0" fontId="14" fillId="0" borderId="8" xfId="0" applyFont="1" applyBorder="1">
      <alignment vertical="center"/>
    </xf>
    <xf numFmtId="0" fontId="14" fillId="0" borderId="9" xfId="0" applyFont="1" applyBorder="1">
      <alignment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vertical="center" wrapText="1"/>
    </xf>
    <xf numFmtId="0" fontId="2" fillId="0" borderId="21" xfId="0" applyFont="1" applyBorder="1">
      <alignment vertical="center"/>
    </xf>
    <xf numFmtId="0" fontId="4" fillId="0" borderId="40" xfId="0" applyFont="1" applyBorder="1" applyAlignment="1">
      <alignment vertical="center" wrapText="1"/>
    </xf>
    <xf numFmtId="0" fontId="2" fillId="0" borderId="19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>
      <alignment vertical="center"/>
    </xf>
    <xf numFmtId="0" fontId="2" fillId="0" borderId="2" xfId="0" applyFont="1" applyBorder="1">
      <alignment vertical="center"/>
    </xf>
    <xf numFmtId="0" fontId="4" fillId="0" borderId="44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23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46" xfId="0" applyFont="1" applyBorder="1">
      <alignment vertical="center"/>
    </xf>
    <xf numFmtId="0" fontId="4" fillId="0" borderId="47" xfId="0" applyFont="1" applyBorder="1">
      <alignment vertical="center"/>
    </xf>
    <xf numFmtId="0" fontId="4" fillId="0" borderId="39" xfId="0" applyFont="1" applyBorder="1" applyAlignment="1">
      <alignment horizontal="left" vertical="center"/>
    </xf>
    <xf numFmtId="0" fontId="4" fillId="0" borderId="42" xfId="0" applyFont="1" applyBorder="1">
      <alignment vertical="center"/>
    </xf>
    <xf numFmtId="0" fontId="4" fillId="0" borderId="47" xfId="0" applyFont="1" applyBorder="1" applyAlignment="1">
      <alignment horizontal="left" vertical="center"/>
    </xf>
    <xf numFmtId="0" fontId="4" fillId="0" borderId="52" xfId="0" applyFont="1" applyBorder="1">
      <alignment vertical="center"/>
    </xf>
    <xf numFmtId="0" fontId="14" fillId="0" borderId="48" xfId="0" applyFont="1" applyBorder="1" applyAlignment="1">
      <alignment vertical="center" wrapText="1"/>
    </xf>
    <xf numFmtId="0" fontId="14" fillId="0" borderId="47" xfId="0" applyFont="1" applyBorder="1" applyAlignment="1">
      <alignment horizontal="left" vertical="center"/>
    </xf>
    <xf numFmtId="0" fontId="14" fillId="0" borderId="47" xfId="0" applyFont="1" applyBorder="1">
      <alignment vertical="center"/>
    </xf>
    <xf numFmtId="0" fontId="4" fillId="0" borderId="26" xfId="0" applyFont="1" applyBorder="1">
      <alignment vertical="center"/>
    </xf>
    <xf numFmtId="0" fontId="14" fillId="0" borderId="54" xfId="0" applyFont="1" applyBorder="1">
      <alignment vertical="center"/>
    </xf>
    <xf numFmtId="0" fontId="9" fillId="0" borderId="56" xfId="0" applyFont="1" applyBorder="1">
      <alignment vertical="center"/>
    </xf>
    <xf numFmtId="0" fontId="9" fillId="0" borderId="56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4" fillId="0" borderId="54" xfId="0" applyFont="1" applyBorder="1">
      <alignment vertical="center"/>
    </xf>
    <xf numFmtId="0" fontId="5" fillId="0" borderId="2" xfId="0" applyFont="1" applyBorder="1">
      <alignment vertical="center"/>
    </xf>
    <xf numFmtId="0" fontId="4" fillId="0" borderId="42" xfId="0" applyFont="1" applyBorder="1" applyAlignment="1">
      <alignment vertical="center" wrapText="1"/>
    </xf>
    <xf numFmtId="0" fontId="4" fillId="0" borderId="48" xfId="0" applyFont="1" applyBorder="1" applyAlignment="1">
      <alignment vertical="center" wrapText="1"/>
    </xf>
    <xf numFmtId="0" fontId="2" fillId="0" borderId="54" xfId="0" applyFont="1" applyBorder="1">
      <alignment vertical="center"/>
    </xf>
    <xf numFmtId="0" fontId="2" fillId="0" borderId="47" xfId="0" applyFont="1" applyBorder="1">
      <alignment vertical="center"/>
    </xf>
    <xf numFmtId="0" fontId="2" fillId="0" borderId="48" xfId="0" applyFont="1" applyBorder="1">
      <alignment vertical="center"/>
    </xf>
    <xf numFmtId="0" fontId="2" fillId="0" borderId="47" xfId="0" applyFont="1" applyBorder="1" applyAlignment="1">
      <alignment vertical="center" wrapText="1"/>
    </xf>
    <xf numFmtId="0" fontId="4" fillId="0" borderId="45" xfId="0" applyFont="1" applyBorder="1">
      <alignment vertical="center"/>
    </xf>
    <xf numFmtId="0" fontId="2" fillId="0" borderId="24" xfId="0" applyFont="1" applyBorder="1">
      <alignment vertical="center"/>
    </xf>
    <xf numFmtId="0" fontId="4" fillId="0" borderId="62" xfId="0" applyFont="1" applyBorder="1" applyAlignment="1">
      <alignment vertical="center" wrapText="1"/>
    </xf>
    <xf numFmtId="0" fontId="4" fillId="0" borderId="23" xfId="0" applyFont="1" applyBorder="1">
      <alignment vertical="center"/>
    </xf>
    <xf numFmtId="0" fontId="2" fillId="0" borderId="24" xfId="0" applyFont="1" applyBorder="1" applyAlignment="1">
      <alignment vertical="center" wrapText="1"/>
    </xf>
    <xf numFmtId="0" fontId="2" fillId="0" borderId="63" xfId="0" applyFont="1" applyBorder="1">
      <alignment vertical="center"/>
    </xf>
    <xf numFmtId="0" fontId="2" fillId="0" borderId="46" xfId="0" applyFont="1" applyBorder="1">
      <alignment vertical="center"/>
    </xf>
    <xf numFmtId="0" fontId="2" fillId="0" borderId="58" xfId="0" applyFont="1" applyBorder="1">
      <alignment vertical="center"/>
    </xf>
    <xf numFmtId="0" fontId="2" fillId="0" borderId="64" xfId="0" applyFont="1" applyBorder="1">
      <alignment vertical="center"/>
    </xf>
    <xf numFmtId="0" fontId="2" fillId="0" borderId="59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60" xfId="0" applyFont="1" applyBorder="1">
      <alignment vertical="center"/>
    </xf>
    <xf numFmtId="0" fontId="2" fillId="0" borderId="39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5" xfId="0" applyFont="1" applyBorder="1">
      <alignment vertical="center"/>
    </xf>
    <xf numFmtId="0" fontId="2" fillId="0" borderId="52" xfId="0" applyFont="1" applyBorder="1">
      <alignment vertical="center"/>
    </xf>
    <xf numFmtId="0" fontId="4" fillId="0" borderId="68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51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72" xfId="0" applyFont="1" applyBorder="1">
      <alignment vertical="center"/>
    </xf>
    <xf numFmtId="0" fontId="4" fillId="0" borderId="43" xfId="0" applyFont="1" applyBorder="1" applyAlignment="1">
      <alignment vertical="center" wrapText="1"/>
    </xf>
    <xf numFmtId="0" fontId="4" fillId="0" borderId="7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76" xfId="0" applyFont="1" applyBorder="1">
      <alignment vertical="center"/>
    </xf>
    <xf numFmtId="0" fontId="4" fillId="0" borderId="41" xfId="0" applyFont="1" applyBorder="1" applyAlignment="1">
      <alignment horizontal="left" vertical="center"/>
    </xf>
    <xf numFmtId="0" fontId="4" fillId="0" borderId="77" xfId="0" applyFont="1" applyBorder="1" applyAlignment="1">
      <alignment horizontal="left" vertical="center"/>
    </xf>
    <xf numFmtId="0" fontId="4" fillId="0" borderId="15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/>
    </xf>
    <xf numFmtId="0" fontId="9" fillId="0" borderId="78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79" xfId="0" applyFont="1" applyBorder="1" applyAlignment="1">
      <alignment horizontal="left" vertical="center"/>
    </xf>
    <xf numFmtId="0" fontId="9" fillId="0" borderId="66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2" fillId="0" borderId="74" xfId="0" applyFont="1" applyBorder="1">
      <alignment vertical="center"/>
    </xf>
    <xf numFmtId="0" fontId="4" fillId="0" borderId="81" xfId="0" applyFont="1" applyBorder="1">
      <alignment vertical="center"/>
    </xf>
    <xf numFmtId="0" fontId="9" fillId="0" borderId="80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9" fillId="0" borderId="73" xfId="0" applyFont="1" applyBorder="1" applyAlignment="1">
      <alignment horizontal="left" vertical="center"/>
    </xf>
    <xf numFmtId="0" fontId="2" fillId="0" borderId="82" xfId="0" applyFont="1" applyBorder="1">
      <alignment vertical="center"/>
    </xf>
    <xf numFmtId="0" fontId="2" fillId="0" borderId="61" xfId="0" applyFont="1" applyBorder="1">
      <alignment vertical="center"/>
    </xf>
    <xf numFmtId="0" fontId="2" fillId="0" borderId="53" xfId="0" applyFont="1" applyBorder="1">
      <alignment vertical="center"/>
    </xf>
    <xf numFmtId="0" fontId="2" fillId="0" borderId="75" xfId="0" applyFont="1" applyBorder="1">
      <alignment vertical="center"/>
    </xf>
    <xf numFmtId="0" fontId="2" fillId="0" borderId="83" xfId="0" applyFont="1" applyBorder="1">
      <alignment vertical="center"/>
    </xf>
    <xf numFmtId="0" fontId="2" fillId="0" borderId="70" xfId="0" applyFont="1" applyBorder="1">
      <alignment vertical="center"/>
    </xf>
    <xf numFmtId="0" fontId="13" fillId="0" borderId="30" xfId="0" applyNumberFormat="1" applyFont="1" applyBorder="1">
      <alignment vertical="center"/>
    </xf>
    <xf numFmtId="0" fontId="2" fillId="0" borderId="30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8" fillId="3" borderId="32" xfId="0" applyNumberFormat="1" applyFont="1" applyFill="1" applyBorder="1" applyAlignment="1">
      <alignment vertical="top" wrapText="1"/>
    </xf>
    <xf numFmtId="0" fontId="8" fillId="3" borderId="4" xfId="0" applyNumberFormat="1" applyFont="1" applyFill="1" applyBorder="1" applyAlignment="1">
      <alignment vertical="top" wrapText="1"/>
    </xf>
    <xf numFmtId="0" fontId="8" fillId="3" borderId="30" xfId="0" applyNumberFormat="1" applyFont="1" applyFill="1" applyBorder="1" applyAlignment="1">
      <alignment vertical="top" wrapText="1"/>
    </xf>
    <xf numFmtId="0" fontId="5" fillId="0" borderId="0" xfId="0" applyNumberFormat="1" applyFont="1" applyBorder="1" applyAlignment="1">
      <alignment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Border="1" applyAlignment="1">
      <alignment vertical="center" wrapText="1"/>
    </xf>
    <xf numFmtId="0" fontId="10" fillId="0" borderId="0" xfId="0" applyNumberFormat="1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0" fontId="11" fillId="0" borderId="0" xfId="0" applyNumberFormat="1" applyFont="1" applyAlignment="1">
      <alignment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0" applyNumberFormat="1" applyFont="1" applyBorder="1" applyAlignment="1">
      <alignment vertical="center" wrapText="1"/>
    </xf>
    <xf numFmtId="0" fontId="2" fillId="0" borderId="0" xfId="0" applyNumberFormat="1" applyFont="1" applyAlignment="1">
      <alignment horizontal="left" vertical="center" wrapText="1"/>
    </xf>
    <xf numFmtId="0" fontId="2" fillId="0" borderId="12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49" fontId="8" fillId="3" borderId="33" xfId="0" applyNumberFormat="1" applyFont="1" applyFill="1" applyBorder="1" applyAlignment="1">
      <alignment vertical="center" wrapText="1"/>
    </xf>
    <xf numFmtId="0" fontId="8" fillId="3" borderId="33" xfId="0" applyNumberFormat="1" applyFont="1" applyFill="1" applyBorder="1" applyAlignment="1">
      <alignment vertical="center" wrapText="1"/>
    </xf>
    <xf numFmtId="49" fontId="8" fillId="3" borderId="14" xfId="0" applyNumberFormat="1" applyFont="1" applyFill="1" applyBorder="1" applyAlignment="1">
      <alignment vertical="center" wrapText="1"/>
    </xf>
    <xf numFmtId="49" fontId="8" fillId="3" borderId="15" xfId="0" applyNumberFormat="1" applyFont="1" applyFill="1" applyBorder="1" applyAlignment="1">
      <alignment vertical="center" wrapText="1"/>
    </xf>
    <xf numFmtId="0" fontId="4" fillId="0" borderId="9" xfId="0" applyFont="1" applyBorder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2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50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4" fillId="0" borderId="26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 applyAlignment="1">
      <alignment horizontal="left" vertical="center"/>
    </xf>
    <xf numFmtId="0" fontId="9" fillId="0" borderId="80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0" fillId="0" borderId="0" xfId="0">
      <alignment vertical="center"/>
    </xf>
    <xf numFmtId="49" fontId="5" fillId="2" borderId="30" xfId="0" applyNumberFormat="1" applyFont="1" applyFill="1" applyBorder="1" applyAlignment="1">
      <alignment vertical="center" wrapText="1"/>
    </xf>
    <xf numFmtId="49" fontId="5" fillId="0" borderId="30" xfId="0" applyNumberFormat="1" applyFont="1" applyBorder="1" applyAlignment="1">
      <alignment vertical="center" wrapText="1"/>
    </xf>
    <xf numFmtId="49" fontId="2" fillId="0" borderId="30" xfId="0" applyNumberFormat="1" applyFont="1" applyBorder="1">
      <alignment vertical="center"/>
    </xf>
    <xf numFmtId="0" fontId="2" fillId="0" borderId="30" xfId="0" applyNumberFormat="1" applyFont="1" applyBorder="1">
      <alignment vertical="center"/>
    </xf>
    <xf numFmtId="0" fontId="2" fillId="0" borderId="27" xfId="0" applyFont="1" applyBorder="1">
      <alignment vertical="center"/>
    </xf>
    <xf numFmtId="0" fontId="2" fillId="0" borderId="29" xfId="0" applyFont="1" applyBorder="1">
      <alignment vertical="center"/>
    </xf>
    <xf numFmtId="0" fontId="9" fillId="0" borderId="80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9" fillId="0" borderId="36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9" fillId="0" borderId="73" xfId="0" applyFont="1" applyBorder="1" applyAlignment="1">
      <alignment horizontal="left" vertical="center"/>
    </xf>
    <xf numFmtId="0" fontId="9" fillId="0" borderId="55" xfId="0" applyFont="1" applyBorder="1" applyAlignment="1">
      <alignment horizontal="left" vertical="center"/>
    </xf>
    <xf numFmtId="0" fontId="9" fillId="0" borderId="57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5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9" fillId="0" borderId="67" xfId="0" applyFont="1" applyBorder="1" applyAlignment="1">
      <alignment horizontal="left" vertical="center"/>
    </xf>
    <xf numFmtId="0" fontId="9" fillId="0" borderId="80" xfId="0" applyFont="1" applyBorder="1" applyAlignment="1">
      <alignment horizontal="center" vertical="center"/>
    </xf>
    <xf numFmtId="0" fontId="9" fillId="0" borderId="43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BitMain/PROJECT/BM1686/TPU/TPU%20SPEC/BM1686_TPU_TIU_Reg4.3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"/>
      <sheetName val="Control register base=0x100"/>
      <sheetName val="Lmem bank constrain"/>
      <sheetName val="Descriptor mode"/>
      <sheetName val="Command register base=0x0"/>
      <sheetName val="CONV"/>
      <sheetName val="sCONV"/>
      <sheetName val="MM"/>
      <sheetName val="sMM"/>
      <sheetName val="CMP"/>
      <sheetName val="sCMP"/>
      <sheetName val="SF"/>
      <sheetName val="sSF"/>
      <sheetName val="VC"/>
      <sheetName val="sVC"/>
      <sheetName val="LIN"/>
      <sheetName val="sLIN"/>
      <sheetName val="AR"/>
      <sheetName val="sAR"/>
      <sheetName val="PorD"/>
      <sheetName val="sPorD"/>
      <sheetName val="FAR"/>
      <sheetName val="sFAR"/>
      <sheetName val="SG"/>
      <sheetName val="sSG"/>
      <sheetName val="RS"/>
      <sheetName val="sRS"/>
      <sheetName val="LAR"/>
      <sheetName val="SYS"/>
    </sheetNames>
    <sheetDataSet>
      <sheetData sheetId="0"/>
      <sheetData sheetId="1"/>
      <sheetData sheetId="2"/>
      <sheetData sheetId="3"/>
      <sheetData sheetId="4">
        <row r="13">
          <cell r="E13" t="str">
            <v>RW</v>
          </cell>
          <cell r="F13" t="str">
            <v>0x0</v>
          </cell>
        </row>
        <row r="14">
          <cell r="E14" t="str">
            <v>RW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48"/>
  <sheetViews>
    <sheetView topLeftCell="A7" workbookViewId="0">
      <selection activeCell="F26" sqref="F26"/>
    </sheetView>
  </sheetViews>
  <sheetFormatPr baseColWidth="10" defaultColWidth="9" defaultRowHeight="16"/>
  <cols>
    <col min="1" max="1" width="9" style="1"/>
    <col min="2" max="2" width="9.1640625" style="12" bestFit="1" customWidth="1"/>
    <col min="3" max="3" width="11.5" style="12" bestFit="1" customWidth="1"/>
    <col min="4" max="4" width="108.83203125" style="1" customWidth="1"/>
    <col min="5" max="13" width="9" style="1"/>
    <col min="14" max="14" width="15.33203125" style="1" bestFit="1" customWidth="1"/>
    <col min="15" max="15" width="62.33203125" style="1" customWidth="1"/>
    <col min="16" max="16384" width="9" style="1"/>
  </cols>
  <sheetData>
    <row r="2" spans="2:4">
      <c r="B2" s="113" t="s">
        <v>515</v>
      </c>
      <c r="C2" s="109">
        <v>2019</v>
      </c>
      <c r="D2" s="114" t="s">
        <v>516</v>
      </c>
    </row>
    <row r="3" spans="2:4" ht="68">
      <c r="B3" s="112">
        <v>0.7</v>
      </c>
      <c r="C3" s="115">
        <v>20171225</v>
      </c>
      <c r="D3" s="111" t="s">
        <v>517</v>
      </c>
    </row>
    <row r="4" spans="2:4">
      <c r="B4" s="112">
        <v>1.7</v>
      </c>
      <c r="C4" s="115">
        <v>20191204</v>
      </c>
      <c r="D4" s="110" t="s">
        <v>518</v>
      </c>
    </row>
    <row r="5" spans="2:4">
      <c r="B5" s="112">
        <v>1.8</v>
      </c>
      <c r="C5" s="115">
        <v>20191205</v>
      </c>
      <c r="D5" s="110" t="s">
        <v>519</v>
      </c>
    </row>
    <row r="6" spans="2:4">
      <c r="B6" s="112">
        <v>1.9</v>
      </c>
      <c r="C6" s="115">
        <v>20191205</v>
      </c>
      <c r="D6" s="110" t="s">
        <v>520</v>
      </c>
    </row>
    <row r="7" spans="2:4">
      <c r="B7" s="115" t="s">
        <v>521</v>
      </c>
      <c r="C7" s="115">
        <v>20191206</v>
      </c>
      <c r="D7" s="110" t="s">
        <v>522</v>
      </c>
    </row>
    <row r="8" spans="2:4">
      <c r="B8" s="112">
        <v>2.1</v>
      </c>
      <c r="C8" s="115">
        <v>20191207</v>
      </c>
      <c r="D8" s="110" t="s">
        <v>523</v>
      </c>
    </row>
    <row r="9" spans="2:4">
      <c r="B9" s="112">
        <v>2.2000000000000002</v>
      </c>
      <c r="C9" s="115">
        <v>20191207</v>
      </c>
      <c r="D9" s="110" t="s">
        <v>524</v>
      </c>
    </row>
    <row r="10" spans="2:4">
      <c r="B10" s="112">
        <v>2.2999999999999998</v>
      </c>
      <c r="C10" s="115">
        <v>20191212</v>
      </c>
      <c r="D10" s="110" t="s">
        <v>525</v>
      </c>
    </row>
    <row r="11" spans="2:4">
      <c r="B11" s="112">
        <v>2.4</v>
      </c>
      <c r="C11" s="115" t="s">
        <v>526</v>
      </c>
      <c r="D11" s="110" t="s">
        <v>527</v>
      </c>
    </row>
    <row r="12" spans="2:4">
      <c r="B12" s="112">
        <v>2.5</v>
      </c>
      <c r="C12" s="115" t="s">
        <v>529</v>
      </c>
      <c r="D12" s="110" t="s">
        <v>530</v>
      </c>
    </row>
    <row r="13" spans="2:4">
      <c r="B13" s="112">
        <v>2.6</v>
      </c>
      <c r="C13" s="115" t="s">
        <v>529</v>
      </c>
      <c r="D13" s="110" t="s">
        <v>532</v>
      </c>
    </row>
    <row r="14" spans="2:4">
      <c r="B14" s="112">
        <v>2.7</v>
      </c>
      <c r="C14" s="115" t="s">
        <v>534</v>
      </c>
      <c r="D14" s="110" t="s">
        <v>535</v>
      </c>
    </row>
    <row r="15" spans="2:4">
      <c r="B15" s="112">
        <v>2.8</v>
      </c>
      <c r="C15" s="115" t="s">
        <v>551</v>
      </c>
      <c r="D15" s="110" t="s">
        <v>572</v>
      </c>
    </row>
    <row r="16" spans="2:4">
      <c r="B16" s="112">
        <v>2.9</v>
      </c>
      <c r="C16" s="115" t="s">
        <v>581</v>
      </c>
      <c r="D16" s="110" t="s">
        <v>582</v>
      </c>
    </row>
    <row r="17" spans="2:4">
      <c r="B17" s="127">
        <v>3</v>
      </c>
      <c r="C17" s="115" t="s">
        <v>583</v>
      </c>
      <c r="D17" s="110" t="s">
        <v>584</v>
      </c>
    </row>
    <row r="18" spans="2:4">
      <c r="B18" s="112">
        <v>3.1</v>
      </c>
      <c r="C18" s="115" t="s">
        <v>588</v>
      </c>
      <c r="D18" s="110" t="s">
        <v>590</v>
      </c>
    </row>
    <row r="19" spans="2:4">
      <c r="B19" s="121">
        <v>3.2</v>
      </c>
      <c r="C19" s="121">
        <v>20200228</v>
      </c>
      <c r="D19" s="121" t="s">
        <v>591</v>
      </c>
    </row>
    <row r="20" spans="2:4">
      <c r="B20" s="121">
        <v>3.3</v>
      </c>
      <c r="C20" s="121">
        <v>20200313</v>
      </c>
      <c r="D20" s="121" t="s">
        <v>594</v>
      </c>
    </row>
    <row r="21" spans="2:4" ht="34">
      <c r="B21" s="121">
        <v>3.4</v>
      </c>
      <c r="C21" s="121">
        <v>20200317</v>
      </c>
      <c r="D21" s="128" t="s">
        <v>596</v>
      </c>
    </row>
    <row r="22" spans="2:4">
      <c r="B22" s="121">
        <v>3.5</v>
      </c>
      <c r="C22" s="121">
        <v>20200424</v>
      </c>
      <c r="D22" s="121" t="s">
        <v>600</v>
      </c>
    </row>
    <row r="23" spans="2:4">
      <c r="B23" s="121">
        <v>3.6</v>
      </c>
      <c r="C23" s="121">
        <v>20200428</v>
      </c>
      <c r="D23" s="121" t="s">
        <v>602</v>
      </c>
    </row>
    <row r="24" spans="2:4">
      <c r="B24" s="121">
        <v>3.7</v>
      </c>
      <c r="C24" s="121">
        <v>20200504</v>
      </c>
      <c r="D24" s="121" t="s">
        <v>605</v>
      </c>
    </row>
    <row r="25" spans="2:4">
      <c r="B25" s="121">
        <v>3.8</v>
      </c>
      <c r="C25" s="121">
        <v>20200520</v>
      </c>
      <c r="D25" s="121" t="s">
        <v>607</v>
      </c>
    </row>
    <row r="26" spans="2:4">
      <c r="B26" s="121">
        <v>3.9</v>
      </c>
      <c r="C26" s="121">
        <v>20200602</v>
      </c>
      <c r="D26" s="121" t="s">
        <v>608</v>
      </c>
    </row>
    <row r="27" spans="2:4">
      <c r="B27" s="121" t="s">
        <v>659</v>
      </c>
      <c r="C27" s="121">
        <v>20200706</v>
      </c>
      <c r="D27" s="121" t="s">
        <v>658</v>
      </c>
    </row>
    <row r="28" spans="2:4">
      <c r="B28" s="121">
        <v>4.0999999999999996</v>
      </c>
      <c r="C28" s="121">
        <v>20200709</v>
      </c>
      <c r="D28" s="121" t="s">
        <v>660</v>
      </c>
    </row>
    <row r="29" spans="2:4">
      <c r="B29" s="121">
        <v>4.2</v>
      </c>
      <c r="C29" s="121">
        <v>20201214</v>
      </c>
      <c r="D29" s="121" t="s">
        <v>665</v>
      </c>
    </row>
    <row r="30" spans="2:4">
      <c r="B30" s="121">
        <v>4.3</v>
      </c>
      <c r="C30" s="121">
        <v>20201216</v>
      </c>
      <c r="D30" s="121" t="s">
        <v>752</v>
      </c>
    </row>
    <row r="31" spans="2:4">
      <c r="B31" s="121">
        <v>4.4000000000000004</v>
      </c>
      <c r="C31" s="121">
        <v>20201230</v>
      </c>
      <c r="D31" s="121" t="s">
        <v>753</v>
      </c>
    </row>
    <row r="32" spans="2:4">
      <c r="B32" s="121">
        <v>4.5</v>
      </c>
      <c r="C32" s="121">
        <v>20201231</v>
      </c>
      <c r="D32" s="121" t="s">
        <v>754</v>
      </c>
    </row>
    <row r="33" spans="2:4">
      <c r="B33" s="121">
        <v>4.5999999999999996</v>
      </c>
      <c r="C33" s="121">
        <v>20200108</v>
      </c>
      <c r="D33" s="121" t="s">
        <v>811</v>
      </c>
    </row>
    <row r="34" spans="2:4">
      <c r="B34" s="121">
        <v>4.7</v>
      </c>
      <c r="C34" s="121">
        <v>20200126</v>
      </c>
      <c r="D34" s="121" t="s">
        <v>812</v>
      </c>
    </row>
    <row r="35" spans="2:4">
      <c r="B35" s="121">
        <v>4.8</v>
      </c>
      <c r="C35" s="121">
        <v>20200127</v>
      </c>
      <c r="D35" s="121" t="s">
        <v>817</v>
      </c>
    </row>
    <row r="36" spans="2:4">
      <c r="B36" s="121">
        <v>4.9000000000000004</v>
      </c>
      <c r="C36" s="121">
        <v>20210225</v>
      </c>
      <c r="D36" s="121" t="s">
        <v>818</v>
      </c>
    </row>
    <row r="37" spans="2:4">
      <c r="B37" s="115" t="s">
        <v>838</v>
      </c>
      <c r="C37" s="121">
        <v>20210301</v>
      </c>
      <c r="D37" s="121" t="s">
        <v>839</v>
      </c>
    </row>
    <row r="38" spans="2:4">
      <c r="B38" s="121">
        <v>5.0999999999999996</v>
      </c>
      <c r="C38" s="121">
        <v>20210430</v>
      </c>
      <c r="D38" s="121" t="s">
        <v>873</v>
      </c>
    </row>
    <row r="39" spans="2:4">
      <c r="B39" s="121">
        <v>6.2</v>
      </c>
      <c r="C39" s="121">
        <v>20211130</v>
      </c>
      <c r="D39" s="121" t="s">
        <v>1267</v>
      </c>
    </row>
    <row r="40" spans="2:4">
      <c r="B40" s="121">
        <v>6.5</v>
      </c>
      <c r="C40" s="121">
        <v>20211231</v>
      </c>
      <c r="D40" s="121" t="s">
        <v>1358</v>
      </c>
    </row>
    <row r="41" spans="2:4">
      <c r="B41" s="121"/>
      <c r="C41" s="121"/>
      <c r="D41" s="121"/>
    </row>
    <row r="42" spans="2:4">
      <c r="B42" s="121"/>
      <c r="C42" s="121"/>
      <c r="D42" s="121"/>
    </row>
    <row r="43" spans="2:4">
      <c r="B43" s="121"/>
      <c r="C43" s="121"/>
      <c r="D43" s="121"/>
    </row>
    <row r="44" spans="2:4">
      <c r="B44" s="121"/>
      <c r="C44" s="121"/>
      <c r="D44" s="121"/>
    </row>
    <row r="45" spans="2:4">
      <c r="B45" s="121"/>
      <c r="C45" s="121"/>
      <c r="D45" s="121"/>
    </row>
    <row r="46" spans="2:4">
      <c r="B46" s="121"/>
      <c r="C46" s="121"/>
      <c r="D46" s="121"/>
    </row>
    <row r="47" spans="2:4">
      <c r="B47" s="121"/>
      <c r="C47" s="121"/>
      <c r="D47" s="121"/>
    </row>
    <row r="48" spans="2:4">
      <c r="B48" s="121"/>
      <c r="C48" s="121"/>
      <c r="D48" s="1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12"/>
  <sheetViews>
    <sheetView workbookViewId="0">
      <selection activeCell="G6" sqref="G6"/>
    </sheetView>
  </sheetViews>
  <sheetFormatPr baseColWidth="10" defaultColWidth="8.83203125" defaultRowHeight="16"/>
  <cols>
    <col min="1" max="1" width="21.83203125" customWidth="1"/>
    <col min="2" max="2" width="8.5" style="74" customWidth="1"/>
    <col min="3" max="3" width="7.6640625" style="74" customWidth="1"/>
    <col min="4" max="4" width="7.83203125" style="74" customWidth="1"/>
    <col min="5" max="5" width="6.1640625" style="74" customWidth="1"/>
    <col min="6" max="6" width="8.1640625" style="74" customWidth="1"/>
    <col min="7" max="7" width="76" customWidth="1"/>
    <col min="8" max="8" width="55" style="13" customWidth="1"/>
    <col min="10" max="10" width="42.6640625" customWidth="1"/>
  </cols>
  <sheetData>
    <row r="1" spans="1:10" ht="31" thickBot="1">
      <c r="A1" s="73" t="s">
        <v>116</v>
      </c>
      <c r="B1" s="133" t="s">
        <v>419</v>
      </c>
      <c r="C1" s="133" t="s">
        <v>415</v>
      </c>
      <c r="D1" s="133" t="s">
        <v>416</v>
      </c>
      <c r="E1" s="133" t="s">
        <v>22</v>
      </c>
      <c r="F1" s="134" t="s">
        <v>31</v>
      </c>
      <c r="G1" s="135" t="s">
        <v>11</v>
      </c>
      <c r="H1" s="136" t="s">
        <v>512</v>
      </c>
      <c r="I1" s="262" t="s">
        <v>1090</v>
      </c>
    </row>
    <row r="2" spans="1:10" ht="17" thickBot="1">
      <c r="A2" s="101" t="str">
        <f>'Command register base=0x0'!A2</f>
        <v>des_cmd_short</v>
      </c>
      <c r="B2" s="132">
        <f>'Command register base=0x0'!B2</f>
        <v>1</v>
      </c>
      <c r="C2" s="132">
        <f>'Command register base=0x0'!C2</f>
        <v>0</v>
      </c>
      <c r="D2" s="132">
        <f>'Command register base=0x0'!D2</f>
        <v>0</v>
      </c>
      <c r="E2" s="132" t="str">
        <f>'Command register base=0x0'!E2</f>
        <v>RW</v>
      </c>
      <c r="F2" s="132" t="str">
        <f>'Command register base=0x0'!F2</f>
        <v>0x0</v>
      </c>
      <c r="G2" s="118" t="s">
        <v>345</v>
      </c>
      <c r="H2" s="105" t="s">
        <v>96</v>
      </c>
      <c r="I2">
        <v>0</v>
      </c>
      <c r="J2" s="92" t="s">
        <v>432</v>
      </c>
    </row>
    <row r="3" spans="1:10" ht="31" thickBot="1">
      <c r="A3" s="101" t="str">
        <f>'Command register base=0x0'!A3</f>
        <v>des_cmd_id</v>
      </c>
      <c r="B3" s="132">
        <f>'Command register base=0x0'!B3</f>
        <v>20</v>
      </c>
      <c r="C3" s="132">
        <f>'Command register base=0x0'!C3</f>
        <v>20</v>
      </c>
      <c r="D3" s="132">
        <f>'Command register base=0x0'!D3</f>
        <v>1</v>
      </c>
      <c r="E3" s="132" t="str">
        <f>'Command register base=0x0'!E3</f>
        <v>RW</v>
      </c>
      <c r="F3" s="132" t="str">
        <f>'Command register base=0x0'!F3</f>
        <v>0x0</v>
      </c>
      <c r="G3" s="118" t="s">
        <v>50</v>
      </c>
      <c r="H3" s="105" t="s">
        <v>96</v>
      </c>
      <c r="I3">
        <v>0</v>
      </c>
      <c r="J3" s="105" t="s">
        <v>431</v>
      </c>
    </row>
    <row r="4" spans="1:10" ht="31" thickBot="1">
      <c r="A4" s="101" t="str">
        <f>'Command register base=0x0'!A4</f>
        <v>des_cmd_id_dep</v>
      </c>
      <c r="B4" s="132">
        <f>'Command register base=0x0'!B4</f>
        <v>20</v>
      </c>
      <c r="C4" s="132">
        <f>'Command register base=0x0'!C4</f>
        <v>40</v>
      </c>
      <c r="D4" s="132">
        <f>'Command register base=0x0'!D4</f>
        <v>21</v>
      </c>
      <c r="E4" s="132" t="str">
        <f>'Command register base=0x0'!E4</f>
        <v>RW</v>
      </c>
      <c r="F4" s="132" t="str">
        <f>'Command register base=0x0'!F4</f>
        <v>0x0</v>
      </c>
      <c r="G4" s="118" t="s">
        <v>956</v>
      </c>
      <c r="H4" s="105" t="s">
        <v>96</v>
      </c>
      <c r="I4">
        <v>0</v>
      </c>
      <c r="J4" s="124" t="s">
        <v>436</v>
      </c>
    </row>
    <row r="5" spans="1:10" ht="31" thickBot="1">
      <c r="A5" s="101" t="str">
        <f>'Command register base=0x0'!A5</f>
        <v>des_tsk_typ</v>
      </c>
      <c r="B5" s="132">
        <f>'Command register base=0x0'!B5</f>
        <v>4</v>
      </c>
      <c r="C5" s="132">
        <f>'Command register base=0x0'!C5</f>
        <v>44</v>
      </c>
      <c r="D5" s="132">
        <f>'Command register base=0x0'!D5</f>
        <v>41</v>
      </c>
      <c r="E5" s="132" t="str">
        <f>'Command register base=0x0'!E5</f>
        <v>RW</v>
      </c>
      <c r="F5" s="132" t="str">
        <f>'Command register base=0x0'!F5</f>
        <v>0x0</v>
      </c>
      <c r="G5" s="118" t="s">
        <v>886</v>
      </c>
      <c r="H5" s="105" t="s">
        <v>96</v>
      </c>
      <c r="I5">
        <v>0</v>
      </c>
    </row>
    <row r="6" spans="1:10" ht="76" thickBot="1">
      <c r="A6" s="101" t="str">
        <f>'Command register base=0x0'!A6</f>
        <v>des_tsk_eu_typ</v>
      </c>
      <c r="B6" s="132">
        <f>'Command register base=0x0'!B6</f>
        <v>5</v>
      </c>
      <c r="C6" s="132">
        <f>'Command register base=0x0'!C6</f>
        <v>49</v>
      </c>
      <c r="D6" s="132">
        <f>'Command register base=0x0'!D6</f>
        <v>45</v>
      </c>
      <c r="E6" s="132" t="str">
        <f>'Command register base=0x0'!E6</f>
        <v>RW</v>
      </c>
      <c r="F6" s="132" t="str">
        <f>'Command register base=0x0'!F6</f>
        <v>0x0</v>
      </c>
      <c r="G6" s="118" t="s">
        <v>941</v>
      </c>
      <c r="H6" s="105" t="s">
        <v>96</v>
      </c>
      <c r="I6">
        <v>0</v>
      </c>
    </row>
    <row r="7" spans="1:10" ht="17" thickBot="1">
      <c r="A7" s="101" t="str">
        <f>'Command register base=0x0'!A7</f>
        <v>des_eu_half_en</v>
      </c>
      <c r="B7" s="132">
        <f>'Command register base=0x0'!B7</f>
        <v>1</v>
      </c>
      <c r="C7" s="132">
        <f>'Command register base=0x0'!C7</f>
        <v>50</v>
      </c>
      <c r="D7" s="132">
        <f>'Command register base=0x0'!D7</f>
        <v>50</v>
      </c>
      <c r="E7" s="132" t="str">
        <f>'Command register base=0x0'!E7</f>
        <v>RW</v>
      </c>
      <c r="F7" s="132" t="str">
        <f>'Command register base=0x0'!F7</f>
        <v>0x0</v>
      </c>
      <c r="G7" s="118" t="s">
        <v>339</v>
      </c>
      <c r="H7" s="130" t="s">
        <v>92</v>
      </c>
      <c r="I7">
        <v>2</v>
      </c>
    </row>
    <row r="8" spans="1:10" ht="76" thickBot="1">
      <c r="A8" s="101" t="str">
        <f>'Command register base=0x0'!A8</f>
        <v>des_tsk_opd_num</v>
      </c>
      <c r="B8" s="132">
        <f>'Command register base=0x0'!B8</f>
        <v>2</v>
      </c>
      <c r="C8" s="132">
        <f>'Command register base=0x0'!C8</f>
        <v>52</v>
      </c>
      <c r="D8" s="132">
        <f>'Command register base=0x0'!D8</f>
        <v>51</v>
      </c>
      <c r="E8" s="132" t="str">
        <f>'Command register base=0x0'!E8</f>
        <v>RW</v>
      </c>
      <c r="F8" s="132" t="str">
        <f>'Command register base=0x0'!F8</f>
        <v>0x2</v>
      </c>
      <c r="G8" s="119" t="s">
        <v>974</v>
      </c>
      <c r="H8" s="139" t="s">
        <v>1088</v>
      </c>
      <c r="I8">
        <v>1</v>
      </c>
    </row>
    <row r="9" spans="1:10" ht="17" thickBot="1">
      <c r="A9" s="101" t="str">
        <f>'Command register base=0x0'!A9</f>
        <v>des_pad_mode</v>
      </c>
      <c r="B9" s="132">
        <f>'Command register base=0x0'!B9</f>
        <v>2</v>
      </c>
      <c r="C9" s="132">
        <f>'Command register base=0x0'!C9</f>
        <v>54</v>
      </c>
      <c r="D9" s="132">
        <f>'Command register base=0x0'!D9</f>
        <v>53</v>
      </c>
      <c r="E9" s="132" t="str">
        <f>'Command register base=0x0'!E9</f>
        <v>RW</v>
      </c>
      <c r="F9" s="132" t="str">
        <f>'Command register base=0x0'!F9</f>
        <v>0x0</v>
      </c>
      <c r="G9" s="118" t="s">
        <v>339</v>
      </c>
      <c r="H9" s="130" t="s">
        <v>92</v>
      </c>
      <c r="I9">
        <v>2</v>
      </c>
    </row>
    <row r="10" spans="1:10" ht="61" thickBot="1">
      <c r="A10" s="101" t="str">
        <f>'Command register base=0x0'!A10</f>
        <v>des_cmd_id_en</v>
      </c>
      <c r="B10" s="132">
        <f>'Command register base=0x0'!B10</f>
        <v>4</v>
      </c>
      <c r="C10" s="132">
        <f>'Command register base=0x0'!C10</f>
        <v>58</v>
      </c>
      <c r="D10" s="132">
        <f>'Command register base=0x0'!D10</f>
        <v>55</v>
      </c>
      <c r="E10" s="132" t="str">
        <f>'Command register base=0x0'!E10</f>
        <v>RW</v>
      </c>
      <c r="F10" s="132" t="str">
        <f>'Command register base=0x0'!F10</f>
        <v>0x0</v>
      </c>
      <c r="G10" s="118" t="s">
        <v>958</v>
      </c>
      <c r="H10" s="105" t="s">
        <v>96</v>
      </c>
      <c r="I10">
        <v>0</v>
      </c>
    </row>
    <row r="11" spans="1:10" ht="17" thickBot="1">
      <c r="A11" s="101" t="str">
        <f>'Command register base=0x0'!A11</f>
        <v>des_pwr_step</v>
      </c>
      <c r="B11" s="132">
        <f>'Command register base=0x0'!B11</f>
        <v>4</v>
      </c>
      <c r="C11" s="132">
        <f>'Command register base=0x0'!C11</f>
        <v>62</v>
      </c>
      <c r="D11" s="132">
        <f>'Command register base=0x0'!D11</f>
        <v>59</v>
      </c>
      <c r="E11" s="132" t="str">
        <f>'Command register base=0x0'!E11</f>
        <v>RW</v>
      </c>
      <c r="F11" s="132" t="str">
        <f>'Command register base=0x0'!F11</f>
        <v>0x0</v>
      </c>
      <c r="G11" s="118" t="s">
        <v>822</v>
      </c>
      <c r="H11" s="105" t="s">
        <v>96</v>
      </c>
      <c r="I11">
        <v>0</v>
      </c>
    </row>
    <row r="12" spans="1:10" ht="31" thickBot="1">
      <c r="A12" s="101" t="str">
        <f>'Command register base=0x0'!A12</f>
        <v>des_intr_en</v>
      </c>
      <c r="B12" s="132">
        <f>'Command register base=0x0'!B12</f>
        <v>1</v>
      </c>
      <c r="C12" s="132">
        <f>'Command register base=0x0'!C12</f>
        <v>63</v>
      </c>
      <c r="D12" s="132">
        <f>'Command register base=0x0'!D12</f>
        <v>63</v>
      </c>
      <c r="E12" s="132" t="str">
        <f>'Command register base=0x0'!E12</f>
        <v>RW</v>
      </c>
      <c r="F12" s="132" t="str">
        <f>'Command register base=0x0'!F12</f>
        <v>0x0</v>
      </c>
      <c r="G12" s="119" t="s">
        <v>1179</v>
      </c>
      <c r="H12" s="105" t="s">
        <v>96</v>
      </c>
      <c r="I12">
        <v>0</v>
      </c>
    </row>
    <row r="13" spans="1:10" ht="17" thickBot="1">
      <c r="A13" s="101" t="str">
        <f>'Command register base=0x0'!A13</f>
        <v>des_opt_res_add</v>
      </c>
      <c r="B13" s="132">
        <f>'Command register base=0x0'!B13</f>
        <v>1</v>
      </c>
      <c r="C13" s="132">
        <f>'Command register base=0x0'!C13</f>
        <v>64</v>
      </c>
      <c r="D13" s="132">
        <f>'Command register base=0x0'!D13</f>
        <v>64</v>
      </c>
      <c r="E13" s="132" t="str">
        <f>'Command register base=0x0'!E13</f>
        <v>RW</v>
      </c>
      <c r="F13" s="132" t="str">
        <f>'Command register base=0x0'!F13</f>
        <v>0x0</v>
      </c>
      <c r="G13" s="119" t="s">
        <v>1050</v>
      </c>
      <c r="H13" s="105" t="s">
        <v>96</v>
      </c>
      <c r="I13">
        <v>0</v>
      </c>
    </row>
    <row r="14" spans="1:10" ht="17" thickBot="1">
      <c r="A14" s="101" t="str">
        <f>'Command register base=0x0'!A14</f>
        <v>des_opt_relu</v>
      </c>
      <c r="B14" s="132">
        <f>'Command register base=0x0'!B14</f>
        <v>1</v>
      </c>
      <c r="C14" s="132">
        <f>'Command register base=0x0'!C14</f>
        <v>65</v>
      </c>
      <c r="D14" s="132">
        <f>'Command register base=0x0'!D14</f>
        <v>65</v>
      </c>
      <c r="E14" s="132" t="str">
        <f>'Command register base=0x0'!E14</f>
        <v>RW</v>
      </c>
      <c r="F14" s="132" t="str">
        <f>'Command register base=0x0'!F14</f>
        <v>0x1</v>
      </c>
      <c r="G14" s="119" t="s">
        <v>352</v>
      </c>
      <c r="H14" s="130" t="s">
        <v>93</v>
      </c>
      <c r="I14">
        <v>2</v>
      </c>
    </row>
    <row r="15" spans="1:10" ht="17" thickBot="1">
      <c r="A15" s="101" t="str">
        <f>'Command register base=0x0'!A15</f>
        <v>des_opt_left_tran</v>
      </c>
      <c r="B15" s="132">
        <f>'Command register base=0x0'!B15</f>
        <v>1</v>
      </c>
      <c r="C15" s="132">
        <f>'Command register base=0x0'!C15</f>
        <v>66</v>
      </c>
      <c r="D15" s="132">
        <f>'Command register base=0x0'!D15</f>
        <v>66</v>
      </c>
      <c r="E15" s="132" t="str">
        <f>'Command register base=0x0'!E15</f>
        <v>RW</v>
      </c>
      <c r="F15" s="132" t="str">
        <f>'Command register base=0x0'!F15</f>
        <v>0x0</v>
      </c>
      <c r="G15" s="119" t="s">
        <v>339</v>
      </c>
      <c r="H15" s="130" t="s">
        <v>92</v>
      </c>
      <c r="I15">
        <v>2</v>
      </c>
    </row>
    <row r="16" spans="1:10" ht="17" thickBot="1">
      <c r="A16" s="101" t="str">
        <f>'Command register base=0x0'!A16</f>
        <v>des_rsvd1</v>
      </c>
      <c r="B16" s="132">
        <f>'Command register base=0x0'!B16</f>
        <v>1</v>
      </c>
      <c r="C16" s="132">
        <f>'Command register base=0x0'!C16</f>
        <v>67</v>
      </c>
      <c r="D16" s="132">
        <f>'Command register base=0x0'!D16</f>
        <v>67</v>
      </c>
      <c r="E16" s="132" t="str">
        <f>'Command register base=0x0'!E16</f>
        <v>RW</v>
      </c>
      <c r="F16" s="132" t="str">
        <f>'Command register base=0x0'!F16</f>
        <v>0x0</v>
      </c>
      <c r="G16" s="119" t="s">
        <v>339</v>
      </c>
      <c r="H16" s="137" t="s">
        <v>92</v>
      </c>
      <c r="I16">
        <v>2</v>
      </c>
    </row>
    <row r="17" spans="1:9" ht="17" thickBot="1">
      <c r="A17" s="101" t="str">
        <f>'Command register base=0x0'!A17</f>
        <v>des_opt_kernel_rotate</v>
      </c>
      <c r="B17" s="132">
        <f>'Command register base=0x0'!B17</f>
        <v>1</v>
      </c>
      <c r="C17" s="132">
        <f>'Command register base=0x0'!C17</f>
        <v>68</v>
      </c>
      <c r="D17" s="132">
        <f>'Command register base=0x0'!D17</f>
        <v>68</v>
      </c>
      <c r="E17" s="132" t="str">
        <f>'Command register base=0x0'!E17</f>
        <v>RW</v>
      </c>
      <c r="F17" s="132" t="str">
        <f>'Command register base=0x0'!F17</f>
        <v>0x0</v>
      </c>
      <c r="G17" s="119" t="s">
        <v>339</v>
      </c>
      <c r="H17" s="138">
        <v>0</v>
      </c>
      <c r="I17">
        <v>2</v>
      </c>
    </row>
    <row r="18" spans="1:9" ht="46" thickBot="1">
      <c r="A18" s="101" t="str">
        <f>'Command register base=0x0'!A18</f>
        <v>des_opt_opd0_sign</v>
      </c>
      <c r="B18" s="132">
        <f>'Command register base=0x0'!B18</f>
        <v>1</v>
      </c>
      <c r="C18" s="132">
        <f>'Command register base=0x0'!C18</f>
        <v>69</v>
      </c>
      <c r="D18" s="132">
        <f>'Command register base=0x0'!D18</f>
        <v>69</v>
      </c>
      <c r="E18" s="132" t="str">
        <f>'Command register base=0x0'!E18</f>
        <v>RW</v>
      </c>
      <c r="F18" s="132" t="str">
        <f>'Command register base=0x0'!F18</f>
        <v>0x0</v>
      </c>
      <c r="G18" s="119" t="s">
        <v>313</v>
      </c>
      <c r="H18" s="105" t="s">
        <v>96</v>
      </c>
      <c r="I18">
        <v>0</v>
      </c>
    </row>
    <row r="19" spans="1:9" ht="46" thickBot="1">
      <c r="A19" s="101" t="str">
        <f>'Command register base=0x0'!A19</f>
        <v>des_opt_opd1_sign</v>
      </c>
      <c r="B19" s="132">
        <f>'Command register base=0x0'!B19</f>
        <v>1</v>
      </c>
      <c r="C19" s="132">
        <f>'Command register base=0x0'!C19</f>
        <v>70</v>
      </c>
      <c r="D19" s="132">
        <f>'Command register base=0x0'!D19</f>
        <v>70</v>
      </c>
      <c r="E19" s="132" t="str">
        <f>'Command register base=0x0'!E19</f>
        <v>RW</v>
      </c>
      <c r="F19" s="132" t="str">
        <f>'Command register base=0x0'!F19</f>
        <v>0x1</v>
      </c>
      <c r="G19" s="119" t="s">
        <v>975</v>
      </c>
      <c r="H19" s="105" t="s">
        <v>96</v>
      </c>
      <c r="I19">
        <v>0</v>
      </c>
    </row>
    <row r="20" spans="1:9" ht="31" thickBot="1">
      <c r="A20" s="101" t="str">
        <f>'Command register base=0x0'!A20</f>
        <v>des_opt_opd2_sign</v>
      </c>
      <c r="B20" s="132">
        <f>'Command register base=0x0'!B20</f>
        <v>1</v>
      </c>
      <c r="C20" s="132">
        <f>'Command register base=0x0'!C20</f>
        <v>71</v>
      </c>
      <c r="D20" s="132">
        <f>'Command register base=0x0'!D20</f>
        <v>71</v>
      </c>
      <c r="E20" s="132" t="str">
        <f>'Command register base=0x0'!E20</f>
        <v>RW</v>
      </c>
      <c r="F20" s="132" t="str">
        <f>'Command register base=0x0'!F20</f>
        <v>0x1</v>
      </c>
      <c r="G20" s="119" t="s">
        <v>976</v>
      </c>
      <c r="H20" s="139" t="s">
        <v>1089</v>
      </c>
      <c r="I20">
        <v>1</v>
      </c>
    </row>
    <row r="21" spans="1:9" ht="151" thickBot="1">
      <c r="A21" s="101" t="str">
        <f>'Command register base=0x0'!A21</f>
        <v>des_opt_res0_prec</v>
      </c>
      <c r="B21" s="132">
        <f>'Command register base=0x0'!B21</f>
        <v>3</v>
      </c>
      <c r="C21" s="132">
        <f>'Command register base=0x0'!C21</f>
        <v>74</v>
      </c>
      <c r="D21" s="132">
        <f>'Command register base=0x0'!D21</f>
        <v>72</v>
      </c>
      <c r="E21" s="132" t="str">
        <f>'Command register base=0x0'!E21</f>
        <v>RW</v>
      </c>
      <c r="F21" s="132" t="str">
        <f>'Command register base=0x0'!F21</f>
        <v>0x2</v>
      </c>
      <c r="G21" s="119" t="s">
        <v>977</v>
      </c>
      <c r="H21" s="105" t="s">
        <v>96</v>
      </c>
      <c r="I21">
        <v>0</v>
      </c>
    </row>
    <row r="22" spans="1:9" ht="76" thickBot="1">
      <c r="A22" s="101" t="str">
        <f>'Command register base=0x0'!A22</f>
        <v>des_opt_opd0_prec</v>
      </c>
      <c r="B22" s="132">
        <f>'Command register base=0x0'!B22</f>
        <v>3</v>
      </c>
      <c r="C22" s="132">
        <f>'Command register base=0x0'!C22</f>
        <v>77</v>
      </c>
      <c r="D22" s="132">
        <f>'Command register base=0x0'!D22</f>
        <v>75</v>
      </c>
      <c r="E22" s="132" t="str">
        <f>'Command register base=0x0'!E22</f>
        <v>RW</v>
      </c>
      <c r="F22" s="132" t="str">
        <f>'Command register base=0x0'!F22</f>
        <v>0x2</v>
      </c>
      <c r="G22" s="119" t="s">
        <v>942</v>
      </c>
      <c r="H22" s="105" t="s">
        <v>96</v>
      </c>
      <c r="I22">
        <v>0</v>
      </c>
    </row>
    <row r="23" spans="1:9" ht="76" thickBot="1">
      <c r="A23" s="101" t="str">
        <f>'Command register base=0x0'!A23</f>
        <v>des_opt_opd1_prec</v>
      </c>
      <c r="B23" s="132">
        <f>'Command register base=0x0'!B23</f>
        <v>3</v>
      </c>
      <c r="C23" s="132">
        <f>'Command register base=0x0'!C23</f>
        <v>80</v>
      </c>
      <c r="D23" s="132">
        <f>'Command register base=0x0'!D23</f>
        <v>78</v>
      </c>
      <c r="E23" s="132" t="str">
        <f>'Command register base=0x0'!E23</f>
        <v>RW</v>
      </c>
      <c r="F23" s="132" t="str">
        <f>'Command register base=0x0'!F23</f>
        <v>0x2</v>
      </c>
      <c r="G23" s="119" t="s">
        <v>943</v>
      </c>
      <c r="H23" s="139" t="s">
        <v>1081</v>
      </c>
      <c r="I23">
        <v>1</v>
      </c>
    </row>
    <row r="24" spans="1:9" ht="31" thickBot="1">
      <c r="A24" s="101" t="str">
        <f>'Command register base=0x0'!A24</f>
        <v>des_opt_opd2_prec</v>
      </c>
      <c r="B24" s="132">
        <f>'Command register base=0x0'!B24</f>
        <v>3</v>
      </c>
      <c r="C24" s="132">
        <f>'Command register base=0x0'!C24</f>
        <v>83</v>
      </c>
      <c r="D24" s="132">
        <f>'Command register base=0x0'!D24</f>
        <v>81</v>
      </c>
      <c r="E24" s="132" t="str">
        <f>'Command register base=0x0'!E24</f>
        <v>RW</v>
      </c>
      <c r="F24" s="132" t="str">
        <f>'Command register base=0x0'!F24</f>
        <v>0x2</v>
      </c>
      <c r="G24" s="119" t="s">
        <v>944</v>
      </c>
      <c r="H24" s="139" t="s">
        <v>92</v>
      </c>
      <c r="I24">
        <v>2</v>
      </c>
    </row>
    <row r="25" spans="1:9" ht="46" thickBot="1">
      <c r="A25" s="101" t="str">
        <f>'Command register base=0x0'!A25</f>
        <v>des_opt_opd0_const</v>
      </c>
      <c r="B25" s="132">
        <f>'Command register base=0x0'!B25</f>
        <v>1</v>
      </c>
      <c r="C25" s="132">
        <f>'Command register base=0x0'!C25</f>
        <v>84</v>
      </c>
      <c r="D25" s="132">
        <f>'Command register base=0x0'!D25</f>
        <v>84</v>
      </c>
      <c r="E25" s="132" t="str">
        <f>'Command register base=0x0'!E25</f>
        <v>RW</v>
      </c>
      <c r="F25" s="132" t="str">
        <f>'Command register base=0x0'!F25</f>
        <v>0x0</v>
      </c>
      <c r="G25" s="119" t="s">
        <v>316</v>
      </c>
      <c r="H25" s="105" t="s">
        <v>96</v>
      </c>
      <c r="I25">
        <v>0</v>
      </c>
    </row>
    <row r="26" spans="1:9" ht="46" thickBot="1">
      <c r="A26" s="101" t="str">
        <f>'Command register base=0x0'!A26</f>
        <v>des_opt_opd1_const</v>
      </c>
      <c r="B26" s="132">
        <f>'Command register base=0x0'!B26</f>
        <v>1</v>
      </c>
      <c r="C26" s="132">
        <f>'Command register base=0x0'!C26</f>
        <v>85</v>
      </c>
      <c r="D26" s="132">
        <f>'Command register base=0x0'!D26</f>
        <v>85</v>
      </c>
      <c r="E26" s="132" t="str">
        <f>'Command register base=0x0'!E26</f>
        <v>RW</v>
      </c>
      <c r="F26" s="132" t="str">
        <f>'Command register base=0x0'!F26</f>
        <v>0x0</v>
      </c>
      <c r="G26" s="119" t="s">
        <v>450</v>
      </c>
      <c r="H26" s="105" t="s">
        <v>96</v>
      </c>
      <c r="I26">
        <v>0</v>
      </c>
    </row>
    <row r="27" spans="1:9" ht="46" thickBot="1">
      <c r="A27" s="101" t="str">
        <f>'Command register base=0x0'!A27</f>
        <v>des_opt_opd2_const</v>
      </c>
      <c r="B27" s="132">
        <f>'Command register base=0x0'!B27</f>
        <v>1</v>
      </c>
      <c r="C27" s="132">
        <f>'Command register base=0x0'!C27</f>
        <v>86</v>
      </c>
      <c r="D27" s="132">
        <f>'Command register base=0x0'!D27</f>
        <v>86</v>
      </c>
      <c r="E27" s="132" t="str">
        <f>'Command register base=0x0'!E27</f>
        <v>RW</v>
      </c>
      <c r="F27" s="132" t="str">
        <f>'Command register base=0x0'!F27</f>
        <v>0x0</v>
      </c>
      <c r="G27" s="119" t="s">
        <v>451</v>
      </c>
      <c r="H27" s="105" t="s">
        <v>96</v>
      </c>
      <c r="I27">
        <v>0</v>
      </c>
    </row>
    <row r="28" spans="1:9" ht="106" thickBot="1">
      <c r="A28" s="101" t="str">
        <f>'Command register base=0x0'!A28</f>
        <v>des_short_res0_str</v>
      </c>
      <c r="B28" s="132">
        <f>'Command register base=0x0'!B28</f>
        <v>3</v>
      </c>
      <c r="C28" s="132">
        <f>'Command register base=0x0'!C28</f>
        <v>89</v>
      </c>
      <c r="D28" s="132">
        <f>'Command register base=0x0'!D28</f>
        <v>87</v>
      </c>
      <c r="E28" s="132" t="str">
        <f>'Command register base=0x0'!E28</f>
        <v>RW</v>
      </c>
      <c r="F28" s="132" t="str">
        <f>'Command register base=0x0'!F28</f>
        <v>0x0</v>
      </c>
      <c r="G28" s="120" t="s">
        <v>1249</v>
      </c>
      <c r="H28" s="139" t="s">
        <v>92</v>
      </c>
      <c r="I28">
        <v>2</v>
      </c>
    </row>
    <row r="29" spans="1:9" ht="106" thickBot="1">
      <c r="A29" s="101" t="str">
        <f>'Command register base=0x0'!A29</f>
        <v>des_short_opd0_str</v>
      </c>
      <c r="B29" s="132">
        <f>'Command register base=0x0'!B29</f>
        <v>3</v>
      </c>
      <c r="C29" s="132">
        <f>'Command register base=0x0'!C29</f>
        <v>92</v>
      </c>
      <c r="D29" s="132">
        <f>'Command register base=0x0'!D29</f>
        <v>90</v>
      </c>
      <c r="E29" s="132" t="str">
        <f>'Command register base=0x0'!E29</f>
        <v>RW</v>
      </c>
      <c r="F29" s="132" t="str">
        <f>'Command register base=0x0'!F29</f>
        <v>0x0</v>
      </c>
      <c r="G29" s="120" t="s">
        <v>1241</v>
      </c>
      <c r="H29" s="139" t="s">
        <v>92</v>
      </c>
      <c r="I29">
        <v>2</v>
      </c>
    </row>
    <row r="30" spans="1:9" ht="121" thickBot="1">
      <c r="A30" s="101" t="str">
        <f>'Command register base=0x0'!A30</f>
        <v>des_short_opd1_str</v>
      </c>
      <c r="B30" s="132">
        <f>'Command register base=0x0'!B30</f>
        <v>3</v>
      </c>
      <c r="C30" s="132">
        <f>'Command register base=0x0'!C30</f>
        <v>95</v>
      </c>
      <c r="D30" s="132">
        <f>'Command register base=0x0'!D30</f>
        <v>93</v>
      </c>
      <c r="E30" s="132" t="str">
        <f>'Command register base=0x0'!E30</f>
        <v>RW</v>
      </c>
      <c r="F30" s="132" t="str">
        <f>'Command register base=0x0'!F30</f>
        <v>0x0</v>
      </c>
      <c r="G30" s="120" t="s">
        <v>1247</v>
      </c>
      <c r="H30" s="139" t="s">
        <v>92</v>
      </c>
      <c r="I30">
        <v>2</v>
      </c>
    </row>
    <row r="31" spans="1:9" ht="136" thickBot="1">
      <c r="A31" s="101" t="str">
        <f>'Command register base=0x0'!A31</f>
        <v>des_short_opd2_str</v>
      </c>
      <c r="B31" s="132">
        <f>'Command register base=0x0'!B31</f>
        <v>3</v>
      </c>
      <c r="C31" s="132">
        <f>'Command register base=0x0'!C31</f>
        <v>98</v>
      </c>
      <c r="D31" s="132">
        <f>'Command register base=0x0'!D31</f>
        <v>96</v>
      </c>
      <c r="E31" s="132" t="str">
        <f>'Command register base=0x0'!E31</f>
        <v>RW</v>
      </c>
      <c r="F31" s="132" t="str">
        <f>'Command register base=0x0'!F31</f>
        <v>0x2</v>
      </c>
      <c r="G31" s="120" t="s">
        <v>1131</v>
      </c>
      <c r="H31" s="123" t="s">
        <v>1132</v>
      </c>
      <c r="I31">
        <v>1</v>
      </c>
    </row>
    <row r="32" spans="1:9" ht="17" thickBot="1">
      <c r="A32" s="101" t="str">
        <f>'Command register base=0x0'!A32</f>
        <v>des_opt_res_add_sign</v>
      </c>
      <c r="B32" s="132">
        <f>'Command register base=0x0'!B32</f>
        <v>1</v>
      </c>
      <c r="C32" s="132">
        <f>'Command register base=0x0'!C32</f>
        <v>99</v>
      </c>
      <c r="D32" s="132">
        <f>'Command register base=0x0'!D32</f>
        <v>99</v>
      </c>
      <c r="E32" s="132" t="str">
        <f>'Command register base=0x0'!E32</f>
        <v>RW</v>
      </c>
      <c r="F32" s="132" t="str">
        <f>'Command register base=0x0'!F32</f>
        <v>0x0</v>
      </c>
      <c r="G32" s="119" t="s">
        <v>339</v>
      </c>
      <c r="H32" s="130" t="s">
        <v>92</v>
      </c>
      <c r="I32">
        <v>2</v>
      </c>
    </row>
    <row r="33" spans="1:9" ht="17" thickBot="1">
      <c r="A33" s="101" t="str">
        <f>'Command register base=0x0'!A33</f>
        <v>des_rsvd2</v>
      </c>
      <c r="B33" s="132">
        <f>'Command register base=0x0'!B33</f>
        <v>25</v>
      </c>
      <c r="C33" s="132">
        <f>'Command register base=0x0'!C33</f>
        <v>124</v>
      </c>
      <c r="D33" s="132">
        <f>'Command register base=0x0'!D33</f>
        <v>100</v>
      </c>
      <c r="E33" s="132" t="str">
        <f>'Command register base=0x0'!E33</f>
        <v>RW</v>
      </c>
      <c r="F33" s="132" t="str">
        <f>'Command register base=0x0'!F33</f>
        <v>0x0</v>
      </c>
      <c r="G33" s="119" t="s">
        <v>339</v>
      </c>
      <c r="H33" s="130" t="s">
        <v>92</v>
      </c>
      <c r="I33">
        <v>2</v>
      </c>
    </row>
    <row r="34" spans="1:9" ht="17" thickBot="1">
      <c r="A34" s="101" t="str">
        <f>'Command register base=0x0'!A34</f>
        <v>des_rsvd3</v>
      </c>
      <c r="B34" s="132">
        <f>'Command register base=0x0'!B34</f>
        <v>1</v>
      </c>
      <c r="C34" s="132">
        <f>'Command register base=0x0'!C34</f>
        <v>125</v>
      </c>
      <c r="D34" s="132">
        <f>'Command register base=0x0'!D34</f>
        <v>125</v>
      </c>
      <c r="E34" s="132" t="str">
        <f>'Command register base=0x0'!E34</f>
        <v>RW</v>
      </c>
      <c r="F34" s="132" t="str">
        <f>'Command register base=0x0'!F34</f>
        <v>0x0</v>
      </c>
      <c r="G34" s="119" t="s">
        <v>339</v>
      </c>
      <c r="H34" s="130" t="s">
        <v>92</v>
      </c>
      <c r="I34">
        <v>2</v>
      </c>
    </row>
    <row r="35" spans="1:9" ht="17" thickBot="1">
      <c r="A35" s="101" t="str">
        <f>'Command register base=0x0'!A35</f>
        <v>des_opt_opd3_const</v>
      </c>
      <c r="B35" s="132">
        <f>'Command register base=0x0'!B35</f>
        <v>1</v>
      </c>
      <c r="C35" s="132">
        <f>'Command register base=0x0'!C35</f>
        <v>126</v>
      </c>
      <c r="D35" s="132">
        <f>'Command register base=0x0'!D35</f>
        <v>126</v>
      </c>
      <c r="E35" s="132" t="str">
        <f>'Command register base=0x0'!E35</f>
        <v>RW</v>
      </c>
      <c r="F35" s="132" t="str">
        <f>'Command register base=0x0'!F35</f>
        <v>0x0</v>
      </c>
      <c r="G35" s="119" t="s">
        <v>339</v>
      </c>
      <c r="H35" s="130" t="s">
        <v>92</v>
      </c>
      <c r="I35">
        <v>2</v>
      </c>
    </row>
    <row r="36" spans="1:9" ht="17" thickBot="1">
      <c r="A36" s="101" t="str">
        <f>'Command register base=0x0'!A36</f>
        <v>des_rsvd4</v>
      </c>
      <c r="B36" s="132">
        <f>'Command register base=0x0'!B36</f>
        <v>1</v>
      </c>
      <c r="C36" s="132">
        <f>'Command register base=0x0'!C36</f>
        <v>127</v>
      </c>
      <c r="D36" s="132">
        <f>'Command register base=0x0'!D36</f>
        <v>127</v>
      </c>
      <c r="E36" s="132" t="str">
        <f>'Command register base=0x0'!E36</f>
        <v>RW</v>
      </c>
      <c r="F36" s="132" t="str">
        <f>'Command register base=0x0'!F36</f>
        <v>0x0</v>
      </c>
      <c r="G36" s="119" t="s">
        <v>339</v>
      </c>
      <c r="H36" s="130" t="s">
        <v>92</v>
      </c>
      <c r="I36">
        <v>2</v>
      </c>
    </row>
    <row r="37" spans="1:9" ht="17" thickBot="1">
      <c r="A37" s="101" t="str">
        <f>'Command register base=0x0'!A37</f>
        <v>des_opd0_x_ins0</v>
      </c>
      <c r="B37" s="132">
        <f>'Command register base=0x0'!B37</f>
        <v>4</v>
      </c>
      <c r="C37" s="132">
        <f>'Command register base=0x0'!C37</f>
        <v>131</v>
      </c>
      <c r="D37" s="132">
        <f>'Command register base=0x0'!D37</f>
        <v>128</v>
      </c>
      <c r="E37" s="132" t="str">
        <f>'Command register base=0x0'!E37</f>
        <v>RW</v>
      </c>
      <c r="F37" s="132" t="str">
        <f>'Command register base=0x0'!F37</f>
        <v>0x0</v>
      </c>
      <c r="G37" s="119" t="s">
        <v>339</v>
      </c>
      <c r="H37" s="130" t="s">
        <v>92</v>
      </c>
      <c r="I37">
        <v>2</v>
      </c>
    </row>
    <row r="38" spans="1:9" ht="17" thickBot="1">
      <c r="A38" s="101" t="str">
        <f>'Command register base=0x0'!A38</f>
        <v>des_opd0_y_ins0</v>
      </c>
      <c r="B38" s="132">
        <f>'Command register base=0x0'!B38</f>
        <v>4</v>
      </c>
      <c r="C38" s="132">
        <f>'Command register base=0x0'!C38</f>
        <v>135</v>
      </c>
      <c r="D38" s="132">
        <f>'Command register base=0x0'!D38</f>
        <v>132</v>
      </c>
      <c r="E38" s="132" t="str">
        <f>'Command register base=0x0'!E38</f>
        <v>RW</v>
      </c>
      <c r="F38" s="132" t="str">
        <f>'Command register base=0x0'!F38</f>
        <v>0x0</v>
      </c>
      <c r="G38" s="119" t="s">
        <v>339</v>
      </c>
      <c r="H38" s="130" t="s">
        <v>92</v>
      </c>
      <c r="I38">
        <v>2</v>
      </c>
    </row>
    <row r="39" spans="1:9" ht="17" thickBot="1">
      <c r="A39" s="101" t="str">
        <f>'Command register base=0x0'!A39</f>
        <v>des_opd1_x_ins0</v>
      </c>
      <c r="B39" s="132">
        <f>'Command register base=0x0'!B39</f>
        <v>4</v>
      </c>
      <c r="C39" s="132">
        <f>'Command register base=0x0'!C39</f>
        <v>139</v>
      </c>
      <c r="D39" s="132">
        <f>'Command register base=0x0'!D39</f>
        <v>136</v>
      </c>
      <c r="E39" s="132" t="str">
        <f>'Command register base=0x0'!E39</f>
        <v>RW</v>
      </c>
      <c r="F39" s="132" t="str">
        <f>'Command register base=0x0'!F39</f>
        <v>0x0</v>
      </c>
      <c r="G39" s="119" t="s">
        <v>339</v>
      </c>
      <c r="H39" s="130" t="s">
        <v>92</v>
      </c>
      <c r="I39">
        <v>2</v>
      </c>
    </row>
    <row r="40" spans="1:9" ht="17" thickBot="1">
      <c r="A40" s="101" t="str">
        <f>'Command register base=0x0'!A40</f>
        <v>des_opd1_y_ins0</v>
      </c>
      <c r="B40" s="132">
        <f>'Command register base=0x0'!B40</f>
        <v>4</v>
      </c>
      <c r="C40" s="132">
        <f>'Command register base=0x0'!C40</f>
        <v>143</v>
      </c>
      <c r="D40" s="132">
        <f>'Command register base=0x0'!D40</f>
        <v>140</v>
      </c>
      <c r="E40" s="132" t="str">
        <f>'Command register base=0x0'!E40</f>
        <v>RW</v>
      </c>
      <c r="F40" s="132" t="str">
        <f>'Command register base=0x0'!F40</f>
        <v>0x0</v>
      </c>
      <c r="G40" s="119" t="s">
        <v>339</v>
      </c>
      <c r="H40" s="130" t="s">
        <v>92</v>
      </c>
      <c r="I40">
        <v>2</v>
      </c>
    </row>
    <row r="41" spans="1:9" ht="17" thickBot="1">
      <c r="A41" s="101" t="str">
        <f>'Command register base=0x0'!A41</f>
        <v>des_opd0_up_pad</v>
      </c>
      <c r="B41" s="132">
        <f>'Command register base=0x0'!B41</f>
        <v>4</v>
      </c>
      <c r="C41" s="132">
        <f>'Command register base=0x0'!C41</f>
        <v>147</v>
      </c>
      <c r="D41" s="132">
        <f>'Command register base=0x0'!D41</f>
        <v>144</v>
      </c>
      <c r="E41" s="132" t="str">
        <f>'Command register base=0x0'!E41</f>
        <v>RW</v>
      </c>
      <c r="F41" s="132" t="str">
        <f>'Command register base=0x0'!F41</f>
        <v>0x0</v>
      </c>
      <c r="G41" s="119" t="s">
        <v>339</v>
      </c>
      <c r="H41" s="130" t="s">
        <v>92</v>
      </c>
      <c r="I41">
        <v>2</v>
      </c>
    </row>
    <row r="42" spans="1:9" ht="17" thickBot="1">
      <c r="A42" s="101" t="str">
        <f>'Command register base=0x0'!A42</f>
        <v>des_opd0_dn_pad</v>
      </c>
      <c r="B42" s="132">
        <f>'Command register base=0x0'!B42</f>
        <v>4</v>
      </c>
      <c r="C42" s="132">
        <f>'Command register base=0x0'!C42</f>
        <v>151</v>
      </c>
      <c r="D42" s="132">
        <f>'Command register base=0x0'!D42</f>
        <v>148</v>
      </c>
      <c r="E42" s="132" t="str">
        <f>'Command register base=0x0'!E42</f>
        <v>RW</v>
      </c>
      <c r="F42" s="132" t="str">
        <f>'Command register base=0x0'!F42</f>
        <v>0x0</v>
      </c>
      <c r="G42" s="119" t="s">
        <v>339</v>
      </c>
      <c r="H42" s="130" t="s">
        <v>92</v>
      </c>
      <c r="I42">
        <v>2</v>
      </c>
    </row>
    <row r="43" spans="1:9" ht="17" thickBot="1">
      <c r="A43" s="101" t="str">
        <f>'Command register base=0x0'!A43</f>
        <v>des_opd0_lf_pad</v>
      </c>
      <c r="B43" s="132">
        <f>'Command register base=0x0'!B43</f>
        <v>4</v>
      </c>
      <c r="C43" s="132">
        <f>'Command register base=0x0'!C43</f>
        <v>155</v>
      </c>
      <c r="D43" s="132">
        <f>'Command register base=0x0'!D43</f>
        <v>152</v>
      </c>
      <c r="E43" s="132" t="str">
        <f>'Command register base=0x0'!E43</f>
        <v>RW</v>
      </c>
      <c r="F43" s="132" t="str">
        <f>'Command register base=0x0'!F43</f>
        <v>0x0</v>
      </c>
      <c r="G43" s="119" t="s">
        <v>339</v>
      </c>
      <c r="H43" s="130" t="s">
        <v>92</v>
      </c>
      <c r="I43">
        <v>2</v>
      </c>
    </row>
    <row r="44" spans="1:9" ht="17" thickBot="1">
      <c r="A44" s="101" t="str">
        <f>'Command register base=0x0'!A44</f>
        <v>des_opd0_rt_pad</v>
      </c>
      <c r="B44" s="132">
        <f>'Command register base=0x0'!B44</f>
        <v>4</v>
      </c>
      <c r="C44" s="132">
        <f>'Command register base=0x0'!C44</f>
        <v>159</v>
      </c>
      <c r="D44" s="132">
        <f>'Command register base=0x0'!D44</f>
        <v>156</v>
      </c>
      <c r="E44" s="132" t="str">
        <f>'Command register base=0x0'!E44</f>
        <v>RW</v>
      </c>
      <c r="F44" s="132" t="str">
        <f>'Command register base=0x0'!F44</f>
        <v>0x0</v>
      </c>
      <c r="G44" s="119" t="s">
        <v>339</v>
      </c>
      <c r="H44" s="130" t="s">
        <v>92</v>
      </c>
      <c r="I44">
        <v>2</v>
      </c>
    </row>
    <row r="45" spans="1:9" ht="17" thickBot="1">
      <c r="A45" s="101" t="str">
        <f>'Command register base=0x0'!A45</f>
        <v>des_res_op_x_str</v>
      </c>
      <c r="B45" s="132">
        <f>'Command register base=0x0'!B45</f>
        <v>4</v>
      </c>
      <c r="C45" s="132">
        <f>'Command register base=0x0'!C45</f>
        <v>163</v>
      </c>
      <c r="D45" s="132">
        <f>'Command register base=0x0'!D45</f>
        <v>160</v>
      </c>
      <c r="E45" s="132" t="str">
        <f>'Command register base=0x0'!E45</f>
        <v>RW</v>
      </c>
      <c r="F45" s="132" t="str">
        <f>'Command register base=0x0'!F45</f>
        <v>0x1</v>
      </c>
      <c r="G45" s="119" t="s">
        <v>352</v>
      </c>
      <c r="H45" s="130" t="s">
        <v>93</v>
      </c>
      <c r="I45">
        <v>2</v>
      </c>
    </row>
    <row r="46" spans="1:9" ht="17" thickBot="1">
      <c r="A46" s="101" t="str">
        <f>'Command register base=0x0'!A46</f>
        <v>des_res_op_y_str</v>
      </c>
      <c r="B46" s="132">
        <f>'Command register base=0x0'!B46</f>
        <v>4</v>
      </c>
      <c r="C46" s="132">
        <f>'Command register base=0x0'!C46</f>
        <v>167</v>
      </c>
      <c r="D46" s="132">
        <f>'Command register base=0x0'!D46</f>
        <v>164</v>
      </c>
      <c r="E46" s="132" t="str">
        <f>'Command register base=0x0'!E46</f>
        <v>RW</v>
      </c>
      <c r="F46" s="132" t="str">
        <f>'Command register base=0x0'!F46</f>
        <v>0x1</v>
      </c>
      <c r="G46" s="119" t="s">
        <v>352</v>
      </c>
      <c r="H46" s="130" t="s">
        <v>93</v>
      </c>
      <c r="I46">
        <v>2</v>
      </c>
    </row>
    <row r="47" spans="1:9" ht="17" thickBot="1">
      <c r="A47" s="101" t="str">
        <f>'Command register base=0x0'!A47</f>
        <v>des_res0_h_shift</v>
      </c>
      <c r="B47" s="132">
        <f>'Command register base=0x0'!B47</f>
        <v>4</v>
      </c>
      <c r="C47" s="132">
        <f>'Command register base=0x0'!C47</f>
        <v>171</v>
      </c>
      <c r="D47" s="132">
        <f>'Command register base=0x0'!D47</f>
        <v>168</v>
      </c>
      <c r="E47" s="132" t="str">
        <f>'Command register base=0x0'!E47</f>
        <v>RW</v>
      </c>
      <c r="F47" s="132" t="str">
        <f>'Command register base=0x0'!F47</f>
        <v>0x0</v>
      </c>
      <c r="G47" s="119" t="s">
        <v>339</v>
      </c>
      <c r="H47" s="130" t="s">
        <v>92</v>
      </c>
      <c r="I47">
        <v>2</v>
      </c>
    </row>
    <row r="48" spans="1:9" ht="17" thickBot="1">
      <c r="A48" s="101" t="str">
        <f>'Command register base=0x0'!A48</f>
        <v>des_res0_w_shift</v>
      </c>
      <c r="B48" s="132">
        <f>'Command register base=0x0'!B48</f>
        <v>4</v>
      </c>
      <c r="C48" s="132">
        <f>'Command register base=0x0'!C48</f>
        <v>175</v>
      </c>
      <c r="D48" s="132">
        <f>'Command register base=0x0'!D48</f>
        <v>172</v>
      </c>
      <c r="E48" s="132" t="str">
        <f>'Command register base=0x0'!E48</f>
        <v>RW</v>
      </c>
      <c r="F48" s="132" t="str">
        <f>'Command register base=0x0'!F48</f>
        <v>0x0</v>
      </c>
      <c r="G48" s="119" t="s">
        <v>339</v>
      </c>
      <c r="H48" s="130" t="s">
        <v>92</v>
      </c>
      <c r="I48">
        <v>2</v>
      </c>
    </row>
    <row r="49" spans="1:9" ht="17" thickBot="1">
      <c r="A49" s="101" t="str">
        <f>'Command register base=0x0'!A49</f>
        <v>des_opd0_h_shift</v>
      </c>
      <c r="B49" s="132">
        <f>'Command register base=0x0'!B49</f>
        <v>4</v>
      </c>
      <c r="C49" s="132">
        <f>'Command register base=0x0'!C49</f>
        <v>179</v>
      </c>
      <c r="D49" s="132">
        <f>'Command register base=0x0'!D49</f>
        <v>176</v>
      </c>
      <c r="E49" s="132" t="str">
        <f>'Command register base=0x0'!E49</f>
        <v>RW</v>
      </c>
      <c r="F49" s="132" t="str">
        <f>'Command register base=0x0'!F49</f>
        <v>0x0</v>
      </c>
      <c r="G49" s="119" t="s">
        <v>339</v>
      </c>
      <c r="H49" s="130" t="s">
        <v>92</v>
      </c>
      <c r="I49">
        <v>2</v>
      </c>
    </row>
    <row r="50" spans="1:9" ht="17" thickBot="1">
      <c r="A50" s="101" t="str">
        <f>'Command register base=0x0'!A50</f>
        <v>des_opd0_w_shift</v>
      </c>
      <c r="B50" s="132">
        <f>'Command register base=0x0'!B50</f>
        <v>4</v>
      </c>
      <c r="C50" s="132">
        <f>'Command register base=0x0'!C50</f>
        <v>183</v>
      </c>
      <c r="D50" s="132">
        <f>'Command register base=0x0'!D50</f>
        <v>180</v>
      </c>
      <c r="E50" s="132" t="str">
        <f>'Command register base=0x0'!E50</f>
        <v>RW</v>
      </c>
      <c r="F50" s="132" t="str">
        <f>'Command register base=0x0'!F50</f>
        <v>0x0</v>
      </c>
      <c r="G50" s="119" t="s">
        <v>339</v>
      </c>
      <c r="H50" s="130" t="s">
        <v>92</v>
      </c>
      <c r="I50">
        <v>2</v>
      </c>
    </row>
    <row r="51" spans="1:9" ht="17" thickBot="1">
      <c r="A51" s="101" t="str">
        <f>'Command register base=0x0'!A51</f>
        <v>des_opd1_h_shift</v>
      </c>
      <c r="B51" s="132">
        <f>'Command register base=0x0'!B51</f>
        <v>4</v>
      </c>
      <c r="C51" s="132">
        <f>'Command register base=0x0'!C51</f>
        <v>187</v>
      </c>
      <c r="D51" s="132">
        <f>'Command register base=0x0'!D51</f>
        <v>184</v>
      </c>
      <c r="E51" s="132" t="str">
        <f>'Command register base=0x0'!E51</f>
        <v>RW</v>
      </c>
      <c r="F51" s="132" t="str">
        <f>'Command register base=0x0'!F51</f>
        <v>0x0</v>
      </c>
      <c r="G51" s="119" t="s">
        <v>339</v>
      </c>
      <c r="H51" s="130" t="s">
        <v>92</v>
      </c>
      <c r="I51">
        <v>2</v>
      </c>
    </row>
    <row r="52" spans="1:9" ht="17" thickBot="1">
      <c r="A52" s="101" t="str">
        <f>'Command register base=0x0'!A52</f>
        <v>des_opd1_w_shift</v>
      </c>
      <c r="B52" s="132">
        <f>'Command register base=0x0'!B52</f>
        <v>4</v>
      </c>
      <c r="C52" s="132">
        <f>'Command register base=0x0'!C52</f>
        <v>191</v>
      </c>
      <c r="D52" s="132">
        <f>'Command register base=0x0'!D52</f>
        <v>188</v>
      </c>
      <c r="E52" s="132" t="str">
        <f>'Command register base=0x0'!E52</f>
        <v>RW</v>
      </c>
      <c r="F52" s="132" t="str">
        <f>'Command register base=0x0'!F52</f>
        <v>0x0</v>
      </c>
      <c r="G52" s="119" t="s">
        <v>339</v>
      </c>
      <c r="H52" s="130" t="s">
        <v>92</v>
      </c>
      <c r="I52">
        <v>2</v>
      </c>
    </row>
    <row r="53" spans="1:9" ht="46" thickBot="1">
      <c r="A53" s="101" t="str">
        <f>'Command register base=0x0'!A53</f>
        <v>des_tsk_lane_num</v>
      </c>
      <c r="B53" s="132">
        <f>'Command register base=0x0'!B53</f>
        <v>64</v>
      </c>
      <c r="C53" s="132">
        <f>'Command register base=0x0'!C53</f>
        <v>255</v>
      </c>
      <c r="D53" s="132">
        <f>'Command register base=0x0'!D53</f>
        <v>192</v>
      </c>
      <c r="E53" s="132" t="str">
        <f>'Command register base=0x0'!E53</f>
        <v>RW</v>
      </c>
      <c r="F53" s="132" t="str">
        <f>'Command register base=0x0'!F53</f>
        <v>0xffffffffffffffff</v>
      </c>
      <c r="G53" s="119" t="s">
        <v>513</v>
      </c>
      <c r="H53" s="105" t="s">
        <v>96</v>
      </c>
      <c r="I53">
        <v>0</v>
      </c>
    </row>
    <row r="54" spans="1:9" ht="17" thickBot="1">
      <c r="A54" s="101" t="str">
        <f>'Command register base=0x0'!A54</f>
        <v>des_res0_n</v>
      </c>
      <c r="B54" s="132">
        <f>'Command register base=0x0'!B54</f>
        <v>16</v>
      </c>
      <c r="C54" s="132">
        <f>'Command register base=0x0'!C54</f>
        <v>271</v>
      </c>
      <c r="D54" s="132">
        <f>'Command register base=0x0'!D54</f>
        <v>256</v>
      </c>
      <c r="E54" s="132" t="str">
        <f>'Command register base=0x0'!E54</f>
        <v>RW</v>
      </c>
      <c r="F54" s="132" t="str">
        <f>'Command register base=0x0'!F54</f>
        <v>0x1</v>
      </c>
      <c r="G54" s="119" t="s">
        <v>48</v>
      </c>
      <c r="H54" s="89" t="s">
        <v>93</v>
      </c>
      <c r="I54">
        <v>2</v>
      </c>
    </row>
    <row r="55" spans="1:9" ht="17" thickBot="1">
      <c r="A55" s="101" t="str">
        <f>'Command register base=0x0'!A55</f>
        <v>des_res0_c</v>
      </c>
      <c r="B55" s="132">
        <f>'Command register base=0x0'!B55</f>
        <v>16</v>
      </c>
      <c r="C55" s="132">
        <f>'Command register base=0x0'!C55</f>
        <v>287</v>
      </c>
      <c r="D55" s="132">
        <f>'Command register base=0x0'!D55</f>
        <v>272</v>
      </c>
      <c r="E55" s="132" t="str">
        <f>'Command register base=0x0'!E55</f>
        <v>RW</v>
      </c>
      <c r="F55" s="132" t="str">
        <f>'Command register base=0x0'!F55</f>
        <v>0x1</v>
      </c>
      <c r="G55" s="119" t="s">
        <v>358</v>
      </c>
      <c r="H55" s="105" t="s">
        <v>96</v>
      </c>
      <c r="I55">
        <v>0</v>
      </c>
    </row>
    <row r="56" spans="1:9" ht="17" thickBot="1">
      <c r="A56" s="101" t="str">
        <f>'Command register base=0x0'!A56</f>
        <v>des_res0_h</v>
      </c>
      <c r="B56" s="132">
        <f>'Command register base=0x0'!B56</f>
        <v>16</v>
      </c>
      <c r="C56" s="132">
        <f>'Command register base=0x0'!C56</f>
        <v>303</v>
      </c>
      <c r="D56" s="132">
        <f>'Command register base=0x0'!D56</f>
        <v>288</v>
      </c>
      <c r="E56" s="132" t="str">
        <f>'Command register base=0x0'!E56</f>
        <v>RW</v>
      </c>
      <c r="F56" s="132" t="str">
        <f>'Command register base=0x0'!F56</f>
        <v>0x1</v>
      </c>
      <c r="G56" s="119" t="s">
        <v>545</v>
      </c>
      <c r="H56" s="89" t="s">
        <v>93</v>
      </c>
      <c r="I56">
        <v>2</v>
      </c>
    </row>
    <row r="57" spans="1:9" ht="17" thickBot="1">
      <c r="A57" s="101" t="str">
        <f>'Command register base=0x0'!A57</f>
        <v>des_res0_w</v>
      </c>
      <c r="B57" s="132">
        <f>'Command register base=0x0'!B57</f>
        <v>16</v>
      </c>
      <c r="C57" s="132">
        <f>'Command register base=0x0'!C57</f>
        <v>319</v>
      </c>
      <c r="D57" s="132">
        <f>'Command register base=0x0'!D57</f>
        <v>304</v>
      </c>
      <c r="E57" s="132" t="str">
        <f>'Command register base=0x0'!E57</f>
        <v>RW</v>
      </c>
      <c r="F57" s="132" t="str">
        <f>'Command register base=0x0'!F57</f>
        <v>0x1</v>
      </c>
      <c r="G57" s="119" t="s">
        <v>544</v>
      </c>
      <c r="H57" s="105" t="s">
        <v>96</v>
      </c>
      <c r="I57">
        <v>0</v>
      </c>
    </row>
    <row r="58" spans="1:9" ht="17" thickBot="1">
      <c r="A58" s="101" t="str">
        <f>'Command register base=0x0'!A58</f>
        <v>des_opd0_n</v>
      </c>
      <c r="B58" s="132">
        <f>'Command register base=0x0'!B58</f>
        <v>16</v>
      </c>
      <c r="C58" s="132">
        <f>'Command register base=0x0'!C58</f>
        <v>335</v>
      </c>
      <c r="D58" s="132">
        <f>'Command register base=0x0'!D58</f>
        <v>320</v>
      </c>
      <c r="E58" s="132" t="str">
        <f>'Command register base=0x0'!E58</f>
        <v>RW</v>
      </c>
      <c r="F58" s="132" t="str">
        <f>'Command register base=0x0'!F58</f>
        <v>0x1</v>
      </c>
      <c r="G58" s="119" t="s">
        <v>428</v>
      </c>
      <c r="H58" s="89" t="s">
        <v>93</v>
      </c>
      <c r="I58">
        <v>2</v>
      </c>
    </row>
    <row r="59" spans="1:9" ht="76" thickBot="1">
      <c r="A59" s="101" t="str">
        <f>'Command register base=0x0'!A59</f>
        <v>des_opd0_c</v>
      </c>
      <c r="B59" s="132">
        <f>'Command register base=0x0'!B59</f>
        <v>16</v>
      </c>
      <c r="C59" s="132">
        <f>'Command register base=0x0'!C59</f>
        <v>351</v>
      </c>
      <c r="D59" s="132">
        <f>'Command register base=0x0'!D59</f>
        <v>336</v>
      </c>
      <c r="E59" s="132" t="str">
        <f>'Command register base=0x0'!E59</f>
        <v>RW</v>
      </c>
      <c r="F59" s="132" t="str">
        <f>'Command register base=0x0'!F59</f>
        <v>0x1</v>
      </c>
      <c r="G59" s="119" t="s">
        <v>945</v>
      </c>
      <c r="H59" s="89" t="s">
        <v>1172</v>
      </c>
      <c r="I59">
        <v>1</v>
      </c>
    </row>
    <row r="60" spans="1:9" ht="17" thickBot="1">
      <c r="A60" s="101" t="str">
        <f>'Command register base=0x0'!A60</f>
        <v>des_opd0_h</v>
      </c>
      <c r="B60" s="132">
        <f>'Command register base=0x0'!B60</f>
        <v>16</v>
      </c>
      <c r="C60" s="132">
        <f>'Command register base=0x0'!C60</f>
        <v>367</v>
      </c>
      <c r="D60" s="132">
        <f>'Command register base=0x0'!D60</f>
        <v>352</v>
      </c>
      <c r="E60" s="132" t="str">
        <f>'Command register base=0x0'!E60</f>
        <v>RW</v>
      </c>
      <c r="F60" s="132" t="str">
        <f>'Command register base=0x0'!F60</f>
        <v>0x1</v>
      </c>
      <c r="G60" s="119" t="s">
        <v>428</v>
      </c>
      <c r="H60" s="89" t="s">
        <v>93</v>
      </c>
      <c r="I60">
        <v>2</v>
      </c>
    </row>
    <row r="61" spans="1:9" ht="106" thickBot="1">
      <c r="A61" s="101" t="str">
        <f>'Command register base=0x0'!A61</f>
        <v>des_opd0_w</v>
      </c>
      <c r="B61" s="132">
        <f>'Command register base=0x0'!B61</f>
        <v>16</v>
      </c>
      <c r="C61" s="132">
        <f>'Command register base=0x0'!C61</f>
        <v>383</v>
      </c>
      <c r="D61" s="132">
        <f>'Command register base=0x0'!D61</f>
        <v>368</v>
      </c>
      <c r="E61" s="132" t="str">
        <f>'Command register base=0x0'!E61</f>
        <v>RW</v>
      </c>
      <c r="F61" s="132" t="str">
        <f>'Command register base=0x0'!F61</f>
        <v>0x1</v>
      </c>
      <c r="G61" s="119" t="s">
        <v>946</v>
      </c>
      <c r="H61" s="89" t="s">
        <v>1091</v>
      </c>
      <c r="I61">
        <v>1</v>
      </c>
    </row>
    <row r="62" spans="1:9" ht="17" thickBot="1">
      <c r="A62" s="101" t="str">
        <f>'Command register base=0x0'!A62</f>
        <v>des_opd1_n</v>
      </c>
      <c r="B62" s="132">
        <f>'Command register base=0x0'!B62</f>
        <v>16</v>
      </c>
      <c r="C62" s="132">
        <f>'Command register base=0x0'!C62</f>
        <v>399</v>
      </c>
      <c r="D62" s="132">
        <f>'Command register base=0x0'!D62</f>
        <v>384</v>
      </c>
      <c r="E62" s="132" t="str">
        <f>'Command register base=0x0'!E62</f>
        <v>RW</v>
      </c>
      <c r="F62" s="132" t="str">
        <f>'Command register base=0x0'!F62</f>
        <v>0x1</v>
      </c>
      <c r="G62" s="119" t="s">
        <v>428</v>
      </c>
      <c r="H62" s="89" t="s">
        <v>395</v>
      </c>
      <c r="I62">
        <v>2</v>
      </c>
    </row>
    <row r="63" spans="1:9" ht="106" thickBot="1">
      <c r="A63" s="101" t="str">
        <f>'Command register base=0x0'!A63</f>
        <v>des_opd1_c</v>
      </c>
      <c r="B63" s="132">
        <f>'Command register base=0x0'!B63</f>
        <v>16</v>
      </c>
      <c r="C63" s="132">
        <f>'Command register base=0x0'!C63</f>
        <v>415</v>
      </c>
      <c r="D63" s="132">
        <f>'Command register base=0x0'!D63</f>
        <v>400</v>
      </c>
      <c r="E63" s="132" t="str">
        <f>'Command register base=0x0'!E63</f>
        <v>RW</v>
      </c>
      <c r="F63" s="132" t="str">
        <f>'Command register base=0x0'!F63</f>
        <v>0x1</v>
      </c>
      <c r="G63" s="119" t="s">
        <v>947</v>
      </c>
      <c r="H63" s="105" t="s">
        <v>96</v>
      </c>
      <c r="I63">
        <v>0</v>
      </c>
    </row>
    <row r="64" spans="1:9" ht="17" thickBot="1">
      <c r="A64" s="101" t="str">
        <f>'Command register base=0x0'!A64</f>
        <v>des_opd1_h</v>
      </c>
      <c r="B64" s="132">
        <f>'Command register base=0x0'!B64</f>
        <v>16</v>
      </c>
      <c r="C64" s="132">
        <f>'Command register base=0x0'!C64</f>
        <v>431</v>
      </c>
      <c r="D64" s="132">
        <f>'Command register base=0x0'!D64</f>
        <v>416</v>
      </c>
      <c r="E64" s="132" t="str">
        <f>'Command register base=0x0'!E64</f>
        <v>RW</v>
      </c>
      <c r="F64" s="132" t="str">
        <f>'Command register base=0x0'!F64</f>
        <v>0x1</v>
      </c>
      <c r="G64" s="119" t="s">
        <v>389</v>
      </c>
      <c r="H64" s="89" t="s">
        <v>93</v>
      </c>
      <c r="I64">
        <v>2</v>
      </c>
    </row>
    <row r="65" spans="1:9" ht="106" thickBot="1">
      <c r="A65" s="101" t="str">
        <f>'Command register base=0x0'!A65</f>
        <v>des_opd1_w</v>
      </c>
      <c r="B65" s="132">
        <f>'Command register base=0x0'!B65</f>
        <v>16</v>
      </c>
      <c r="C65" s="132">
        <f>'Command register base=0x0'!C65</f>
        <v>447</v>
      </c>
      <c r="D65" s="132">
        <f>'Command register base=0x0'!D65</f>
        <v>432</v>
      </c>
      <c r="E65" s="132" t="str">
        <f>'Command register base=0x0'!E65</f>
        <v>RW</v>
      </c>
      <c r="F65" s="132" t="str">
        <f>'Command register base=0x0'!F65</f>
        <v>0x1</v>
      </c>
      <c r="G65" s="119" t="s">
        <v>948</v>
      </c>
      <c r="H65" s="105" t="s">
        <v>96</v>
      </c>
      <c r="I65">
        <v>0</v>
      </c>
    </row>
    <row r="66" spans="1:9" ht="17" thickBot="1">
      <c r="A66" s="101" t="str">
        <f>'Command register base=0x0'!A66</f>
        <v>des_res0_n_str</v>
      </c>
      <c r="B66" s="132">
        <f>'Command register base=0x0'!B66</f>
        <v>16</v>
      </c>
      <c r="C66" s="132">
        <f>'Command register base=0x0'!C66</f>
        <v>463</v>
      </c>
      <c r="D66" s="132">
        <f>'Command register base=0x0'!D66</f>
        <v>448</v>
      </c>
      <c r="E66" s="132" t="str">
        <f>'Command register base=0x0'!E66</f>
        <v>RW</v>
      </c>
      <c r="F66" s="132" t="str">
        <f>'Command register base=0x0'!F66</f>
        <v>0x1</v>
      </c>
      <c r="G66" s="119" t="s">
        <v>328</v>
      </c>
      <c r="H66" s="89" t="s">
        <v>1126</v>
      </c>
      <c r="I66">
        <v>1</v>
      </c>
    </row>
    <row r="67" spans="1:9" ht="17" thickBot="1">
      <c r="A67" s="101" t="str">
        <f>'Command register base=0x0'!A67</f>
        <v>des_res0_c_str</v>
      </c>
      <c r="B67" s="132">
        <f>'Command register base=0x0'!B67</f>
        <v>16</v>
      </c>
      <c r="C67" s="132">
        <f>'Command register base=0x0'!C67</f>
        <v>479</v>
      </c>
      <c r="D67" s="132">
        <f>'Command register base=0x0'!D67</f>
        <v>464</v>
      </c>
      <c r="E67" s="132" t="str">
        <f>'Command register base=0x0'!E67</f>
        <v>RW</v>
      </c>
      <c r="F67" s="132" t="str">
        <f>'Command register base=0x0'!F67</f>
        <v>0x1</v>
      </c>
      <c r="G67" s="119" t="s">
        <v>329</v>
      </c>
      <c r="H67" s="89" t="s">
        <v>1127</v>
      </c>
      <c r="I67">
        <v>1</v>
      </c>
    </row>
    <row r="68" spans="1:9" ht="17" thickBot="1">
      <c r="A68" s="101" t="str">
        <f>'Command register base=0x0'!A68</f>
        <v>des_opd0_n_str</v>
      </c>
      <c r="B68" s="132">
        <f>'Command register base=0x0'!B68</f>
        <v>16</v>
      </c>
      <c r="C68" s="132">
        <f>'Command register base=0x0'!C68</f>
        <v>495</v>
      </c>
      <c r="D68" s="132">
        <f>'Command register base=0x0'!D68</f>
        <v>480</v>
      </c>
      <c r="E68" s="132" t="str">
        <f>'Command register base=0x0'!E68</f>
        <v>RW</v>
      </c>
      <c r="F68" s="132" t="str">
        <f>'Command register base=0x0'!F68</f>
        <v>0x1</v>
      </c>
      <c r="G68" s="119" t="s">
        <v>327</v>
      </c>
      <c r="H68" s="89" t="s">
        <v>1133</v>
      </c>
      <c r="I68">
        <v>1</v>
      </c>
    </row>
    <row r="69" spans="1:9" ht="17" thickBot="1">
      <c r="A69" s="101" t="str">
        <f>'Command register base=0x0'!A69</f>
        <v>des_opd0_c_str</v>
      </c>
      <c r="B69" s="132">
        <f>'Command register base=0x0'!B69</f>
        <v>16</v>
      </c>
      <c r="C69" s="132">
        <f>'Command register base=0x0'!C69</f>
        <v>511</v>
      </c>
      <c r="D69" s="132">
        <f>'Command register base=0x0'!D69</f>
        <v>496</v>
      </c>
      <c r="E69" s="132" t="str">
        <f>'Command register base=0x0'!E69</f>
        <v>RW</v>
      </c>
      <c r="F69" s="132" t="str">
        <f>'Command register base=0x0'!F69</f>
        <v>0x1</v>
      </c>
      <c r="G69" s="119" t="s">
        <v>330</v>
      </c>
      <c r="H69" s="89" t="s">
        <v>1134</v>
      </c>
      <c r="I69">
        <v>1</v>
      </c>
    </row>
    <row r="70" spans="1:9" ht="17" thickBot="1">
      <c r="A70" s="101" t="str">
        <f>'Command register base=0x0'!A70</f>
        <v>des_opd1_n_str</v>
      </c>
      <c r="B70" s="132">
        <f>'Command register base=0x0'!B70</f>
        <v>16</v>
      </c>
      <c r="C70" s="132">
        <f>'Command register base=0x0'!C70</f>
        <v>527</v>
      </c>
      <c r="D70" s="132">
        <f>'Command register base=0x0'!D70</f>
        <v>512</v>
      </c>
      <c r="E70" s="132" t="str">
        <f>'Command register base=0x0'!E70</f>
        <v>RW</v>
      </c>
      <c r="F70" s="132" t="str">
        <f>'Command register base=0x0'!F70</f>
        <v>0x1</v>
      </c>
      <c r="G70" s="119" t="s">
        <v>331</v>
      </c>
      <c r="H70" s="89" t="s">
        <v>1135</v>
      </c>
      <c r="I70">
        <v>1</v>
      </c>
    </row>
    <row r="71" spans="1:9" ht="17" thickBot="1">
      <c r="A71" s="101" t="str">
        <f>'Command register base=0x0'!A71</f>
        <v>des_opd1_c_str</v>
      </c>
      <c r="B71" s="132">
        <f>'Command register base=0x0'!B71</f>
        <v>16</v>
      </c>
      <c r="C71" s="132">
        <f>'Command register base=0x0'!C71</f>
        <v>543</v>
      </c>
      <c r="D71" s="132">
        <f>'Command register base=0x0'!D71</f>
        <v>528</v>
      </c>
      <c r="E71" s="132" t="str">
        <f>'Command register base=0x0'!E71</f>
        <v>RW</v>
      </c>
      <c r="F71" s="132" t="str">
        <f>'Command register base=0x0'!F71</f>
        <v>0x1</v>
      </c>
      <c r="G71" s="119" t="s">
        <v>408</v>
      </c>
      <c r="H71" s="89" t="s">
        <v>1136</v>
      </c>
      <c r="I71">
        <v>1</v>
      </c>
    </row>
    <row r="72" spans="1:9" ht="17" thickBot="1">
      <c r="A72" s="101" t="str">
        <f>'Command register base=0x0'!A72</f>
        <v>des_opd2_n_str</v>
      </c>
      <c r="B72" s="132">
        <f>'Command register base=0x0'!B72</f>
        <v>16</v>
      </c>
      <c r="C72" s="132">
        <f>'Command register base=0x0'!C72</f>
        <v>559</v>
      </c>
      <c r="D72" s="132">
        <f>'Command register base=0x0'!D72</f>
        <v>544</v>
      </c>
      <c r="E72" s="132" t="str">
        <f>'Command register base=0x0'!E72</f>
        <v>RW</v>
      </c>
      <c r="F72" s="132" t="str">
        <f>'Command register base=0x0'!F72</f>
        <v>0x1</v>
      </c>
      <c r="G72" s="119" t="s">
        <v>332</v>
      </c>
      <c r="H72" s="89" t="s">
        <v>92</v>
      </c>
      <c r="I72">
        <v>2</v>
      </c>
    </row>
    <row r="73" spans="1:9" ht="17" thickBot="1">
      <c r="A73" s="101" t="str">
        <f>'Command register base=0x0'!A73</f>
        <v>des_opd2_c_str</v>
      </c>
      <c r="B73" s="132">
        <f>'Command register base=0x0'!B73</f>
        <v>16</v>
      </c>
      <c r="C73" s="132">
        <f>'Command register base=0x0'!C73</f>
        <v>575</v>
      </c>
      <c r="D73" s="132">
        <f>'Command register base=0x0'!D73</f>
        <v>560</v>
      </c>
      <c r="E73" s="132" t="str">
        <f>'Command register base=0x0'!E73</f>
        <v>RW</v>
      </c>
      <c r="F73" s="132" t="str">
        <f>'Command register base=0x0'!F73</f>
        <v>0x1</v>
      </c>
      <c r="G73" s="119" t="s">
        <v>364</v>
      </c>
      <c r="H73" s="89" t="s">
        <v>92</v>
      </c>
      <c r="I73">
        <v>2</v>
      </c>
    </row>
    <row r="74" spans="1:9" ht="17" thickBot="1">
      <c r="A74" s="101" t="str">
        <f>'Command register base=0x0'!A74</f>
        <v>des_res0_addr</v>
      </c>
      <c r="B74" s="132">
        <f>'Command register base=0x0'!B74</f>
        <v>32</v>
      </c>
      <c r="C74" s="132">
        <f>'Command register base=0x0'!C74</f>
        <v>607</v>
      </c>
      <c r="D74" s="132">
        <f>'Command register base=0x0'!D74</f>
        <v>576</v>
      </c>
      <c r="E74" s="132" t="str">
        <f>'Command register base=0x0'!E74</f>
        <v>RW</v>
      </c>
      <c r="F74" s="132" t="str">
        <f>'Command register base=0x0'!F74</f>
        <v>0x0</v>
      </c>
      <c r="G74" s="119" t="s">
        <v>334</v>
      </c>
      <c r="H74" s="105" t="s">
        <v>96</v>
      </c>
      <c r="I74">
        <v>0</v>
      </c>
    </row>
    <row r="75" spans="1:9" ht="31" thickBot="1">
      <c r="A75" s="101" t="str">
        <f>'Command register base=0x0'!A75</f>
        <v>des_opd0_addr</v>
      </c>
      <c r="B75" s="132">
        <f>'Command register base=0x0'!B75</f>
        <v>32</v>
      </c>
      <c r="C75" s="132">
        <f>'Command register base=0x0'!C75</f>
        <v>639</v>
      </c>
      <c r="D75" s="132">
        <f>'Command register base=0x0'!D75</f>
        <v>608</v>
      </c>
      <c r="E75" s="132" t="str">
        <f>'Command register base=0x0'!E75</f>
        <v>RW</v>
      </c>
      <c r="F75" s="132" t="str">
        <f>'Command register base=0x0'!F75</f>
        <v>0x0</v>
      </c>
      <c r="G75" s="119" t="s">
        <v>442</v>
      </c>
      <c r="H75" s="105" t="s">
        <v>96</v>
      </c>
      <c r="I75">
        <v>0</v>
      </c>
    </row>
    <row r="76" spans="1:9" ht="31" thickBot="1">
      <c r="A76" s="101" t="str">
        <f>'Command register base=0x0'!A76</f>
        <v>des_opd1_addr</v>
      </c>
      <c r="B76" s="132">
        <f>'Command register base=0x0'!B76</f>
        <v>32</v>
      </c>
      <c r="C76" s="132">
        <f>'Command register base=0x0'!C76</f>
        <v>671</v>
      </c>
      <c r="D76" s="132">
        <f>'Command register base=0x0'!D76</f>
        <v>640</v>
      </c>
      <c r="E76" s="132" t="str">
        <f>'Command register base=0x0'!E76</f>
        <v>RW</v>
      </c>
      <c r="F76" s="132" t="str">
        <f>'Command register base=0x0'!F76</f>
        <v>0x0</v>
      </c>
      <c r="G76" s="119" t="s">
        <v>443</v>
      </c>
      <c r="H76" s="105" t="s">
        <v>96</v>
      </c>
      <c r="I76">
        <v>0</v>
      </c>
    </row>
    <row r="77" spans="1:9" ht="31" thickBot="1">
      <c r="A77" s="101" t="str">
        <f>'Command register base=0x0'!A77</f>
        <v>des_opd2_addr</v>
      </c>
      <c r="B77" s="132">
        <f>'Command register base=0x0'!B77</f>
        <v>32</v>
      </c>
      <c r="C77" s="132">
        <f>'Command register base=0x0'!C77</f>
        <v>703</v>
      </c>
      <c r="D77" s="132">
        <f>'Command register base=0x0'!D77</f>
        <v>672</v>
      </c>
      <c r="E77" s="132" t="str">
        <f>'Command register base=0x0'!E77</f>
        <v>RW</v>
      </c>
      <c r="F77" s="132" t="str">
        <f>'Command register base=0x0'!F77</f>
        <v>0x0</v>
      </c>
      <c r="G77" s="119" t="s">
        <v>444</v>
      </c>
      <c r="H77" s="105" t="s">
        <v>96</v>
      </c>
      <c r="I77">
        <v>0</v>
      </c>
    </row>
    <row r="78" spans="1:9" ht="17" thickBot="1">
      <c r="A78" s="101" t="str">
        <f>'Command register base=0x0'!A78</f>
        <v>des_res0_h_str</v>
      </c>
      <c r="B78" s="132">
        <f>'Command register base=0x0'!B78</f>
        <v>32</v>
      </c>
      <c r="C78" s="132">
        <f>'Command register base=0x0'!C78</f>
        <v>735</v>
      </c>
      <c r="D78" s="132">
        <f>'Command register base=0x0'!D78</f>
        <v>704</v>
      </c>
      <c r="E78" s="132" t="str">
        <f>'Command register base=0x0'!E78</f>
        <v>RW</v>
      </c>
      <c r="F78" s="132" t="str">
        <f>'Command register base=0x0'!F78</f>
        <v>0x1</v>
      </c>
      <c r="G78" s="119" t="s">
        <v>859</v>
      </c>
      <c r="H78" s="89" t="s">
        <v>1095</v>
      </c>
      <c r="I78">
        <v>1</v>
      </c>
    </row>
    <row r="79" spans="1:9" ht="17" thickBot="1">
      <c r="A79" s="101" t="str">
        <f>'Command register base=0x0'!A79</f>
        <v>des_res0_w_str</v>
      </c>
      <c r="B79" s="132">
        <f>'Command register base=0x0'!B79</f>
        <v>32</v>
      </c>
      <c r="C79" s="132">
        <f>'Command register base=0x0'!C79</f>
        <v>767</v>
      </c>
      <c r="D79" s="132">
        <f>'Command register base=0x0'!D79</f>
        <v>736</v>
      </c>
      <c r="E79" s="132" t="str">
        <f>'Command register base=0x0'!E79</f>
        <v>RW</v>
      </c>
      <c r="F79" s="132" t="str">
        <f>'Command register base=0x0'!F79</f>
        <v>0x1</v>
      </c>
      <c r="G79" s="119" t="s">
        <v>377</v>
      </c>
      <c r="H79" s="89" t="s">
        <v>93</v>
      </c>
      <c r="I79">
        <v>2</v>
      </c>
    </row>
    <row r="80" spans="1:9" ht="17" thickBot="1">
      <c r="A80" s="101" t="str">
        <f>'Command register base=0x0'!A80</f>
        <v>des_opd0_h_str</v>
      </c>
      <c r="B80" s="132">
        <f>'Command register base=0x0'!B80</f>
        <v>32</v>
      </c>
      <c r="C80" s="132">
        <f>'Command register base=0x0'!C80</f>
        <v>799</v>
      </c>
      <c r="D80" s="132">
        <f>'Command register base=0x0'!D80</f>
        <v>768</v>
      </c>
      <c r="E80" s="132" t="str">
        <f>'Command register base=0x0'!E80</f>
        <v>RW</v>
      </c>
      <c r="F80" s="132" t="str">
        <f>'Command register base=0x0'!F80</f>
        <v>0x1</v>
      </c>
      <c r="G80" s="119" t="s">
        <v>858</v>
      </c>
      <c r="H80" s="89" t="s">
        <v>1096</v>
      </c>
      <c r="I80">
        <v>1</v>
      </c>
    </row>
    <row r="81" spans="1:9" ht="17" thickBot="1">
      <c r="A81" s="101" t="str">
        <f>'Command register base=0x0'!A81</f>
        <v>des_opd0_w_str</v>
      </c>
      <c r="B81" s="132">
        <f>'Command register base=0x0'!B81</f>
        <v>32</v>
      </c>
      <c r="C81" s="132">
        <f>'Command register base=0x0'!C81</f>
        <v>831</v>
      </c>
      <c r="D81" s="132">
        <f>'Command register base=0x0'!D81</f>
        <v>800</v>
      </c>
      <c r="E81" s="132" t="str">
        <f>'Command register base=0x0'!E81</f>
        <v>RW</v>
      </c>
      <c r="F81" s="132" t="str">
        <f>'Command register base=0x0'!F81</f>
        <v>0x1</v>
      </c>
      <c r="G81" s="119" t="s">
        <v>428</v>
      </c>
      <c r="H81" s="89" t="s">
        <v>93</v>
      </c>
      <c r="I81">
        <v>2</v>
      </c>
    </row>
    <row r="82" spans="1:9" ht="17" thickBot="1">
      <c r="A82" s="101" t="str">
        <f>'Command register base=0x0'!A82</f>
        <v>des_opd1_h_str</v>
      </c>
      <c r="B82" s="132">
        <f>'Command register base=0x0'!B82</f>
        <v>32</v>
      </c>
      <c r="C82" s="132">
        <f>'Command register base=0x0'!C82</f>
        <v>863</v>
      </c>
      <c r="D82" s="132">
        <f>'Command register base=0x0'!D82</f>
        <v>832</v>
      </c>
      <c r="E82" s="132" t="str">
        <f>'Command register base=0x0'!E82</f>
        <v>RW</v>
      </c>
      <c r="F82" s="132" t="str">
        <f>'Command register base=0x0'!F82</f>
        <v>0x1</v>
      </c>
      <c r="G82" s="119" t="s">
        <v>546</v>
      </c>
      <c r="H82" s="89" t="s">
        <v>1097</v>
      </c>
      <c r="I82">
        <v>1</v>
      </c>
    </row>
    <row r="83" spans="1:9" ht="17" thickBot="1">
      <c r="A83" s="101" t="str">
        <f>'Command register base=0x0'!A83</f>
        <v>des_opd1_w_str</v>
      </c>
      <c r="B83" s="132">
        <f>'Command register base=0x0'!B83</f>
        <v>32</v>
      </c>
      <c r="C83" s="132">
        <f>'Command register base=0x0'!C83</f>
        <v>895</v>
      </c>
      <c r="D83" s="132">
        <f>'Command register base=0x0'!D83</f>
        <v>864</v>
      </c>
      <c r="E83" s="132" t="str">
        <f>'Command register base=0x0'!E83</f>
        <v>RW</v>
      </c>
      <c r="F83" s="132" t="str">
        <f>'Command register base=0x0'!F83</f>
        <v>0x1</v>
      </c>
      <c r="G83" s="119" t="s">
        <v>547</v>
      </c>
      <c r="H83" s="89" t="s">
        <v>93</v>
      </c>
      <c r="I83">
        <v>2</v>
      </c>
    </row>
    <row r="84" spans="1:9" ht="17" thickBot="1">
      <c r="A84" s="101" t="str">
        <f>'Command register base=0x0'!A84</f>
        <v>des_opd2_h_str</v>
      </c>
      <c r="B84" s="132">
        <f>'Command register base=0x0'!B84</f>
        <v>32</v>
      </c>
      <c r="C84" s="132">
        <f>'Command register base=0x0'!C84</f>
        <v>927</v>
      </c>
      <c r="D84" s="132">
        <f>'Command register base=0x0'!D84</f>
        <v>896</v>
      </c>
      <c r="E84" s="132" t="str">
        <f>'Command register base=0x0'!E84</f>
        <v>RW</v>
      </c>
      <c r="F84" s="132" t="str">
        <f>'Command register base=0x0'!F84</f>
        <v>0x1</v>
      </c>
      <c r="G84" s="119" t="s">
        <v>713</v>
      </c>
      <c r="H84" s="89" t="s">
        <v>93</v>
      </c>
      <c r="I84">
        <v>2</v>
      </c>
    </row>
    <row r="85" spans="1:9" ht="17" thickBot="1">
      <c r="A85" s="101" t="str">
        <f>'Command register base=0x0'!A85</f>
        <v>des_opd2_w_str</v>
      </c>
      <c r="B85" s="132">
        <f>'Command register base=0x0'!B85</f>
        <v>32</v>
      </c>
      <c r="C85" s="132">
        <f>'Command register base=0x0'!C85</f>
        <v>959</v>
      </c>
      <c r="D85" s="132">
        <f>'Command register base=0x0'!D85</f>
        <v>928</v>
      </c>
      <c r="E85" s="132" t="str">
        <f>'Command register base=0x0'!E85</f>
        <v>RW</v>
      </c>
      <c r="F85" s="132" t="str">
        <f>'Command register base=0x0'!F85</f>
        <v>0x1</v>
      </c>
      <c r="G85" s="119" t="s">
        <v>714</v>
      </c>
      <c r="H85" s="89" t="s">
        <v>93</v>
      </c>
      <c r="I85">
        <v>2</v>
      </c>
    </row>
    <row r="86" spans="1:9" ht="17" thickBot="1">
      <c r="A86" s="101" t="str">
        <f>'Command register base=0x0'!A86</f>
        <v>des_res1_addr</v>
      </c>
      <c r="B86" s="132">
        <f>'Command register base=0x0'!B86</f>
        <v>32</v>
      </c>
      <c r="C86" s="132">
        <f>'Command register base=0x0'!C86</f>
        <v>991</v>
      </c>
      <c r="D86" s="132">
        <f>'Command register base=0x0'!D86</f>
        <v>960</v>
      </c>
      <c r="E86" s="132" t="str">
        <f>'Command register base=0x0'!E86</f>
        <v>RW</v>
      </c>
      <c r="F86" s="132" t="str">
        <f>'Command register base=0x0'!F86</f>
        <v>0x0</v>
      </c>
      <c r="G86" s="119" t="s">
        <v>339</v>
      </c>
      <c r="H86" s="130" t="s">
        <v>92</v>
      </c>
      <c r="I86">
        <v>2</v>
      </c>
    </row>
    <row r="87" spans="1:9" ht="17" thickBot="1">
      <c r="A87" s="101" t="str">
        <f>'Command register base=0x0'!A87</f>
        <v>des_opd3_addr</v>
      </c>
      <c r="B87" s="132">
        <f>'Command register base=0x0'!B87</f>
        <v>32</v>
      </c>
      <c r="C87" s="132">
        <f>'Command register base=0x0'!C87</f>
        <v>1023</v>
      </c>
      <c r="D87" s="132">
        <f>'Command register base=0x0'!D87</f>
        <v>992</v>
      </c>
      <c r="E87" s="132" t="str">
        <f>'Command register base=0x0'!E87</f>
        <v>RW</v>
      </c>
      <c r="F87" s="132" t="str">
        <f>'Command register base=0x0'!F87</f>
        <v>0x0</v>
      </c>
      <c r="G87" s="119" t="s">
        <v>339</v>
      </c>
      <c r="H87" s="130" t="s">
        <v>92</v>
      </c>
      <c r="I87">
        <v>2</v>
      </c>
    </row>
    <row r="88" spans="1:9" ht="15">
      <c r="H88" s="22"/>
    </row>
    <row r="89" spans="1:9" ht="15">
      <c r="H89" s="22"/>
    </row>
    <row r="90" spans="1:9" ht="15">
      <c r="H90" s="22"/>
    </row>
    <row r="91" spans="1:9" ht="15">
      <c r="H91" s="22"/>
    </row>
    <row r="92" spans="1:9" ht="15">
      <c r="H92" s="22"/>
    </row>
    <row r="94" spans="1:9" ht="15">
      <c r="H94"/>
    </row>
    <row r="95" spans="1:9" ht="15">
      <c r="H95"/>
    </row>
    <row r="96" spans="1:9">
      <c r="H96" s="240"/>
    </row>
    <row r="97" spans="8:8" ht="15">
      <c r="H97"/>
    </row>
    <row r="98" spans="8:8" ht="15">
      <c r="H98"/>
    </row>
    <row r="99" spans="8:8">
      <c r="H99" s="41"/>
    </row>
    <row r="100" spans="8:8" ht="15">
      <c r="H100"/>
    </row>
    <row r="101" spans="8:8" ht="15">
      <c r="H101"/>
    </row>
    <row r="102" spans="8:8">
      <c r="H102" s="41"/>
    </row>
    <row r="103" spans="8:8" ht="15">
      <c r="H103"/>
    </row>
    <row r="104" spans="8:8" ht="15">
      <c r="H104"/>
    </row>
    <row r="105" spans="8:8">
      <c r="H105" s="41"/>
    </row>
    <row r="106" spans="8:8" ht="15">
      <c r="H106"/>
    </row>
    <row r="107" spans="8:8" ht="15">
      <c r="H107"/>
    </row>
    <row r="108" spans="8:8" ht="17" thickBot="1">
      <c r="H108" s="25"/>
    </row>
    <row r="109" spans="8:8">
      <c r="H109" s="239"/>
    </row>
    <row r="110" spans="8:8" ht="15">
      <c r="H110"/>
    </row>
    <row r="111" spans="8:8" ht="15">
      <c r="H111"/>
    </row>
    <row r="112" spans="8:8" ht="15">
      <c r="H11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0"/>
  <sheetViews>
    <sheetView topLeftCell="A16" workbookViewId="0">
      <selection activeCell="G21" sqref="G21"/>
    </sheetView>
  </sheetViews>
  <sheetFormatPr baseColWidth="10" defaultColWidth="8.83203125" defaultRowHeight="16"/>
  <cols>
    <col min="1" max="1" width="21.83203125" customWidth="1"/>
    <col min="2" max="2" width="8.5" style="74" customWidth="1"/>
    <col min="3" max="3" width="7.6640625" style="74" customWidth="1"/>
    <col min="4" max="4" width="7.83203125" style="74" customWidth="1"/>
    <col min="5" max="5" width="6.1640625" style="74" customWidth="1"/>
    <col min="6" max="6" width="8.1640625" style="74" customWidth="1"/>
    <col min="7" max="7" width="76" customWidth="1"/>
    <col min="8" max="8" width="55" style="13" customWidth="1"/>
    <col min="10" max="10" width="42.6640625" customWidth="1"/>
  </cols>
  <sheetData>
    <row r="1" spans="1:10" ht="31" thickBot="1">
      <c r="A1" s="73" t="s">
        <v>116</v>
      </c>
      <c r="B1" s="133" t="s">
        <v>419</v>
      </c>
      <c r="C1" s="133" t="s">
        <v>415</v>
      </c>
      <c r="D1" s="133" t="s">
        <v>416</v>
      </c>
      <c r="E1" s="133" t="s">
        <v>22</v>
      </c>
      <c r="F1" s="134" t="s">
        <v>31</v>
      </c>
      <c r="G1" s="135" t="s">
        <v>11</v>
      </c>
      <c r="H1" s="136" t="s">
        <v>512</v>
      </c>
    </row>
    <row r="2" spans="1:10" ht="17" thickBot="1">
      <c r="A2" s="101" t="str">
        <f>'Command register base=0x0'!A2</f>
        <v>des_cmd_short</v>
      </c>
      <c r="B2" s="132">
        <f>'Command register base=0x0'!B2</f>
        <v>1</v>
      </c>
      <c r="C2" s="132">
        <f>B2+D2-1</f>
        <v>0</v>
      </c>
      <c r="D2" s="132">
        <f>'Command register base=0x0'!D2</f>
        <v>0</v>
      </c>
      <c r="E2" s="132" t="str">
        <f>'Command register base=0x0'!E2</f>
        <v>RW</v>
      </c>
      <c r="F2" s="132" t="str">
        <f>'Command register base=0x0'!F2</f>
        <v>0x0</v>
      </c>
      <c r="G2" s="118" t="s">
        <v>667</v>
      </c>
      <c r="H2" s="105" t="s">
        <v>96</v>
      </c>
      <c r="J2" s="92" t="s">
        <v>432</v>
      </c>
    </row>
    <row r="3" spans="1:10" ht="31" thickBot="1">
      <c r="A3" s="101" t="str">
        <f>'Command register base=0x0'!A3</f>
        <v>des_cmd_id</v>
      </c>
      <c r="B3" s="132">
        <f>'Command register base=0x0'!B3</f>
        <v>20</v>
      </c>
      <c r="C3" s="132">
        <f t="shared" ref="C3:C25" si="0">B3+D3-1</f>
        <v>20</v>
      </c>
      <c r="D3" s="132">
        <f>C2+1</f>
        <v>1</v>
      </c>
      <c r="E3" s="132" t="str">
        <f>'Command register base=0x0'!E3</f>
        <v>RW</v>
      </c>
      <c r="F3" s="132" t="str">
        <f>'Command register base=0x0'!F3</f>
        <v>0x0</v>
      </c>
      <c r="G3" s="118" t="s">
        <v>50</v>
      </c>
      <c r="H3" s="105" t="s">
        <v>96</v>
      </c>
      <c r="J3" s="105" t="s">
        <v>431</v>
      </c>
    </row>
    <row r="4" spans="1:10" ht="31" thickBot="1">
      <c r="A4" s="101" t="str">
        <f>'Command register base=0x0'!A4</f>
        <v>des_cmd_id_dep</v>
      </c>
      <c r="B4" s="132">
        <f>'Command register base=0x0'!B4</f>
        <v>20</v>
      </c>
      <c r="C4" s="132">
        <f t="shared" si="0"/>
        <v>40</v>
      </c>
      <c r="D4" s="132">
        <f t="shared" ref="D4:D25" si="1">C3+1</f>
        <v>21</v>
      </c>
      <c r="E4" s="132" t="str">
        <f>'Command register base=0x0'!E4</f>
        <v>RW</v>
      </c>
      <c r="F4" s="132" t="str">
        <f>'Command register base=0x0'!F4</f>
        <v>0x0</v>
      </c>
      <c r="G4" s="118" t="s">
        <v>956</v>
      </c>
      <c r="H4" s="105" t="s">
        <v>96</v>
      </c>
      <c r="J4" s="124" t="s">
        <v>436</v>
      </c>
    </row>
    <row r="5" spans="1:10" ht="31" thickBot="1">
      <c r="A5" s="101" t="str">
        <f>'Command register base=0x0'!A5</f>
        <v>des_tsk_typ</v>
      </c>
      <c r="B5" s="132">
        <f>'Command register base=0x0'!B5</f>
        <v>4</v>
      </c>
      <c r="C5" s="132">
        <f t="shared" si="0"/>
        <v>44</v>
      </c>
      <c r="D5" s="132">
        <f t="shared" si="1"/>
        <v>41</v>
      </c>
      <c r="E5" s="132" t="str">
        <f>'Command register base=0x0'!E5</f>
        <v>RW</v>
      </c>
      <c r="F5" s="132" t="str">
        <f>'Command register base=0x0'!F5</f>
        <v>0x0</v>
      </c>
      <c r="G5" s="118" t="s">
        <v>886</v>
      </c>
      <c r="H5" s="105" t="s">
        <v>96</v>
      </c>
    </row>
    <row r="6" spans="1:10" ht="76" thickBot="1">
      <c r="A6" s="101" t="str">
        <f>'Command register base=0x0'!A6</f>
        <v>des_tsk_eu_typ</v>
      </c>
      <c r="B6" s="132">
        <f>'Command register base=0x0'!B6</f>
        <v>5</v>
      </c>
      <c r="C6" s="132">
        <f t="shared" si="0"/>
        <v>49</v>
      </c>
      <c r="D6" s="132">
        <f t="shared" si="1"/>
        <v>45</v>
      </c>
      <c r="E6" s="132" t="str">
        <f>'Command register base=0x0'!E6</f>
        <v>RW</v>
      </c>
      <c r="F6" s="132" t="str">
        <f>'Command register base=0x0'!F6</f>
        <v>0x0</v>
      </c>
      <c r="G6" s="118" t="s">
        <v>941</v>
      </c>
      <c r="H6" s="105" t="s">
        <v>96</v>
      </c>
    </row>
    <row r="7" spans="1:10" ht="46" thickBot="1">
      <c r="A7" s="101" t="str">
        <f>'Command register base=0x0'!A18</f>
        <v>des_opt_opd0_sign</v>
      </c>
      <c r="B7" s="132">
        <f>'Command register base=0x0'!B18</f>
        <v>1</v>
      </c>
      <c r="C7" s="132">
        <f>B7+D7-1</f>
        <v>50</v>
      </c>
      <c r="D7" s="132">
        <f t="shared" si="1"/>
        <v>50</v>
      </c>
      <c r="E7" s="132" t="str">
        <f>'Command register base=0x0'!E18</f>
        <v>RW</v>
      </c>
      <c r="F7" s="132" t="str">
        <f>'Command register base=0x0'!F18</f>
        <v>0x0</v>
      </c>
      <c r="G7" s="119" t="s">
        <v>313</v>
      </c>
      <c r="H7" s="105" t="s">
        <v>96</v>
      </c>
    </row>
    <row r="8" spans="1:10" ht="46" thickBot="1">
      <c r="A8" s="101" t="str">
        <f>'Command register base=0x0'!A19</f>
        <v>des_opt_opd1_sign</v>
      </c>
      <c r="B8" s="132">
        <f>'Command register base=0x0'!B19</f>
        <v>1</v>
      </c>
      <c r="C8" s="132">
        <f>B8+D8-1</f>
        <v>51</v>
      </c>
      <c r="D8" s="132">
        <f t="shared" si="1"/>
        <v>51</v>
      </c>
      <c r="E8" s="132" t="str">
        <f>'Command register base=0x0'!E19</f>
        <v>RW</v>
      </c>
      <c r="F8" s="132" t="str">
        <f>'Command register base=0x0'!F19</f>
        <v>0x1</v>
      </c>
      <c r="G8" s="119" t="s">
        <v>975</v>
      </c>
      <c r="H8" s="105" t="s">
        <v>96</v>
      </c>
    </row>
    <row r="9" spans="1:10" ht="151" thickBot="1">
      <c r="A9" s="101" t="str">
        <f>'Command register base=0x0'!A21</f>
        <v>des_opt_res0_prec</v>
      </c>
      <c r="B9" s="132">
        <f>'Command register base=0x0'!B21</f>
        <v>3</v>
      </c>
      <c r="C9" s="132">
        <f>B9+D9-1</f>
        <v>54</v>
      </c>
      <c r="D9" s="132">
        <f t="shared" si="1"/>
        <v>52</v>
      </c>
      <c r="E9" s="132" t="str">
        <f>'Command register base=0x0'!E21</f>
        <v>RW</v>
      </c>
      <c r="F9" s="132" t="str">
        <f>'Command register base=0x0'!F21</f>
        <v>0x2</v>
      </c>
      <c r="G9" s="119" t="s">
        <v>977</v>
      </c>
      <c r="H9" s="105" t="s">
        <v>96</v>
      </c>
    </row>
    <row r="10" spans="1:10" ht="61" thickBot="1">
      <c r="A10" s="101" t="str">
        <f>'Command register base=0x0'!A10</f>
        <v>des_cmd_id_en</v>
      </c>
      <c r="B10" s="132">
        <f>'Command register base=0x0'!B10</f>
        <v>4</v>
      </c>
      <c r="C10" s="132">
        <f t="shared" si="0"/>
        <v>58</v>
      </c>
      <c r="D10" s="132">
        <f t="shared" si="1"/>
        <v>55</v>
      </c>
      <c r="E10" s="132" t="str">
        <f>'Command register base=0x0'!E10</f>
        <v>RW</v>
      </c>
      <c r="F10" s="132" t="str">
        <f>'Command register base=0x0'!F10</f>
        <v>0x0</v>
      </c>
      <c r="G10" s="118" t="s">
        <v>958</v>
      </c>
      <c r="H10" s="105" t="s">
        <v>96</v>
      </c>
    </row>
    <row r="11" spans="1:10" ht="17" thickBot="1">
      <c r="A11" s="101" t="str">
        <f>'Command register base=0x0'!A11</f>
        <v>des_pwr_step</v>
      </c>
      <c r="B11" s="132">
        <f>'Command register base=0x0'!B11</f>
        <v>4</v>
      </c>
      <c r="C11" s="132">
        <f t="shared" si="0"/>
        <v>62</v>
      </c>
      <c r="D11" s="132">
        <f t="shared" si="1"/>
        <v>59</v>
      </c>
      <c r="E11" s="132" t="str">
        <f>'Command register base=0x0'!E11</f>
        <v>RW</v>
      </c>
      <c r="F11" s="132" t="str">
        <f>'Command register base=0x0'!F11</f>
        <v>0x0</v>
      </c>
      <c r="G11" s="118" t="s">
        <v>822</v>
      </c>
      <c r="H11" s="105" t="s">
        <v>96</v>
      </c>
    </row>
    <row r="12" spans="1:10" ht="46" thickBot="1">
      <c r="A12" s="101" t="str">
        <f>'Command register base=0x0'!A27</f>
        <v>des_opt_opd2_const</v>
      </c>
      <c r="B12" s="132">
        <f>'Command register base=0x0'!B27</f>
        <v>1</v>
      </c>
      <c r="C12" s="132">
        <f>B12+D12-1</f>
        <v>63</v>
      </c>
      <c r="D12" s="132">
        <f t="shared" si="1"/>
        <v>63</v>
      </c>
      <c r="E12" s="132" t="str">
        <f>'Command register base=0x0'!E27</f>
        <v>RW</v>
      </c>
      <c r="F12" s="132" t="str">
        <f>'Command register base=0x0'!F27</f>
        <v>0x0</v>
      </c>
      <c r="G12" s="119" t="s">
        <v>451</v>
      </c>
      <c r="H12" s="105" t="s">
        <v>96</v>
      </c>
    </row>
    <row r="13" spans="1:10" ht="17" thickBot="1">
      <c r="A13" s="101" t="str">
        <f>'Command register base=0x0'!A55</f>
        <v>des_res0_c</v>
      </c>
      <c r="B13" s="132">
        <f>'Command register base=0x0'!B55</f>
        <v>16</v>
      </c>
      <c r="C13" s="132">
        <f t="shared" si="0"/>
        <v>79</v>
      </c>
      <c r="D13" s="132">
        <f t="shared" si="1"/>
        <v>64</v>
      </c>
      <c r="E13" s="132" t="str">
        <f>'Command register base=0x0'!E55</f>
        <v>RW</v>
      </c>
      <c r="F13" s="132" t="str">
        <f>'Command register base=0x0'!F55</f>
        <v>0x1</v>
      </c>
      <c r="G13" s="119" t="s">
        <v>358</v>
      </c>
      <c r="H13" s="105" t="s">
        <v>96</v>
      </c>
    </row>
    <row r="14" spans="1:10" ht="17" thickBot="1">
      <c r="A14" s="101" t="str">
        <f>'Command register base=0x0'!A57</f>
        <v>des_res0_w</v>
      </c>
      <c r="B14" s="132">
        <f>'Command register base=0x0'!B57</f>
        <v>16</v>
      </c>
      <c r="C14" s="132">
        <f t="shared" si="0"/>
        <v>95</v>
      </c>
      <c r="D14" s="132">
        <f t="shared" si="1"/>
        <v>80</v>
      </c>
      <c r="E14" s="132" t="str">
        <f>'Command register base=0x0'!E57</f>
        <v>RW</v>
      </c>
      <c r="F14" s="132" t="str">
        <f>'Command register base=0x0'!F57</f>
        <v>0x1</v>
      </c>
      <c r="G14" s="119" t="s">
        <v>544</v>
      </c>
      <c r="H14" s="105" t="s">
        <v>96</v>
      </c>
    </row>
    <row r="15" spans="1:10" ht="106" thickBot="1">
      <c r="A15" s="101" t="str">
        <f>'Command register base=0x0'!A63</f>
        <v>des_opd1_c</v>
      </c>
      <c r="B15" s="132">
        <f>'Command register base=0x0'!B63</f>
        <v>16</v>
      </c>
      <c r="C15" s="132">
        <f t="shared" si="0"/>
        <v>111</v>
      </c>
      <c r="D15" s="132">
        <f t="shared" si="1"/>
        <v>96</v>
      </c>
      <c r="E15" s="132" t="str">
        <f>'Command register base=0x0'!E63</f>
        <v>RW</v>
      </c>
      <c r="F15" s="132" t="str">
        <f>'Command register base=0x0'!F63</f>
        <v>0x1</v>
      </c>
      <c r="G15" s="119" t="s">
        <v>947</v>
      </c>
      <c r="H15" s="105" t="s">
        <v>96</v>
      </c>
    </row>
    <row r="16" spans="1:10" ht="106" thickBot="1">
      <c r="A16" s="101" t="str">
        <f>'Command register base=0x0'!A65</f>
        <v>des_opd1_w</v>
      </c>
      <c r="B16" s="132">
        <f>'Command register base=0x0'!B65</f>
        <v>16</v>
      </c>
      <c r="C16" s="132">
        <f t="shared" si="0"/>
        <v>127</v>
      </c>
      <c r="D16" s="132">
        <f t="shared" si="1"/>
        <v>112</v>
      </c>
      <c r="E16" s="132" t="str">
        <f>'Command register base=0x0'!E65</f>
        <v>RW</v>
      </c>
      <c r="F16" s="132" t="str">
        <f>'Command register base=0x0'!F65</f>
        <v>0x1</v>
      </c>
      <c r="G16" s="119" t="s">
        <v>948</v>
      </c>
      <c r="H16" s="105" t="s">
        <v>96</v>
      </c>
    </row>
    <row r="17" spans="1:8" ht="76" thickBot="1">
      <c r="A17" s="101" t="str">
        <f>'Command register base=0x0'!A22</f>
        <v>des_opt_opd0_prec</v>
      </c>
      <c r="B17" s="132">
        <f>'Command register base=0x0'!B22</f>
        <v>3</v>
      </c>
      <c r="C17" s="132">
        <f>B17+D17-1</f>
        <v>130</v>
      </c>
      <c r="D17" s="132">
        <f t="shared" si="1"/>
        <v>128</v>
      </c>
      <c r="E17" s="132" t="str">
        <f>'Command register base=0x0'!E22</f>
        <v>RW</v>
      </c>
      <c r="F17" s="132" t="str">
        <f>'Command register base=0x0'!F22</f>
        <v>0x2</v>
      </c>
      <c r="G17" s="119" t="s">
        <v>942</v>
      </c>
      <c r="H17" s="105" t="s">
        <v>96</v>
      </c>
    </row>
    <row r="18" spans="1:8" ht="46" thickBot="1">
      <c r="A18" s="101" t="str">
        <f>'Command register base=0x0'!A25</f>
        <v>des_opt_opd0_const</v>
      </c>
      <c r="B18" s="132">
        <f>'Command register base=0x0'!B25</f>
        <v>1</v>
      </c>
      <c r="C18" s="132">
        <f>B18+D18-1</f>
        <v>131</v>
      </c>
      <c r="D18" s="132">
        <f t="shared" si="1"/>
        <v>131</v>
      </c>
      <c r="E18" s="132" t="str">
        <f>'Command register base=0x0'!E25</f>
        <v>RW</v>
      </c>
      <c r="F18" s="132" t="str">
        <f>'Command register base=0x0'!F25</f>
        <v>0x0</v>
      </c>
      <c r="G18" s="119" t="s">
        <v>316</v>
      </c>
      <c r="H18" s="105" t="s">
        <v>96</v>
      </c>
    </row>
    <row r="19" spans="1:8" ht="46" thickBot="1">
      <c r="A19" s="101" t="str">
        <f>'Command register base=0x0'!A26</f>
        <v>des_opt_opd1_const</v>
      </c>
      <c r="B19" s="132">
        <f>'Command register base=0x0'!B26</f>
        <v>1</v>
      </c>
      <c r="C19" s="132">
        <f>B19+D19-1</f>
        <v>132</v>
      </c>
      <c r="D19" s="132">
        <f t="shared" si="1"/>
        <v>132</v>
      </c>
      <c r="E19" s="132" t="str">
        <f>'Command register base=0x0'!E26</f>
        <v>RW</v>
      </c>
      <c r="F19" s="132" t="str">
        <f>'Command register base=0x0'!F26</f>
        <v>0x0</v>
      </c>
      <c r="G19" s="119" t="s">
        <v>450</v>
      </c>
      <c r="H19" s="105" t="s">
        <v>96</v>
      </c>
    </row>
    <row r="20" spans="1:8" ht="17" thickBot="1">
      <c r="A20" s="101" t="s">
        <v>1051</v>
      </c>
      <c r="B20" s="132">
        <v>1</v>
      </c>
      <c r="C20" s="132">
        <f>B20+D20-1</f>
        <v>133</v>
      </c>
      <c r="D20" s="132">
        <f t="shared" si="1"/>
        <v>133</v>
      </c>
      <c r="E20" s="132" t="s">
        <v>1041</v>
      </c>
      <c r="F20" s="132" t="s">
        <v>1042</v>
      </c>
      <c r="G20" s="119" t="s">
        <v>1052</v>
      </c>
      <c r="H20" s="105" t="s">
        <v>96</v>
      </c>
    </row>
    <row r="21" spans="1:8" ht="17" thickBot="1">
      <c r="A21" s="101" t="str">
        <f>'Command register base=0x0'!A74</f>
        <v>des_res0_addr</v>
      </c>
      <c r="B21" s="132">
        <v>25</v>
      </c>
      <c r="C21" s="132">
        <f t="shared" si="0"/>
        <v>158</v>
      </c>
      <c r="D21" s="132">
        <f t="shared" si="1"/>
        <v>134</v>
      </c>
      <c r="E21" s="132" t="str">
        <f>'Command register base=0x0'!E74</f>
        <v>RW</v>
      </c>
      <c r="F21" s="132" t="str">
        <f>'Command register base=0x0'!F74</f>
        <v>0x0</v>
      </c>
      <c r="G21" s="119" t="s">
        <v>334</v>
      </c>
      <c r="H21" s="105" t="s">
        <v>96</v>
      </c>
    </row>
    <row r="22" spans="1:8" ht="31" thickBot="1">
      <c r="A22" s="101" t="s">
        <v>1180</v>
      </c>
      <c r="B22" s="132">
        <v>1</v>
      </c>
      <c r="C22" s="132">
        <f t="shared" si="0"/>
        <v>159</v>
      </c>
      <c r="D22" s="132">
        <f t="shared" si="1"/>
        <v>159</v>
      </c>
      <c r="E22" s="132" t="s">
        <v>1183</v>
      </c>
      <c r="F22" s="132" t="s">
        <v>1181</v>
      </c>
      <c r="G22" s="119" t="s">
        <v>1179</v>
      </c>
      <c r="H22" s="105" t="s">
        <v>96</v>
      </c>
    </row>
    <row r="23" spans="1:8" ht="31" thickBot="1">
      <c r="A23" s="101" t="str">
        <f>'Command register base=0x0'!A75</f>
        <v>des_opd0_addr</v>
      </c>
      <c r="B23" s="132">
        <f>'Command register base=0x0'!B75</f>
        <v>32</v>
      </c>
      <c r="C23" s="132">
        <f t="shared" si="0"/>
        <v>191</v>
      </c>
      <c r="D23" s="132">
        <f t="shared" si="1"/>
        <v>160</v>
      </c>
      <c r="E23" s="132" t="str">
        <f>'Command register base=0x0'!E75</f>
        <v>RW</v>
      </c>
      <c r="F23" s="132" t="str">
        <f>'Command register base=0x0'!F75</f>
        <v>0x0</v>
      </c>
      <c r="G23" s="119" t="s">
        <v>442</v>
      </c>
      <c r="H23" s="105" t="s">
        <v>96</v>
      </c>
    </row>
    <row r="24" spans="1:8" ht="31" thickBot="1">
      <c r="A24" s="101" t="str">
        <f>'Command register base=0x0'!A76</f>
        <v>des_opd1_addr</v>
      </c>
      <c r="B24" s="132">
        <f>'Command register base=0x0'!B76</f>
        <v>32</v>
      </c>
      <c r="C24" s="132">
        <f t="shared" si="0"/>
        <v>223</v>
      </c>
      <c r="D24" s="132">
        <f t="shared" si="1"/>
        <v>192</v>
      </c>
      <c r="E24" s="132" t="str">
        <f>'Command register base=0x0'!E76</f>
        <v>RW</v>
      </c>
      <c r="F24" s="132" t="str">
        <f>'Command register base=0x0'!F76</f>
        <v>0x0</v>
      </c>
      <c r="G24" s="119" t="s">
        <v>443</v>
      </c>
      <c r="H24" s="105" t="s">
        <v>96</v>
      </c>
    </row>
    <row r="25" spans="1:8" ht="31" thickBot="1">
      <c r="A25" s="101" t="str">
        <f>'Command register base=0x0'!A77</f>
        <v>des_opd2_addr</v>
      </c>
      <c r="B25" s="132">
        <f>'Command register base=0x0'!B77</f>
        <v>32</v>
      </c>
      <c r="C25" s="132">
        <f t="shared" si="0"/>
        <v>255</v>
      </c>
      <c r="D25" s="132">
        <f t="shared" si="1"/>
        <v>224</v>
      </c>
      <c r="E25" s="132" t="str">
        <f>'Command register base=0x0'!E77</f>
        <v>RW</v>
      </c>
      <c r="F25" s="132" t="str">
        <f>'Command register base=0x0'!F77</f>
        <v>0x0</v>
      </c>
      <c r="G25" s="119" t="s">
        <v>444</v>
      </c>
      <c r="H25" s="105" t="s">
        <v>96</v>
      </c>
    </row>
    <row r="26" spans="1:8" ht="15">
      <c r="H26" s="22"/>
    </row>
    <row r="27" spans="1:8" ht="15">
      <c r="H27" s="22"/>
    </row>
    <row r="28" spans="1:8" ht="15">
      <c r="H28" s="22"/>
    </row>
    <row r="29" spans="1:8" ht="15">
      <c r="H29" s="22"/>
    </row>
    <row r="30" spans="1:8" ht="15">
      <c r="H30" s="22"/>
    </row>
    <row r="32" spans="1:8" ht="15">
      <c r="H32"/>
    </row>
    <row r="33" spans="8:8" ht="15">
      <c r="H33"/>
    </row>
    <row r="34" spans="8:8">
      <c r="H34" s="257"/>
    </row>
    <row r="35" spans="8:8" ht="15">
      <c r="H35"/>
    </row>
    <row r="36" spans="8:8" ht="15">
      <c r="H36"/>
    </row>
    <row r="37" spans="8:8">
      <c r="H37" s="41"/>
    </row>
    <row r="38" spans="8:8" ht="15">
      <c r="H38"/>
    </row>
    <row r="39" spans="8:8" ht="15">
      <c r="H39"/>
    </row>
    <row r="40" spans="8:8">
      <c r="H40" s="41"/>
    </row>
    <row r="41" spans="8:8" ht="15">
      <c r="H41"/>
    </row>
    <row r="42" spans="8:8" ht="15">
      <c r="H42"/>
    </row>
    <row r="43" spans="8:8">
      <c r="H43" s="41"/>
    </row>
    <row r="44" spans="8:8" ht="15">
      <c r="H44"/>
    </row>
    <row r="45" spans="8:8" ht="15">
      <c r="H45"/>
    </row>
    <row r="46" spans="8:8" ht="15">
      <c r="H46" s="74"/>
    </row>
    <row r="47" spans="8:8">
      <c r="H47" s="258"/>
    </row>
    <row r="48" spans="8:8" ht="15">
      <c r="H48"/>
    </row>
    <row r="49" spans="8:8" ht="15">
      <c r="H49"/>
    </row>
    <row r="50" spans="8:8" ht="15">
      <c r="H5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12"/>
  <sheetViews>
    <sheetView workbookViewId="0">
      <selection activeCell="J70" sqref="J70"/>
    </sheetView>
  </sheetViews>
  <sheetFormatPr baseColWidth="10" defaultColWidth="8.83203125" defaultRowHeight="16"/>
  <cols>
    <col min="1" max="1" width="22.6640625" customWidth="1"/>
    <col min="2" max="6" width="8.83203125" style="77"/>
    <col min="7" max="7" width="76.6640625" customWidth="1"/>
    <col min="8" max="8" width="73.1640625" style="17" customWidth="1"/>
    <col min="10" max="10" width="40.83203125" customWidth="1"/>
  </cols>
  <sheetData>
    <row r="1" spans="1:10" ht="76" thickBot="1">
      <c r="A1" s="72" t="s">
        <v>116</v>
      </c>
      <c r="B1" s="78" t="s">
        <v>8</v>
      </c>
      <c r="C1" s="78" t="s">
        <v>9</v>
      </c>
      <c r="D1" s="78" t="s">
        <v>10</v>
      </c>
      <c r="E1" s="78" t="s">
        <v>22</v>
      </c>
      <c r="F1" s="78" t="s">
        <v>31</v>
      </c>
      <c r="G1" s="72" t="s">
        <v>11</v>
      </c>
      <c r="H1" s="79" t="s">
        <v>291</v>
      </c>
      <c r="I1" s="260" t="s">
        <v>1090</v>
      </c>
    </row>
    <row r="2" spans="1:10" ht="17" thickBot="1">
      <c r="A2" s="100" t="str">
        <f>'Command register base=0x0'!A2</f>
        <v>des_cmd_short</v>
      </c>
      <c r="B2" s="102">
        <f>'Command register base=0x0'!B2</f>
        <v>1</v>
      </c>
      <c r="C2" s="102">
        <f>'Command register base=0x0'!C2</f>
        <v>0</v>
      </c>
      <c r="D2" s="102">
        <f>'Command register base=0x0'!D2</f>
        <v>0</v>
      </c>
      <c r="E2" s="102" t="str">
        <f>'Command register base=0x0'!E2</f>
        <v>RW</v>
      </c>
      <c r="F2" s="102" t="str">
        <f>'Command register base=0x0'!F2</f>
        <v>0x0</v>
      </c>
      <c r="G2" s="80" t="s">
        <v>345</v>
      </c>
      <c r="H2" s="81" t="s">
        <v>359</v>
      </c>
      <c r="I2">
        <v>0</v>
      </c>
      <c r="J2" s="92" t="s">
        <v>432</v>
      </c>
    </row>
    <row r="3" spans="1:10" ht="31" thickBot="1">
      <c r="A3" s="100" t="str">
        <f>'Command register base=0x0'!A3</f>
        <v>des_cmd_id</v>
      </c>
      <c r="B3" s="102">
        <f>'Command register base=0x0'!B3</f>
        <v>20</v>
      </c>
      <c r="C3" s="102">
        <f>'Command register base=0x0'!C3</f>
        <v>20</v>
      </c>
      <c r="D3" s="102">
        <f>'Command register base=0x0'!D3</f>
        <v>1</v>
      </c>
      <c r="E3" s="102" t="str">
        <f>'Command register base=0x0'!E3</f>
        <v>RW</v>
      </c>
      <c r="F3" s="102" t="str">
        <f>'Command register base=0x0'!F3</f>
        <v>0x0</v>
      </c>
      <c r="G3" s="80" t="s">
        <v>50</v>
      </c>
      <c r="H3" s="81" t="s">
        <v>96</v>
      </c>
      <c r="I3">
        <v>0</v>
      </c>
      <c r="J3" s="105" t="s">
        <v>431</v>
      </c>
    </row>
    <row r="4" spans="1:10" ht="31" thickBot="1">
      <c r="A4" s="100" t="str">
        <f>'Command register base=0x0'!A4</f>
        <v>des_cmd_id_dep</v>
      </c>
      <c r="B4" s="102">
        <f>'Command register base=0x0'!B4</f>
        <v>20</v>
      </c>
      <c r="C4" s="102">
        <f>'Command register base=0x0'!C4</f>
        <v>40</v>
      </c>
      <c r="D4" s="102">
        <f>'Command register base=0x0'!D4</f>
        <v>21</v>
      </c>
      <c r="E4" s="102" t="str">
        <f>'Command register base=0x0'!E4</f>
        <v>RW</v>
      </c>
      <c r="F4" s="102" t="str">
        <f>'Command register base=0x0'!F4</f>
        <v>0x0</v>
      </c>
      <c r="G4" s="118" t="s">
        <v>956</v>
      </c>
      <c r="H4" s="81" t="s">
        <v>96</v>
      </c>
      <c r="I4">
        <v>0</v>
      </c>
      <c r="J4" s="124" t="s">
        <v>436</v>
      </c>
    </row>
    <row r="5" spans="1:10" ht="31" thickBot="1">
      <c r="A5" s="100" t="str">
        <f>'Command register base=0x0'!A5</f>
        <v>des_tsk_typ</v>
      </c>
      <c r="B5" s="102">
        <f>'Command register base=0x0'!B5</f>
        <v>4</v>
      </c>
      <c r="C5" s="102">
        <f>'Command register base=0x0'!C5</f>
        <v>44</v>
      </c>
      <c r="D5" s="102">
        <f>'Command register base=0x0'!D5</f>
        <v>41</v>
      </c>
      <c r="E5" s="102" t="str">
        <f>'Command register base=0x0'!E5</f>
        <v>RW</v>
      </c>
      <c r="F5" s="102" t="str">
        <f>'Command register base=0x0'!F5</f>
        <v>0x0</v>
      </c>
      <c r="G5" s="80" t="s">
        <v>627</v>
      </c>
      <c r="H5" s="81" t="s">
        <v>96</v>
      </c>
      <c r="I5">
        <v>0</v>
      </c>
    </row>
    <row r="6" spans="1:10" ht="106" thickBot="1">
      <c r="A6" s="100" t="str">
        <f>'Command register base=0x0'!A6</f>
        <v>des_tsk_eu_typ</v>
      </c>
      <c r="B6" s="102">
        <f>'Command register base=0x0'!B6</f>
        <v>5</v>
      </c>
      <c r="C6" s="102">
        <f>'Command register base=0x0'!C6</f>
        <v>49</v>
      </c>
      <c r="D6" s="102">
        <f>'Command register base=0x0'!D6</f>
        <v>45</v>
      </c>
      <c r="E6" s="102" t="str">
        <f>'Command register base=0x0'!E6</f>
        <v>RW</v>
      </c>
      <c r="F6" s="102" t="str">
        <f>'Command register base=0x0'!F6</f>
        <v>0x0</v>
      </c>
      <c r="G6" s="80" t="s">
        <v>628</v>
      </c>
      <c r="H6" s="81" t="s">
        <v>366</v>
      </c>
      <c r="I6">
        <v>0</v>
      </c>
    </row>
    <row r="7" spans="1:10" ht="17" thickBot="1">
      <c r="A7" s="100" t="str">
        <f>'Command register base=0x0'!A7</f>
        <v>des_eu_half_en</v>
      </c>
      <c r="B7" s="102">
        <f>'Command register base=0x0'!B7</f>
        <v>1</v>
      </c>
      <c r="C7" s="102">
        <f>'Command register base=0x0'!C7</f>
        <v>50</v>
      </c>
      <c r="D7" s="102">
        <f>'Command register base=0x0'!D7</f>
        <v>50</v>
      </c>
      <c r="E7" s="102" t="str">
        <f>'Command register base=0x0'!E7</f>
        <v>RW</v>
      </c>
      <c r="F7" s="102" t="str">
        <f>'Command register base=0x0'!F7</f>
        <v>0x0</v>
      </c>
      <c r="G7" s="80" t="s">
        <v>339</v>
      </c>
      <c r="H7" s="86">
        <v>0</v>
      </c>
      <c r="I7">
        <v>2</v>
      </c>
    </row>
    <row r="8" spans="1:10" ht="46" thickBot="1">
      <c r="A8" s="100" t="str">
        <f>'Command register base=0x0'!A8</f>
        <v>des_tsk_opd_num</v>
      </c>
      <c r="B8" s="102">
        <f>'Command register base=0x0'!B8</f>
        <v>2</v>
      </c>
      <c r="C8" s="102">
        <f>'Command register base=0x0'!C8</f>
        <v>52</v>
      </c>
      <c r="D8" s="102">
        <f>'Command register base=0x0'!D8</f>
        <v>51</v>
      </c>
      <c r="E8" s="102" t="str">
        <f>'Command register base=0x0'!E8</f>
        <v>RW</v>
      </c>
      <c r="F8" s="102" t="str">
        <f>'Command register base=0x0'!F8</f>
        <v>0x2</v>
      </c>
      <c r="G8" s="82" t="s">
        <v>692</v>
      </c>
      <c r="H8" s="123" t="s">
        <v>92</v>
      </c>
      <c r="I8">
        <v>2</v>
      </c>
    </row>
    <row r="9" spans="1:10" ht="17" thickBot="1">
      <c r="A9" s="100" t="str">
        <f>'Command register base=0x0'!A9</f>
        <v>des_pad_mode</v>
      </c>
      <c r="B9" s="102">
        <f>'Command register base=0x0'!B9</f>
        <v>2</v>
      </c>
      <c r="C9" s="102">
        <f>'Command register base=0x0'!C9</f>
        <v>54</v>
      </c>
      <c r="D9" s="102">
        <f>'Command register base=0x0'!D9</f>
        <v>53</v>
      </c>
      <c r="E9" s="102" t="str">
        <f>'Command register base=0x0'!E9</f>
        <v>RW</v>
      </c>
      <c r="F9" s="102" t="str">
        <f>'Command register base=0x0'!F9</f>
        <v>0x0</v>
      </c>
      <c r="G9" s="118" t="s">
        <v>339</v>
      </c>
      <c r="H9" s="130">
        <v>0</v>
      </c>
      <c r="I9">
        <v>2</v>
      </c>
    </row>
    <row r="10" spans="1:10" ht="61" thickBot="1">
      <c r="A10" s="100" t="str">
        <f>'Command register base=0x0'!A10</f>
        <v>des_cmd_id_en</v>
      </c>
      <c r="B10" s="102">
        <f>'Command register base=0x0'!B10</f>
        <v>4</v>
      </c>
      <c r="C10" s="102">
        <f>'Command register base=0x0'!C10</f>
        <v>58</v>
      </c>
      <c r="D10" s="102">
        <f>'Command register base=0x0'!D10</f>
        <v>55</v>
      </c>
      <c r="E10" s="102" t="str">
        <f>'Command register base=0x0'!E10</f>
        <v>RW</v>
      </c>
      <c r="F10" s="102" t="str">
        <f>'Command register base=0x0'!F10</f>
        <v>0x0</v>
      </c>
      <c r="G10" s="118" t="s">
        <v>958</v>
      </c>
      <c r="H10" s="81" t="s">
        <v>96</v>
      </c>
      <c r="I10">
        <v>0</v>
      </c>
    </row>
    <row r="11" spans="1:10" ht="17" thickBot="1">
      <c r="A11" s="100" t="str">
        <f>'Command register base=0x0'!A11</f>
        <v>des_pwr_step</v>
      </c>
      <c r="B11" s="102">
        <f>'Command register base=0x0'!B11</f>
        <v>4</v>
      </c>
      <c r="C11" s="102">
        <f>'Command register base=0x0'!C11</f>
        <v>62</v>
      </c>
      <c r="D11" s="102">
        <f>'Command register base=0x0'!D11</f>
        <v>59</v>
      </c>
      <c r="E11" s="102" t="str">
        <f>'Command register base=0x0'!E11</f>
        <v>RW</v>
      </c>
      <c r="F11" s="102" t="str">
        <f>'Command register base=0x0'!F11</f>
        <v>0x0</v>
      </c>
      <c r="G11" s="103" t="s">
        <v>846</v>
      </c>
      <c r="H11" s="105" t="s">
        <v>96</v>
      </c>
      <c r="I11">
        <v>0</v>
      </c>
    </row>
    <row r="12" spans="1:10" ht="31" thickBot="1">
      <c r="A12" s="100" t="str">
        <f>'Command register base=0x0'!A12</f>
        <v>des_intr_en</v>
      </c>
      <c r="B12" s="102">
        <f>'Command register base=0x0'!B12</f>
        <v>1</v>
      </c>
      <c r="C12" s="102">
        <f>'Command register base=0x0'!C12</f>
        <v>63</v>
      </c>
      <c r="D12" s="102">
        <f>'Command register base=0x0'!D12</f>
        <v>63</v>
      </c>
      <c r="E12" s="102" t="str">
        <f>'Command register base=0x0'!E12</f>
        <v>RW</v>
      </c>
      <c r="F12" s="102" t="str">
        <f>'Command register base=0x0'!F12</f>
        <v>0x0</v>
      </c>
      <c r="G12" s="119" t="s">
        <v>1179</v>
      </c>
      <c r="H12" s="105" t="s">
        <v>96</v>
      </c>
      <c r="I12">
        <v>0</v>
      </c>
    </row>
    <row r="13" spans="1:10" ht="17" thickBot="1">
      <c r="A13" s="100" t="str">
        <f>'Command register base=0x0'!A13</f>
        <v>des_opt_res_add</v>
      </c>
      <c r="B13" s="102">
        <f>'Command register base=0x0'!B13</f>
        <v>1</v>
      </c>
      <c r="C13" s="102">
        <f>'Command register base=0x0'!C13</f>
        <v>64</v>
      </c>
      <c r="D13" s="102">
        <f>'Command register base=0x0'!D13</f>
        <v>64</v>
      </c>
      <c r="E13" s="102" t="str">
        <f>'Command register base=0x0'!E13</f>
        <v>RW</v>
      </c>
      <c r="F13" s="102" t="str">
        <f>'Command register base=0x0'!F13</f>
        <v>0x0</v>
      </c>
      <c r="G13" s="82" t="s">
        <v>360</v>
      </c>
      <c r="H13" s="86" t="s">
        <v>92</v>
      </c>
      <c r="I13">
        <v>2</v>
      </c>
    </row>
    <row r="14" spans="1:10" ht="17" thickBot="1">
      <c r="A14" s="100" t="str">
        <f>'Command register base=0x0'!A14</f>
        <v>des_opt_relu</v>
      </c>
      <c r="B14" s="102">
        <f>'Command register base=0x0'!B14</f>
        <v>1</v>
      </c>
      <c r="C14" s="102">
        <f>'Command register base=0x0'!C14</f>
        <v>65</v>
      </c>
      <c r="D14" s="102">
        <f>'Command register base=0x0'!D14</f>
        <v>65</v>
      </c>
      <c r="E14" s="102" t="str">
        <f>'Command register base=0x0'!E14</f>
        <v>RW</v>
      </c>
      <c r="F14" s="102" t="str">
        <f>'Command register base=0x0'!F14</f>
        <v>0x1</v>
      </c>
      <c r="G14" s="82" t="s">
        <v>361</v>
      </c>
      <c r="H14" s="86" t="s">
        <v>92</v>
      </c>
      <c r="I14">
        <v>2</v>
      </c>
    </row>
    <row r="15" spans="1:10" ht="17" thickBot="1">
      <c r="A15" s="100" t="str">
        <f>'Command register base=0x0'!A15</f>
        <v>des_opt_left_tran</v>
      </c>
      <c r="B15" s="102">
        <f>'Command register base=0x0'!B15</f>
        <v>1</v>
      </c>
      <c r="C15" s="102">
        <f>'Command register base=0x0'!C15</f>
        <v>66</v>
      </c>
      <c r="D15" s="102">
        <f>'Command register base=0x0'!D15</f>
        <v>66</v>
      </c>
      <c r="E15" s="102" t="str">
        <f>'Command register base=0x0'!E15</f>
        <v>RW</v>
      </c>
      <c r="F15" s="102" t="str">
        <f>'Command register base=0x0'!F15</f>
        <v>0x0</v>
      </c>
      <c r="G15" s="82" t="s">
        <v>361</v>
      </c>
      <c r="H15" s="86" t="s">
        <v>92</v>
      </c>
      <c r="I15">
        <v>2</v>
      </c>
    </row>
    <row r="16" spans="1:10" ht="17" thickBot="1">
      <c r="A16" s="100" t="str">
        <f>'Command register base=0x0'!A16</f>
        <v>des_rsvd1</v>
      </c>
      <c r="B16" s="102">
        <f>'Command register base=0x0'!B16</f>
        <v>1</v>
      </c>
      <c r="C16" s="102">
        <f>'Command register base=0x0'!C16</f>
        <v>67</v>
      </c>
      <c r="D16" s="102">
        <f>'Command register base=0x0'!D16</f>
        <v>67</v>
      </c>
      <c r="E16" s="102" t="str">
        <f>'Command register base=0x0'!E16</f>
        <v>RW</v>
      </c>
      <c r="F16" s="102" t="str">
        <f>'Command register base=0x0'!F16</f>
        <v>0x0</v>
      </c>
      <c r="G16" s="82" t="s">
        <v>362</v>
      </c>
      <c r="H16" s="86" t="s">
        <v>92</v>
      </c>
      <c r="I16">
        <v>2</v>
      </c>
    </row>
    <row r="17" spans="1:9" ht="17" thickBot="1">
      <c r="A17" s="100" t="str">
        <f>'Command register base=0x0'!A17</f>
        <v>des_opt_kernel_rotate</v>
      </c>
      <c r="B17" s="102">
        <f>'Command register base=0x0'!B17</f>
        <v>1</v>
      </c>
      <c r="C17" s="102">
        <f>'Command register base=0x0'!C17</f>
        <v>68</v>
      </c>
      <c r="D17" s="102">
        <f>'Command register base=0x0'!D17</f>
        <v>68</v>
      </c>
      <c r="E17" s="102" t="str">
        <f>'Command register base=0x0'!E17</f>
        <v>RW</v>
      </c>
      <c r="F17" s="102" t="str">
        <f>'Command register base=0x0'!F17</f>
        <v>0x0</v>
      </c>
      <c r="G17" s="82" t="s">
        <v>363</v>
      </c>
      <c r="H17" s="86" t="s">
        <v>92</v>
      </c>
      <c r="I17">
        <v>2</v>
      </c>
    </row>
    <row r="18" spans="1:9" ht="17" thickBot="1">
      <c r="A18" s="100" t="str">
        <f>'Command register base=0x0'!A18</f>
        <v>des_opt_opd0_sign</v>
      </c>
      <c r="B18" s="102">
        <f>'Command register base=0x0'!B18</f>
        <v>1</v>
      </c>
      <c r="C18" s="102">
        <f>'Command register base=0x0'!C18</f>
        <v>69</v>
      </c>
      <c r="D18" s="102">
        <f>'Command register base=0x0'!D18</f>
        <v>69</v>
      </c>
      <c r="E18" s="102" t="str">
        <f>'Command register base=0x0'!E18</f>
        <v>RW</v>
      </c>
      <c r="F18" s="102" t="str">
        <f>'Command register base=0x0'!F18</f>
        <v>0x0</v>
      </c>
      <c r="G18" s="106" t="s">
        <v>666</v>
      </c>
      <c r="H18" s="105" t="s">
        <v>96</v>
      </c>
      <c r="I18">
        <v>0</v>
      </c>
    </row>
    <row r="19" spans="1:9" ht="17" thickBot="1">
      <c r="A19" s="100" t="str">
        <f>'Command register base=0x0'!A19</f>
        <v>des_opt_opd1_sign</v>
      </c>
      <c r="B19" s="102">
        <f>'Command register base=0x0'!B19</f>
        <v>1</v>
      </c>
      <c r="C19" s="102">
        <f>'Command register base=0x0'!C19</f>
        <v>70</v>
      </c>
      <c r="D19" s="102">
        <f>'Command register base=0x0'!D19</f>
        <v>70</v>
      </c>
      <c r="E19" s="102" t="str">
        <f>'Command register base=0x0'!E19</f>
        <v>RW</v>
      </c>
      <c r="F19" s="102" t="str">
        <f>'Command register base=0x0'!F19</f>
        <v>0x1</v>
      </c>
      <c r="G19" s="106" t="s">
        <v>696</v>
      </c>
      <c r="H19" s="123" t="s">
        <v>1092</v>
      </c>
      <c r="I19">
        <v>1</v>
      </c>
    </row>
    <row r="20" spans="1:9" ht="17" thickBot="1">
      <c r="A20" s="100" t="str">
        <f>'Command register base=0x0'!A20</f>
        <v>des_opt_opd2_sign</v>
      </c>
      <c r="B20" s="102">
        <f>'Command register base=0x0'!B20</f>
        <v>1</v>
      </c>
      <c r="C20" s="102">
        <f>'Command register base=0x0'!C20</f>
        <v>71</v>
      </c>
      <c r="D20" s="102">
        <f>'Command register base=0x0'!D20</f>
        <v>71</v>
      </c>
      <c r="E20" s="102" t="str">
        <f>'Command register base=0x0'!E20</f>
        <v>RW</v>
      </c>
      <c r="F20" s="102" t="str">
        <f>'Command register base=0x0'!F20</f>
        <v>0x1</v>
      </c>
      <c r="G20" s="106" t="s">
        <v>339</v>
      </c>
      <c r="H20" s="107" t="s">
        <v>92</v>
      </c>
      <c r="I20">
        <v>2</v>
      </c>
    </row>
    <row r="21" spans="1:9" ht="91" thickBot="1">
      <c r="A21" s="100" t="str">
        <f>'Command register base=0x0'!A21</f>
        <v>des_opt_res0_prec</v>
      </c>
      <c r="B21" s="102">
        <f>'Command register base=0x0'!B21</f>
        <v>3</v>
      </c>
      <c r="C21" s="102">
        <f>'Command register base=0x0'!C21</f>
        <v>74</v>
      </c>
      <c r="D21" s="102">
        <f>'Command register base=0x0'!D21</f>
        <v>72</v>
      </c>
      <c r="E21" s="102" t="str">
        <f>'Command register base=0x0'!E21</f>
        <v>RW</v>
      </c>
      <c r="F21" s="102" t="str">
        <f>'Command register base=0x0'!F21</f>
        <v>0x2</v>
      </c>
      <c r="G21" s="82" t="s">
        <v>965</v>
      </c>
      <c r="H21" s="123" t="s">
        <v>1260</v>
      </c>
      <c r="I21">
        <v>1</v>
      </c>
    </row>
    <row r="22" spans="1:9" ht="121" thickBot="1">
      <c r="A22" s="100" t="str">
        <f>'Command register base=0x0'!A22</f>
        <v>des_opt_opd0_prec</v>
      </c>
      <c r="B22" s="102">
        <f>'Command register base=0x0'!B22</f>
        <v>3</v>
      </c>
      <c r="C22" s="102">
        <f>'Command register base=0x0'!C22</f>
        <v>77</v>
      </c>
      <c r="D22" s="102">
        <f>'Command register base=0x0'!D22</f>
        <v>75</v>
      </c>
      <c r="E22" s="102" t="str">
        <f>'Command register base=0x0'!E22</f>
        <v>RW</v>
      </c>
      <c r="F22" s="102" t="str">
        <f>'Command register base=0x0'!F22</f>
        <v>0x2</v>
      </c>
      <c r="G22" s="82" t="s">
        <v>629</v>
      </c>
      <c r="H22" s="81" t="s">
        <v>96</v>
      </c>
      <c r="I22">
        <v>0</v>
      </c>
    </row>
    <row r="23" spans="1:9" ht="121" thickBot="1">
      <c r="A23" s="100" t="str">
        <f>'Command register base=0x0'!A23</f>
        <v>des_opt_opd1_prec</v>
      </c>
      <c r="B23" s="102">
        <f>'Command register base=0x0'!B23</f>
        <v>3</v>
      </c>
      <c r="C23" s="102">
        <f>'Command register base=0x0'!C23</f>
        <v>80</v>
      </c>
      <c r="D23" s="102">
        <f>'Command register base=0x0'!D23</f>
        <v>78</v>
      </c>
      <c r="E23" s="102" t="str">
        <f>'Command register base=0x0'!E23</f>
        <v>RW</v>
      </c>
      <c r="F23" s="102" t="str">
        <f>'Command register base=0x0'!F23</f>
        <v>0x2</v>
      </c>
      <c r="G23" s="119" t="s">
        <v>494</v>
      </c>
      <c r="H23" s="123" t="s">
        <v>1081</v>
      </c>
      <c r="I23">
        <v>1</v>
      </c>
    </row>
    <row r="24" spans="1:9" ht="121" thickBot="1">
      <c r="A24" s="100" t="str">
        <f>'Command register base=0x0'!A24</f>
        <v>des_opt_opd2_prec</v>
      </c>
      <c r="B24" s="102">
        <f>'Command register base=0x0'!B24</f>
        <v>3</v>
      </c>
      <c r="C24" s="102">
        <f>'Command register base=0x0'!C24</f>
        <v>83</v>
      </c>
      <c r="D24" s="102">
        <f>'Command register base=0x0'!D24</f>
        <v>81</v>
      </c>
      <c r="E24" s="102" t="str">
        <f>'Command register base=0x0'!E24</f>
        <v>RW</v>
      </c>
      <c r="F24" s="102" t="str">
        <f>'Command register base=0x0'!F24</f>
        <v>0x2</v>
      </c>
      <c r="G24" s="119" t="s">
        <v>717</v>
      </c>
      <c r="H24" s="105" t="s">
        <v>96</v>
      </c>
      <c r="I24">
        <v>0</v>
      </c>
    </row>
    <row r="25" spans="1:9" ht="46" thickBot="1">
      <c r="A25" s="100" t="str">
        <f>'Command register base=0x0'!A25</f>
        <v>des_opt_opd0_const</v>
      </c>
      <c r="B25" s="102">
        <f>'Command register base=0x0'!B25</f>
        <v>1</v>
      </c>
      <c r="C25" s="102">
        <f>'Command register base=0x0'!C25</f>
        <v>84</v>
      </c>
      <c r="D25" s="102">
        <f>'Command register base=0x0'!D25</f>
        <v>84</v>
      </c>
      <c r="E25" s="102" t="str">
        <f>'Command register base=0x0'!E25</f>
        <v>RW</v>
      </c>
      <c r="F25" s="102" t="str">
        <f>'Command register base=0x0'!F25</f>
        <v>0x0</v>
      </c>
      <c r="G25" s="82" t="s">
        <v>316</v>
      </c>
      <c r="H25" s="81" t="s">
        <v>96</v>
      </c>
      <c r="I25">
        <v>0</v>
      </c>
    </row>
    <row r="26" spans="1:9" ht="46" thickBot="1">
      <c r="A26" s="100" t="str">
        <f>'Command register base=0x0'!A26</f>
        <v>des_opt_opd1_const</v>
      </c>
      <c r="B26" s="102">
        <f>'Command register base=0x0'!B26</f>
        <v>1</v>
      </c>
      <c r="C26" s="102">
        <f>'Command register base=0x0'!C26</f>
        <v>85</v>
      </c>
      <c r="D26" s="102">
        <f>'Command register base=0x0'!D26</f>
        <v>85</v>
      </c>
      <c r="E26" s="102" t="str">
        <f>'Command register base=0x0'!E26</f>
        <v>RW</v>
      </c>
      <c r="F26" s="102" t="str">
        <f>'Command register base=0x0'!F26</f>
        <v>0x0</v>
      </c>
      <c r="G26" s="82" t="s">
        <v>317</v>
      </c>
      <c r="H26" s="81" t="s">
        <v>96</v>
      </c>
      <c r="I26">
        <v>0</v>
      </c>
    </row>
    <row r="27" spans="1:9" ht="46" thickBot="1">
      <c r="A27" s="100" t="str">
        <f>'Command register base=0x0'!A27</f>
        <v>des_opt_opd2_const</v>
      </c>
      <c r="B27" s="102">
        <f>'Command register base=0x0'!B27</f>
        <v>1</v>
      </c>
      <c r="C27" s="102">
        <f>'Command register base=0x0'!C27</f>
        <v>86</v>
      </c>
      <c r="D27" s="102">
        <f>'Command register base=0x0'!D27</f>
        <v>86</v>
      </c>
      <c r="E27" s="102" t="str">
        <f>'Command register base=0x0'!E27</f>
        <v>RW</v>
      </c>
      <c r="F27" s="102" t="str">
        <f>'Command register base=0x0'!F27</f>
        <v>0x0</v>
      </c>
      <c r="G27" s="82" t="s">
        <v>429</v>
      </c>
      <c r="H27" s="81" t="s">
        <v>96</v>
      </c>
      <c r="I27">
        <v>0</v>
      </c>
    </row>
    <row r="28" spans="1:9" ht="106" thickBot="1">
      <c r="A28" s="100" t="str">
        <f>'Command register base=0x0'!A28</f>
        <v>des_short_res0_str</v>
      </c>
      <c r="B28" s="102">
        <f>'Command register base=0x0'!B28</f>
        <v>3</v>
      </c>
      <c r="C28" s="102">
        <f>'Command register base=0x0'!C28</f>
        <v>89</v>
      </c>
      <c r="D28" s="102">
        <f>'Command register base=0x0'!D28</f>
        <v>87</v>
      </c>
      <c r="E28" s="102" t="str">
        <f>'Command register base=0x0'!E28</f>
        <v>RW</v>
      </c>
      <c r="F28" s="102" t="str">
        <f>'Command register base=0x0'!F28</f>
        <v>0x0</v>
      </c>
      <c r="G28" s="104" t="s">
        <v>1242</v>
      </c>
      <c r="H28" s="91" t="s">
        <v>92</v>
      </c>
      <c r="I28">
        <v>2</v>
      </c>
    </row>
    <row r="29" spans="1:9" ht="121" thickBot="1">
      <c r="A29" s="100" t="str">
        <f>'Command register base=0x0'!A29</f>
        <v>des_short_opd0_str</v>
      </c>
      <c r="B29" s="102">
        <f>'Command register base=0x0'!B29</f>
        <v>3</v>
      </c>
      <c r="C29" s="102">
        <f>'Command register base=0x0'!C29</f>
        <v>92</v>
      </c>
      <c r="D29" s="102">
        <f>'Command register base=0x0'!D29</f>
        <v>90</v>
      </c>
      <c r="E29" s="102" t="str">
        <f>'Command register base=0x0'!E29</f>
        <v>RW</v>
      </c>
      <c r="F29" s="102" t="str">
        <f>'Command register base=0x0'!F29</f>
        <v>0x0</v>
      </c>
      <c r="G29" s="104" t="s">
        <v>1250</v>
      </c>
      <c r="H29" s="105" t="s">
        <v>96</v>
      </c>
      <c r="I29">
        <v>0</v>
      </c>
    </row>
    <row r="30" spans="1:9" ht="121" thickBot="1">
      <c r="A30" s="100" t="str">
        <f>'Command register base=0x0'!A30</f>
        <v>des_short_opd1_str</v>
      </c>
      <c r="B30" s="102">
        <f>'Command register base=0x0'!B30</f>
        <v>3</v>
      </c>
      <c r="C30" s="102">
        <f>'Command register base=0x0'!C30</f>
        <v>95</v>
      </c>
      <c r="D30" s="102">
        <f>'Command register base=0x0'!D30</f>
        <v>93</v>
      </c>
      <c r="E30" s="102" t="str">
        <f>'Command register base=0x0'!E30</f>
        <v>RW</v>
      </c>
      <c r="F30" s="102" t="str">
        <f>'Command register base=0x0'!F30</f>
        <v>0x0</v>
      </c>
      <c r="G30" s="104" t="s">
        <v>1251</v>
      </c>
      <c r="H30" s="105" t="s">
        <v>96</v>
      </c>
      <c r="I30">
        <v>0</v>
      </c>
    </row>
    <row r="31" spans="1:9" ht="106" thickBot="1">
      <c r="A31" s="100" t="str">
        <f>'Command register base=0x0'!A31</f>
        <v>des_short_opd2_str</v>
      </c>
      <c r="B31" s="102">
        <f>'Command register base=0x0'!B31</f>
        <v>3</v>
      </c>
      <c r="C31" s="102">
        <f>'Command register base=0x0'!C31</f>
        <v>98</v>
      </c>
      <c r="D31" s="102">
        <f>'Command register base=0x0'!D31</f>
        <v>96</v>
      </c>
      <c r="E31" s="102" t="str">
        <f>'Command register base=0x0'!E31</f>
        <v>RW</v>
      </c>
      <c r="F31" s="102" t="str">
        <f>'Command register base=0x0'!F31</f>
        <v>0x2</v>
      </c>
      <c r="G31" s="104" t="s">
        <v>964</v>
      </c>
      <c r="H31" s="89" t="s">
        <v>92</v>
      </c>
      <c r="I31">
        <v>2</v>
      </c>
    </row>
    <row r="32" spans="1:9" ht="17" thickBot="1">
      <c r="A32" s="100" t="str">
        <f>'Command register base=0x0'!A32</f>
        <v>des_opt_res_add_sign</v>
      </c>
      <c r="B32" s="102">
        <f>'Command register base=0x0'!B32</f>
        <v>1</v>
      </c>
      <c r="C32" s="102">
        <f>'Command register base=0x0'!C32</f>
        <v>99</v>
      </c>
      <c r="D32" s="102">
        <f>'Command register base=0x0'!D32</f>
        <v>99</v>
      </c>
      <c r="E32" s="102" t="str">
        <f>'Command register base=0x0'!E32</f>
        <v>RW</v>
      </c>
      <c r="F32" s="102" t="str">
        <f>'Command register base=0x0'!F32</f>
        <v>0x0</v>
      </c>
      <c r="G32" s="82" t="s">
        <v>339</v>
      </c>
      <c r="H32" s="86" t="s">
        <v>92</v>
      </c>
      <c r="I32">
        <v>2</v>
      </c>
    </row>
    <row r="33" spans="1:9" ht="17" thickBot="1">
      <c r="A33" s="100" t="str">
        <f>'Command register base=0x0'!A33</f>
        <v>des_rsvd2</v>
      </c>
      <c r="B33" s="102">
        <f>'Command register base=0x0'!B33</f>
        <v>25</v>
      </c>
      <c r="C33" s="102">
        <f>'Command register base=0x0'!C33</f>
        <v>124</v>
      </c>
      <c r="D33" s="102">
        <f>'Command register base=0x0'!D33</f>
        <v>100</v>
      </c>
      <c r="E33" s="102" t="str">
        <f>'Command register base=0x0'!E33</f>
        <v>RW</v>
      </c>
      <c r="F33" s="102" t="str">
        <f>'Command register base=0x0'!F33</f>
        <v>0x0</v>
      </c>
      <c r="G33" s="82" t="s">
        <v>339</v>
      </c>
      <c r="H33" s="86" t="s">
        <v>92</v>
      </c>
      <c r="I33">
        <v>2</v>
      </c>
    </row>
    <row r="34" spans="1:9" ht="17" thickBot="1">
      <c r="A34" s="100" t="str">
        <f>'Command register base=0x0'!A34</f>
        <v>des_rsvd3</v>
      </c>
      <c r="B34" s="102">
        <f>'Command register base=0x0'!B34</f>
        <v>1</v>
      </c>
      <c r="C34" s="102">
        <f>'Command register base=0x0'!C34</f>
        <v>125</v>
      </c>
      <c r="D34" s="102">
        <f>'Command register base=0x0'!D34</f>
        <v>125</v>
      </c>
      <c r="E34" s="102" t="str">
        <f>'Command register base=0x0'!E34</f>
        <v>RW</v>
      </c>
      <c r="F34" s="102" t="str">
        <f>'Command register base=0x0'!F34</f>
        <v>0x0</v>
      </c>
      <c r="G34" s="82" t="s">
        <v>339</v>
      </c>
      <c r="H34" s="86" t="s">
        <v>92</v>
      </c>
      <c r="I34">
        <v>2</v>
      </c>
    </row>
    <row r="35" spans="1:9" ht="46" thickBot="1">
      <c r="A35" s="100" t="str">
        <f>'Command register base=0x0'!A35</f>
        <v>des_opt_opd3_const</v>
      </c>
      <c r="B35" s="102">
        <f>'Command register base=0x0'!B35</f>
        <v>1</v>
      </c>
      <c r="C35" s="102">
        <f>'Command register base=0x0'!C35</f>
        <v>126</v>
      </c>
      <c r="D35" s="102">
        <f>'Command register base=0x0'!D35</f>
        <v>126</v>
      </c>
      <c r="E35" s="102" t="str">
        <f>'Command register base=0x0'!E35</f>
        <v>RW</v>
      </c>
      <c r="F35" s="102" t="str">
        <f>'Command register base=0x0'!F35</f>
        <v>0x0</v>
      </c>
      <c r="G35" s="82" t="s">
        <v>447</v>
      </c>
      <c r="H35" s="81" t="s">
        <v>96</v>
      </c>
      <c r="I35">
        <v>0</v>
      </c>
    </row>
    <row r="36" spans="1:9" ht="17" thickBot="1">
      <c r="A36" s="100" t="str">
        <f>'Command register base=0x0'!A36</f>
        <v>des_rsvd4</v>
      </c>
      <c r="B36" s="102">
        <f>'Command register base=0x0'!B36</f>
        <v>1</v>
      </c>
      <c r="C36" s="102">
        <f>'Command register base=0x0'!C36</f>
        <v>127</v>
      </c>
      <c r="D36" s="102">
        <f>'Command register base=0x0'!D36</f>
        <v>127</v>
      </c>
      <c r="E36" s="102" t="str">
        <f>'Command register base=0x0'!E36</f>
        <v>RW</v>
      </c>
      <c r="F36" s="102" t="str">
        <f>'Command register base=0x0'!F36</f>
        <v>0x0</v>
      </c>
      <c r="G36" s="82" t="s">
        <v>339</v>
      </c>
      <c r="H36" s="86" t="s">
        <v>92</v>
      </c>
      <c r="I36">
        <v>2</v>
      </c>
    </row>
    <row r="37" spans="1:9" ht="17" thickBot="1">
      <c r="A37" s="100" t="str">
        <f>'Command register base=0x0'!A37</f>
        <v>des_opd0_x_ins0</v>
      </c>
      <c r="B37" s="102">
        <f>'Command register base=0x0'!B37</f>
        <v>4</v>
      </c>
      <c r="C37" s="102">
        <f>'Command register base=0x0'!C37</f>
        <v>131</v>
      </c>
      <c r="D37" s="102">
        <f>'Command register base=0x0'!D37</f>
        <v>128</v>
      </c>
      <c r="E37" s="102" t="str">
        <f>'Command register base=0x0'!E37</f>
        <v>RW</v>
      </c>
      <c r="F37" s="102" t="str">
        <f>'Command register base=0x0'!F37</f>
        <v>0x0</v>
      </c>
      <c r="G37" s="82" t="s">
        <v>339</v>
      </c>
      <c r="H37" s="86" t="s">
        <v>92</v>
      </c>
      <c r="I37">
        <v>2</v>
      </c>
    </row>
    <row r="38" spans="1:9" ht="17" thickBot="1">
      <c r="A38" s="100" t="str">
        <f>'Command register base=0x0'!A38</f>
        <v>des_opd0_y_ins0</v>
      </c>
      <c r="B38" s="102">
        <f>'Command register base=0x0'!B38</f>
        <v>4</v>
      </c>
      <c r="C38" s="102">
        <f>'Command register base=0x0'!C38</f>
        <v>135</v>
      </c>
      <c r="D38" s="102">
        <f>'Command register base=0x0'!D38</f>
        <v>132</v>
      </c>
      <c r="E38" s="102" t="str">
        <f>'Command register base=0x0'!E38</f>
        <v>RW</v>
      </c>
      <c r="F38" s="102" t="str">
        <f>'Command register base=0x0'!F38</f>
        <v>0x0</v>
      </c>
      <c r="G38" s="82" t="s">
        <v>339</v>
      </c>
      <c r="H38" s="86" t="s">
        <v>92</v>
      </c>
      <c r="I38">
        <v>2</v>
      </c>
    </row>
    <row r="39" spans="1:9" ht="17" thickBot="1">
      <c r="A39" s="100" t="str">
        <f>'Command register base=0x0'!A39</f>
        <v>des_opd1_x_ins0</v>
      </c>
      <c r="B39" s="102">
        <f>'Command register base=0x0'!B39</f>
        <v>4</v>
      </c>
      <c r="C39" s="102">
        <f>'Command register base=0x0'!C39</f>
        <v>139</v>
      </c>
      <c r="D39" s="102">
        <f>'Command register base=0x0'!D39</f>
        <v>136</v>
      </c>
      <c r="E39" s="102" t="str">
        <f>'Command register base=0x0'!E39</f>
        <v>RW</v>
      </c>
      <c r="F39" s="102" t="str">
        <f>'Command register base=0x0'!F39</f>
        <v>0x0</v>
      </c>
      <c r="G39" s="82" t="s">
        <v>339</v>
      </c>
      <c r="H39" s="86" t="s">
        <v>92</v>
      </c>
      <c r="I39">
        <v>2</v>
      </c>
    </row>
    <row r="40" spans="1:9" ht="17" thickBot="1">
      <c r="A40" s="100" t="str">
        <f>'Command register base=0x0'!A40</f>
        <v>des_opd1_y_ins0</v>
      </c>
      <c r="B40" s="102">
        <f>'Command register base=0x0'!B40</f>
        <v>4</v>
      </c>
      <c r="C40" s="102">
        <f>'Command register base=0x0'!C40</f>
        <v>143</v>
      </c>
      <c r="D40" s="102">
        <f>'Command register base=0x0'!D40</f>
        <v>140</v>
      </c>
      <c r="E40" s="102" t="str">
        <f>'Command register base=0x0'!E40</f>
        <v>RW</v>
      </c>
      <c r="F40" s="102" t="str">
        <f>'Command register base=0x0'!F40</f>
        <v>0x0</v>
      </c>
      <c r="G40" s="82" t="s">
        <v>339</v>
      </c>
      <c r="H40" s="86" t="s">
        <v>92</v>
      </c>
      <c r="I40">
        <v>2</v>
      </c>
    </row>
    <row r="41" spans="1:9" ht="17" thickBot="1">
      <c r="A41" s="100" t="str">
        <f>'Command register base=0x0'!A41</f>
        <v>des_opd0_up_pad</v>
      </c>
      <c r="B41" s="102">
        <f>'Command register base=0x0'!B41</f>
        <v>4</v>
      </c>
      <c r="C41" s="102">
        <f>'Command register base=0x0'!C41</f>
        <v>147</v>
      </c>
      <c r="D41" s="102">
        <f>'Command register base=0x0'!D41</f>
        <v>144</v>
      </c>
      <c r="E41" s="102" t="str">
        <f>'Command register base=0x0'!E41</f>
        <v>RW</v>
      </c>
      <c r="F41" s="102" t="str">
        <f>'Command register base=0x0'!F41</f>
        <v>0x0</v>
      </c>
      <c r="G41" s="82" t="s">
        <v>339</v>
      </c>
      <c r="H41" s="86" t="s">
        <v>92</v>
      </c>
      <c r="I41">
        <v>2</v>
      </c>
    </row>
    <row r="42" spans="1:9" ht="17" thickBot="1">
      <c r="A42" s="100" t="str">
        <f>'Command register base=0x0'!A42</f>
        <v>des_opd0_dn_pad</v>
      </c>
      <c r="B42" s="102">
        <f>'Command register base=0x0'!B42</f>
        <v>4</v>
      </c>
      <c r="C42" s="102">
        <f>'Command register base=0x0'!C42</f>
        <v>151</v>
      </c>
      <c r="D42" s="102">
        <f>'Command register base=0x0'!D42</f>
        <v>148</v>
      </c>
      <c r="E42" s="102" t="str">
        <f>'Command register base=0x0'!E42</f>
        <v>RW</v>
      </c>
      <c r="F42" s="102" t="str">
        <f>'Command register base=0x0'!F42</f>
        <v>0x0</v>
      </c>
      <c r="G42" s="82" t="s">
        <v>339</v>
      </c>
      <c r="H42" s="86" t="s">
        <v>92</v>
      </c>
      <c r="I42">
        <v>2</v>
      </c>
    </row>
    <row r="43" spans="1:9" ht="17" thickBot="1">
      <c r="A43" s="100" t="str">
        <f>'Command register base=0x0'!A43</f>
        <v>des_opd0_lf_pad</v>
      </c>
      <c r="B43" s="102">
        <f>'Command register base=0x0'!B43</f>
        <v>4</v>
      </c>
      <c r="C43" s="102">
        <f>'Command register base=0x0'!C43</f>
        <v>155</v>
      </c>
      <c r="D43" s="102">
        <f>'Command register base=0x0'!D43</f>
        <v>152</v>
      </c>
      <c r="E43" s="102" t="str">
        <f>'Command register base=0x0'!E43</f>
        <v>RW</v>
      </c>
      <c r="F43" s="102" t="str">
        <f>'Command register base=0x0'!F43</f>
        <v>0x0</v>
      </c>
      <c r="G43" s="82" t="s">
        <v>339</v>
      </c>
      <c r="H43" s="86" t="s">
        <v>92</v>
      </c>
      <c r="I43">
        <v>2</v>
      </c>
    </row>
    <row r="44" spans="1:9" ht="17" thickBot="1">
      <c r="A44" s="100" t="str">
        <f>'Command register base=0x0'!A44</f>
        <v>des_opd0_rt_pad</v>
      </c>
      <c r="B44" s="102">
        <f>'Command register base=0x0'!B44</f>
        <v>4</v>
      </c>
      <c r="C44" s="102">
        <f>'Command register base=0x0'!C44</f>
        <v>159</v>
      </c>
      <c r="D44" s="102">
        <f>'Command register base=0x0'!D44</f>
        <v>156</v>
      </c>
      <c r="E44" s="102" t="str">
        <f>'Command register base=0x0'!E44</f>
        <v>RW</v>
      </c>
      <c r="F44" s="102" t="str">
        <f>'Command register base=0x0'!F44</f>
        <v>0x0</v>
      </c>
      <c r="G44" s="82" t="s">
        <v>339</v>
      </c>
      <c r="H44" s="86" t="s">
        <v>92</v>
      </c>
      <c r="I44">
        <v>2</v>
      </c>
    </row>
    <row r="45" spans="1:9" ht="17" thickBot="1">
      <c r="A45" s="100" t="str">
        <f>'Command register base=0x0'!A45</f>
        <v>des_res_op_x_str</v>
      </c>
      <c r="B45" s="102">
        <f>'Command register base=0x0'!B45</f>
        <v>4</v>
      </c>
      <c r="C45" s="102">
        <f>'Command register base=0x0'!C45</f>
        <v>163</v>
      </c>
      <c r="D45" s="102">
        <f>'Command register base=0x0'!D45</f>
        <v>160</v>
      </c>
      <c r="E45" s="102" t="str">
        <f>'Command register base=0x0'!E45</f>
        <v>RW</v>
      </c>
      <c r="F45" s="102" t="str">
        <f>'Command register base=0x0'!F45</f>
        <v>0x1</v>
      </c>
      <c r="G45" s="82" t="s">
        <v>352</v>
      </c>
      <c r="H45" s="86" t="s">
        <v>93</v>
      </c>
      <c r="I45">
        <v>2</v>
      </c>
    </row>
    <row r="46" spans="1:9" ht="17" thickBot="1">
      <c r="A46" s="100" t="str">
        <f>'Command register base=0x0'!A46</f>
        <v>des_res_op_y_str</v>
      </c>
      <c r="B46" s="102">
        <f>'Command register base=0x0'!B46</f>
        <v>4</v>
      </c>
      <c r="C46" s="102">
        <f>'Command register base=0x0'!C46</f>
        <v>167</v>
      </c>
      <c r="D46" s="102">
        <f>'Command register base=0x0'!D46</f>
        <v>164</v>
      </c>
      <c r="E46" s="102" t="str">
        <f>'Command register base=0x0'!E46</f>
        <v>RW</v>
      </c>
      <c r="F46" s="102" t="str">
        <f>'Command register base=0x0'!F46</f>
        <v>0x1</v>
      </c>
      <c r="G46" s="82" t="s">
        <v>352</v>
      </c>
      <c r="H46" s="86" t="s">
        <v>93</v>
      </c>
      <c r="I46">
        <v>2</v>
      </c>
    </row>
    <row r="47" spans="1:9" ht="17" thickBot="1">
      <c r="A47" s="100" t="str">
        <f>'Command register base=0x0'!A47</f>
        <v>des_res0_h_shift</v>
      </c>
      <c r="B47" s="102">
        <f>'Command register base=0x0'!B47</f>
        <v>4</v>
      </c>
      <c r="C47" s="102">
        <f>'Command register base=0x0'!C47</f>
        <v>171</v>
      </c>
      <c r="D47" s="102">
        <f>'Command register base=0x0'!D47</f>
        <v>168</v>
      </c>
      <c r="E47" s="102" t="str">
        <f>'Command register base=0x0'!E47</f>
        <v>RW</v>
      </c>
      <c r="F47" s="102" t="str">
        <f>'Command register base=0x0'!F47</f>
        <v>0x0</v>
      </c>
      <c r="G47" s="82" t="s">
        <v>365</v>
      </c>
      <c r="H47" s="86" t="s">
        <v>92</v>
      </c>
      <c r="I47">
        <v>2</v>
      </c>
    </row>
    <row r="48" spans="1:9" ht="17" thickBot="1">
      <c r="A48" s="100" t="str">
        <f>'Command register base=0x0'!A48</f>
        <v>des_res0_w_shift</v>
      </c>
      <c r="B48" s="102">
        <f>'Command register base=0x0'!B48</f>
        <v>4</v>
      </c>
      <c r="C48" s="102">
        <f>'Command register base=0x0'!C48</f>
        <v>175</v>
      </c>
      <c r="D48" s="102">
        <f>'Command register base=0x0'!D48</f>
        <v>172</v>
      </c>
      <c r="E48" s="102" t="str">
        <f>'Command register base=0x0'!E48</f>
        <v>RW</v>
      </c>
      <c r="F48" s="102" t="str">
        <f>'Command register base=0x0'!F48</f>
        <v>0x0</v>
      </c>
      <c r="G48" s="82" t="s">
        <v>365</v>
      </c>
      <c r="H48" s="86" t="s">
        <v>92</v>
      </c>
      <c r="I48">
        <v>2</v>
      </c>
    </row>
    <row r="49" spans="1:9" ht="17" thickBot="1">
      <c r="A49" s="100" t="str">
        <f>'Command register base=0x0'!A49</f>
        <v>des_opd0_h_shift</v>
      </c>
      <c r="B49" s="102">
        <f>'Command register base=0x0'!B49</f>
        <v>4</v>
      </c>
      <c r="C49" s="102">
        <f>'Command register base=0x0'!C49</f>
        <v>179</v>
      </c>
      <c r="D49" s="102">
        <f>'Command register base=0x0'!D49</f>
        <v>176</v>
      </c>
      <c r="E49" s="102" t="str">
        <f>'Command register base=0x0'!E49</f>
        <v>RW</v>
      </c>
      <c r="F49" s="102" t="str">
        <f>'Command register base=0x0'!F49</f>
        <v>0x0</v>
      </c>
      <c r="G49" s="82" t="s">
        <v>365</v>
      </c>
      <c r="H49" s="86" t="s">
        <v>92</v>
      </c>
      <c r="I49">
        <v>2</v>
      </c>
    </row>
    <row r="50" spans="1:9" ht="17" thickBot="1">
      <c r="A50" s="100" t="str">
        <f>'Command register base=0x0'!A50</f>
        <v>des_opd0_w_shift</v>
      </c>
      <c r="B50" s="102">
        <f>'Command register base=0x0'!B50</f>
        <v>4</v>
      </c>
      <c r="C50" s="102">
        <f>'Command register base=0x0'!C50</f>
        <v>183</v>
      </c>
      <c r="D50" s="102">
        <f>'Command register base=0x0'!D50</f>
        <v>180</v>
      </c>
      <c r="E50" s="102" t="str">
        <f>'Command register base=0x0'!E50</f>
        <v>RW</v>
      </c>
      <c r="F50" s="102" t="str">
        <f>'Command register base=0x0'!F50</f>
        <v>0x0</v>
      </c>
      <c r="G50" s="82" t="s">
        <v>365</v>
      </c>
      <c r="H50" s="86" t="s">
        <v>92</v>
      </c>
      <c r="I50">
        <v>2</v>
      </c>
    </row>
    <row r="51" spans="1:9" ht="17" thickBot="1">
      <c r="A51" s="100" t="str">
        <f>'Command register base=0x0'!A51</f>
        <v>des_opd1_h_shift</v>
      </c>
      <c r="B51" s="102">
        <f>'Command register base=0x0'!B51</f>
        <v>4</v>
      </c>
      <c r="C51" s="102">
        <f>'Command register base=0x0'!C51</f>
        <v>187</v>
      </c>
      <c r="D51" s="102">
        <f>'Command register base=0x0'!D51</f>
        <v>184</v>
      </c>
      <c r="E51" s="102" t="str">
        <f>'Command register base=0x0'!E51</f>
        <v>RW</v>
      </c>
      <c r="F51" s="102" t="str">
        <f>'Command register base=0x0'!F51</f>
        <v>0x0</v>
      </c>
      <c r="G51" s="82" t="s">
        <v>365</v>
      </c>
      <c r="H51" s="86" t="s">
        <v>92</v>
      </c>
      <c r="I51">
        <v>2</v>
      </c>
    </row>
    <row r="52" spans="1:9" ht="17" thickBot="1">
      <c r="A52" s="100" t="str">
        <f>'Command register base=0x0'!A52</f>
        <v>des_opd1_w_shift</v>
      </c>
      <c r="B52" s="102">
        <f>'Command register base=0x0'!B52</f>
        <v>4</v>
      </c>
      <c r="C52" s="102">
        <f>'Command register base=0x0'!C52</f>
        <v>191</v>
      </c>
      <c r="D52" s="102">
        <f>'Command register base=0x0'!D52</f>
        <v>188</v>
      </c>
      <c r="E52" s="102" t="str">
        <f>'Command register base=0x0'!E52</f>
        <v>RW</v>
      </c>
      <c r="F52" s="102" t="str">
        <f>'Command register base=0x0'!F52</f>
        <v>0x0</v>
      </c>
      <c r="G52" s="82" t="s">
        <v>365</v>
      </c>
      <c r="H52" s="86" t="s">
        <v>92</v>
      </c>
      <c r="I52">
        <v>2</v>
      </c>
    </row>
    <row r="53" spans="1:9" ht="46" thickBot="1">
      <c r="A53" s="100" t="str">
        <f>'Command register base=0x0'!A53</f>
        <v>des_tsk_lane_num</v>
      </c>
      <c r="B53" s="102">
        <f>'Command register base=0x0'!B53</f>
        <v>64</v>
      </c>
      <c r="C53" s="102">
        <f>'Command register base=0x0'!C53</f>
        <v>255</v>
      </c>
      <c r="D53" s="102">
        <f>'Command register base=0x0'!D53</f>
        <v>192</v>
      </c>
      <c r="E53" s="102" t="str">
        <f>'Command register base=0x0'!E53</f>
        <v>RW</v>
      </c>
      <c r="F53" s="102" t="str">
        <f>'Command register base=0x0'!F53</f>
        <v>0xffffffffffffffff</v>
      </c>
      <c r="G53" s="82" t="s">
        <v>375</v>
      </c>
      <c r="H53" s="81" t="s">
        <v>96</v>
      </c>
      <c r="I53">
        <v>0</v>
      </c>
    </row>
    <row r="54" spans="1:9" ht="17" thickBot="1">
      <c r="A54" s="100" t="str">
        <f>'Command register base=0x0'!A54</f>
        <v>des_res0_n</v>
      </c>
      <c r="B54" s="102">
        <f>'Command register base=0x0'!B54</f>
        <v>16</v>
      </c>
      <c r="C54" s="102">
        <f>'Command register base=0x0'!C54</f>
        <v>271</v>
      </c>
      <c r="D54" s="102">
        <f>'Command register base=0x0'!D54</f>
        <v>256</v>
      </c>
      <c r="E54" s="102" t="str">
        <f>'Command register base=0x0'!E54</f>
        <v>RW</v>
      </c>
      <c r="F54" s="102" t="str">
        <f>'Command register base=0x0'!F54</f>
        <v>0x1</v>
      </c>
      <c r="G54" s="82" t="s">
        <v>438</v>
      </c>
      <c r="H54" s="81" t="s">
        <v>96</v>
      </c>
      <c r="I54">
        <v>0</v>
      </c>
    </row>
    <row r="55" spans="1:9" ht="17" thickBot="1">
      <c r="A55" s="100" t="str">
        <f>'Command register base=0x0'!A55</f>
        <v>des_res0_c</v>
      </c>
      <c r="B55" s="102">
        <f>'Command register base=0x0'!B55</f>
        <v>16</v>
      </c>
      <c r="C55" s="102">
        <f>'Command register base=0x0'!C55</f>
        <v>287</v>
      </c>
      <c r="D55" s="102">
        <f>'Command register base=0x0'!D55</f>
        <v>272</v>
      </c>
      <c r="E55" s="102" t="str">
        <f>'Command register base=0x0'!E55</f>
        <v>RW</v>
      </c>
      <c r="F55" s="102" t="str">
        <f>'Command register base=0x0'!F55</f>
        <v>0x1</v>
      </c>
      <c r="G55" s="82" t="s">
        <v>439</v>
      </c>
      <c r="H55" s="81" t="s">
        <v>96</v>
      </c>
      <c r="I55">
        <v>0</v>
      </c>
    </row>
    <row r="56" spans="1:9" ht="17" thickBot="1">
      <c r="A56" s="100" t="str">
        <f>'Command register base=0x0'!A56</f>
        <v>des_res0_h</v>
      </c>
      <c r="B56" s="102">
        <f>'Command register base=0x0'!B56</f>
        <v>16</v>
      </c>
      <c r="C56" s="102">
        <f>'Command register base=0x0'!C56</f>
        <v>303</v>
      </c>
      <c r="D56" s="102">
        <f>'Command register base=0x0'!D56</f>
        <v>288</v>
      </c>
      <c r="E56" s="102" t="str">
        <f>'Command register base=0x0'!E56</f>
        <v>RW</v>
      </c>
      <c r="F56" s="102" t="str">
        <f>'Command register base=0x0'!F56</f>
        <v>0x1</v>
      </c>
      <c r="G56" s="82" t="s">
        <v>440</v>
      </c>
      <c r="H56" s="81" t="s">
        <v>96</v>
      </c>
      <c r="I56">
        <v>0</v>
      </c>
    </row>
    <row r="57" spans="1:9" ht="17" thickBot="1">
      <c r="A57" s="100" t="str">
        <f>'Command register base=0x0'!A57</f>
        <v>des_res0_w</v>
      </c>
      <c r="B57" s="102">
        <f>'Command register base=0x0'!B57</f>
        <v>16</v>
      </c>
      <c r="C57" s="102">
        <f>'Command register base=0x0'!C57</f>
        <v>319</v>
      </c>
      <c r="D57" s="102">
        <f>'Command register base=0x0'!D57</f>
        <v>304</v>
      </c>
      <c r="E57" s="102" t="str">
        <f>'Command register base=0x0'!E57</f>
        <v>RW</v>
      </c>
      <c r="F57" s="102" t="str">
        <f>'Command register base=0x0'!F57</f>
        <v>0x1</v>
      </c>
      <c r="G57" s="82" t="s">
        <v>441</v>
      </c>
      <c r="H57" s="81" t="s">
        <v>96</v>
      </c>
      <c r="I57">
        <v>0</v>
      </c>
    </row>
    <row r="58" spans="1:9" ht="17" thickBot="1">
      <c r="A58" s="100" t="str">
        <f>'Command register base=0x0'!A58</f>
        <v>des_opd0_n</v>
      </c>
      <c r="B58" s="102">
        <f>'Command register base=0x0'!B58</f>
        <v>16</v>
      </c>
      <c r="C58" s="102">
        <f>'Command register base=0x0'!C58</f>
        <v>335</v>
      </c>
      <c r="D58" s="102">
        <f>'Command register base=0x0'!D58</f>
        <v>320</v>
      </c>
      <c r="E58" s="102" t="str">
        <f>'Command register base=0x0'!E58</f>
        <v>RW</v>
      </c>
      <c r="F58" s="102" t="str">
        <f>'Command register base=0x0'!F58</f>
        <v>0x1</v>
      </c>
      <c r="G58" s="82" t="s">
        <v>740</v>
      </c>
      <c r="H58" s="89" t="s">
        <v>1082</v>
      </c>
      <c r="I58">
        <v>1</v>
      </c>
    </row>
    <row r="59" spans="1:9" ht="17" thickBot="1">
      <c r="A59" s="100" t="str">
        <f>'Command register base=0x0'!A59</f>
        <v>des_opd0_c</v>
      </c>
      <c r="B59" s="102">
        <f>'Command register base=0x0'!B59</f>
        <v>16</v>
      </c>
      <c r="C59" s="102">
        <f>'Command register base=0x0'!C59</f>
        <v>351</v>
      </c>
      <c r="D59" s="102">
        <f>'Command register base=0x0'!D59</f>
        <v>336</v>
      </c>
      <c r="E59" s="102" t="str">
        <f>'Command register base=0x0'!E59</f>
        <v>RW</v>
      </c>
      <c r="F59" s="102" t="str">
        <f>'Command register base=0x0'!F59</f>
        <v>0x1</v>
      </c>
      <c r="G59" s="82" t="s">
        <v>384</v>
      </c>
      <c r="H59" s="89" t="s">
        <v>1084</v>
      </c>
      <c r="I59">
        <v>1</v>
      </c>
    </row>
    <row r="60" spans="1:9" ht="17" thickBot="1">
      <c r="A60" s="100" t="str">
        <f>'Command register base=0x0'!A60</f>
        <v>des_opd0_h</v>
      </c>
      <c r="B60" s="102">
        <f>'Command register base=0x0'!B60</f>
        <v>16</v>
      </c>
      <c r="C60" s="102">
        <f>'Command register base=0x0'!C60</f>
        <v>367</v>
      </c>
      <c r="D60" s="102">
        <f>'Command register base=0x0'!D60</f>
        <v>352</v>
      </c>
      <c r="E60" s="102" t="str">
        <f>'Command register base=0x0'!E60</f>
        <v>RW</v>
      </c>
      <c r="F60" s="102" t="str">
        <f>'Command register base=0x0'!F60</f>
        <v>0x1</v>
      </c>
      <c r="G60" s="106" t="s">
        <v>741</v>
      </c>
      <c r="H60" s="89" t="s">
        <v>1093</v>
      </c>
      <c r="I60">
        <v>1</v>
      </c>
    </row>
    <row r="61" spans="1:9" ht="17" thickBot="1">
      <c r="A61" s="100" t="str">
        <f>'Command register base=0x0'!A61</f>
        <v>des_opd0_w</v>
      </c>
      <c r="B61" s="102">
        <f>'Command register base=0x0'!B61</f>
        <v>16</v>
      </c>
      <c r="C61" s="102">
        <f>'Command register base=0x0'!C61</f>
        <v>383</v>
      </c>
      <c r="D61" s="102">
        <f>'Command register base=0x0'!D61</f>
        <v>368</v>
      </c>
      <c r="E61" s="102" t="str">
        <f>'Command register base=0x0'!E61</f>
        <v>RW</v>
      </c>
      <c r="F61" s="102" t="str">
        <f>'Command register base=0x0'!F61</f>
        <v>0x1</v>
      </c>
      <c r="G61" s="106" t="s">
        <v>387</v>
      </c>
      <c r="H61" s="89" t="s">
        <v>722</v>
      </c>
      <c r="I61">
        <v>1</v>
      </c>
    </row>
    <row r="62" spans="1:9" ht="17" thickBot="1">
      <c r="A62" s="100" t="str">
        <f>'Command register base=0x0'!A62</f>
        <v>des_opd1_n</v>
      </c>
      <c r="B62" s="102">
        <f>'Command register base=0x0'!B62</f>
        <v>16</v>
      </c>
      <c r="C62" s="102">
        <f>'Command register base=0x0'!C62</f>
        <v>399</v>
      </c>
      <c r="D62" s="102">
        <f>'Command register base=0x0'!D62</f>
        <v>384</v>
      </c>
      <c r="E62" s="102" t="str">
        <f>'Command register base=0x0'!E62</f>
        <v>RW</v>
      </c>
      <c r="F62" s="102" t="str">
        <f>'Command register base=0x0'!F62</f>
        <v>0x1</v>
      </c>
      <c r="G62" s="119" t="s">
        <v>549</v>
      </c>
      <c r="H62" s="89" t="s">
        <v>1082</v>
      </c>
      <c r="I62">
        <v>1</v>
      </c>
    </row>
    <row r="63" spans="1:9" ht="17" thickBot="1">
      <c r="A63" s="100" t="str">
        <f>'Command register base=0x0'!A63</f>
        <v>des_opd1_c</v>
      </c>
      <c r="B63" s="102">
        <f>'Command register base=0x0'!B63</f>
        <v>16</v>
      </c>
      <c r="C63" s="102">
        <f>'Command register base=0x0'!C63</f>
        <v>415</v>
      </c>
      <c r="D63" s="102">
        <f>'Command register base=0x0'!D63</f>
        <v>400</v>
      </c>
      <c r="E63" s="102" t="str">
        <f>'Command register base=0x0'!E63</f>
        <v>RW</v>
      </c>
      <c r="F63" s="102" t="str">
        <f>'Command register base=0x0'!F63</f>
        <v>0x1</v>
      </c>
      <c r="G63" s="119" t="s">
        <v>742</v>
      </c>
      <c r="H63" s="89" t="s">
        <v>1084</v>
      </c>
      <c r="I63">
        <v>1</v>
      </c>
    </row>
    <row r="64" spans="1:9" ht="17" thickBot="1">
      <c r="A64" s="100" t="str">
        <f>'Command register base=0x0'!A64</f>
        <v>des_opd1_h</v>
      </c>
      <c r="B64" s="102">
        <f>'Command register base=0x0'!B64</f>
        <v>16</v>
      </c>
      <c r="C64" s="102">
        <f>'Command register base=0x0'!C64</f>
        <v>431</v>
      </c>
      <c r="D64" s="102">
        <f>'Command register base=0x0'!D64</f>
        <v>416</v>
      </c>
      <c r="E64" s="102" t="str">
        <f>'Command register base=0x0'!E64</f>
        <v>RW</v>
      </c>
      <c r="F64" s="102" t="str">
        <f>'Command register base=0x0'!F64</f>
        <v>0x1</v>
      </c>
      <c r="G64" s="119" t="s">
        <v>546</v>
      </c>
      <c r="H64" s="89" t="s">
        <v>1093</v>
      </c>
      <c r="I64">
        <v>1</v>
      </c>
    </row>
    <row r="65" spans="1:9" ht="17" thickBot="1">
      <c r="A65" s="100" t="str">
        <f>'Command register base=0x0'!A65</f>
        <v>des_opd1_w</v>
      </c>
      <c r="B65" s="102">
        <f>'Command register base=0x0'!B65</f>
        <v>16</v>
      </c>
      <c r="C65" s="102">
        <f>'Command register base=0x0'!C65</f>
        <v>447</v>
      </c>
      <c r="D65" s="102">
        <f>'Command register base=0x0'!D65</f>
        <v>432</v>
      </c>
      <c r="E65" s="102" t="str">
        <f>'Command register base=0x0'!E65</f>
        <v>RW</v>
      </c>
      <c r="F65" s="102" t="str">
        <f>'Command register base=0x0'!F65</f>
        <v>0x1</v>
      </c>
      <c r="G65" s="119" t="s">
        <v>547</v>
      </c>
      <c r="H65" s="89" t="s">
        <v>722</v>
      </c>
      <c r="I65">
        <v>1</v>
      </c>
    </row>
    <row r="66" spans="1:9" ht="17" thickBot="1">
      <c r="A66" s="100" t="str">
        <f>'Command register base=0x0'!A66</f>
        <v>des_res0_n_str</v>
      </c>
      <c r="B66" s="102">
        <f>'Command register base=0x0'!B66</f>
        <v>16</v>
      </c>
      <c r="C66" s="102">
        <f>'Command register base=0x0'!C66</f>
        <v>463</v>
      </c>
      <c r="D66" s="102">
        <f>'Command register base=0x0'!D66</f>
        <v>448</v>
      </c>
      <c r="E66" s="102" t="str">
        <f>'Command register base=0x0'!E66</f>
        <v>RW</v>
      </c>
      <c r="F66" s="102" t="str">
        <f>'Command register base=0x0'!F66</f>
        <v>0x1</v>
      </c>
      <c r="G66" s="82" t="s">
        <v>328</v>
      </c>
      <c r="H66" s="89" t="s">
        <v>120</v>
      </c>
      <c r="I66">
        <v>1</v>
      </c>
    </row>
    <row r="67" spans="1:9" ht="17" thickBot="1">
      <c r="A67" s="100" t="str">
        <f>'Command register base=0x0'!A67</f>
        <v>des_res0_c_str</v>
      </c>
      <c r="B67" s="102">
        <f>'Command register base=0x0'!B67</f>
        <v>16</v>
      </c>
      <c r="C67" s="102">
        <f>'Command register base=0x0'!C67</f>
        <v>479</v>
      </c>
      <c r="D67" s="102">
        <f>'Command register base=0x0'!D67</f>
        <v>464</v>
      </c>
      <c r="E67" s="102" t="str">
        <f>'Command register base=0x0'!E67</f>
        <v>RW</v>
      </c>
      <c r="F67" s="102" t="str">
        <f>'Command register base=0x0'!F67</f>
        <v>0x1</v>
      </c>
      <c r="G67" s="106" t="s">
        <v>329</v>
      </c>
      <c r="H67" s="89" t="s">
        <v>119</v>
      </c>
      <c r="I67">
        <v>1</v>
      </c>
    </row>
    <row r="68" spans="1:9" ht="17" thickBot="1">
      <c r="A68" s="100" t="str">
        <f>'Command register base=0x0'!A68</f>
        <v>des_opd0_n_str</v>
      </c>
      <c r="B68" s="102">
        <f>'Command register base=0x0'!B68</f>
        <v>16</v>
      </c>
      <c r="C68" s="102">
        <f>'Command register base=0x0'!C68</f>
        <v>495</v>
      </c>
      <c r="D68" s="102">
        <f>'Command register base=0x0'!D68</f>
        <v>480</v>
      </c>
      <c r="E68" s="102" t="str">
        <f>'Command register base=0x0'!E68</f>
        <v>RW</v>
      </c>
      <c r="F68" s="102" t="str">
        <f>'Command register base=0x0'!F68</f>
        <v>0x1</v>
      </c>
      <c r="G68" s="106" t="s">
        <v>327</v>
      </c>
      <c r="H68" s="89" t="s">
        <v>1312</v>
      </c>
      <c r="I68">
        <v>1</v>
      </c>
    </row>
    <row r="69" spans="1:9" ht="17" thickBot="1">
      <c r="A69" s="100" t="str">
        <f>'Command register base=0x0'!A69</f>
        <v>des_opd0_c_str</v>
      </c>
      <c r="B69" s="102">
        <f>'Command register base=0x0'!B69</f>
        <v>16</v>
      </c>
      <c r="C69" s="102">
        <f>'Command register base=0x0'!C69</f>
        <v>511</v>
      </c>
      <c r="D69" s="102">
        <f>'Command register base=0x0'!D69</f>
        <v>496</v>
      </c>
      <c r="E69" s="102" t="str">
        <f>'Command register base=0x0'!E69</f>
        <v>RW</v>
      </c>
      <c r="F69" s="102" t="str">
        <f>'Command register base=0x0'!F69</f>
        <v>0x1</v>
      </c>
      <c r="G69" s="106" t="s">
        <v>330</v>
      </c>
      <c r="H69" s="89" t="s">
        <v>1311</v>
      </c>
      <c r="I69">
        <v>1</v>
      </c>
    </row>
    <row r="70" spans="1:9" ht="17" thickBot="1">
      <c r="A70" s="100" t="str">
        <f>'Command register base=0x0'!A70</f>
        <v>des_opd1_n_str</v>
      </c>
      <c r="B70" s="102">
        <f>'Command register base=0x0'!B70</f>
        <v>16</v>
      </c>
      <c r="C70" s="102">
        <f>'Command register base=0x0'!C70</f>
        <v>527</v>
      </c>
      <c r="D70" s="102">
        <f>'Command register base=0x0'!D70</f>
        <v>512</v>
      </c>
      <c r="E70" s="102" t="str">
        <f>'Command register base=0x0'!E70</f>
        <v>RW</v>
      </c>
      <c r="F70" s="102" t="str">
        <f>'Command register base=0x0'!F70</f>
        <v>0x1</v>
      </c>
      <c r="G70" s="106" t="s">
        <v>331</v>
      </c>
      <c r="H70" s="89" t="s">
        <v>693</v>
      </c>
      <c r="I70">
        <v>1</v>
      </c>
    </row>
    <row r="71" spans="1:9" ht="17" thickBot="1">
      <c r="A71" s="100" t="str">
        <f>'Command register base=0x0'!A71</f>
        <v>des_opd1_c_str</v>
      </c>
      <c r="B71" s="102">
        <f>'Command register base=0x0'!B71</f>
        <v>16</v>
      </c>
      <c r="C71" s="102">
        <f>'Command register base=0x0'!C71</f>
        <v>543</v>
      </c>
      <c r="D71" s="102">
        <f>'Command register base=0x0'!D71</f>
        <v>528</v>
      </c>
      <c r="E71" s="102" t="str">
        <f>'Command register base=0x0'!E71</f>
        <v>RW</v>
      </c>
      <c r="F71" s="102" t="str">
        <f>'Command register base=0x0'!F71</f>
        <v>0x1</v>
      </c>
      <c r="G71" s="106" t="s">
        <v>408</v>
      </c>
      <c r="H71" s="89" t="s">
        <v>393</v>
      </c>
      <c r="I71">
        <v>1</v>
      </c>
    </row>
    <row r="72" spans="1:9" ht="17" thickBot="1">
      <c r="A72" s="100" t="str">
        <f>'Command register base=0x0'!A72</f>
        <v>des_opd2_n_str</v>
      </c>
      <c r="B72" s="102">
        <f>'Command register base=0x0'!B72</f>
        <v>16</v>
      </c>
      <c r="C72" s="102">
        <f>'Command register base=0x0'!C72</f>
        <v>559</v>
      </c>
      <c r="D72" s="102">
        <f>'Command register base=0x0'!D72</f>
        <v>544</v>
      </c>
      <c r="E72" s="102" t="str">
        <f>'Command register base=0x0'!E72</f>
        <v>RW</v>
      </c>
      <c r="F72" s="102" t="str">
        <f>'Command register base=0x0'!F72</f>
        <v>0x1</v>
      </c>
      <c r="G72" s="106" t="s">
        <v>332</v>
      </c>
      <c r="H72" s="89" t="s">
        <v>694</v>
      </c>
      <c r="I72">
        <v>1</v>
      </c>
    </row>
    <row r="73" spans="1:9" ht="17" thickBot="1">
      <c r="A73" s="100" t="str">
        <f>'Command register base=0x0'!A73</f>
        <v>des_opd2_c_str</v>
      </c>
      <c r="B73" s="102">
        <f>'Command register base=0x0'!B73</f>
        <v>16</v>
      </c>
      <c r="C73" s="102">
        <f>'Command register base=0x0'!C73</f>
        <v>575</v>
      </c>
      <c r="D73" s="102">
        <f>'Command register base=0x0'!D73</f>
        <v>560</v>
      </c>
      <c r="E73" s="102" t="str">
        <f>'Command register base=0x0'!E73</f>
        <v>RW</v>
      </c>
      <c r="F73" s="102" t="str">
        <f>'Command register base=0x0'!F73</f>
        <v>0x1</v>
      </c>
      <c r="G73" s="106" t="s">
        <v>364</v>
      </c>
      <c r="H73" s="89" t="s">
        <v>695</v>
      </c>
      <c r="I73">
        <v>1</v>
      </c>
    </row>
    <row r="74" spans="1:9" ht="17" thickBot="1">
      <c r="A74" s="100" t="str">
        <f>'Command register base=0x0'!A74</f>
        <v>des_res0_addr</v>
      </c>
      <c r="B74" s="102">
        <f>'Command register base=0x0'!B74</f>
        <v>32</v>
      </c>
      <c r="C74" s="102">
        <f>'Command register base=0x0'!C74</f>
        <v>607</v>
      </c>
      <c r="D74" s="102">
        <f>'Command register base=0x0'!D74</f>
        <v>576</v>
      </c>
      <c r="E74" s="102" t="str">
        <f>'Command register base=0x0'!E74</f>
        <v>RW</v>
      </c>
      <c r="F74" s="102" t="str">
        <f>'Command register base=0x0'!F74</f>
        <v>0x0</v>
      </c>
      <c r="G74" s="82" t="s">
        <v>334</v>
      </c>
      <c r="H74" s="81" t="s">
        <v>96</v>
      </c>
      <c r="I74">
        <v>0</v>
      </c>
    </row>
    <row r="75" spans="1:9" ht="46" thickBot="1">
      <c r="A75" s="100" t="str">
        <f>'Command register base=0x0'!A75</f>
        <v>des_opd0_addr</v>
      </c>
      <c r="B75" s="102">
        <f>'Command register base=0x0'!B75</f>
        <v>32</v>
      </c>
      <c r="C75" s="102">
        <f>'Command register base=0x0'!C75</f>
        <v>639</v>
      </c>
      <c r="D75" s="102">
        <f>'Command register base=0x0'!D75</f>
        <v>608</v>
      </c>
      <c r="E75" s="102" t="str">
        <f>'Command register base=0x0'!E75</f>
        <v>RW</v>
      </c>
      <c r="F75" s="102" t="str">
        <f>'Command register base=0x0'!F75</f>
        <v>0x0</v>
      </c>
      <c r="G75" s="82" t="s">
        <v>887</v>
      </c>
      <c r="H75" s="81" t="s">
        <v>96</v>
      </c>
      <c r="I75">
        <v>0</v>
      </c>
    </row>
    <row r="76" spans="1:9" ht="46" thickBot="1">
      <c r="A76" s="100" t="str">
        <f>'Command register base=0x0'!A76</f>
        <v>des_opd1_addr</v>
      </c>
      <c r="B76" s="102">
        <f>'Command register base=0x0'!B76</f>
        <v>32</v>
      </c>
      <c r="C76" s="102">
        <f>'Command register base=0x0'!C76</f>
        <v>671</v>
      </c>
      <c r="D76" s="102">
        <f>'Command register base=0x0'!D76</f>
        <v>640</v>
      </c>
      <c r="E76" s="102" t="str">
        <f>'Command register base=0x0'!E76</f>
        <v>RW</v>
      </c>
      <c r="F76" s="102" t="str">
        <f>'Command register base=0x0'!F76</f>
        <v>0x0</v>
      </c>
      <c r="G76" s="82" t="s">
        <v>888</v>
      </c>
      <c r="H76" s="81" t="s">
        <v>96</v>
      </c>
      <c r="I76">
        <v>0</v>
      </c>
    </row>
    <row r="77" spans="1:9" ht="31" thickBot="1">
      <c r="A77" s="100" t="str">
        <f>'Command register base=0x0'!A77</f>
        <v>des_opd2_addr</v>
      </c>
      <c r="B77" s="102">
        <f>'Command register base=0x0'!B77</f>
        <v>32</v>
      </c>
      <c r="C77" s="102">
        <f>'Command register base=0x0'!C77</f>
        <v>703</v>
      </c>
      <c r="D77" s="102">
        <f>'Command register base=0x0'!D77</f>
        <v>672</v>
      </c>
      <c r="E77" s="102" t="str">
        <f>'Command register base=0x0'!E77</f>
        <v>RW</v>
      </c>
      <c r="F77" s="102" t="str">
        <f>'Command register base=0x0'!F77</f>
        <v>0x0</v>
      </c>
      <c r="G77" s="82" t="s">
        <v>444</v>
      </c>
      <c r="H77" s="81" t="s">
        <v>96</v>
      </c>
      <c r="I77">
        <v>0</v>
      </c>
    </row>
    <row r="78" spans="1:9" ht="17" thickBot="1">
      <c r="A78" s="100" t="str">
        <f>'Command register base=0x0'!A78</f>
        <v>des_res0_h_str</v>
      </c>
      <c r="B78" s="102">
        <f>'Command register base=0x0'!B78</f>
        <v>32</v>
      </c>
      <c r="C78" s="102">
        <f>'Command register base=0x0'!C78</f>
        <v>735</v>
      </c>
      <c r="D78" s="102">
        <f>'Command register base=0x0'!D78</f>
        <v>704</v>
      </c>
      <c r="E78" s="102" t="str">
        <f>'Command register base=0x0'!E78</f>
        <v>RW</v>
      </c>
      <c r="F78" s="102" t="str">
        <f>'Command register base=0x0'!F78</f>
        <v>0x1</v>
      </c>
      <c r="G78" s="82" t="s">
        <v>537</v>
      </c>
      <c r="H78" s="89" t="s">
        <v>1095</v>
      </c>
      <c r="I78">
        <v>1</v>
      </c>
    </row>
    <row r="79" spans="1:9" ht="17" thickBot="1">
      <c r="A79" s="100" t="str">
        <f>'Command register base=0x0'!A79</f>
        <v>des_res0_w_str</v>
      </c>
      <c r="B79" s="102">
        <f>'Command register base=0x0'!B79</f>
        <v>32</v>
      </c>
      <c r="C79" s="102">
        <f>'Command register base=0x0'!C79</f>
        <v>767</v>
      </c>
      <c r="D79" s="102">
        <f>'Command register base=0x0'!D79</f>
        <v>736</v>
      </c>
      <c r="E79" s="102" t="str">
        <f>'Command register base=0x0'!E79</f>
        <v>RW</v>
      </c>
      <c r="F79" s="102" t="str">
        <f>'Command register base=0x0'!F79</f>
        <v>0x1</v>
      </c>
      <c r="G79" s="82" t="s">
        <v>538</v>
      </c>
      <c r="H79" s="89" t="s">
        <v>93</v>
      </c>
      <c r="I79">
        <v>2</v>
      </c>
    </row>
    <row r="80" spans="1:9" ht="31" thickBot="1">
      <c r="A80" s="100" t="str">
        <f>'Command register base=0x0'!A80</f>
        <v>des_opd0_h_str</v>
      </c>
      <c r="B80" s="102">
        <f>'Command register base=0x0'!B80</f>
        <v>32</v>
      </c>
      <c r="C80" s="102">
        <f>'Command register base=0x0'!C80</f>
        <v>799</v>
      </c>
      <c r="D80" s="102">
        <f>'Command register base=0x0'!D80</f>
        <v>768</v>
      </c>
      <c r="E80" s="102" t="str">
        <f>'Command register base=0x0'!E80</f>
        <v>RW</v>
      </c>
      <c r="F80" s="102" t="str">
        <f>'Command register base=0x0'!F80</f>
        <v>0x1</v>
      </c>
      <c r="G80" s="106" t="s">
        <v>568</v>
      </c>
      <c r="H80" s="89" t="s">
        <v>1310</v>
      </c>
      <c r="I80">
        <v>1</v>
      </c>
    </row>
    <row r="81" spans="1:9" ht="17" thickBot="1">
      <c r="A81" s="100" t="str">
        <f>'Command register base=0x0'!A81</f>
        <v>des_opd0_w_str</v>
      </c>
      <c r="B81" s="102">
        <f>'Command register base=0x0'!B81</f>
        <v>32</v>
      </c>
      <c r="C81" s="102">
        <f>'Command register base=0x0'!C81</f>
        <v>831</v>
      </c>
      <c r="D81" s="102">
        <f>'Command register base=0x0'!D81</f>
        <v>800</v>
      </c>
      <c r="E81" s="102" t="str">
        <f>'Command register base=0x0'!E81</f>
        <v>RW</v>
      </c>
      <c r="F81" s="102" t="str">
        <f>'Command register base=0x0'!F81</f>
        <v>0x1</v>
      </c>
      <c r="G81" s="106" t="s">
        <v>569</v>
      </c>
      <c r="H81" s="89" t="s">
        <v>1309</v>
      </c>
      <c r="I81">
        <v>2</v>
      </c>
    </row>
    <row r="82" spans="1:9" ht="17" thickBot="1">
      <c r="A82" s="100" t="str">
        <f>'Command register base=0x0'!A82</f>
        <v>des_opd1_h_str</v>
      </c>
      <c r="B82" s="102">
        <f>'Command register base=0x0'!B82</f>
        <v>32</v>
      </c>
      <c r="C82" s="102">
        <f>'Command register base=0x0'!C82</f>
        <v>863</v>
      </c>
      <c r="D82" s="102">
        <f>'Command register base=0x0'!D82</f>
        <v>832</v>
      </c>
      <c r="E82" s="102" t="str">
        <f>'Command register base=0x0'!E82</f>
        <v>RW</v>
      </c>
      <c r="F82" s="102" t="str">
        <f>'Command register base=0x0'!F82</f>
        <v>0x1</v>
      </c>
      <c r="G82" s="106" t="s">
        <v>539</v>
      </c>
      <c r="H82" s="89" t="s">
        <v>1096</v>
      </c>
      <c r="I82">
        <v>1</v>
      </c>
    </row>
    <row r="83" spans="1:9" ht="17" thickBot="1">
      <c r="A83" s="100" t="str">
        <f>'Command register base=0x0'!A83</f>
        <v>des_opd1_w_str</v>
      </c>
      <c r="B83" s="102">
        <f>'Command register base=0x0'!B83</f>
        <v>32</v>
      </c>
      <c r="C83" s="102">
        <f>'Command register base=0x0'!C83</f>
        <v>895</v>
      </c>
      <c r="D83" s="102">
        <f>'Command register base=0x0'!D83</f>
        <v>864</v>
      </c>
      <c r="E83" s="102" t="str">
        <f>'Command register base=0x0'!E83</f>
        <v>RW</v>
      </c>
      <c r="F83" s="102" t="str">
        <f>'Command register base=0x0'!F83</f>
        <v>0x1</v>
      </c>
      <c r="G83" s="106" t="s">
        <v>540</v>
      </c>
      <c r="H83" s="89" t="s">
        <v>93</v>
      </c>
      <c r="I83">
        <v>2</v>
      </c>
    </row>
    <row r="84" spans="1:9" ht="17" thickBot="1">
      <c r="A84" s="100" t="str">
        <f>'Command register base=0x0'!A84</f>
        <v>des_opd2_h_str</v>
      </c>
      <c r="B84" s="102">
        <f>'Command register base=0x0'!B84</f>
        <v>32</v>
      </c>
      <c r="C84" s="102">
        <f>'Command register base=0x0'!C84</f>
        <v>927</v>
      </c>
      <c r="D84" s="102">
        <f>'Command register base=0x0'!D84</f>
        <v>896</v>
      </c>
      <c r="E84" s="102" t="str">
        <f>'Command register base=0x0'!E84</f>
        <v>RW</v>
      </c>
      <c r="F84" s="102" t="str">
        <f>'Command register base=0x0'!F84</f>
        <v>0x1</v>
      </c>
      <c r="G84" s="106" t="s">
        <v>542</v>
      </c>
      <c r="H84" s="89" t="s">
        <v>1095</v>
      </c>
      <c r="I84">
        <v>1</v>
      </c>
    </row>
    <row r="85" spans="1:9" ht="17" thickBot="1">
      <c r="A85" s="100" t="str">
        <f>'Command register base=0x0'!A85</f>
        <v>des_opd2_w_str</v>
      </c>
      <c r="B85" s="102">
        <f>'Command register base=0x0'!B85</f>
        <v>32</v>
      </c>
      <c r="C85" s="102">
        <f>'Command register base=0x0'!C85</f>
        <v>959</v>
      </c>
      <c r="D85" s="102">
        <f>'Command register base=0x0'!D85</f>
        <v>928</v>
      </c>
      <c r="E85" s="102" t="str">
        <f>'Command register base=0x0'!E85</f>
        <v>RW</v>
      </c>
      <c r="F85" s="102" t="str">
        <f>'Command register base=0x0'!F85</f>
        <v>0x1</v>
      </c>
      <c r="G85" s="106" t="s">
        <v>541</v>
      </c>
      <c r="H85" s="89" t="s">
        <v>93</v>
      </c>
      <c r="I85">
        <v>2</v>
      </c>
    </row>
    <row r="86" spans="1:9" ht="17" thickBot="1">
      <c r="A86" s="100" t="str">
        <f>'Command register base=0x0'!A86</f>
        <v>des_res1_addr</v>
      </c>
      <c r="B86" s="102">
        <f>'Command register base=0x0'!B86</f>
        <v>32</v>
      </c>
      <c r="C86" s="102">
        <f>'Command register base=0x0'!C86</f>
        <v>991</v>
      </c>
      <c r="D86" s="102">
        <f>'Command register base=0x0'!D86</f>
        <v>960</v>
      </c>
      <c r="E86" s="102" t="str">
        <f>'Command register base=0x0'!E86</f>
        <v>RW</v>
      </c>
      <c r="F86" s="102" t="str">
        <f>'Command register base=0x0'!F86</f>
        <v>0x0</v>
      </c>
      <c r="G86" s="82" t="s">
        <v>335</v>
      </c>
      <c r="H86" s="81" t="s">
        <v>96</v>
      </c>
      <c r="I86">
        <v>0</v>
      </c>
    </row>
    <row r="87" spans="1:9" ht="31" thickBot="1">
      <c r="A87" s="100" t="str">
        <f>'Command register base=0x0'!A87</f>
        <v>des_opd3_addr</v>
      </c>
      <c r="B87" s="102">
        <f>'Command register base=0x0'!B87</f>
        <v>32</v>
      </c>
      <c r="C87" s="102">
        <f>'Command register base=0x0'!C87</f>
        <v>1023</v>
      </c>
      <c r="D87" s="102">
        <f>'Command register base=0x0'!D87</f>
        <v>992</v>
      </c>
      <c r="E87" s="102" t="str">
        <f>'Command register base=0x0'!E87</f>
        <v>RW</v>
      </c>
      <c r="F87" s="102" t="str">
        <f>'Command register base=0x0'!F87</f>
        <v>0x0</v>
      </c>
      <c r="G87" s="82" t="s">
        <v>445</v>
      </c>
      <c r="H87" s="81" t="s">
        <v>96</v>
      </c>
      <c r="I87">
        <v>0</v>
      </c>
    </row>
    <row r="88" spans="1:9" ht="15">
      <c r="H88" s="23"/>
    </row>
    <row r="89" spans="1:9" ht="15">
      <c r="H89" s="23"/>
    </row>
    <row r="90" spans="1:9" ht="15">
      <c r="H90" s="23"/>
    </row>
    <row r="91" spans="1:9" ht="15">
      <c r="H91" s="23"/>
    </row>
    <row r="92" spans="1:9" ht="15">
      <c r="H92" s="23"/>
    </row>
    <row r="94" spans="1:9" ht="15">
      <c r="H94"/>
    </row>
    <row r="95" spans="1:9" ht="15">
      <c r="H95"/>
    </row>
    <row r="96" spans="1:9">
      <c r="H96" s="75"/>
    </row>
    <row r="97" spans="8:8" ht="15">
      <c r="H97"/>
    </row>
    <row r="98" spans="8:8" ht="15">
      <c r="H98"/>
    </row>
    <row r="99" spans="8:8">
      <c r="H99" s="42"/>
    </row>
    <row r="100" spans="8:8" ht="15">
      <c r="H100"/>
    </row>
    <row r="101" spans="8:8" ht="15">
      <c r="H101"/>
    </row>
    <row r="102" spans="8:8">
      <c r="H102" s="42"/>
    </row>
    <row r="103" spans="8:8" ht="15">
      <c r="H103"/>
    </row>
    <row r="104" spans="8:8" ht="15">
      <c r="H104"/>
    </row>
    <row r="105" spans="8:8">
      <c r="H105" s="42"/>
    </row>
    <row r="106" spans="8:8" ht="15">
      <c r="H106"/>
    </row>
    <row r="107" spans="8:8" ht="15">
      <c r="H107"/>
    </row>
    <row r="108" spans="8:8" ht="17" thickBot="1">
      <c r="H108" s="25"/>
    </row>
    <row r="109" spans="8:8">
      <c r="H109" s="76"/>
    </row>
    <row r="110" spans="8:8" ht="15">
      <c r="H110"/>
    </row>
    <row r="111" spans="8:8" ht="15">
      <c r="H111"/>
    </row>
    <row r="112" spans="8:8" ht="15">
      <c r="H1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0"/>
  <sheetViews>
    <sheetView topLeftCell="A14" workbookViewId="0">
      <selection activeCell="D28" sqref="D28"/>
    </sheetView>
  </sheetViews>
  <sheetFormatPr baseColWidth="10" defaultColWidth="8.83203125" defaultRowHeight="15"/>
  <cols>
    <col min="1" max="1" width="23.83203125" bestFit="1" customWidth="1"/>
    <col min="2" max="2" width="8.1640625" bestFit="1" customWidth="1"/>
    <col min="3" max="4" width="7.83203125" bestFit="1" customWidth="1"/>
    <col min="5" max="5" width="4.83203125" bestFit="1" customWidth="1"/>
    <col min="6" max="6" width="14.83203125" bestFit="1" customWidth="1"/>
    <col min="7" max="7" width="62.1640625" customWidth="1"/>
    <col min="8" max="8" width="13.1640625" bestFit="1" customWidth="1"/>
    <col min="10" max="10" width="41.33203125" bestFit="1" customWidth="1"/>
  </cols>
  <sheetData>
    <row r="1" spans="1:8" ht="76" thickBot="1">
      <c r="A1" s="72" t="s">
        <v>116</v>
      </c>
      <c r="B1" s="78" t="s">
        <v>8</v>
      </c>
      <c r="C1" s="78" t="s">
        <v>9</v>
      </c>
      <c r="D1" s="78" t="s">
        <v>10</v>
      </c>
      <c r="E1" s="78" t="s">
        <v>22</v>
      </c>
      <c r="F1" s="78" t="s">
        <v>31</v>
      </c>
      <c r="G1" s="72" t="s">
        <v>11</v>
      </c>
      <c r="H1" s="79" t="s">
        <v>291</v>
      </c>
    </row>
    <row r="2" spans="1:8" ht="17" thickBot="1">
      <c r="A2" s="100" t="str">
        <f>'Command register base=0x0'!A2</f>
        <v>des_cmd_short</v>
      </c>
      <c r="B2" s="102">
        <f>'Command register base=0x0'!B2</f>
        <v>1</v>
      </c>
      <c r="C2" s="102">
        <f t="shared" ref="C2:C30" si="0">D2+B2-1</f>
        <v>0</v>
      </c>
      <c r="D2" s="102">
        <v>0</v>
      </c>
      <c r="E2" s="102" t="str">
        <f>'Command register base=0x0'!E2</f>
        <v>RW</v>
      </c>
      <c r="F2" s="102" t="str">
        <f>'Command register base=0x0'!F2</f>
        <v>0x0</v>
      </c>
      <c r="G2" s="118" t="s">
        <v>1033</v>
      </c>
      <c r="H2" s="105" t="s">
        <v>96</v>
      </c>
    </row>
    <row r="3" spans="1:8" ht="31" thickBot="1">
      <c r="A3" s="100" t="str">
        <f>'Command register base=0x0'!A3</f>
        <v>des_cmd_id</v>
      </c>
      <c r="B3" s="102">
        <f>'Command register base=0x0'!B3</f>
        <v>20</v>
      </c>
      <c r="C3" s="102">
        <f t="shared" si="0"/>
        <v>20</v>
      </c>
      <c r="D3" s="102">
        <f>C2+1</f>
        <v>1</v>
      </c>
      <c r="E3" s="102" t="str">
        <f>'Command register base=0x0'!E3</f>
        <v>RW</v>
      </c>
      <c r="F3" s="102" t="str">
        <f>'Command register base=0x0'!F3</f>
        <v>0x0</v>
      </c>
      <c r="G3" s="118" t="s">
        <v>50</v>
      </c>
      <c r="H3" s="105" t="s">
        <v>96</v>
      </c>
    </row>
    <row r="4" spans="1:8" ht="31" thickBot="1">
      <c r="A4" s="100" t="str">
        <f>'Command register base=0x0'!A4</f>
        <v>des_cmd_id_dep</v>
      </c>
      <c r="B4" s="102">
        <f>'Command register base=0x0'!B4</f>
        <v>20</v>
      </c>
      <c r="C4" s="102">
        <f t="shared" si="0"/>
        <v>40</v>
      </c>
      <c r="D4" s="285">
        <f t="shared" ref="D4:D30" si="1">C3+1</f>
        <v>21</v>
      </c>
      <c r="E4" s="102" t="str">
        <f>'Command register base=0x0'!E4</f>
        <v>RW</v>
      </c>
      <c r="F4" s="102" t="str">
        <f>'Command register base=0x0'!F4</f>
        <v>0x0</v>
      </c>
      <c r="G4" s="118" t="s">
        <v>956</v>
      </c>
      <c r="H4" s="105" t="s">
        <v>96</v>
      </c>
    </row>
    <row r="5" spans="1:8" ht="31" thickBot="1">
      <c r="A5" s="100" t="str">
        <f>'Command register base=0x0'!A5</f>
        <v>des_tsk_typ</v>
      </c>
      <c r="B5" s="102">
        <f>'Command register base=0x0'!B5</f>
        <v>4</v>
      </c>
      <c r="C5" s="102">
        <f t="shared" si="0"/>
        <v>44</v>
      </c>
      <c r="D5" s="285">
        <f t="shared" si="1"/>
        <v>41</v>
      </c>
      <c r="E5" s="102" t="str">
        <f>'Command register base=0x0'!E5</f>
        <v>RW</v>
      </c>
      <c r="F5" s="102" t="str">
        <f>'Command register base=0x0'!F5</f>
        <v>0x0</v>
      </c>
      <c r="G5" s="118" t="s">
        <v>627</v>
      </c>
      <c r="H5" s="105" t="s">
        <v>96</v>
      </c>
    </row>
    <row r="6" spans="1:8" ht="106" thickBot="1">
      <c r="A6" s="100" t="str">
        <f>'Command register base=0x0'!A6</f>
        <v>des_tsk_eu_typ</v>
      </c>
      <c r="B6" s="102">
        <f>'Command register base=0x0'!B6</f>
        <v>5</v>
      </c>
      <c r="C6" s="102">
        <f t="shared" si="0"/>
        <v>49</v>
      </c>
      <c r="D6" s="285">
        <f t="shared" si="1"/>
        <v>45</v>
      </c>
      <c r="E6" s="102" t="str">
        <f>'Command register base=0x0'!E6</f>
        <v>RW</v>
      </c>
      <c r="F6" s="102" t="str">
        <f>'Command register base=0x0'!F6</f>
        <v>0x0</v>
      </c>
      <c r="G6" s="118" t="s">
        <v>628</v>
      </c>
      <c r="H6" s="105" t="s">
        <v>96</v>
      </c>
    </row>
    <row r="7" spans="1:8" ht="46" thickBot="1">
      <c r="A7" s="100" t="s">
        <v>861</v>
      </c>
      <c r="B7" s="102">
        <v>1</v>
      </c>
      <c r="C7" s="102">
        <f t="shared" ref="C7:C15" si="2">D7+B7-1</f>
        <v>50</v>
      </c>
      <c r="D7" s="285">
        <f t="shared" si="1"/>
        <v>50</v>
      </c>
      <c r="E7" s="102" t="s">
        <v>978</v>
      </c>
      <c r="F7" s="102" t="s">
        <v>979</v>
      </c>
      <c r="G7" s="119" t="s">
        <v>316</v>
      </c>
      <c r="H7" s="105" t="s">
        <v>96</v>
      </c>
    </row>
    <row r="8" spans="1:8" ht="46" thickBot="1">
      <c r="A8" s="100" t="str">
        <f>'Command register base=0x0'!A26</f>
        <v>des_opt_opd1_const</v>
      </c>
      <c r="B8" s="102">
        <f>'Command register base=0x0'!B26</f>
        <v>1</v>
      </c>
      <c r="C8" s="102">
        <f t="shared" si="2"/>
        <v>51</v>
      </c>
      <c r="D8" s="285">
        <f t="shared" si="1"/>
        <v>51</v>
      </c>
      <c r="E8" s="102" t="str">
        <f>'Command register base=0x0'!E26</f>
        <v>RW</v>
      </c>
      <c r="F8" s="102" t="str">
        <f>'Command register base=0x0'!F26</f>
        <v>0x0</v>
      </c>
      <c r="G8" s="119" t="s">
        <v>862</v>
      </c>
      <c r="H8" s="105" t="s">
        <v>96</v>
      </c>
    </row>
    <row r="9" spans="1:8" ht="46" thickBot="1">
      <c r="A9" s="100" t="str">
        <f>'Command register base=0x0'!A27</f>
        <v>des_opt_opd2_const</v>
      </c>
      <c r="B9" s="102">
        <f>'Command register base=0x0'!B27</f>
        <v>1</v>
      </c>
      <c r="C9" s="102">
        <f t="shared" si="2"/>
        <v>52</v>
      </c>
      <c r="D9" s="285">
        <f t="shared" si="1"/>
        <v>52</v>
      </c>
      <c r="E9" s="102" t="str">
        <f>'Command register base=0x0'!E27</f>
        <v>RW</v>
      </c>
      <c r="F9" s="102" t="str">
        <f>'Command register base=0x0'!F27</f>
        <v>0x0</v>
      </c>
      <c r="G9" s="119" t="s">
        <v>863</v>
      </c>
      <c r="H9" s="105" t="s">
        <v>96</v>
      </c>
    </row>
    <row r="10" spans="1:8" ht="46" thickBot="1">
      <c r="A10" s="100" t="str">
        <f>'Command register base=0x0'!A35</f>
        <v>des_opt_opd3_const</v>
      </c>
      <c r="B10" s="102">
        <f>'Command register base=0x0'!B35</f>
        <v>1</v>
      </c>
      <c r="C10" s="102">
        <f t="shared" si="2"/>
        <v>53</v>
      </c>
      <c r="D10" s="285">
        <f t="shared" si="1"/>
        <v>53</v>
      </c>
      <c r="E10" s="102" t="str">
        <f>'Command register base=0x0'!E35</f>
        <v>RW</v>
      </c>
      <c r="F10" s="102" t="str">
        <f>'Command register base=0x0'!F35</f>
        <v>0x0</v>
      </c>
      <c r="G10" s="119" t="s">
        <v>864</v>
      </c>
      <c r="H10" s="105" t="s">
        <v>96</v>
      </c>
    </row>
    <row r="11" spans="1:8" ht="17" thickBot="1">
      <c r="A11" s="100" t="s">
        <v>825</v>
      </c>
      <c r="B11" s="102">
        <v>1</v>
      </c>
      <c r="C11" s="102">
        <f t="shared" si="2"/>
        <v>54</v>
      </c>
      <c r="D11" s="285">
        <f t="shared" si="1"/>
        <v>54</v>
      </c>
      <c r="E11" s="102" t="s">
        <v>22</v>
      </c>
      <c r="F11" s="102" t="s">
        <v>307</v>
      </c>
      <c r="G11" s="119" t="s">
        <v>339</v>
      </c>
      <c r="H11" s="130">
        <v>0</v>
      </c>
    </row>
    <row r="12" spans="1:8" ht="61" thickBot="1">
      <c r="A12" s="100" t="str">
        <f>'Command register base=0x0'!A10</f>
        <v>des_cmd_id_en</v>
      </c>
      <c r="B12" s="102">
        <f>'Command register base=0x0'!B10</f>
        <v>4</v>
      </c>
      <c r="C12" s="102">
        <f t="shared" si="2"/>
        <v>58</v>
      </c>
      <c r="D12" s="285">
        <f t="shared" si="1"/>
        <v>55</v>
      </c>
      <c r="E12" s="102" t="str">
        <f>'Command register base=0x0'!E10</f>
        <v>RW</v>
      </c>
      <c r="F12" s="102" t="str">
        <f>'Command register base=0x0'!F10</f>
        <v>0x0</v>
      </c>
      <c r="G12" s="118" t="s">
        <v>958</v>
      </c>
      <c r="H12" s="105" t="s">
        <v>96</v>
      </c>
    </row>
    <row r="13" spans="1:8" ht="17" thickBot="1">
      <c r="A13" s="100" t="s">
        <v>842</v>
      </c>
      <c r="B13" s="102">
        <v>4</v>
      </c>
      <c r="C13" s="102">
        <f t="shared" si="2"/>
        <v>62</v>
      </c>
      <c r="D13" s="285">
        <f t="shared" si="1"/>
        <v>59</v>
      </c>
      <c r="E13" s="102" t="str">
        <f>'Command register base=0x0'!E21</f>
        <v>RW</v>
      </c>
      <c r="F13" s="102" t="str">
        <f>'Command register base=0x0'!F21</f>
        <v>0x2</v>
      </c>
      <c r="G13" s="119" t="s">
        <v>835</v>
      </c>
      <c r="H13" s="105" t="s">
        <v>96</v>
      </c>
    </row>
    <row r="14" spans="1:8" ht="31" thickBot="1">
      <c r="A14" s="100" t="s">
        <v>1180</v>
      </c>
      <c r="B14" s="102">
        <f>'Command register base=0x0'!B18</f>
        <v>1</v>
      </c>
      <c r="C14" s="102">
        <f t="shared" si="2"/>
        <v>63</v>
      </c>
      <c r="D14" s="285">
        <f t="shared" si="1"/>
        <v>63</v>
      </c>
      <c r="E14" s="102" t="str">
        <f>'Command register base=0x0'!E18</f>
        <v>RW</v>
      </c>
      <c r="F14" s="102" t="str">
        <f>'Command register base=0x0'!F18</f>
        <v>0x0</v>
      </c>
      <c r="G14" s="119" t="s">
        <v>1179</v>
      </c>
      <c r="H14" s="105" t="s">
        <v>96</v>
      </c>
    </row>
    <row r="15" spans="1:8" ht="121" thickBot="1">
      <c r="A15" s="100" t="str">
        <f>'Command register base=0x0'!A22</f>
        <v>des_opt_opd0_prec</v>
      </c>
      <c r="B15" s="102">
        <f>'Command register base=0x0'!B22</f>
        <v>3</v>
      </c>
      <c r="C15" s="102">
        <f t="shared" si="2"/>
        <v>66</v>
      </c>
      <c r="D15" s="285">
        <f t="shared" si="1"/>
        <v>64</v>
      </c>
      <c r="E15" s="102" t="str">
        <f>'Command register base=0x0'!E22</f>
        <v>RW</v>
      </c>
      <c r="F15" s="102" t="str">
        <f>'Command register base=0x0'!F22</f>
        <v>0x2</v>
      </c>
      <c r="G15" s="119" t="s">
        <v>500</v>
      </c>
      <c r="H15" s="105" t="s">
        <v>96</v>
      </c>
    </row>
    <row r="16" spans="1:8" ht="121" thickBot="1">
      <c r="A16" s="100" t="str">
        <f>'Command register base=0x0'!A24</f>
        <v>des_opt_opd2_prec</v>
      </c>
      <c r="B16" s="102">
        <f>'Command register base=0x0'!B24</f>
        <v>3</v>
      </c>
      <c r="C16" s="102">
        <f t="shared" si="0"/>
        <v>69</v>
      </c>
      <c r="D16" s="285">
        <f t="shared" si="1"/>
        <v>67</v>
      </c>
      <c r="E16" s="102" t="str">
        <f>'Command register base=0x0'!E24</f>
        <v>RW</v>
      </c>
      <c r="F16" s="102" t="str">
        <f>'Command register base=0x0'!F24</f>
        <v>0x2</v>
      </c>
      <c r="G16" s="119" t="s">
        <v>502</v>
      </c>
      <c r="H16" s="105" t="s">
        <v>96</v>
      </c>
    </row>
    <row r="17" spans="1:8" ht="31" thickBot="1">
      <c r="A17" s="100" t="s">
        <v>33</v>
      </c>
      <c r="B17" s="102">
        <v>3</v>
      </c>
      <c r="C17" s="102">
        <f>D17+B17-1</f>
        <v>72</v>
      </c>
      <c r="D17" s="285">
        <f t="shared" si="1"/>
        <v>70</v>
      </c>
      <c r="E17" s="102" t="s">
        <v>22</v>
      </c>
      <c r="F17" s="102" t="s">
        <v>307</v>
      </c>
      <c r="G17" s="119" t="s">
        <v>1001</v>
      </c>
      <c r="H17" s="105" t="s">
        <v>96</v>
      </c>
    </row>
    <row r="18" spans="1:8" ht="31" thickBot="1">
      <c r="A18" s="100" t="s">
        <v>34</v>
      </c>
      <c r="B18" s="102">
        <v>3</v>
      </c>
      <c r="C18" s="102">
        <f>D18+B18-1</f>
        <v>75</v>
      </c>
      <c r="D18" s="285">
        <f t="shared" si="1"/>
        <v>73</v>
      </c>
      <c r="E18" s="102" t="s">
        <v>22</v>
      </c>
      <c r="F18" s="102" t="s">
        <v>307</v>
      </c>
      <c r="G18" s="119" t="s">
        <v>1001</v>
      </c>
      <c r="H18" s="105" t="s">
        <v>96</v>
      </c>
    </row>
    <row r="19" spans="1:8" ht="17" thickBot="1">
      <c r="A19" s="100" t="s">
        <v>687</v>
      </c>
      <c r="B19" s="102">
        <v>51</v>
      </c>
      <c r="C19" s="102">
        <f>D19+B19-1</f>
        <v>126</v>
      </c>
      <c r="D19" s="285">
        <f t="shared" si="1"/>
        <v>76</v>
      </c>
      <c r="E19" s="102" t="s">
        <v>22</v>
      </c>
      <c r="F19" s="102" t="s">
        <v>307</v>
      </c>
      <c r="G19" s="119" t="s">
        <v>339</v>
      </c>
      <c r="H19" s="130">
        <v>0</v>
      </c>
    </row>
    <row r="20" spans="1:8" ht="17" thickBot="1">
      <c r="A20" s="100" t="s">
        <v>1184</v>
      </c>
      <c r="B20" s="102">
        <v>1</v>
      </c>
      <c r="C20" s="102">
        <f t="shared" ref="C20" si="3">D20+B20-1</f>
        <v>127</v>
      </c>
      <c r="D20" s="285">
        <f t="shared" si="1"/>
        <v>127</v>
      </c>
      <c r="E20" s="102" t="str">
        <f>'Command register base=0x0'!E24</f>
        <v>RW</v>
      </c>
      <c r="F20" s="102" t="str">
        <f>'Command register base=0x0'!F24</f>
        <v>0x2</v>
      </c>
      <c r="G20" s="119" t="s">
        <v>666</v>
      </c>
      <c r="H20" s="105" t="s">
        <v>96</v>
      </c>
    </row>
    <row r="21" spans="1:8" ht="17" thickBot="1">
      <c r="A21" s="100" t="str">
        <f>'Command register base=0x0'!A54</f>
        <v>des_res0_n</v>
      </c>
      <c r="B21" s="102">
        <v>16</v>
      </c>
      <c r="C21" s="102">
        <f t="shared" si="0"/>
        <v>143</v>
      </c>
      <c r="D21" s="285">
        <f t="shared" si="1"/>
        <v>128</v>
      </c>
      <c r="E21" s="102" t="str">
        <f>'Command register base=0x0'!E54</f>
        <v>RW</v>
      </c>
      <c r="F21" s="102" t="str">
        <f>'Command register base=0x0'!F54</f>
        <v>0x1</v>
      </c>
      <c r="G21" s="119" t="s">
        <v>438</v>
      </c>
      <c r="H21" s="105" t="s">
        <v>96</v>
      </c>
    </row>
    <row r="22" spans="1:8" ht="17" thickBot="1">
      <c r="A22" s="100" t="str">
        <f>'Command register base=0x0'!A55</f>
        <v>des_res0_c</v>
      </c>
      <c r="B22" s="102">
        <v>16</v>
      </c>
      <c r="C22" s="102">
        <f t="shared" si="0"/>
        <v>159</v>
      </c>
      <c r="D22" s="285">
        <f t="shared" si="1"/>
        <v>144</v>
      </c>
      <c r="E22" s="102" t="str">
        <f>'Command register base=0x0'!E55</f>
        <v>RW</v>
      </c>
      <c r="F22" s="102" t="str">
        <f>'Command register base=0x0'!F55</f>
        <v>0x1</v>
      </c>
      <c r="G22" s="119" t="s">
        <v>439</v>
      </c>
      <c r="H22" s="105" t="s">
        <v>96</v>
      </c>
    </row>
    <row r="23" spans="1:8" ht="17" thickBot="1">
      <c r="A23" s="100" t="str">
        <f>'Command register base=0x0'!A56</f>
        <v>des_res0_h</v>
      </c>
      <c r="B23" s="102">
        <v>16</v>
      </c>
      <c r="C23" s="102">
        <f t="shared" si="0"/>
        <v>175</v>
      </c>
      <c r="D23" s="285">
        <f t="shared" si="1"/>
        <v>160</v>
      </c>
      <c r="E23" s="102" t="str">
        <f>'Command register base=0x0'!E56</f>
        <v>RW</v>
      </c>
      <c r="F23" s="102" t="str">
        <f>'Command register base=0x0'!F56</f>
        <v>0x1</v>
      </c>
      <c r="G23" s="119" t="s">
        <v>440</v>
      </c>
      <c r="H23" s="105" t="s">
        <v>96</v>
      </c>
    </row>
    <row r="24" spans="1:8" ht="17" thickBot="1">
      <c r="A24" s="100" t="str">
        <f>'Command register base=0x0'!A57</f>
        <v>des_res0_w</v>
      </c>
      <c r="B24" s="102">
        <v>16</v>
      </c>
      <c r="C24" s="102">
        <f t="shared" si="0"/>
        <v>191</v>
      </c>
      <c r="D24" s="285">
        <f t="shared" si="1"/>
        <v>176</v>
      </c>
      <c r="E24" s="102" t="str">
        <f>'Command register base=0x0'!E57</f>
        <v>RW</v>
      </c>
      <c r="F24" s="102" t="str">
        <f>'Command register base=0x0'!F57</f>
        <v>0x1</v>
      </c>
      <c r="G24" s="119" t="s">
        <v>441</v>
      </c>
      <c r="H24" s="105" t="s">
        <v>96</v>
      </c>
    </row>
    <row r="25" spans="1:8" ht="17" thickBot="1">
      <c r="A25" s="100" t="str">
        <f>'Command register base=0x0'!A74</f>
        <v>des_res0_addr</v>
      </c>
      <c r="B25" s="102">
        <v>32</v>
      </c>
      <c r="C25" s="102">
        <f t="shared" si="0"/>
        <v>223</v>
      </c>
      <c r="D25" s="285">
        <f t="shared" si="1"/>
        <v>192</v>
      </c>
      <c r="E25" s="102" t="str">
        <f>'Command register base=0x0'!E74</f>
        <v>RW</v>
      </c>
      <c r="F25" s="102" t="str">
        <f>'Command register base=0x0'!F74</f>
        <v>0x0</v>
      </c>
      <c r="G25" s="119" t="s">
        <v>334</v>
      </c>
      <c r="H25" s="105" t="s">
        <v>96</v>
      </c>
    </row>
    <row r="26" spans="1:8" ht="17" thickBot="1">
      <c r="A26" s="100" t="str">
        <f>'Command register base=0x0'!A86</f>
        <v>des_res1_addr</v>
      </c>
      <c r="B26" s="102">
        <v>32</v>
      </c>
      <c r="C26" s="102">
        <f t="shared" si="0"/>
        <v>255</v>
      </c>
      <c r="D26" s="285">
        <f t="shared" si="1"/>
        <v>224</v>
      </c>
      <c r="E26" s="102" t="str">
        <f>'Command register base=0x0'!E86</f>
        <v>RW</v>
      </c>
      <c r="F26" s="102" t="str">
        <f>'Command register base=0x0'!F86</f>
        <v>0x0</v>
      </c>
      <c r="G26" s="119" t="s">
        <v>335</v>
      </c>
      <c r="H26" s="105" t="s">
        <v>96</v>
      </c>
    </row>
    <row r="27" spans="1:8" ht="46" thickBot="1">
      <c r="A27" s="100" t="str">
        <f>'Command register base=0x0'!A75</f>
        <v>des_opd0_addr</v>
      </c>
      <c r="B27" s="102">
        <f>'Command register base=0x0'!B75</f>
        <v>32</v>
      </c>
      <c r="C27" s="102">
        <f t="shared" si="0"/>
        <v>287</v>
      </c>
      <c r="D27" s="285">
        <f t="shared" si="1"/>
        <v>256</v>
      </c>
      <c r="E27" s="102" t="str">
        <f>'Command register base=0x0'!E75</f>
        <v>RW</v>
      </c>
      <c r="F27" s="102" t="str">
        <f>'Command register base=0x0'!F75</f>
        <v>0x0</v>
      </c>
      <c r="G27" s="119" t="s">
        <v>887</v>
      </c>
      <c r="H27" s="105" t="s">
        <v>96</v>
      </c>
    </row>
    <row r="28" spans="1:8" ht="46" thickBot="1">
      <c r="A28" s="100" t="str">
        <f>'Command register base=0x0'!A76</f>
        <v>des_opd1_addr</v>
      </c>
      <c r="B28" s="102">
        <f>'Command register base=0x0'!B76</f>
        <v>32</v>
      </c>
      <c r="C28" s="102">
        <f t="shared" si="0"/>
        <v>319</v>
      </c>
      <c r="D28" s="285">
        <f t="shared" si="1"/>
        <v>288</v>
      </c>
      <c r="E28" s="102" t="str">
        <f>'Command register base=0x0'!E76</f>
        <v>RW</v>
      </c>
      <c r="F28" s="102" t="str">
        <f>'Command register base=0x0'!F76</f>
        <v>0x0</v>
      </c>
      <c r="G28" s="119" t="s">
        <v>888</v>
      </c>
      <c r="H28" s="105" t="s">
        <v>96</v>
      </c>
    </row>
    <row r="29" spans="1:8" ht="31" thickBot="1">
      <c r="A29" s="100" t="str">
        <f>'Command register base=0x0'!A77</f>
        <v>des_opd2_addr</v>
      </c>
      <c r="B29" s="102">
        <f>'Command register base=0x0'!B77</f>
        <v>32</v>
      </c>
      <c r="C29" s="102">
        <f t="shared" si="0"/>
        <v>351</v>
      </c>
      <c r="D29" s="285">
        <f t="shared" si="1"/>
        <v>320</v>
      </c>
      <c r="E29" s="102" t="str">
        <f>'Command register base=0x0'!E77</f>
        <v>RW</v>
      </c>
      <c r="F29" s="102" t="str">
        <f>'Command register base=0x0'!F77</f>
        <v>0x0</v>
      </c>
      <c r="G29" s="119" t="s">
        <v>444</v>
      </c>
      <c r="H29" s="105" t="s">
        <v>96</v>
      </c>
    </row>
    <row r="30" spans="1:8" ht="31" thickBot="1">
      <c r="A30" s="100" t="str">
        <f>'Command register base=0x0'!A87</f>
        <v>des_opd3_addr</v>
      </c>
      <c r="B30" s="102">
        <f>'Command register base=0x0'!B87</f>
        <v>32</v>
      </c>
      <c r="C30" s="102">
        <f t="shared" si="0"/>
        <v>383</v>
      </c>
      <c r="D30" s="285">
        <f t="shared" si="1"/>
        <v>352</v>
      </c>
      <c r="E30" s="102" t="str">
        <f>'Command register base=0x0'!E87</f>
        <v>RW</v>
      </c>
      <c r="F30" s="102" t="str">
        <f>'Command register base=0x0'!F87</f>
        <v>0x0</v>
      </c>
      <c r="G30" s="119" t="s">
        <v>445</v>
      </c>
      <c r="H30" s="105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87"/>
  <sheetViews>
    <sheetView topLeftCell="A4" zoomScaleNormal="100" workbookViewId="0">
      <selection activeCell="G72" sqref="G72"/>
    </sheetView>
  </sheetViews>
  <sheetFormatPr baseColWidth="10" defaultColWidth="8.83203125" defaultRowHeight="15"/>
  <cols>
    <col min="1" max="1" width="24.5" customWidth="1"/>
    <col min="2" max="4" width="8.83203125" customWidth="1"/>
    <col min="5" max="5" width="12" customWidth="1"/>
    <col min="6" max="6" width="13" customWidth="1"/>
    <col min="7" max="7" width="66.1640625" customWidth="1"/>
    <col min="8" max="8" width="49.6640625" customWidth="1"/>
    <col min="10" max="10" width="38.83203125" customWidth="1"/>
  </cols>
  <sheetData>
    <row r="1" spans="1:10" ht="3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2" t="s">
        <v>91</v>
      </c>
      <c r="I1" s="259" t="s">
        <v>1090</v>
      </c>
    </row>
    <row r="2" spans="1:10" ht="17" thickBot="1">
      <c r="A2" s="100" t="str">
        <f>'Command register base=0x0'!A2</f>
        <v>des_cmd_short</v>
      </c>
      <c r="B2" s="100">
        <f>'Command register base=0x0'!B2</f>
        <v>1</v>
      </c>
      <c r="C2" s="100">
        <f>'Command register base=0x0'!C2</f>
        <v>0</v>
      </c>
      <c r="D2" s="100">
        <f>'Command register base=0x0'!D2</f>
        <v>0</v>
      </c>
      <c r="E2" s="100" t="str">
        <f>'Command register base=0x0'!E2</f>
        <v>RW</v>
      </c>
      <c r="F2" s="100" t="str">
        <f>'Command register base=0x0'!F2</f>
        <v>0x0</v>
      </c>
      <c r="G2" s="118" t="s">
        <v>345</v>
      </c>
      <c r="H2" s="105" t="s">
        <v>96</v>
      </c>
      <c r="I2">
        <v>0</v>
      </c>
      <c r="J2" s="92" t="s">
        <v>432</v>
      </c>
    </row>
    <row r="3" spans="1:10" ht="31" thickBot="1">
      <c r="A3" s="100" t="str">
        <f>'Command register base=0x0'!A3</f>
        <v>des_cmd_id</v>
      </c>
      <c r="B3" s="100">
        <f>'Command register base=0x0'!B3</f>
        <v>20</v>
      </c>
      <c r="C3" s="100">
        <f>'Command register base=0x0'!C3</f>
        <v>20</v>
      </c>
      <c r="D3" s="100">
        <f>'Command register base=0x0'!D3</f>
        <v>1</v>
      </c>
      <c r="E3" s="100" t="str">
        <f>'Command register base=0x0'!E3</f>
        <v>RW</v>
      </c>
      <c r="F3" s="100" t="str">
        <f>'Command register base=0x0'!F3</f>
        <v>0x0</v>
      </c>
      <c r="G3" s="118" t="s">
        <v>50</v>
      </c>
      <c r="H3" s="105" t="s">
        <v>96</v>
      </c>
      <c r="I3">
        <v>0</v>
      </c>
      <c r="J3" s="105" t="s">
        <v>431</v>
      </c>
    </row>
    <row r="4" spans="1:10" ht="31" thickBot="1">
      <c r="A4" s="100" t="str">
        <f>'Command register base=0x0'!A4</f>
        <v>des_cmd_id_dep</v>
      </c>
      <c r="B4" s="100">
        <f>'Command register base=0x0'!B4</f>
        <v>20</v>
      </c>
      <c r="C4" s="100">
        <f>'Command register base=0x0'!C4</f>
        <v>40</v>
      </c>
      <c r="D4" s="100">
        <f>'Command register base=0x0'!D4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956</v>
      </c>
      <c r="H4" s="105" t="s">
        <v>96</v>
      </c>
      <c r="I4">
        <v>0</v>
      </c>
      <c r="J4" s="124" t="s">
        <v>436</v>
      </c>
    </row>
    <row r="5" spans="1:10" ht="31" thickBot="1">
      <c r="A5" s="100" t="str">
        <f>'Command register base=0x0'!A5</f>
        <v>des_tsk_typ</v>
      </c>
      <c r="B5" s="100">
        <f>'Command register base=0x0'!B5</f>
        <v>4</v>
      </c>
      <c r="C5" s="100">
        <f>'Command register base=0x0'!C5</f>
        <v>44</v>
      </c>
      <c r="D5" s="100">
        <f>'Command register base=0x0'!D5</f>
        <v>41</v>
      </c>
      <c r="E5" s="100" t="str">
        <f>'Command register base=0x0'!E5</f>
        <v>RW</v>
      </c>
      <c r="F5" s="100" t="str">
        <f>'Command register base=0x0'!F5</f>
        <v>0x0</v>
      </c>
      <c r="G5" s="118" t="s">
        <v>455</v>
      </c>
      <c r="H5" s="105" t="s">
        <v>96</v>
      </c>
      <c r="I5">
        <v>0</v>
      </c>
    </row>
    <row r="6" spans="1:10" ht="91" thickBot="1">
      <c r="A6" s="100" t="str">
        <f>'Command register base=0x0'!A6</f>
        <v>des_tsk_eu_typ</v>
      </c>
      <c r="B6" s="100">
        <f>'Command register base=0x0'!B6</f>
        <v>5</v>
      </c>
      <c r="C6" s="100">
        <f>'Command register base=0x0'!C6</f>
        <v>49</v>
      </c>
      <c r="D6" s="100">
        <f>'Command register base=0x0'!D6</f>
        <v>45</v>
      </c>
      <c r="E6" s="100" t="str">
        <f>'Command register base=0x0'!E6</f>
        <v>RW</v>
      </c>
      <c r="F6" s="100" t="str">
        <f>'Command register base=0x0'!F6</f>
        <v>0x0</v>
      </c>
      <c r="G6" s="118" t="s">
        <v>1278</v>
      </c>
      <c r="H6" s="105" t="s">
        <v>96</v>
      </c>
      <c r="I6">
        <v>0</v>
      </c>
    </row>
    <row r="7" spans="1:10" ht="17" thickBot="1">
      <c r="A7" s="100" t="str">
        <f>'Command register base=0x0'!A7</f>
        <v>des_eu_half_en</v>
      </c>
      <c r="B7" s="100">
        <f>'Command register base=0x0'!B7</f>
        <v>1</v>
      </c>
      <c r="C7" s="100">
        <f>'Command register base=0x0'!C7</f>
        <v>50</v>
      </c>
      <c r="D7" s="100">
        <f>'Command register base=0x0'!D7</f>
        <v>50</v>
      </c>
      <c r="E7" s="100" t="str">
        <f>'Command register base=0x0'!E7</f>
        <v>RW</v>
      </c>
      <c r="F7" s="100" t="str">
        <f>'Command register base=0x0'!F7</f>
        <v>0x0</v>
      </c>
      <c r="G7" s="118" t="s">
        <v>339</v>
      </c>
      <c r="H7" s="130" t="s">
        <v>396</v>
      </c>
      <c r="I7">
        <v>2</v>
      </c>
    </row>
    <row r="8" spans="1:10" ht="76" thickBot="1">
      <c r="A8" s="100" t="str">
        <f>'Command register base=0x0'!A8</f>
        <v>des_tsk_opd_num</v>
      </c>
      <c r="B8" s="100">
        <f>'Command register base=0x0'!B8</f>
        <v>2</v>
      </c>
      <c r="C8" s="100">
        <f>'Command register base=0x0'!C8</f>
        <v>52</v>
      </c>
      <c r="D8" s="100">
        <f>'Command register base=0x0'!D8</f>
        <v>51</v>
      </c>
      <c r="E8" s="100" t="str">
        <f>'Command register base=0x0'!E8</f>
        <v>RW</v>
      </c>
      <c r="F8" s="100" t="str">
        <f>'Command register base=0x0'!F8</f>
        <v>0x2</v>
      </c>
      <c r="G8" s="118" t="s">
        <v>372</v>
      </c>
      <c r="H8" s="89" t="s">
        <v>1094</v>
      </c>
      <c r="I8">
        <v>1</v>
      </c>
    </row>
    <row r="9" spans="1:10" ht="17" thickBot="1">
      <c r="A9" s="100" t="str">
        <f>'Command register base=0x0'!A9</f>
        <v>des_pad_mode</v>
      </c>
      <c r="B9" s="100">
        <f>'Command register base=0x0'!B9</f>
        <v>2</v>
      </c>
      <c r="C9" s="100">
        <f>'Command register base=0x0'!C9</f>
        <v>54</v>
      </c>
      <c r="D9" s="100">
        <f>'Command register base=0x0'!D9</f>
        <v>53</v>
      </c>
      <c r="E9" s="100" t="str">
        <f>'Command register base=0x0'!E9</f>
        <v>RW</v>
      </c>
      <c r="F9" s="100" t="str">
        <f>'Command register base=0x0'!F9</f>
        <v>0x0</v>
      </c>
      <c r="G9" s="118" t="s">
        <v>339</v>
      </c>
      <c r="H9" s="130" t="s">
        <v>92</v>
      </c>
      <c r="I9">
        <v>2</v>
      </c>
    </row>
    <row r="10" spans="1:10" ht="61" thickBot="1">
      <c r="A10" s="100" t="str">
        <f>'Command register base=0x0'!A10</f>
        <v>des_cmd_id_en</v>
      </c>
      <c r="B10" s="100">
        <f>'Command register base=0x0'!B10</f>
        <v>4</v>
      </c>
      <c r="C10" s="100">
        <f>'Command register base=0x0'!C10</f>
        <v>58</v>
      </c>
      <c r="D10" s="100">
        <f>'Command register base=0x0'!D10</f>
        <v>55</v>
      </c>
      <c r="E10" s="100" t="str">
        <f>'Command register base=0x0'!E10</f>
        <v>RW</v>
      </c>
      <c r="F10" s="100" t="str">
        <f>'Command register base=0x0'!F10</f>
        <v>0x0</v>
      </c>
      <c r="G10" s="118" t="s">
        <v>958</v>
      </c>
      <c r="H10" s="105" t="s">
        <v>96</v>
      </c>
      <c r="I10">
        <v>0</v>
      </c>
    </row>
    <row r="11" spans="1:10" ht="17" thickBot="1">
      <c r="A11" s="100" t="str">
        <f>'Command register base=0x0'!A11</f>
        <v>des_pwr_step</v>
      </c>
      <c r="B11" s="100">
        <f>'Command register base=0x0'!B11</f>
        <v>4</v>
      </c>
      <c r="C11" s="100">
        <f>'Command register base=0x0'!C11</f>
        <v>62</v>
      </c>
      <c r="D11" s="100">
        <f>'Command register base=0x0'!D11</f>
        <v>59</v>
      </c>
      <c r="E11" s="100" t="str">
        <f>'Command register base=0x0'!E11</f>
        <v>RW</v>
      </c>
      <c r="F11" s="100" t="str">
        <f>'Command register base=0x0'!F11</f>
        <v>0x0</v>
      </c>
      <c r="G11" s="118" t="s">
        <v>837</v>
      </c>
      <c r="H11" s="105" t="s">
        <v>96</v>
      </c>
      <c r="I11">
        <v>0</v>
      </c>
    </row>
    <row r="12" spans="1:10" ht="31" thickBot="1">
      <c r="A12" s="100" t="str">
        <f>'Command register base=0x0'!A12</f>
        <v>des_intr_en</v>
      </c>
      <c r="B12" s="100">
        <f>'Command register base=0x0'!B12</f>
        <v>1</v>
      </c>
      <c r="C12" s="100">
        <f>'Command register base=0x0'!C12</f>
        <v>63</v>
      </c>
      <c r="D12" s="100">
        <f>'Command register base=0x0'!D12</f>
        <v>63</v>
      </c>
      <c r="E12" s="100" t="str">
        <f>'Command register base=0x0'!E12</f>
        <v>RW</v>
      </c>
      <c r="F12" s="100" t="str">
        <f>'Command register base=0x0'!F12</f>
        <v>0x0</v>
      </c>
      <c r="G12" s="119" t="s">
        <v>1179</v>
      </c>
      <c r="H12" s="105" t="s">
        <v>96</v>
      </c>
      <c r="I12">
        <v>0</v>
      </c>
    </row>
    <row r="13" spans="1:10" ht="17" thickBot="1">
      <c r="A13" s="100" t="str">
        <f>'Command register base=0x0'!A13</f>
        <v>des_opt_res_add</v>
      </c>
      <c r="B13" s="100">
        <f>'Command register base=0x0'!B13</f>
        <v>1</v>
      </c>
      <c r="C13" s="100">
        <f>'Command register base=0x0'!C13</f>
        <v>64</v>
      </c>
      <c r="D13" s="100">
        <f>'Command register base=0x0'!D13</f>
        <v>64</v>
      </c>
      <c r="E13" s="100" t="str">
        <f>'Command register base=0x0'!E13</f>
        <v>RW</v>
      </c>
      <c r="F13" s="100" t="str">
        <f>'Command register base=0x0'!F13</f>
        <v>0x0</v>
      </c>
      <c r="G13" s="118" t="s">
        <v>339</v>
      </c>
      <c r="H13" s="130" t="s">
        <v>397</v>
      </c>
      <c r="I13">
        <v>2</v>
      </c>
    </row>
    <row r="14" spans="1:10" ht="17" thickBot="1">
      <c r="A14" s="100" t="str">
        <f>'Command register base=0x0'!A14</f>
        <v>des_opt_relu</v>
      </c>
      <c r="B14" s="100">
        <f>'Command register base=0x0'!B14</f>
        <v>1</v>
      </c>
      <c r="C14" s="100">
        <f>'Command register base=0x0'!C14</f>
        <v>65</v>
      </c>
      <c r="D14" s="100">
        <f>'Command register base=0x0'!D14</f>
        <v>65</v>
      </c>
      <c r="E14" s="100" t="str">
        <f>'Command register base=0x0'!E14</f>
        <v>RW</v>
      </c>
      <c r="F14" s="100" t="str">
        <f>'Command register base=0x0'!F14</f>
        <v>0x1</v>
      </c>
      <c r="G14" s="118" t="s">
        <v>339</v>
      </c>
      <c r="H14" s="130" t="s">
        <v>397</v>
      </c>
      <c r="I14">
        <v>2</v>
      </c>
    </row>
    <row r="15" spans="1:10" ht="17" thickBot="1">
      <c r="A15" s="100" t="str">
        <f>'Command register base=0x0'!A15</f>
        <v>des_opt_left_tran</v>
      </c>
      <c r="B15" s="100">
        <f>'Command register base=0x0'!B15</f>
        <v>1</v>
      </c>
      <c r="C15" s="100">
        <f>'Command register base=0x0'!C15</f>
        <v>66</v>
      </c>
      <c r="D15" s="100">
        <f>'Command register base=0x0'!D15</f>
        <v>66</v>
      </c>
      <c r="E15" s="100" t="str">
        <f>'Command register base=0x0'!E15</f>
        <v>RW</v>
      </c>
      <c r="F15" s="100" t="str">
        <f>'Command register base=0x0'!F15</f>
        <v>0x0</v>
      </c>
      <c r="G15" s="118" t="s">
        <v>339</v>
      </c>
      <c r="H15" s="130" t="s">
        <v>92</v>
      </c>
      <c r="I15">
        <v>2</v>
      </c>
    </row>
    <row r="16" spans="1:10" ht="17" thickBot="1">
      <c r="A16" s="100" t="str">
        <f>'Command register base=0x0'!A16</f>
        <v>des_rsvd1</v>
      </c>
      <c r="B16" s="100">
        <f>'Command register base=0x0'!B16</f>
        <v>1</v>
      </c>
      <c r="C16" s="100">
        <f>'Command register base=0x0'!C16</f>
        <v>67</v>
      </c>
      <c r="D16" s="100">
        <f>'Command register base=0x0'!D16</f>
        <v>67</v>
      </c>
      <c r="E16" s="100" t="str">
        <f>'Command register base=0x0'!E16</f>
        <v>RW</v>
      </c>
      <c r="F16" s="100" t="str">
        <f>'Command register base=0x0'!F16</f>
        <v>0x0</v>
      </c>
      <c r="G16" s="118" t="s">
        <v>339</v>
      </c>
      <c r="H16" s="130" t="s">
        <v>92</v>
      </c>
      <c r="I16">
        <v>2</v>
      </c>
    </row>
    <row r="17" spans="1:9" ht="17" thickBot="1">
      <c r="A17" s="100" t="str">
        <f>'Command register base=0x0'!A17</f>
        <v>des_opt_kernel_rotate</v>
      </c>
      <c r="B17" s="100">
        <f>'Command register base=0x0'!B17</f>
        <v>1</v>
      </c>
      <c r="C17" s="100">
        <f>'Command register base=0x0'!C17</f>
        <v>68</v>
      </c>
      <c r="D17" s="100">
        <f>'Command register base=0x0'!D17</f>
        <v>68</v>
      </c>
      <c r="E17" s="100" t="str">
        <f>'Command register base=0x0'!E17</f>
        <v>RW</v>
      </c>
      <c r="F17" s="100" t="str">
        <f>'Command register base=0x0'!F17</f>
        <v>0x0</v>
      </c>
      <c r="G17" s="118" t="s">
        <v>339</v>
      </c>
      <c r="H17" s="130" t="s">
        <v>398</v>
      </c>
      <c r="I17">
        <v>2</v>
      </c>
    </row>
    <row r="18" spans="1:9" ht="17" thickBot="1">
      <c r="A18" s="100" t="str">
        <f>'Command register base=0x0'!A18</f>
        <v>des_opt_opd0_sign</v>
      </c>
      <c r="B18" s="100">
        <f>'Command register base=0x0'!B18</f>
        <v>1</v>
      </c>
      <c r="C18" s="100">
        <f>'Command register base=0x0'!C18</f>
        <v>69</v>
      </c>
      <c r="D18" s="100">
        <f>'Command register base=0x0'!D18</f>
        <v>69</v>
      </c>
      <c r="E18" s="100" t="str">
        <f>'Command register base=0x0'!E18</f>
        <v>RW</v>
      </c>
      <c r="F18" s="100" t="str">
        <f>'Command register base=0x0'!F18</f>
        <v>0x0</v>
      </c>
      <c r="G18" s="118" t="s">
        <v>339</v>
      </c>
      <c r="H18" s="130" t="s">
        <v>92</v>
      </c>
      <c r="I18">
        <v>2</v>
      </c>
    </row>
    <row r="19" spans="1:9" ht="17" thickBot="1">
      <c r="A19" s="100" t="str">
        <f>'Command register base=0x0'!A19</f>
        <v>des_opt_opd1_sign</v>
      </c>
      <c r="B19" s="100">
        <f>'Command register base=0x0'!B19</f>
        <v>1</v>
      </c>
      <c r="C19" s="100">
        <f>'Command register base=0x0'!C19</f>
        <v>70</v>
      </c>
      <c r="D19" s="100">
        <f>'Command register base=0x0'!D19</f>
        <v>70</v>
      </c>
      <c r="E19" s="100" t="str">
        <f>'Command register base=0x0'!E19</f>
        <v>RW</v>
      </c>
      <c r="F19" s="100" t="str">
        <f>'Command register base=0x0'!F19</f>
        <v>0x1</v>
      </c>
      <c r="G19" s="118" t="s">
        <v>339</v>
      </c>
      <c r="H19" s="130" t="s">
        <v>399</v>
      </c>
      <c r="I19">
        <v>2</v>
      </c>
    </row>
    <row r="20" spans="1:9" ht="17" thickBot="1">
      <c r="A20" s="100" t="str">
        <f>'Command register base=0x0'!A20</f>
        <v>des_opt_opd2_sign</v>
      </c>
      <c r="B20" s="100">
        <f>'Command register base=0x0'!B20</f>
        <v>1</v>
      </c>
      <c r="C20" s="100">
        <f>'Command register base=0x0'!C20</f>
        <v>71</v>
      </c>
      <c r="D20" s="100">
        <f>'Command register base=0x0'!D20</f>
        <v>71</v>
      </c>
      <c r="E20" s="100" t="str">
        <f>'Command register base=0x0'!E20</f>
        <v>RW</v>
      </c>
      <c r="F20" s="100" t="str">
        <f>'Command register base=0x0'!F20</f>
        <v>0x1</v>
      </c>
      <c r="G20" s="118" t="s">
        <v>339</v>
      </c>
      <c r="H20" s="130" t="s">
        <v>92</v>
      </c>
      <c r="I20">
        <v>2</v>
      </c>
    </row>
    <row r="21" spans="1:9" ht="286" thickBot="1">
      <c r="A21" s="100" t="str">
        <f>'Command register base=0x0'!A21</f>
        <v>des_opt_res0_prec</v>
      </c>
      <c r="B21" s="100">
        <f>'Command register base=0x0'!B21</f>
        <v>3</v>
      </c>
      <c r="C21" s="100">
        <f>'Command register base=0x0'!C21</f>
        <v>74</v>
      </c>
      <c r="D21" s="100">
        <f>'Command register base=0x0'!D21</f>
        <v>72</v>
      </c>
      <c r="E21" s="100" t="str">
        <f>'Command register base=0x0'!E21</f>
        <v>RW</v>
      </c>
      <c r="F21" s="100" t="str">
        <f>'Command register base=0x0'!F21</f>
        <v>0x2</v>
      </c>
      <c r="G21" s="118" t="s">
        <v>735</v>
      </c>
      <c r="H21" s="105" t="s">
        <v>96</v>
      </c>
      <c r="I21">
        <v>0</v>
      </c>
    </row>
    <row r="22" spans="1:9" ht="121" thickBot="1">
      <c r="A22" s="100" t="str">
        <f>'Command register base=0x0'!A22</f>
        <v>des_opt_opd0_prec</v>
      </c>
      <c r="B22" s="100">
        <f>'Command register base=0x0'!B22</f>
        <v>3</v>
      </c>
      <c r="C22" s="100">
        <f>'Command register base=0x0'!C22</f>
        <v>77</v>
      </c>
      <c r="D22" s="100">
        <f>'Command register base=0x0'!D22</f>
        <v>75</v>
      </c>
      <c r="E22" s="100" t="str">
        <f>'Command register base=0x0'!E22</f>
        <v>RW</v>
      </c>
      <c r="F22" s="100" t="str">
        <f>'Command register base=0x0'!F22</f>
        <v>0x2</v>
      </c>
      <c r="G22" s="118" t="s">
        <v>718</v>
      </c>
      <c r="H22" s="105" t="s">
        <v>96</v>
      </c>
      <c r="I22">
        <v>0</v>
      </c>
    </row>
    <row r="23" spans="1:9" ht="31" thickBot="1">
      <c r="A23" s="100" t="str">
        <f>'Command register base=0x0'!A23</f>
        <v>des_opt_opd1_prec</v>
      </c>
      <c r="B23" s="100">
        <f>'Command register base=0x0'!B23</f>
        <v>3</v>
      </c>
      <c r="C23" s="100">
        <f>'Command register base=0x0'!C23</f>
        <v>80</v>
      </c>
      <c r="D23" s="100">
        <f>'Command register base=0x0'!D23</f>
        <v>78</v>
      </c>
      <c r="E23" s="100" t="str">
        <f>'Command register base=0x0'!E23</f>
        <v>RW</v>
      </c>
      <c r="F23" s="100" t="str">
        <f>'Command register base=0x0'!F23</f>
        <v>0x2</v>
      </c>
      <c r="G23" s="118" t="s">
        <v>980</v>
      </c>
      <c r="H23" s="89" t="s">
        <v>1081</v>
      </c>
      <c r="I23">
        <v>1</v>
      </c>
    </row>
    <row r="24" spans="1:9" ht="17" thickBot="1">
      <c r="A24" s="100" t="str">
        <f>'Command register base=0x0'!A24</f>
        <v>des_opt_opd2_prec</v>
      </c>
      <c r="B24" s="100">
        <f>'Command register base=0x0'!B24</f>
        <v>3</v>
      </c>
      <c r="C24" s="100">
        <f>'Command register base=0x0'!C24</f>
        <v>83</v>
      </c>
      <c r="D24" s="100">
        <f>'Command register base=0x0'!D24</f>
        <v>81</v>
      </c>
      <c r="E24" s="100" t="str">
        <f>'Command register base=0x0'!E24</f>
        <v>RW</v>
      </c>
      <c r="F24" s="100" t="str">
        <f>'Command register base=0x0'!F24</f>
        <v>0x2</v>
      </c>
      <c r="G24" s="118" t="s">
        <v>339</v>
      </c>
      <c r="H24" s="130" t="s">
        <v>400</v>
      </c>
      <c r="I24">
        <v>2</v>
      </c>
    </row>
    <row r="25" spans="1:9" ht="17" thickBot="1">
      <c r="A25" s="100" t="str">
        <f>'Command register base=0x0'!A25</f>
        <v>des_opt_opd0_const</v>
      </c>
      <c r="B25" s="100">
        <f>'Command register base=0x0'!B25</f>
        <v>1</v>
      </c>
      <c r="C25" s="100">
        <f>'Command register base=0x0'!C25</f>
        <v>84</v>
      </c>
      <c r="D25" s="100">
        <f>'Command register base=0x0'!D25</f>
        <v>84</v>
      </c>
      <c r="E25" s="100" t="str">
        <f>'Command register base=0x0'!E25</f>
        <v>RW</v>
      </c>
      <c r="F25" s="100" t="str">
        <f>'Command register base=0x0'!F25</f>
        <v>0x0</v>
      </c>
      <c r="G25" s="118" t="s">
        <v>339</v>
      </c>
      <c r="H25" s="130" t="s">
        <v>401</v>
      </c>
      <c r="I25">
        <v>2</v>
      </c>
    </row>
    <row r="26" spans="1:9" ht="17" thickBot="1">
      <c r="A26" s="100" t="str">
        <f>'Command register base=0x0'!A26</f>
        <v>des_opt_opd1_const</v>
      </c>
      <c r="B26" s="100">
        <f>'Command register base=0x0'!B26</f>
        <v>1</v>
      </c>
      <c r="C26" s="100">
        <f>'Command register base=0x0'!C26</f>
        <v>85</v>
      </c>
      <c r="D26" s="100">
        <f>'Command register base=0x0'!D26</f>
        <v>85</v>
      </c>
      <c r="E26" s="100" t="str">
        <f>'Command register base=0x0'!E26</f>
        <v>RW</v>
      </c>
      <c r="F26" s="100" t="str">
        <f>'Command register base=0x0'!F26</f>
        <v>0x0</v>
      </c>
      <c r="G26" s="118" t="s">
        <v>339</v>
      </c>
      <c r="H26" s="130" t="s">
        <v>92</v>
      </c>
      <c r="I26">
        <v>2</v>
      </c>
    </row>
    <row r="27" spans="1:9" ht="17" thickBot="1">
      <c r="A27" s="100" t="str">
        <f>'Command register base=0x0'!A27</f>
        <v>des_opt_opd2_const</v>
      </c>
      <c r="B27" s="100">
        <f>'Command register base=0x0'!B27</f>
        <v>1</v>
      </c>
      <c r="C27" s="100">
        <f>'Command register base=0x0'!C27</f>
        <v>86</v>
      </c>
      <c r="D27" s="100">
        <f>'Command register base=0x0'!D27</f>
        <v>86</v>
      </c>
      <c r="E27" s="100" t="str">
        <f>'Command register base=0x0'!E27</f>
        <v>RW</v>
      </c>
      <c r="F27" s="100" t="str">
        <f>'Command register base=0x0'!F27</f>
        <v>0x0</v>
      </c>
      <c r="G27" s="118" t="s">
        <v>339</v>
      </c>
      <c r="H27" s="130" t="s">
        <v>399</v>
      </c>
      <c r="I27">
        <v>2</v>
      </c>
    </row>
    <row r="28" spans="1:9" ht="106" thickBot="1">
      <c r="A28" s="100" t="str">
        <f>'Command register base=0x0'!A28</f>
        <v>des_short_res0_str</v>
      </c>
      <c r="B28" s="100">
        <f>'Command register base=0x0'!B28</f>
        <v>3</v>
      </c>
      <c r="C28" s="100">
        <f>'Command register base=0x0'!C28</f>
        <v>89</v>
      </c>
      <c r="D28" s="100">
        <f>'Command register base=0x0'!D28</f>
        <v>87</v>
      </c>
      <c r="E28" s="100" t="str">
        <f>'Command register base=0x0'!E28</f>
        <v>RW</v>
      </c>
      <c r="F28" s="100" t="str">
        <f>'Command register base=0x0'!F28</f>
        <v>0x0</v>
      </c>
      <c r="G28" s="120" t="s">
        <v>1252</v>
      </c>
      <c r="H28" s="89" t="s">
        <v>92</v>
      </c>
      <c r="I28">
        <v>2</v>
      </c>
    </row>
    <row r="29" spans="1:9" ht="106" thickBot="1">
      <c r="A29" s="100" t="str">
        <f>'Command register base=0x0'!A29</f>
        <v>des_short_opd0_str</v>
      </c>
      <c r="B29" s="100">
        <f>'Command register base=0x0'!B29</f>
        <v>3</v>
      </c>
      <c r="C29" s="100">
        <f>'Command register base=0x0'!C29</f>
        <v>92</v>
      </c>
      <c r="D29" s="100">
        <f>'Command register base=0x0'!D29</f>
        <v>90</v>
      </c>
      <c r="E29" s="100" t="str">
        <f>'Command register base=0x0'!E29</f>
        <v>RW</v>
      </c>
      <c r="F29" s="100" t="str">
        <f>'Command register base=0x0'!F29</f>
        <v>0x0</v>
      </c>
      <c r="G29" s="120" t="s">
        <v>1253</v>
      </c>
      <c r="H29" s="89" t="s">
        <v>92</v>
      </c>
      <c r="I29">
        <v>2</v>
      </c>
    </row>
    <row r="30" spans="1:9" ht="106" thickBot="1">
      <c r="A30" s="100" t="str">
        <f>'Command register base=0x0'!A30</f>
        <v>des_short_opd1_str</v>
      </c>
      <c r="B30" s="100">
        <f>'Command register base=0x0'!B30</f>
        <v>3</v>
      </c>
      <c r="C30" s="100">
        <f>'Command register base=0x0'!C30</f>
        <v>95</v>
      </c>
      <c r="D30" s="100">
        <f>'Command register base=0x0'!D30</f>
        <v>93</v>
      </c>
      <c r="E30" s="100" t="str">
        <f>'Command register base=0x0'!E30</f>
        <v>RW</v>
      </c>
      <c r="F30" s="100" t="str">
        <f>'Command register base=0x0'!F30</f>
        <v>0x0</v>
      </c>
      <c r="G30" s="120" t="s">
        <v>1254</v>
      </c>
      <c r="H30" s="89" t="s">
        <v>92</v>
      </c>
      <c r="I30">
        <v>2</v>
      </c>
    </row>
    <row r="31" spans="1:9" ht="17" thickBot="1">
      <c r="A31" s="100" t="str">
        <f>'Command register base=0x0'!A31</f>
        <v>des_short_opd2_str</v>
      </c>
      <c r="B31" s="100">
        <f>'Command register base=0x0'!B31</f>
        <v>3</v>
      </c>
      <c r="C31" s="100">
        <f>'Command register base=0x0'!C31</f>
        <v>98</v>
      </c>
      <c r="D31" s="100">
        <f>'Command register base=0x0'!D31</f>
        <v>96</v>
      </c>
      <c r="E31" s="100" t="str">
        <f>'Command register base=0x0'!E31</f>
        <v>RW</v>
      </c>
      <c r="F31" s="100" t="str">
        <f>'Command register base=0x0'!F31</f>
        <v>0x2</v>
      </c>
      <c r="G31" s="118" t="s">
        <v>339</v>
      </c>
      <c r="H31" s="130" t="s">
        <v>92</v>
      </c>
      <c r="I31">
        <v>2</v>
      </c>
    </row>
    <row r="32" spans="1:9" ht="17" thickBot="1">
      <c r="A32" s="100" t="str">
        <f>'Command register base=0x0'!A32</f>
        <v>des_opt_res_add_sign</v>
      </c>
      <c r="B32" s="100">
        <f>'Command register base=0x0'!B32</f>
        <v>1</v>
      </c>
      <c r="C32" s="100">
        <f>'Command register base=0x0'!C32</f>
        <v>99</v>
      </c>
      <c r="D32" s="100">
        <f>'Command register base=0x0'!D32</f>
        <v>99</v>
      </c>
      <c r="E32" s="100" t="str">
        <f>'Command register base=0x0'!E32</f>
        <v>RW</v>
      </c>
      <c r="F32" s="100" t="str">
        <f>'Command register base=0x0'!F32</f>
        <v>0x0</v>
      </c>
      <c r="G32" s="118" t="s">
        <v>352</v>
      </c>
      <c r="H32" s="130" t="s">
        <v>405</v>
      </c>
      <c r="I32">
        <v>2</v>
      </c>
    </row>
    <row r="33" spans="1:9" ht="17" thickBot="1">
      <c r="A33" s="100" t="str">
        <f>'Command register base=0x0'!A33</f>
        <v>des_rsvd2</v>
      </c>
      <c r="B33" s="100">
        <f>'Command register base=0x0'!B33</f>
        <v>25</v>
      </c>
      <c r="C33" s="100">
        <f>'Command register base=0x0'!C33</f>
        <v>124</v>
      </c>
      <c r="D33" s="100">
        <f>'Command register base=0x0'!D33</f>
        <v>100</v>
      </c>
      <c r="E33" s="100" t="str">
        <f>'Command register base=0x0'!E33</f>
        <v>RW</v>
      </c>
      <c r="F33" s="100" t="str">
        <f>'Command register base=0x0'!F33</f>
        <v>0x0</v>
      </c>
      <c r="G33" s="118" t="s">
        <v>339</v>
      </c>
      <c r="H33" s="130" t="s">
        <v>407</v>
      </c>
      <c r="I33">
        <v>2</v>
      </c>
    </row>
    <row r="34" spans="1:9" ht="17" thickBot="1">
      <c r="A34" s="100" t="str">
        <f>'Command register base=0x0'!A34</f>
        <v>des_rsvd3</v>
      </c>
      <c r="B34" s="100">
        <f>'Command register base=0x0'!B34</f>
        <v>1</v>
      </c>
      <c r="C34" s="100">
        <f>'Command register base=0x0'!C34</f>
        <v>125</v>
      </c>
      <c r="D34" s="100">
        <f>'Command register base=0x0'!D34</f>
        <v>125</v>
      </c>
      <c r="E34" s="100" t="str">
        <f>'Command register base=0x0'!E34</f>
        <v>RW</v>
      </c>
      <c r="F34" s="100" t="str">
        <f>'Command register base=0x0'!F34</f>
        <v>0x0</v>
      </c>
      <c r="G34" s="118" t="s">
        <v>339</v>
      </c>
      <c r="H34" s="130" t="s">
        <v>407</v>
      </c>
      <c r="I34">
        <v>2</v>
      </c>
    </row>
    <row r="35" spans="1:9" ht="17" thickBot="1">
      <c r="A35" s="100" t="str">
        <f>'Command register base=0x0'!A35</f>
        <v>des_opt_opd3_const</v>
      </c>
      <c r="B35" s="100">
        <f>'Command register base=0x0'!B35</f>
        <v>1</v>
      </c>
      <c r="C35" s="100">
        <f>'Command register base=0x0'!C35</f>
        <v>126</v>
      </c>
      <c r="D35" s="100">
        <f>'Command register base=0x0'!D35</f>
        <v>126</v>
      </c>
      <c r="E35" s="100" t="str">
        <f>'Command register base=0x0'!E35</f>
        <v>RW</v>
      </c>
      <c r="F35" s="100" t="str">
        <f>'Command register base=0x0'!F35</f>
        <v>0x0</v>
      </c>
      <c r="G35" s="118" t="s">
        <v>339</v>
      </c>
      <c r="H35" s="130" t="s">
        <v>407</v>
      </c>
      <c r="I35">
        <v>2</v>
      </c>
    </row>
    <row r="36" spans="1:9" ht="17" thickBot="1">
      <c r="A36" s="100" t="str">
        <f>'Command register base=0x0'!A36</f>
        <v>des_rsvd4</v>
      </c>
      <c r="B36" s="100">
        <f>'Command register base=0x0'!B36</f>
        <v>1</v>
      </c>
      <c r="C36" s="100">
        <f>'Command register base=0x0'!C36</f>
        <v>127</v>
      </c>
      <c r="D36" s="100">
        <f>'Command register base=0x0'!D36</f>
        <v>127</v>
      </c>
      <c r="E36" s="100" t="str">
        <f>'Command register base=0x0'!E36</f>
        <v>RW</v>
      </c>
      <c r="F36" s="100" t="str">
        <f>'Command register base=0x0'!F36</f>
        <v>0x0</v>
      </c>
      <c r="G36" s="118" t="s">
        <v>339</v>
      </c>
      <c r="H36" s="130" t="s">
        <v>407</v>
      </c>
      <c r="I36">
        <v>2</v>
      </c>
    </row>
    <row r="37" spans="1:9" ht="17" thickBot="1">
      <c r="A37" s="100" t="str">
        <f>'Command register base=0x0'!A37</f>
        <v>des_opd0_x_ins0</v>
      </c>
      <c r="B37" s="100">
        <f>'Command register base=0x0'!B37</f>
        <v>4</v>
      </c>
      <c r="C37" s="100">
        <f>'Command register base=0x0'!C37</f>
        <v>131</v>
      </c>
      <c r="D37" s="100">
        <f>'Command register base=0x0'!D37</f>
        <v>128</v>
      </c>
      <c r="E37" s="100" t="str">
        <f>'Command register base=0x0'!E37</f>
        <v>RW</v>
      </c>
      <c r="F37" s="100" t="str">
        <f>'Command register base=0x0'!F37</f>
        <v>0x0</v>
      </c>
      <c r="G37" s="118" t="s">
        <v>339</v>
      </c>
      <c r="H37" s="130" t="s">
        <v>92</v>
      </c>
      <c r="I37">
        <v>2</v>
      </c>
    </row>
    <row r="38" spans="1:9" ht="17" thickBot="1">
      <c r="A38" s="100" t="str">
        <f>'Command register base=0x0'!A38</f>
        <v>des_opd0_y_ins0</v>
      </c>
      <c r="B38" s="100">
        <f>'Command register base=0x0'!B38</f>
        <v>4</v>
      </c>
      <c r="C38" s="100">
        <f>'Command register base=0x0'!C38</f>
        <v>135</v>
      </c>
      <c r="D38" s="100">
        <f>'Command register base=0x0'!D38</f>
        <v>132</v>
      </c>
      <c r="E38" s="100" t="str">
        <f>'Command register base=0x0'!E38</f>
        <v>RW</v>
      </c>
      <c r="F38" s="100" t="str">
        <f>'Command register base=0x0'!F38</f>
        <v>0x0</v>
      </c>
      <c r="G38" s="118" t="s">
        <v>339</v>
      </c>
      <c r="H38" s="130" t="s">
        <v>92</v>
      </c>
      <c r="I38">
        <v>2</v>
      </c>
    </row>
    <row r="39" spans="1:9" ht="17" thickBot="1">
      <c r="A39" s="100" t="str">
        <f>'Command register base=0x0'!A39</f>
        <v>des_opd1_x_ins0</v>
      </c>
      <c r="B39" s="100">
        <f>'Command register base=0x0'!B39</f>
        <v>4</v>
      </c>
      <c r="C39" s="100">
        <f>'Command register base=0x0'!C39</f>
        <v>139</v>
      </c>
      <c r="D39" s="100">
        <f>'Command register base=0x0'!D39</f>
        <v>136</v>
      </c>
      <c r="E39" s="100" t="str">
        <f>'Command register base=0x0'!E39</f>
        <v>RW</v>
      </c>
      <c r="F39" s="100" t="str">
        <f>'Command register base=0x0'!F39</f>
        <v>0x0</v>
      </c>
      <c r="G39" s="118" t="s">
        <v>339</v>
      </c>
      <c r="H39" s="130" t="s">
        <v>402</v>
      </c>
      <c r="I39">
        <v>2</v>
      </c>
    </row>
    <row r="40" spans="1:9" ht="17" thickBot="1">
      <c r="A40" s="100" t="str">
        <f>'Command register base=0x0'!A40</f>
        <v>des_opd1_y_ins0</v>
      </c>
      <c r="B40" s="100">
        <f>'Command register base=0x0'!B40</f>
        <v>4</v>
      </c>
      <c r="C40" s="100">
        <f>'Command register base=0x0'!C40</f>
        <v>143</v>
      </c>
      <c r="D40" s="100">
        <f>'Command register base=0x0'!D40</f>
        <v>140</v>
      </c>
      <c r="E40" s="100" t="str">
        <f>'Command register base=0x0'!E40</f>
        <v>RW</v>
      </c>
      <c r="F40" s="100" t="str">
        <f>'Command register base=0x0'!F40</f>
        <v>0x0</v>
      </c>
      <c r="G40" s="118" t="s">
        <v>339</v>
      </c>
      <c r="H40" s="130" t="s">
        <v>92</v>
      </c>
      <c r="I40">
        <v>2</v>
      </c>
    </row>
    <row r="41" spans="1:9" ht="17" thickBot="1">
      <c r="A41" s="100" t="str">
        <f>'Command register base=0x0'!A41</f>
        <v>des_opd0_up_pad</v>
      </c>
      <c r="B41" s="100">
        <f>'Command register base=0x0'!B41</f>
        <v>4</v>
      </c>
      <c r="C41" s="100">
        <f>'Command register base=0x0'!C41</f>
        <v>147</v>
      </c>
      <c r="D41" s="100">
        <f>'Command register base=0x0'!D41</f>
        <v>144</v>
      </c>
      <c r="E41" s="100" t="str">
        <f>'Command register base=0x0'!E41</f>
        <v>RW</v>
      </c>
      <c r="F41" s="100" t="str">
        <f>'Command register base=0x0'!F41</f>
        <v>0x0</v>
      </c>
      <c r="G41" s="118" t="s">
        <v>339</v>
      </c>
      <c r="H41" s="130" t="s">
        <v>403</v>
      </c>
      <c r="I41">
        <v>2</v>
      </c>
    </row>
    <row r="42" spans="1:9" ht="17" thickBot="1">
      <c r="A42" s="100" t="str">
        <f>'Command register base=0x0'!A42</f>
        <v>des_opd0_dn_pad</v>
      </c>
      <c r="B42" s="100">
        <f>'Command register base=0x0'!B42</f>
        <v>4</v>
      </c>
      <c r="C42" s="100">
        <f>'Command register base=0x0'!C42</f>
        <v>151</v>
      </c>
      <c r="D42" s="100">
        <f>'Command register base=0x0'!D42</f>
        <v>148</v>
      </c>
      <c r="E42" s="100" t="str">
        <f>'Command register base=0x0'!E42</f>
        <v>RW</v>
      </c>
      <c r="F42" s="100" t="str">
        <f>'Command register base=0x0'!F42</f>
        <v>0x0</v>
      </c>
      <c r="G42" s="118" t="s">
        <v>339</v>
      </c>
      <c r="H42" s="130" t="s">
        <v>92</v>
      </c>
      <c r="I42">
        <v>2</v>
      </c>
    </row>
    <row r="43" spans="1:9" ht="17" thickBot="1">
      <c r="A43" s="100" t="str">
        <f>'Command register base=0x0'!A43</f>
        <v>des_opd0_lf_pad</v>
      </c>
      <c r="B43" s="100">
        <f>'Command register base=0x0'!B43</f>
        <v>4</v>
      </c>
      <c r="C43" s="100">
        <f>'Command register base=0x0'!C43</f>
        <v>155</v>
      </c>
      <c r="D43" s="100">
        <f>'Command register base=0x0'!D43</f>
        <v>152</v>
      </c>
      <c r="E43" s="100" t="str">
        <f>'Command register base=0x0'!E43</f>
        <v>RW</v>
      </c>
      <c r="F43" s="100" t="str">
        <f>'Command register base=0x0'!F43</f>
        <v>0x0</v>
      </c>
      <c r="G43" s="118" t="s">
        <v>339</v>
      </c>
      <c r="H43" s="130" t="s">
        <v>92</v>
      </c>
      <c r="I43">
        <v>2</v>
      </c>
    </row>
    <row r="44" spans="1:9" ht="17" thickBot="1">
      <c r="A44" s="100" t="str">
        <f>'Command register base=0x0'!A44</f>
        <v>des_opd0_rt_pad</v>
      </c>
      <c r="B44" s="100">
        <f>'Command register base=0x0'!B44</f>
        <v>4</v>
      </c>
      <c r="C44" s="100">
        <f>'Command register base=0x0'!C44</f>
        <v>159</v>
      </c>
      <c r="D44" s="100">
        <f>'Command register base=0x0'!D44</f>
        <v>156</v>
      </c>
      <c r="E44" s="100" t="str">
        <f>'Command register base=0x0'!E44</f>
        <v>RW</v>
      </c>
      <c r="F44" s="100" t="str">
        <f>'Command register base=0x0'!F44</f>
        <v>0x0</v>
      </c>
      <c r="G44" s="118" t="s">
        <v>339</v>
      </c>
      <c r="H44" s="130" t="s">
        <v>402</v>
      </c>
      <c r="I44">
        <v>2</v>
      </c>
    </row>
    <row r="45" spans="1:9" ht="17" thickBot="1">
      <c r="A45" s="100" t="str">
        <f>'Command register base=0x0'!A45</f>
        <v>des_res_op_x_str</v>
      </c>
      <c r="B45" s="100">
        <f>'Command register base=0x0'!B45</f>
        <v>4</v>
      </c>
      <c r="C45" s="100">
        <f>'Command register base=0x0'!C45</f>
        <v>163</v>
      </c>
      <c r="D45" s="100">
        <f>'Command register base=0x0'!D45</f>
        <v>160</v>
      </c>
      <c r="E45" s="100" t="str">
        <f>'Command register base=0x0'!E45</f>
        <v>RW</v>
      </c>
      <c r="F45" s="100" t="str">
        <f>'Command register base=0x0'!F45</f>
        <v>0x1</v>
      </c>
      <c r="G45" s="118" t="s">
        <v>352</v>
      </c>
      <c r="H45" s="130" t="s">
        <v>93</v>
      </c>
      <c r="I45">
        <v>2</v>
      </c>
    </row>
    <row r="46" spans="1:9" ht="17" thickBot="1">
      <c r="A46" s="100" t="str">
        <f>'Command register base=0x0'!A46</f>
        <v>des_res_op_y_str</v>
      </c>
      <c r="B46" s="100">
        <f>'Command register base=0x0'!B46</f>
        <v>4</v>
      </c>
      <c r="C46" s="100">
        <f>'Command register base=0x0'!C46</f>
        <v>167</v>
      </c>
      <c r="D46" s="100">
        <f>'Command register base=0x0'!D46</f>
        <v>164</v>
      </c>
      <c r="E46" s="100" t="str">
        <f>'Command register base=0x0'!E46</f>
        <v>RW</v>
      </c>
      <c r="F46" s="100" t="str">
        <f>'Command register base=0x0'!F46</f>
        <v>0x1</v>
      </c>
      <c r="G46" s="118" t="s">
        <v>352</v>
      </c>
      <c r="H46" s="130" t="s">
        <v>404</v>
      </c>
      <c r="I46">
        <v>2</v>
      </c>
    </row>
    <row r="47" spans="1:9" ht="17" thickBot="1">
      <c r="A47" s="100" t="str">
        <f>'Command register base=0x0'!A47</f>
        <v>des_res0_h_shift</v>
      </c>
      <c r="B47" s="100">
        <f>'Command register base=0x0'!B47</f>
        <v>4</v>
      </c>
      <c r="C47" s="100">
        <f>'Command register base=0x0'!C47</f>
        <v>171</v>
      </c>
      <c r="D47" s="100">
        <f>'Command register base=0x0'!D47</f>
        <v>168</v>
      </c>
      <c r="E47" s="100" t="str">
        <f>'Command register base=0x0'!E47</f>
        <v>RW</v>
      </c>
      <c r="F47" s="100" t="str">
        <f>'Command register base=0x0'!F47</f>
        <v>0x0</v>
      </c>
      <c r="G47" s="118" t="s">
        <v>339</v>
      </c>
      <c r="H47" s="130" t="s">
        <v>406</v>
      </c>
      <c r="I47">
        <v>2</v>
      </c>
    </row>
    <row r="48" spans="1:9" ht="17" thickBot="1">
      <c r="A48" s="100" t="str">
        <f>'Command register base=0x0'!A48</f>
        <v>des_res0_w_shift</v>
      </c>
      <c r="B48" s="100">
        <f>'Command register base=0x0'!B48</f>
        <v>4</v>
      </c>
      <c r="C48" s="100">
        <f>'Command register base=0x0'!C48</f>
        <v>175</v>
      </c>
      <c r="D48" s="100">
        <f>'Command register base=0x0'!D48</f>
        <v>172</v>
      </c>
      <c r="E48" s="100" t="str">
        <f>'Command register base=0x0'!E48</f>
        <v>RW</v>
      </c>
      <c r="F48" s="100" t="str">
        <f>'Command register base=0x0'!F48</f>
        <v>0x0</v>
      </c>
      <c r="G48" s="118" t="s">
        <v>339</v>
      </c>
      <c r="H48" s="130" t="s">
        <v>406</v>
      </c>
      <c r="I48">
        <v>2</v>
      </c>
    </row>
    <row r="49" spans="1:9" ht="17" thickBot="1">
      <c r="A49" s="100" t="str">
        <f>'Command register base=0x0'!A49</f>
        <v>des_opd0_h_shift</v>
      </c>
      <c r="B49" s="100">
        <f>'Command register base=0x0'!B49</f>
        <v>4</v>
      </c>
      <c r="C49" s="100">
        <f>'Command register base=0x0'!C49</f>
        <v>179</v>
      </c>
      <c r="D49" s="100">
        <f>'Command register base=0x0'!D49</f>
        <v>176</v>
      </c>
      <c r="E49" s="100" t="str">
        <f>'Command register base=0x0'!E49</f>
        <v>RW</v>
      </c>
      <c r="F49" s="100" t="str">
        <f>'Command register base=0x0'!F49</f>
        <v>0x0</v>
      </c>
      <c r="G49" s="118" t="s">
        <v>339</v>
      </c>
      <c r="H49" s="130" t="s">
        <v>401</v>
      </c>
      <c r="I49">
        <v>2</v>
      </c>
    </row>
    <row r="50" spans="1:9" ht="17" thickBot="1">
      <c r="A50" s="100" t="str">
        <f>'Command register base=0x0'!A50</f>
        <v>des_opd0_w_shift</v>
      </c>
      <c r="B50" s="100">
        <f>'Command register base=0x0'!B50</f>
        <v>4</v>
      </c>
      <c r="C50" s="100">
        <f>'Command register base=0x0'!C50</f>
        <v>183</v>
      </c>
      <c r="D50" s="100">
        <f>'Command register base=0x0'!D50</f>
        <v>180</v>
      </c>
      <c r="E50" s="100" t="str">
        <f>'Command register base=0x0'!E50</f>
        <v>RW</v>
      </c>
      <c r="F50" s="100" t="str">
        <f>'Command register base=0x0'!F50</f>
        <v>0x0</v>
      </c>
      <c r="G50" s="118" t="s">
        <v>339</v>
      </c>
      <c r="H50" s="130" t="s">
        <v>401</v>
      </c>
      <c r="I50">
        <v>2</v>
      </c>
    </row>
    <row r="51" spans="1:9" ht="17" thickBot="1">
      <c r="A51" s="100" t="str">
        <f>'Command register base=0x0'!A51</f>
        <v>des_opd1_h_shift</v>
      </c>
      <c r="B51" s="100">
        <f>'Command register base=0x0'!B51</f>
        <v>4</v>
      </c>
      <c r="C51" s="100">
        <f>'Command register base=0x0'!C51</f>
        <v>187</v>
      </c>
      <c r="D51" s="100">
        <f>'Command register base=0x0'!D51</f>
        <v>184</v>
      </c>
      <c r="E51" s="100" t="str">
        <f>'Command register base=0x0'!E51</f>
        <v>RW</v>
      </c>
      <c r="F51" s="100" t="str">
        <f>'Command register base=0x0'!F51</f>
        <v>0x0</v>
      </c>
      <c r="G51" s="118" t="s">
        <v>339</v>
      </c>
      <c r="H51" s="130" t="s">
        <v>407</v>
      </c>
      <c r="I51">
        <v>2</v>
      </c>
    </row>
    <row r="52" spans="1:9" ht="17" thickBot="1">
      <c r="A52" s="100" t="str">
        <f>'Command register base=0x0'!A52</f>
        <v>des_opd1_w_shift</v>
      </c>
      <c r="B52" s="100">
        <f>'Command register base=0x0'!B52</f>
        <v>4</v>
      </c>
      <c r="C52" s="100">
        <f>'Command register base=0x0'!C52</f>
        <v>191</v>
      </c>
      <c r="D52" s="100">
        <f>'Command register base=0x0'!D52</f>
        <v>188</v>
      </c>
      <c r="E52" s="100" t="str">
        <f>'Command register base=0x0'!E52</f>
        <v>RW</v>
      </c>
      <c r="F52" s="100" t="str">
        <f>'Command register base=0x0'!F52</f>
        <v>0x0</v>
      </c>
      <c r="G52" s="118" t="s">
        <v>339</v>
      </c>
      <c r="H52" s="130" t="s">
        <v>406</v>
      </c>
      <c r="I52">
        <v>2</v>
      </c>
    </row>
    <row r="53" spans="1:9" ht="46" thickBot="1">
      <c r="A53" s="100" t="str">
        <f>'Command register base=0x0'!A53</f>
        <v>des_tsk_lane_num</v>
      </c>
      <c r="B53" s="100">
        <f>'Command register base=0x0'!B53</f>
        <v>64</v>
      </c>
      <c r="C53" s="100">
        <f>'Command register base=0x0'!C53</f>
        <v>255</v>
      </c>
      <c r="D53" s="100">
        <f>'Command register base=0x0'!D53</f>
        <v>192</v>
      </c>
      <c r="E53" s="100" t="str">
        <f>'Command register base=0x0'!E53</f>
        <v>RW</v>
      </c>
      <c r="F53" s="100" t="str">
        <f>'Command register base=0x0'!F53</f>
        <v>0xffffffffffffffff</v>
      </c>
      <c r="G53" s="118" t="s">
        <v>375</v>
      </c>
      <c r="H53" s="105" t="s">
        <v>96</v>
      </c>
      <c r="I53">
        <v>0</v>
      </c>
    </row>
    <row r="54" spans="1:9" ht="17" thickBot="1">
      <c r="A54" s="100" t="str">
        <f>'Command register base=0x0'!A54</f>
        <v>des_res0_n</v>
      </c>
      <c r="B54" s="100">
        <f>'Command register base=0x0'!B54</f>
        <v>16</v>
      </c>
      <c r="C54" s="100">
        <f>'Command register base=0x0'!C54</f>
        <v>271</v>
      </c>
      <c r="D54" s="100">
        <f>'Command register base=0x0'!D54</f>
        <v>256</v>
      </c>
      <c r="E54" s="100" t="str">
        <f>'Command register base=0x0'!E54</f>
        <v>RW</v>
      </c>
      <c r="F54" s="100" t="str">
        <f>'Command register base=0x0'!F54</f>
        <v>0x1</v>
      </c>
      <c r="G54" s="118" t="s">
        <v>438</v>
      </c>
      <c r="H54" s="105" t="s">
        <v>96</v>
      </c>
      <c r="I54">
        <v>0</v>
      </c>
    </row>
    <row r="55" spans="1:9" ht="17" thickBot="1">
      <c r="A55" s="100" t="str">
        <f>'Command register base=0x0'!A55</f>
        <v>des_res0_c</v>
      </c>
      <c r="B55" s="100">
        <f>'Command register base=0x0'!B55</f>
        <v>16</v>
      </c>
      <c r="C55" s="100">
        <f>'Command register base=0x0'!C55</f>
        <v>287</v>
      </c>
      <c r="D55" s="100">
        <f>'Command register base=0x0'!D55</f>
        <v>272</v>
      </c>
      <c r="E55" s="100" t="str">
        <f>'Command register base=0x0'!E55</f>
        <v>RW</v>
      </c>
      <c r="F55" s="100" t="str">
        <f>'Command register base=0x0'!F55</f>
        <v>0x1</v>
      </c>
      <c r="G55" s="118" t="s">
        <v>439</v>
      </c>
      <c r="H55" s="105" t="s">
        <v>96</v>
      </c>
      <c r="I55">
        <v>0</v>
      </c>
    </row>
    <row r="56" spans="1:9" ht="17" thickBot="1">
      <c r="A56" s="100" t="str">
        <f>'Command register base=0x0'!A56</f>
        <v>des_res0_h</v>
      </c>
      <c r="B56" s="100">
        <f>'Command register base=0x0'!B56</f>
        <v>16</v>
      </c>
      <c r="C56" s="100">
        <f>'Command register base=0x0'!C56</f>
        <v>303</v>
      </c>
      <c r="D56" s="100">
        <f>'Command register base=0x0'!D56</f>
        <v>288</v>
      </c>
      <c r="E56" s="100" t="str">
        <f>'Command register base=0x0'!E56</f>
        <v>RW</v>
      </c>
      <c r="F56" s="100" t="str">
        <f>'Command register base=0x0'!F56</f>
        <v>0x1</v>
      </c>
      <c r="G56" s="118" t="s">
        <v>440</v>
      </c>
      <c r="H56" s="105" t="s">
        <v>96</v>
      </c>
      <c r="I56">
        <v>0</v>
      </c>
    </row>
    <row r="57" spans="1:9" ht="17" thickBot="1">
      <c r="A57" s="100" t="str">
        <f>'Command register base=0x0'!A57</f>
        <v>des_res0_w</v>
      </c>
      <c r="B57" s="100">
        <f>'Command register base=0x0'!B57</f>
        <v>16</v>
      </c>
      <c r="C57" s="100">
        <f>'Command register base=0x0'!C57</f>
        <v>319</v>
      </c>
      <c r="D57" s="100">
        <f>'Command register base=0x0'!D57</f>
        <v>304</v>
      </c>
      <c r="E57" s="100" t="str">
        <f>'Command register base=0x0'!E57</f>
        <v>RW</v>
      </c>
      <c r="F57" s="100" t="str">
        <f>'Command register base=0x0'!F57</f>
        <v>0x1</v>
      </c>
      <c r="G57" s="118" t="s">
        <v>441</v>
      </c>
      <c r="H57" s="105" t="s">
        <v>96</v>
      </c>
      <c r="I57">
        <v>0</v>
      </c>
    </row>
    <row r="58" spans="1:9" ht="17" thickBot="1">
      <c r="A58" s="100" t="str">
        <f>'Command register base=0x0'!A58</f>
        <v>des_opd0_n</v>
      </c>
      <c r="B58" s="100">
        <f>'Command register base=0x0'!B58</f>
        <v>16</v>
      </c>
      <c r="C58" s="100">
        <f>'Command register base=0x0'!C58</f>
        <v>335</v>
      </c>
      <c r="D58" s="100">
        <f>'Command register base=0x0'!D58</f>
        <v>320</v>
      </c>
      <c r="E58" s="100" t="str">
        <f>'Command register base=0x0'!E58</f>
        <v>RW</v>
      </c>
      <c r="F58" s="100" t="str">
        <f>'Command register base=0x0'!F58</f>
        <v>0x1</v>
      </c>
      <c r="G58" s="118" t="s">
        <v>558</v>
      </c>
      <c r="H58" s="89" t="s">
        <v>1082</v>
      </c>
      <c r="I58">
        <v>1</v>
      </c>
    </row>
    <row r="59" spans="1:9" ht="17" thickBot="1">
      <c r="A59" s="100" t="str">
        <f>'Command register base=0x0'!A59</f>
        <v>des_opd0_c</v>
      </c>
      <c r="B59" s="100">
        <f>'Command register base=0x0'!B59</f>
        <v>16</v>
      </c>
      <c r="C59" s="100">
        <f>'Command register base=0x0'!C59</f>
        <v>351</v>
      </c>
      <c r="D59" s="100">
        <f>'Command register base=0x0'!D59</f>
        <v>336</v>
      </c>
      <c r="E59" s="100" t="str">
        <f>'Command register base=0x0'!E59</f>
        <v>RW</v>
      </c>
      <c r="F59" s="100" t="str">
        <f>'Command register base=0x0'!F59</f>
        <v>0x1</v>
      </c>
      <c r="G59" s="118" t="s">
        <v>743</v>
      </c>
      <c r="H59" s="89" t="s">
        <v>1084</v>
      </c>
      <c r="I59">
        <v>1</v>
      </c>
    </row>
    <row r="60" spans="1:9" ht="15.5" customHeight="1" thickBot="1">
      <c r="A60" s="100" t="str">
        <f>'Command register base=0x0'!A60</f>
        <v>des_opd0_h</v>
      </c>
      <c r="B60" s="100">
        <f>'Command register base=0x0'!B60</f>
        <v>16</v>
      </c>
      <c r="C60" s="100">
        <f>'Command register base=0x0'!C60</f>
        <v>367</v>
      </c>
      <c r="D60" s="100">
        <f>'Command register base=0x0'!D60</f>
        <v>352</v>
      </c>
      <c r="E60" s="100" t="str">
        <f>'Command register base=0x0'!E60</f>
        <v>RW</v>
      </c>
      <c r="F60" s="100" t="str">
        <f>'Command register base=0x0'!F60</f>
        <v>0x1</v>
      </c>
      <c r="G60" s="118" t="s">
        <v>744</v>
      </c>
      <c r="H60" s="89" t="s">
        <v>1093</v>
      </c>
      <c r="I60">
        <v>1</v>
      </c>
    </row>
    <row r="61" spans="1:9" ht="17" thickBot="1">
      <c r="A61" s="100" t="str">
        <f>'Command register base=0x0'!A61</f>
        <v>des_opd0_w</v>
      </c>
      <c r="B61" s="100">
        <f>'Command register base=0x0'!B61</f>
        <v>16</v>
      </c>
      <c r="C61" s="100">
        <f>'Command register base=0x0'!C61</f>
        <v>383</v>
      </c>
      <c r="D61" s="100">
        <f>'Command register base=0x0'!D61</f>
        <v>368</v>
      </c>
      <c r="E61" s="100" t="str">
        <f>'Command register base=0x0'!E61</f>
        <v>RW</v>
      </c>
      <c r="F61" s="100" t="str">
        <f>'Command register base=0x0'!F61</f>
        <v>0x1</v>
      </c>
      <c r="G61" s="118" t="s">
        <v>745</v>
      </c>
      <c r="H61" s="89" t="s">
        <v>722</v>
      </c>
      <c r="I61">
        <v>1</v>
      </c>
    </row>
    <row r="62" spans="1:9" ht="46" thickBot="1">
      <c r="A62" s="100" t="str">
        <f>'Command register base=0x0'!A62</f>
        <v>des_opd1_n</v>
      </c>
      <c r="B62" s="100">
        <f>'Command register base=0x0'!B62</f>
        <v>16</v>
      </c>
      <c r="C62" s="100">
        <f>'Command register base=0x0'!C62</f>
        <v>399</v>
      </c>
      <c r="D62" s="100">
        <f>'Command register base=0x0'!D62</f>
        <v>384</v>
      </c>
      <c r="E62" s="100" t="str">
        <f>'Command register base=0x0'!E62</f>
        <v>RW</v>
      </c>
      <c r="F62" s="100" t="str">
        <f>'Command register base=0x0'!F62</f>
        <v>0x1</v>
      </c>
      <c r="G62" s="118" t="s">
        <v>606</v>
      </c>
      <c r="H62" s="105" t="s">
        <v>96</v>
      </c>
      <c r="I62">
        <v>0</v>
      </c>
    </row>
    <row r="63" spans="1:9" ht="17" thickBot="1">
      <c r="A63" s="100" t="str">
        <f>'Command register base=0x0'!A63</f>
        <v>des_opd1_c</v>
      </c>
      <c r="B63" s="100">
        <f>'Command register base=0x0'!B63</f>
        <v>16</v>
      </c>
      <c r="C63" s="100">
        <f>'Command register base=0x0'!C63</f>
        <v>415</v>
      </c>
      <c r="D63" s="100">
        <f>'Command register base=0x0'!D63</f>
        <v>400</v>
      </c>
      <c r="E63" s="100" t="str">
        <f>'Command register base=0x0'!E63</f>
        <v>RW</v>
      </c>
      <c r="F63" s="100" t="str">
        <f>'Command register base=0x0'!F63</f>
        <v>0x1</v>
      </c>
      <c r="G63" s="118" t="s">
        <v>352</v>
      </c>
      <c r="H63" s="130" t="s">
        <v>93</v>
      </c>
      <c r="I63">
        <v>2</v>
      </c>
    </row>
    <row r="64" spans="1:9" ht="17" thickBot="1">
      <c r="A64" s="100" t="str">
        <f>'Command register base=0x0'!A64</f>
        <v>des_opd1_h</v>
      </c>
      <c r="B64" s="100">
        <f>'Command register base=0x0'!B64</f>
        <v>16</v>
      </c>
      <c r="C64" s="100">
        <f>'Command register base=0x0'!C64</f>
        <v>431</v>
      </c>
      <c r="D64" s="100">
        <f>'Command register base=0x0'!D64</f>
        <v>416</v>
      </c>
      <c r="E64" s="100" t="str">
        <f>'Command register base=0x0'!E64</f>
        <v>RW</v>
      </c>
      <c r="F64" s="100" t="str">
        <f>'Command register base=0x0'!F64</f>
        <v>0x1</v>
      </c>
      <c r="G64" s="118" t="s">
        <v>352</v>
      </c>
      <c r="H64" s="130" t="s">
        <v>405</v>
      </c>
      <c r="I64">
        <v>2</v>
      </c>
    </row>
    <row r="65" spans="1:9" ht="17" thickBot="1">
      <c r="A65" s="100" t="str">
        <f>'Command register base=0x0'!A65</f>
        <v>des_opd1_w</v>
      </c>
      <c r="B65" s="100">
        <f>'Command register base=0x0'!B65</f>
        <v>16</v>
      </c>
      <c r="C65" s="100">
        <f>'Command register base=0x0'!C65</f>
        <v>447</v>
      </c>
      <c r="D65" s="100">
        <f>'Command register base=0x0'!D65</f>
        <v>432</v>
      </c>
      <c r="E65" s="100" t="str">
        <f>'Command register base=0x0'!E65</f>
        <v>RW</v>
      </c>
      <c r="F65" s="100" t="str">
        <f>'Command register base=0x0'!F65</f>
        <v>0x1</v>
      </c>
      <c r="G65" s="118" t="s">
        <v>352</v>
      </c>
      <c r="H65" s="130" t="s">
        <v>349</v>
      </c>
      <c r="I65">
        <v>2</v>
      </c>
    </row>
    <row r="66" spans="1:9" ht="17" thickBot="1">
      <c r="A66" s="100" t="str">
        <f>'Command register base=0x0'!A66</f>
        <v>des_res0_n_str</v>
      </c>
      <c r="B66" s="100">
        <f>'Command register base=0x0'!B66</f>
        <v>16</v>
      </c>
      <c r="C66" s="100">
        <f>'Command register base=0x0'!C66</f>
        <v>463</v>
      </c>
      <c r="D66" s="100">
        <f>'Command register base=0x0'!D66</f>
        <v>448</v>
      </c>
      <c r="E66" s="100" t="str">
        <f>'Command register base=0x0'!E66</f>
        <v>RW</v>
      </c>
      <c r="F66" s="100" t="str">
        <f>'Command register base=0x0'!F66</f>
        <v>0x1</v>
      </c>
      <c r="G66" s="118" t="s">
        <v>328</v>
      </c>
      <c r="H66" s="89" t="s">
        <v>1126</v>
      </c>
      <c r="I66">
        <v>1</v>
      </c>
    </row>
    <row r="67" spans="1:9" ht="17" thickBot="1">
      <c r="A67" s="100" t="str">
        <f>'Command register base=0x0'!A67</f>
        <v>des_res0_c_str</v>
      </c>
      <c r="B67" s="100">
        <f>'Command register base=0x0'!B67</f>
        <v>16</v>
      </c>
      <c r="C67" s="100">
        <f>'Command register base=0x0'!C67</f>
        <v>479</v>
      </c>
      <c r="D67" s="100">
        <f>'Command register base=0x0'!D67</f>
        <v>464</v>
      </c>
      <c r="E67" s="100" t="str">
        <f>'Command register base=0x0'!E67</f>
        <v>RW</v>
      </c>
      <c r="F67" s="100" t="str">
        <f>'Command register base=0x0'!F67</f>
        <v>0x1</v>
      </c>
      <c r="G67" s="118" t="s">
        <v>329</v>
      </c>
      <c r="H67" s="89" t="s">
        <v>1127</v>
      </c>
      <c r="I67">
        <v>1</v>
      </c>
    </row>
    <row r="68" spans="1:9" ht="17" thickBot="1">
      <c r="A68" s="100" t="str">
        <f>'Command register base=0x0'!A68</f>
        <v>des_opd0_n_str</v>
      </c>
      <c r="B68" s="100">
        <f>'Command register base=0x0'!B68</f>
        <v>16</v>
      </c>
      <c r="C68" s="100">
        <f>'Command register base=0x0'!C68</f>
        <v>495</v>
      </c>
      <c r="D68" s="100">
        <f>'Command register base=0x0'!D68</f>
        <v>480</v>
      </c>
      <c r="E68" s="100" t="str">
        <f>'Command register base=0x0'!E68</f>
        <v>RW</v>
      </c>
      <c r="F68" s="100" t="str">
        <f>'Command register base=0x0'!F68</f>
        <v>0x1</v>
      </c>
      <c r="G68" s="118" t="s">
        <v>327</v>
      </c>
      <c r="H68" s="89" t="s">
        <v>1133</v>
      </c>
      <c r="I68">
        <v>1</v>
      </c>
    </row>
    <row r="69" spans="1:9" ht="17" thickBot="1">
      <c r="A69" s="100" t="str">
        <f>'Command register base=0x0'!A69</f>
        <v>des_opd0_c_str</v>
      </c>
      <c r="B69" s="100">
        <f>'Command register base=0x0'!B69</f>
        <v>16</v>
      </c>
      <c r="C69" s="100">
        <f>'Command register base=0x0'!C69</f>
        <v>511</v>
      </c>
      <c r="D69" s="100">
        <f>'Command register base=0x0'!D69</f>
        <v>496</v>
      </c>
      <c r="E69" s="100" t="str">
        <f>'Command register base=0x0'!E69</f>
        <v>RW</v>
      </c>
      <c r="F69" s="100" t="str">
        <f>'Command register base=0x0'!F69</f>
        <v>0x1</v>
      </c>
      <c r="G69" s="118" t="s">
        <v>330</v>
      </c>
      <c r="H69" s="89" t="s">
        <v>1134</v>
      </c>
      <c r="I69">
        <v>1</v>
      </c>
    </row>
    <row r="70" spans="1:9" ht="17" thickBot="1">
      <c r="A70" s="100" t="str">
        <f>'Command register base=0x0'!A70</f>
        <v>des_opd1_n_str</v>
      </c>
      <c r="B70" s="100">
        <f>'Command register base=0x0'!B70</f>
        <v>16</v>
      </c>
      <c r="C70" s="100">
        <f>'Command register base=0x0'!C70</f>
        <v>527</v>
      </c>
      <c r="D70" s="100">
        <f>'Command register base=0x0'!D70</f>
        <v>512</v>
      </c>
      <c r="E70" s="100" t="str">
        <f>'Command register base=0x0'!E70</f>
        <v>RW</v>
      </c>
      <c r="F70" s="100" t="str">
        <f>'Command register base=0x0'!F70</f>
        <v>0x1</v>
      </c>
      <c r="G70" s="118" t="s">
        <v>331</v>
      </c>
      <c r="H70" s="89" t="s">
        <v>93</v>
      </c>
      <c r="I70">
        <v>2</v>
      </c>
    </row>
    <row r="71" spans="1:9" ht="17" thickBot="1">
      <c r="A71" s="100" t="str">
        <f>'Command register base=0x0'!A71</f>
        <v>des_opd1_c_str</v>
      </c>
      <c r="B71" s="100">
        <f>'Command register base=0x0'!B71</f>
        <v>16</v>
      </c>
      <c r="C71" s="100">
        <f>'Command register base=0x0'!C71</f>
        <v>543</v>
      </c>
      <c r="D71" s="100">
        <f>'Command register base=0x0'!D71</f>
        <v>528</v>
      </c>
      <c r="E71" s="100" t="str">
        <f>'Command register base=0x0'!E71</f>
        <v>RW</v>
      </c>
      <c r="F71" s="100" t="str">
        <f>'Command register base=0x0'!F71</f>
        <v>0x1</v>
      </c>
      <c r="G71" s="118" t="s">
        <v>408</v>
      </c>
      <c r="H71" s="89" t="s">
        <v>93</v>
      </c>
      <c r="I71">
        <v>2</v>
      </c>
    </row>
    <row r="72" spans="1:9" ht="17" thickBot="1">
      <c r="A72" s="100" t="str">
        <f>'Command register base=0x0'!A72</f>
        <v>des_opd2_n_str</v>
      </c>
      <c r="B72" s="100">
        <f>'Command register base=0x0'!B72</f>
        <v>16</v>
      </c>
      <c r="C72" s="100">
        <f>'Command register base=0x0'!C72</f>
        <v>559</v>
      </c>
      <c r="D72" s="100">
        <f>'Command register base=0x0'!D72</f>
        <v>544</v>
      </c>
      <c r="E72" s="100" t="str">
        <f>'Command register base=0x0'!E72</f>
        <v>RW</v>
      </c>
      <c r="F72" s="100" t="str">
        <f>'Command register base=0x0'!F72</f>
        <v>0x1</v>
      </c>
      <c r="G72" s="118" t="s">
        <v>623</v>
      </c>
      <c r="H72" s="105" t="s">
        <v>96</v>
      </c>
      <c r="I72">
        <v>0</v>
      </c>
    </row>
    <row r="73" spans="1:9" ht="17" thickBot="1">
      <c r="A73" s="100" t="str">
        <f>'Command register base=0x0'!A73</f>
        <v>des_opd2_c_str</v>
      </c>
      <c r="B73" s="100">
        <f>'Command register base=0x0'!B73</f>
        <v>16</v>
      </c>
      <c r="C73" s="100">
        <f>'Command register base=0x0'!C73</f>
        <v>575</v>
      </c>
      <c r="D73" s="100">
        <f>'Command register base=0x0'!D73</f>
        <v>560</v>
      </c>
      <c r="E73" s="100" t="str">
        <f>'Command register base=0x0'!E73</f>
        <v>RW</v>
      </c>
      <c r="F73" s="100" t="str">
        <f>'Command register base=0x0'!F73</f>
        <v>0x1</v>
      </c>
      <c r="G73" s="118" t="s">
        <v>352</v>
      </c>
      <c r="H73" s="130" t="s">
        <v>405</v>
      </c>
      <c r="I73">
        <v>2</v>
      </c>
    </row>
    <row r="74" spans="1:9" ht="17" thickBot="1">
      <c r="A74" s="100" t="str">
        <f>'Command register base=0x0'!A74</f>
        <v>des_res0_addr</v>
      </c>
      <c r="B74" s="100">
        <f>'Command register base=0x0'!B74</f>
        <v>32</v>
      </c>
      <c r="C74" s="100">
        <f>'Command register base=0x0'!C74</f>
        <v>607</v>
      </c>
      <c r="D74" s="100">
        <f>'Command register base=0x0'!D74</f>
        <v>576</v>
      </c>
      <c r="E74" s="100" t="str">
        <f>'Command register base=0x0'!E74</f>
        <v>RW</v>
      </c>
      <c r="F74" s="100" t="str">
        <f>'Command register base=0x0'!F74</f>
        <v>0x0</v>
      </c>
      <c r="G74" s="118" t="s">
        <v>334</v>
      </c>
      <c r="H74" s="105" t="s">
        <v>96</v>
      </c>
      <c r="I74">
        <v>0</v>
      </c>
    </row>
    <row r="75" spans="1:9" ht="17" thickBot="1">
      <c r="A75" s="100" t="str">
        <f>'Command register base=0x0'!A75</f>
        <v>des_opd0_addr</v>
      </c>
      <c r="B75" s="100">
        <f>'Command register base=0x0'!B75</f>
        <v>32</v>
      </c>
      <c r="C75" s="100">
        <f>'Command register base=0x0'!C75</f>
        <v>639</v>
      </c>
      <c r="D75" s="100">
        <f>'Command register base=0x0'!D75</f>
        <v>608</v>
      </c>
      <c r="E75" s="100" t="str">
        <f>'Command register base=0x0'!E75</f>
        <v>RW</v>
      </c>
      <c r="F75" s="100" t="str">
        <f>'Command register base=0x0'!F75</f>
        <v>0x0</v>
      </c>
      <c r="G75" s="118" t="s">
        <v>344</v>
      </c>
      <c r="H75" s="105" t="s">
        <v>96</v>
      </c>
      <c r="I75">
        <v>0</v>
      </c>
    </row>
    <row r="76" spans="1:9" ht="46" thickBot="1">
      <c r="A76" s="100" t="str">
        <f>'Command register base=0x0'!A76</f>
        <v>des_opd1_addr</v>
      </c>
      <c r="B76" s="100">
        <f>'Command register base=0x0'!B76</f>
        <v>32</v>
      </c>
      <c r="C76" s="100">
        <f>'Command register base=0x0'!C76</f>
        <v>671</v>
      </c>
      <c r="D76" s="100">
        <f>'Command register base=0x0'!D76</f>
        <v>640</v>
      </c>
      <c r="E76" s="100" t="str">
        <f>'Command register base=0x0'!E76</f>
        <v>RW</v>
      </c>
      <c r="F76" s="100" t="str">
        <f>'Command register base=0x0'!F76</f>
        <v>0x0</v>
      </c>
      <c r="G76" s="118" t="s">
        <v>454</v>
      </c>
      <c r="H76" s="105" t="s">
        <v>410</v>
      </c>
      <c r="I76">
        <v>0</v>
      </c>
    </row>
    <row r="77" spans="1:9" ht="17" thickBot="1">
      <c r="A77" s="100" t="str">
        <f>'Command register base=0x0'!A77</f>
        <v>des_opd2_addr</v>
      </c>
      <c r="B77" s="100">
        <f>'Command register base=0x0'!B77</f>
        <v>32</v>
      </c>
      <c r="C77" s="100">
        <f>'Command register base=0x0'!C77</f>
        <v>703</v>
      </c>
      <c r="D77" s="100">
        <f>'Command register base=0x0'!D77</f>
        <v>672</v>
      </c>
      <c r="E77" s="100" t="str">
        <f>'Command register base=0x0'!E77</f>
        <v>RW</v>
      </c>
      <c r="F77" s="100" t="str">
        <f>'Command register base=0x0'!F77</f>
        <v>0x0</v>
      </c>
      <c r="G77" s="118" t="s">
        <v>339</v>
      </c>
      <c r="H77" s="130" t="s">
        <v>92</v>
      </c>
      <c r="I77">
        <v>2</v>
      </c>
    </row>
    <row r="78" spans="1:9" ht="17" thickBot="1">
      <c r="A78" s="100" t="str">
        <f>'Command register base=0x0'!A78</f>
        <v>des_res0_h_str</v>
      </c>
      <c r="B78" s="100">
        <f>'Command register base=0x0'!B78</f>
        <v>32</v>
      </c>
      <c r="C78" s="100">
        <f>'Command register base=0x0'!C78</f>
        <v>735</v>
      </c>
      <c r="D78" s="100">
        <f>'Command register base=0x0'!D78</f>
        <v>704</v>
      </c>
      <c r="E78" s="100" t="str">
        <f>'Command register base=0x0'!E78</f>
        <v>RW</v>
      </c>
      <c r="F78" s="100" t="str">
        <f>'Command register base=0x0'!F78</f>
        <v>0x1</v>
      </c>
      <c r="G78" s="118" t="s">
        <v>537</v>
      </c>
      <c r="H78" s="89" t="s">
        <v>1129</v>
      </c>
      <c r="I78">
        <v>1</v>
      </c>
    </row>
    <row r="79" spans="1:9" ht="17" thickBot="1">
      <c r="A79" s="100" t="str">
        <f>'Command register base=0x0'!A79</f>
        <v>des_res0_w_str</v>
      </c>
      <c r="B79" s="100">
        <f>'Command register base=0x0'!B79</f>
        <v>32</v>
      </c>
      <c r="C79" s="100">
        <f>'Command register base=0x0'!C79</f>
        <v>767</v>
      </c>
      <c r="D79" s="100">
        <f>'Command register base=0x0'!D79</f>
        <v>736</v>
      </c>
      <c r="E79" s="100" t="str">
        <f>'Command register base=0x0'!E79</f>
        <v>RW</v>
      </c>
      <c r="F79" s="100" t="str">
        <f>'Command register base=0x0'!F79</f>
        <v>0x1</v>
      </c>
      <c r="G79" s="118" t="s">
        <v>377</v>
      </c>
      <c r="H79" s="89" t="s">
        <v>93</v>
      </c>
      <c r="I79">
        <v>2</v>
      </c>
    </row>
    <row r="80" spans="1:9" ht="17" thickBot="1">
      <c r="A80" s="100" t="str">
        <f>'Command register base=0x0'!A80</f>
        <v>des_opd0_h_str</v>
      </c>
      <c r="B80" s="100">
        <f>'Command register base=0x0'!B80</f>
        <v>32</v>
      </c>
      <c r="C80" s="100">
        <f>'Command register base=0x0'!C80</f>
        <v>799</v>
      </c>
      <c r="D80" s="100">
        <f>'Command register base=0x0'!D80</f>
        <v>768</v>
      </c>
      <c r="E80" s="100" t="str">
        <f>'Command register base=0x0'!E80</f>
        <v>RW</v>
      </c>
      <c r="F80" s="100" t="str">
        <f>'Command register base=0x0'!F80</f>
        <v>0x1</v>
      </c>
      <c r="G80" s="118" t="s">
        <v>568</v>
      </c>
      <c r="H80" s="89" t="s">
        <v>1137</v>
      </c>
      <c r="I80">
        <v>1</v>
      </c>
    </row>
    <row r="81" spans="1:9" ht="17" thickBot="1">
      <c r="A81" s="100" t="str">
        <f>'Command register base=0x0'!A81</f>
        <v>des_opd0_w_str</v>
      </c>
      <c r="B81" s="100">
        <f>'Command register base=0x0'!B81</f>
        <v>32</v>
      </c>
      <c r="C81" s="100">
        <f>'Command register base=0x0'!C81</f>
        <v>831</v>
      </c>
      <c r="D81" s="100">
        <f>'Command register base=0x0'!D81</f>
        <v>800</v>
      </c>
      <c r="E81" s="100" t="str">
        <f>'Command register base=0x0'!E81</f>
        <v>RW</v>
      </c>
      <c r="F81" s="100" t="str">
        <f>'Command register base=0x0'!F81</f>
        <v>0x1</v>
      </c>
      <c r="G81" s="118" t="s">
        <v>378</v>
      </c>
      <c r="H81" s="89" t="s">
        <v>93</v>
      </c>
      <c r="I81">
        <v>2</v>
      </c>
    </row>
    <row r="82" spans="1:9" ht="17" thickBot="1">
      <c r="A82" s="100" t="str">
        <f>'Command register base=0x0'!A82</f>
        <v>des_opd1_h_str</v>
      </c>
      <c r="B82" s="100">
        <f>'Command register base=0x0'!B82</f>
        <v>32</v>
      </c>
      <c r="C82" s="100">
        <f>'Command register base=0x0'!C82</f>
        <v>863</v>
      </c>
      <c r="D82" s="100">
        <f>'Command register base=0x0'!D82</f>
        <v>832</v>
      </c>
      <c r="E82" s="100" t="str">
        <f>'Command register base=0x0'!E82</f>
        <v>RW</v>
      </c>
      <c r="F82" s="100" t="str">
        <f>'Command register base=0x0'!F82</f>
        <v>0x1</v>
      </c>
      <c r="G82" s="118" t="s">
        <v>719</v>
      </c>
      <c r="H82" s="89" t="s">
        <v>93</v>
      </c>
      <c r="I82">
        <v>2</v>
      </c>
    </row>
    <row r="83" spans="1:9" ht="17" thickBot="1">
      <c r="A83" s="100" t="str">
        <f>'Command register base=0x0'!A83</f>
        <v>des_opd1_w_str</v>
      </c>
      <c r="B83" s="100">
        <f>'Command register base=0x0'!B83</f>
        <v>32</v>
      </c>
      <c r="C83" s="100">
        <f>'Command register base=0x0'!C83</f>
        <v>895</v>
      </c>
      <c r="D83" s="100">
        <f>'Command register base=0x0'!D83</f>
        <v>864</v>
      </c>
      <c r="E83" s="100" t="str">
        <f>'Command register base=0x0'!E83</f>
        <v>RW</v>
      </c>
      <c r="F83" s="100" t="str">
        <f>'Command register base=0x0'!F83</f>
        <v>0x1</v>
      </c>
      <c r="G83" s="118" t="s">
        <v>540</v>
      </c>
      <c r="H83" s="89" t="s">
        <v>93</v>
      </c>
      <c r="I83">
        <v>2</v>
      </c>
    </row>
    <row r="84" spans="1:9" ht="17" thickBot="1">
      <c r="A84" s="100" t="str">
        <f>'Command register base=0x0'!A84</f>
        <v>des_opd2_h_str</v>
      </c>
      <c r="B84" s="100">
        <f>'Command register base=0x0'!B84</f>
        <v>32</v>
      </c>
      <c r="C84" s="100">
        <f>'Command register base=0x0'!C84</f>
        <v>927</v>
      </c>
      <c r="D84" s="100">
        <f>'Command register base=0x0'!D84</f>
        <v>896</v>
      </c>
      <c r="E84" s="100" t="str">
        <f>'Command register base=0x0'!E84</f>
        <v>RW</v>
      </c>
      <c r="F84" s="100" t="str">
        <f>'Command register base=0x0'!F84</f>
        <v>0x1</v>
      </c>
      <c r="G84" s="118" t="s">
        <v>352</v>
      </c>
      <c r="H84" s="130" t="s">
        <v>409</v>
      </c>
      <c r="I84">
        <v>2</v>
      </c>
    </row>
    <row r="85" spans="1:9" ht="17" thickBot="1">
      <c r="A85" s="100" t="str">
        <f>'Command register base=0x0'!A85</f>
        <v>des_opd2_w_str</v>
      </c>
      <c r="B85" s="100">
        <f>'Command register base=0x0'!B85</f>
        <v>32</v>
      </c>
      <c r="C85" s="100">
        <f>'Command register base=0x0'!C85</f>
        <v>959</v>
      </c>
      <c r="D85" s="100">
        <f>'Command register base=0x0'!D85</f>
        <v>928</v>
      </c>
      <c r="E85" s="100" t="str">
        <f>'Command register base=0x0'!E85</f>
        <v>RW</v>
      </c>
      <c r="F85" s="100" t="str">
        <f>'Command register base=0x0'!F85</f>
        <v>0x1</v>
      </c>
      <c r="G85" s="118" t="s">
        <v>352</v>
      </c>
      <c r="H85" s="130" t="s">
        <v>93</v>
      </c>
      <c r="I85">
        <v>2</v>
      </c>
    </row>
    <row r="86" spans="1:9" ht="17" thickBot="1">
      <c r="A86" s="100" t="str">
        <f>'Command register base=0x0'!A86</f>
        <v>des_res1_addr</v>
      </c>
      <c r="B86" s="100">
        <f>'Command register base=0x0'!B86</f>
        <v>32</v>
      </c>
      <c r="C86" s="100">
        <f>'Command register base=0x0'!C86</f>
        <v>991</v>
      </c>
      <c r="D86" s="100">
        <f>'Command register base=0x0'!D86</f>
        <v>960</v>
      </c>
      <c r="E86" s="100" t="str">
        <f>'Command register base=0x0'!E86</f>
        <v>RW</v>
      </c>
      <c r="F86" s="100" t="str">
        <f>'Command register base=0x0'!F86</f>
        <v>0x0</v>
      </c>
      <c r="G86" s="118" t="s">
        <v>339</v>
      </c>
      <c r="H86" s="130" t="s">
        <v>92</v>
      </c>
      <c r="I86">
        <v>2</v>
      </c>
    </row>
    <row r="87" spans="1:9" ht="17" thickBot="1">
      <c r="A87" s="100" t="str">
        <f>'Command register base=0x0'!A87</f>
        <v>des_opd3_addr</v>
      </c>
      <c r="B87" s="100">
        <f>'Command register base=0x0'!B87</f>
        <v>32</v>
      </c>
      <c r="C87" s="100">
        <f>'Command register base=0x0'!C87</f>
        <v>1023</v>
      </c>
      <c r="D87" s="100">
        <f>'Command register base=0x0'!D87</f>
        <v>992</v>
      </c>
      <c r="E87" s="100" t="str">
        <f>'Command register base=0x0'!E87</f>
        <v>RW</v>
      </c>
      <c r="F87" s="100" t="str">
        <f>'Command register base=0x0'!F87</f>
        <v>0x0</v>
      </c>
      <c r="G87" s="118" t="s">
        <v>339</v>
      </c>
      <c r="H87" s="130" t="s">
        <v>92</v>
      </c>
      <c r="I87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2"/>
  <sheetViews>
    <sheetView topLeftCell="A16" workbookViewId="0">
      <selection activeCell="J8" sqref="J7:J8"/>
    </sheetView>
  </sheetViews>
  <sheetFormatPr baseColWidth="10" defaultColWidth="8.83203125" defaultRowHeight="15"/>
  <cols>
    <col min="1" max="1" width="23.83203125" bestFit="1" customWidth="1"/>
    <col min="2" max="2" width="8.1640625" bestFit="1" customWidth="1"/>
    <col min="3" max="4" width="7.83203125" bestFit="1" customWidth="1"/>
    <col min="5" max="5" width="4.83203125" bestFit="1" customWidth="1"/>
    <col min="6" max="6" width="14.83203125" bestFit="1" customWidth="1"/>
    <col min="7" max="7" width="46.1640625" bestFit="1" customWidth="1"/>
    <col min="8" max="8" width="15.33203125" customWidth="1"/>
  </cols>
  <sheetData>
    <row r="1" spans="1:8" ht="3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2" t="s">
        <v>91</v>
      </c>
    </row>
    <row r="2" spans="1:8" ht="17" thickBot="1">
      <c r="A2" s="100" t="str">
        <f>'Command register base=0x0'!A2</f>
        <v>des_cmd_short</v>
      </c>
      <c r="B2" s="102">
        <v>1</v>
      </c>
      <c r="C2" s="102">
        <f t="shared" ref="C2:C22" si="0">D2+B2-1</f>
        <v>0</v>
      </c>
      <c r="D2" s="102">
        <v>0</v>
      </c>
      <c r="E2" s="100" t="str">
        <f>'Command register base=0x0'!E2</f>
        <v>RW</v>
      </c>
      <c r="F2" s="100" t="str">
        <f>'Command register base=0x0'!F2</f>
        <v>0x0</v>
      </c>
      <c r="G2" s="118" t="s">
        <v>667</v>
      </c>
      <c r="H2" s="105" t="s">
        <v>96</v>
      </c>
    </row>
    <row r="3" spans="1:8" ht="31" thickBot="1">
      <c r="A3" s="100" t="str">
        <f>'Command register base=0x0'!A3</f>
        <v>des_cmd_id</v>
      </c>
      <c r="B3" s="102">
        <f>'Command register base=0x0'!B3</f>
        <v>20</v>
      </c>
      <c r="C3" s="102">
        <f t="shared" si="0"/>
        <v>20</v>
      </c>
      <c r="D3" s="102">
        <f>C2+1</f>
        <v>1</v>
      </c>
      <c r="E3" s="100" t="str">
        <f>'Command register base=0x0'!E3</f>
        <v>RW</v>
      </c>
      <c r="F3" s="100" t="str">
        <f>'Command register base=0x0'!F3</f>
        <v>0x0</v>
      </c>
      <c r="G3" s="118" t="s">
        <v>50</v>
      </c>
      <c r="H3" s="105" t="s">
        <v>96</v>
      </c>
    </row>
    <row r="4" spans="1:8" ht="46" thickBot="1">
      <c r="A4" s="100" t="str">
        <f>'Command register base=0x0'!A4</f>
        <v>des_cmd_id_dep</v>
      </c>
      <c r="B4" s="102">
        <f>'Command register base=0x0'!B4</f>
        <v>20</v>
      </c>
      <c r="C4" s="102">
        <f t="shared" si="0"/>
        <v>40</v>
      </c>
      <c r="D4" s="102">
        <f t="shared" ref="D4:D22" si="1">C3+1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1003</v>
      </c>
      <c r="H4" s="105" t="s">
        <v>96</v>
      </c>
    </row>
    <row r="5" spans="1:8" ht="31" thickBot="1">
      <c r="A5" s="100" t="str">
        <f>'Command register base=0x0'!A5</f>
        <v>des_tsk_typ</v>
      </c>
      <c r="B5" s="102">
        <f>'Command register base=0x0'!B5</f>
        <v>4</v>
      </c>
      <c r="C5" s="102">
        <f t="shared" si="0"/>
        <v>44</v>
      </c>
      <c r="D5" s="102">
        <f t="shared" si="1"/>
        <v>41</v>
      </c>
      <c r="E5" s="100" t="str">
        <f>'Command register base=0x0'!E5</f>
        <v>RW</v>
      </c>
      <c r="F5" s="100" t="str">
        <f>'Command register base=0x0'!F5</f>
        <v>0x0</v>
      </c>
      <c r="G5" s="118" t="s">
        <v>455</v>
      </c>
      <c r="H5" s="105" t="s">
        <v>96</v>
      </c>
    </row>
    <row r="6" spans="1:8" ht="91" thickBot="1">
      <c r="A6" s="100" t="str">
        <f>'Command register base=0x0'!A6</f>
        <v>des_tsk_eu_typ</v>
      </c>
      <c r="B6" s="102">
        <f>'Command register base=0x0'!B6</f>
        <v>5</v>
      </c>
      <c r="C6" s="102">
        <f t="shared" si="0"/>
        <v>49</v>
      </c>
      <c r="D6" s="102">
        <f t="shared" si="1"/>
        <v>45</v>
      </c>
      <c r="E6" s="100" t="str">
        <f>'Command register base=0x0'!E6</f>
        <v>RW</v>
      </c>
      <c r="F6" s="100" t="str">
        <f>'Command register base=0x0'!F6</f>
        <v>0x0</v>
      </c>
      <c r="G6" s="118" t="s">
        <v>1279</v>
      </c>
      <c r="H6" s="105" t="s">
        <v>96</v>
      </c>
    </row>
    <row r="7" spans="1:8" ht="17" thickBot="1">
      <c r="A7" s="100" t="s">
        <v>844</v>
      </c>
      <c r="B7" s="102">
        <v>5</v>
      </c>
      <c r="C7" s="102">
        <f>D7+B7-1</f>
        <v>54</v>
      </c>
      <c r="D7" s="102">
        <f t="shared" si="1"/>
        <v>50</v>
      </c>
      <c r="E7" s="100" t="s">
        <v>990</v>
      </c>
      <c r="F7" s="100" t="s">
        <v>991</v>
      </c>
      <c r="G7" s="118" t="s">
        <v>339</v>
      </c>
      <c r="H7" s="130" t="s">
        <v>92</v>
      </c>
    </row>
    <row r="8" spans="1:8" ht="61" thickBot="1">
      <c r="A8" s="100" t="str">
        <f>'Command register base=0x0'!A10</f>
        <v>des_cmd_id_en</v>
      </c>
      <c r="B8" s="102">
        <v>4</v>
      </c>
      <c r="C8" s="102">
        <f>D8+B8-1</f>
        <v>58</v>
      </c>
      <c r="D8" s="102">
        <f t="shared" si="1"/>
        <v>55</v>
      </c>
      <c r="E8" s="100" t="str">
        <f>'Command register base=0x0'!E10</f>
        <v>RW</v>
      </c>
      <c r="F8" s="100" t="str">
        <f>'Command register base=0x0'!F10</f>
        <v>0x0</v>
      </c>
      <c r="G8" s="118" t="s">
        <v>1002</v>
      </c>
      <c r="H8" s="105" t="s">
        <v>96</v>
      </c>
    </row>
    <row r="9" spans="1:8" ht="17" thickBot="1">
      <c r="A9" s="100" t="s">
        <v>827</v>
      </c>
      <c r="B9" s="102">
        <v>4</v>
      </c>
      <c r="C9" s="102">
        <f>D9+B9-1</f>
        <v>62</v>
      </c>
      <c r="D9" s="102">
        <f t="shared" si="1"/>
        <v>59</v>
      </c>
      <c r="E9" s="100" t="str">
        <f>'Command register base=0x0'!E11</f>
        <v>RW</v>
      </c>
      <c r="F9" s="100" t="str">
        <f>'Command register base=0x0'!F11</f>
        <v>0x0</v>
      </c>
      <c r="G9" s="118" t="s">
        <v>843</v>
      </c>
      <c r="H9" s="105" t="s">
        <v>96</v>
      </c>
    </row>
    <row r="10" spans="1:8" ht="17" thickBot="1">
      <c r="A10" s="100" t="s">
        <v>1178</v>
      </c>
      <c r="B10" s="102">
        <v>1</v>
      </c>
      <c r="C10" s="102">
        <f>D10+B10-1</f>
        <v>63</v>
      </c>
      <c r="D10" s="102">
        <f t="shared" si="1"/>
        <v>63</v>
      </c>
      <c r="E10" s="100" t="s">
        <v>990</v>
      </c>
      <c r="F10" s="100" t="s">
        <v>991</v>
      </c>
      <c r="G10" s="118" t="s">
        <v>339</v>
      </c>
      <c r="H10" s="105" t="s">
        <v>96</v>
      </c>
    </row>
    <row r="11" spans="1:8" ht="286" thickBot="1">
      <c r="A11" s="100" t="str">
        <f>'Command register base=0x0'!A21</f>
        <v>des_opt_res0_prec</v>
      </c>
      <c r="B11" s="102">
        <f>'Command register base=0x0'!B21</f>
        <v>3</v>
      </c>
      <c r="C11" s="102">
        <f t="shared" si="0"/>
        <v>66</v>
      </c>
      <c r="D11" s="102">
        <f t="shared" si="1"/>
        <v>64</v>
      </c>
      <c r="E11" s="100" t="str">
        <f>'Command register base=0x0'!E21</f>
        <v>RW</v>
      </c>
      <c r="F11" s="100" t="str">
        <f>'Command register base=0x0'!F21</f>
        <v>0x2</v>
      </c>
      <c r="G11" s="118" t="s">
        <v>736</v>
      </c>
      <c r="H11" s="105" t="s">
        <v>96</v>
      </c>
    </row>
    <row r="12" spans="1:8" ht="91" thickBot="1">
      <c r="A12" s="100" t="str">
        <f>'Command register base=0x0'!A22</f>
        <v>des_opt_opd0_prec</v>
      </c>
      <c r="B12" s="102">
        <f>'Command register base=0x0'!B22</f>
        <v>3</v>
      </c>
      <c r="C12" s="102">
        <f t="shared" si="0"/>
        <v>69</v>
      </c>
      <c r="D12" s="102">
        <f t="shared" si="1"/>
        <v>67</v>
      </c>
      <c r="E12" s="100" t="str">
        <f>'Command register base=0x0'!E22</f>
        <v>RW</v>
      </c>
      <c r="F12" s="100" t="str">
        <f>'Command register base=0x0'!F22</f>
        <v>0x2</v>
      </c>
      <c r="G12" s="118" t="s">
        <v>533</v>
      </c>
      <c r="H12" s="105" t="s">
        <v>96</v>
      </c>
    </row>
    <row r="13" spans="1:8" ht="31" thickBot="1">
      <c r="A13" s="100" t="str">
        <f>'Command register base=0x0'!A72</f>
        <v>des_opd2_n_str</v>
      </c>
      <c r="B13" s="102">
        <v>2</v>
      </c>
      <c r="C13" s="102">
        <f>D13+B13-1</f>
        <v>71</v>
      </c>
      <c r="D13" s="102">
        <f t="shared" si="1"/>
        <v>70</v>
      </c>
      <c r="E13" s="100" t="str">
        <f>'Command register base=0x0'!E72</f>
        <v>RW</v>
      </c>
      <c r="F13" s="100" t="str">
        <f>'Command register base=0x0'!F72</f>
        <v>0x1</v>
      </c>
      <c r="G13" s="118" t="s">
        <v>623</v>
      </c>
      <c r="H13" s="105" t="s">
        <v>96</v>
      </c>
    </row>
    <row r="14" spans="1:8" ht="17" thickBot="1">
      <c r="A14" s="100" t="s">
        <v>933</v>
      </c>
      <c r="B14" s="102">
        <v>8</v>
      </c>
      <c r="C14" s="102">
        <f>D14+B14-1</f>
        <v>79</v>
      </c>
      <c r="D14" s="102">
        <f t="shared" si="1"/>
        <v>72</v>
      </c>
      <c r="E14" s="100" t="str">
        <f>'Command register base=0x0'!E20</f>
        <v>RW</v>
      </c>
      <c r="F14" s="100" t="str">
        <f>'Command register base=0x0'!F20</f>
        <v>0x1</v>
      </c>
      <c r="G14" s="118" t="s">
        <v>339</v>
      </c>
      <c r="H14" s="130" t="s">
        <v>92</v>
      </c>
    </row>
    <row r="15" spans="1:8" ht="17" thickBot="1">
      <c r="A15" s="100" t="str">
        <f>'Command register base=0x0'!A54</f>
        <v>des_res0_n</v>
      </c>
      <c r="B15" s="102">
        <f>'Command register base=0x0'!B54</f>
        <v>16</v>
      </c>
      <c r="C15" s="102">
        <f t="shared" si="0"/>
        <v>95</v>
      </c>
      <c r="D15" s="102">
        <f t="shared" si="1"/>
        <v>80</v>
      </c>
      <c r="E15" s="100" t="str">
        <f>'Command register base=0x0'!E54</f>
        <v>RW</v>
      </c>
      <c r="F15" s="100" t="str">
        <f>'Command register base=0x0'!F54</f>
        <v>0x1</v>
      </c>
      <c r="G15" s="118" t="s">
        <v>438</v>
      </c>
      <c r="H15" s="105" t="s">
        <v>96</v>
      </c>
    </row>
    <row r="16" spans="1:8" ht="17" thickBot="1">
      <c r="A16" s="100" t="str">
        <f>'Command register base=0x0'!A55</f>
        <v>des_res0_c</v>
      </c>
      <c r="B16" s="102">
        <f>'Command register base=0x0'!B55</f>
        <v>16</v>
      </c>
      <c r="C16" s="102">
        <f t="shared" si="0"/>
        <v>111</v>
      </c>
      <c r="D16" s="102">
        <f t="shared" si="1"/>
        <v>96</v>
      </c>
      <c r="E16" s="100" t="str">
        <f>'Command register base=0x0'!E55</f>
        <v>RW</v>
      </c>
      <c r="F16" s="100" t="str">
        <f>'Command register base=0x0'!F55</f>
        <v>0x1</v>
      </c>
      <c r="G16" s="118" t="s">
        <v>439</v>
      </c>
      <c r="H16" s="105" t="s">
        <v>96</v>
      </c>
    </row>
    <row r="17" spans="1:8" ht="17" thickBot="1">
      <c r="A17" s="100" t="str">
        <f>'Command register base=0x0'!A56</f>
        <v>des_res0_h</v>
      </c>
      <c r="B17" s="102">
        <f>'Command register base=0x0'!B56</f>
        <v>16</v>
      </c>
      <c r="C17" s="102">
        <f t="shared" si="0"/>
        <v>127</v>
      </c>
      <c r="D17" s="102">
        <f t="shared" si="1"/>
        <v>112</v>
      </c>
      <c r="E17" s="100" t="str">
        <f>'Command register base=0x0'!E56</f>
        <v>RW</v>
      </c>
      <c r="F17" s="100" t="str">
        <f>'Command register base=0x0'!F56</f>
        <v>0x1</v>
      </c>
      <c r="G17" s="118" t="s">
        <v>440</v>
      </c>
      <c r="H17" s="105" t="s">
        <v>96</v>
      </c>
    </row>
    <row r="18" spans="1:8" ht="17" thickBot="1">
      <c r="A18" s="100" t="str">
        <f>'Command register base=0x0'!A57</f>
        <v>des_res0_w</v>
      </c>
      <c r="B18" s="102">
        <f>'Command register base=0x0'!B57</f>
        <v>16</v>
      </c>
      <c r="C18" s="102">
        <f t="shared" si="0"/>
        <v>143</v>
      </c>
      <c r="D18" s="102">
        <f t="shared" si="1"/>
        <v>128</v>
      </c>
      <c r="E18" s="100" t="str">
        <f>'Command register base=0x0'!E57</f>
        <v>RW</v>
      </c>
      <c r="F18" s="100" t="str">
        <f>'Command register base=0x0'!F57</f>
        <v>0x1</v>
      </c>
      <c r="G18" s="118" t="s">
        <v>441</v>
      </c>
      <c r="H18" s="105" t="s">
        <v>96</v>
      </c>
    </row>
    <row r="19" spans="1:8" ht="46" thickBot="1">
      <c r="A19" s="100" t="s">
        <v>809</v>
      </c>
      <c r="B19" s="102">
        <f>'Command register base=0x0'!B65</f>
        <v>16</v>
      </c>
      <c r="C19" s="102">
        <f t="shared" si="0"/>
        <v>159</v>
      </c>
      <c r="D19" s="102">
        <f t="shared" si="1"/>
        <v>144</v>
      </c>
      <c r="E19" s="100" t="str">
        <f>'Command register base=0x0'!E65</f>
        <v>RW</v>
      </c>
      <c r="F19" s="100" t="str">
        <f>'Command register base=0x0'!F65</f>
        <v>0x1</v>
      </c>
      <c r="G19" s="118" t="s">
        <v>606</v>
      </c>
      <c r="H19" s="105" t="s">
        <v>96</v>
      </c>
    </row>
    <row r="20" spans="1:8" ht="17" thickBot="1">
      <c r="A20" s="100" t="str">
        <f>'Command register base=0x0'!A74</f>
        <v>des_res0_addr</v>
      </c>
      <c r="B20" s="102">
        <f>'Command register base=0x0'!B74</f>
        <v>32</v>
      </c>
      <c r="C20" s="102">
        <f t="shared" si="0"/>
        <v>191</v>
      </c>
      <c r="D20" s="102">
        <f t="shared" si="1"/>
        <v>160</v>
      </c>
      <c r="E20" s="100" t="str">
        <f>'Command register base=0x0'!E74</f>
        <v>RW</v>
      </c>
      <c r="F20" s="100" t="str">
        <f>'Command register base=0x0'!F74</f>
        <v>0x0</v>
      </c>
      <c r="G20" s="118" t="s">
        <v>334</v>
      </c>
      <c r="H20" s="105" t="s">
        <v>96</v>
      </c>
    </row>
    <row r="21" spans="1:8" ht="17" thickBot="1">
      <c r="A21" s="100" t="str">
        <f>'Command register base=0x0'!A75</f>
        <v>des_opd0_addr</v>
      </c>
      <c r="B21" s="102">
        <f>'Command register base=0x0'!B75</f>
        <v>32</v>
      </c>
      <c r="C21" s="102">
        <f t="shared" si="0"/>
        <v>223</v>
      </c>
      <c r="D21" s="102">
        <f t="shared" si="1"/>
        <v>192</v>
      </c>
      <c r="E21" s="100" t="str">
        <f>'Command register base=0x0'!E75</f>
        <v>RW</v>
      </c>
      <c r="F21" s="100" t="str">
        <f>'Command register base=0x0'!F75</f>
        <v>0x0</v>
      </c>
      <c r="G21" s="118" t="s">
        <v>344</v>
      </c>
      <c r="H21" s="105" t="s">
        <v>96</v>
      </c>
    </row>
    <row r="22" spans="1:8" ht="46" thickBot="1">
      <c r="A22" s="100" t="str">
        <f>'Command register base=0x0'!A76</f>
        <v>des_opd1_addr</v>
      </c>
      <c r="B22" s="102">
        <f>'Command register base=0x0'!B76</f>
        <v>32</v>
      </c>
      <c r="C22" s="102">
        <f t="shared" si="0"/>
        <v>255</v>
      </c>
      <c r="D22" s="102">
        <f t="shared" si="1"/>
        <v>224</v>
      </c>
      <c r="E22" s="100" t="str">
        <f>'Command register base=0x0'!E76</f>
        <v>RW</v>
      </c>
      <c r="F22" s="100" t="str">
        <f>'Command register base=0x0'!F76</f>
        <v>0x0</v>
      </c>
      <c r="G22" s="118" t="s">
        <v>454</v>
      </c>
      <c r="H22" s="105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7"/>
  <sheetViews>
    <sheetView topLeftCell="A52" workbookViewId="0">
      <selection activeCell="G72" sqref="G72"/>
    </sheetView>
  </sheetViews>
  <sheetFormatPr baseColWidth="10" defaultColWidth="8.83203125" defaultRowHeight="15"/>
  <cols>
    <col min="1" max="1" width="24.33203125" customWidth="1"/>
    <col min="2" max="5" width="8.83203125" customWidth="1"/>
    <col min="6" max="6" width="33.83203125" customWidth="1"/>
    <col min="7" max="7" width="108.33203125" customWidth="1"/>
    <col min="8" max="8" width="47.33203125" customWidth="1"/>
    <col min="10" max="10" width="40.83203125" customWidth="1"/>
  </cols>
  <sheetData>
    <row r="1" spans="1:10" ht="46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282</v>
      </c>
      <c r="I1" s="259" t="s">
        <v>1090</v>
      </c>
    </row>
    <row r="2" spans="1:10" ht="17" thickBot="1">
      <c r="A2" s="100" t="str">
        <f>'Command register base=0x0'!A2</f>
        <v>des_cmd_short</v>
      </c>
      <c r="B2" s="102">
        <f>'Command register base=0x0'!B2</f>
        <v>1</v>
      </c>
      <c r="C2" s="102">
        <f>'Command register base=0x0'!C2</f>
        <v>0</v>
      </c>
      <c r="D2" s="102">
        <f>'Command register base=0x0'!D2</f>
        <v>0</v>
      </c>
      <c r="E2" s="100" t="str">
        <f>'Command register base=0x0'!E2</f>
        <v>RW</v>
      </c>
      <c r="F2" s="100" t="str">
        <f>'Command register base=0x0'!F2</f>
        <v>0x0</v>
      </c>
      <c r="G2" s="129" t="s">
        <v>345</v>
      </c>
      <c r="H2" s="105" t="s">
        <v>96</v>
      </c>
      <c r="I2">
        <v>0</v>
      </c>
      <c r="J2" s="92" t="s">
        <v>432</v>
      </c>
    </row>
    <row r="3" spans="1:10" ht="31" thickBot="1">
      <c r="A3" s="100" t="str">
        <f>'Command register base=0x0'!A3</f>
        <v>des_cmd_id</v>
      </c>
      <c r="B3" s="102">
        <f>'Command register base=0x0'!B3</f>
        <v>20</v>
      </c>
      <c r="C3" s="102">
        <f>'Command register base=0x0'!C3</f>
        <v>20</v>
      </c>
      <c r="D3" s="102">
        <f>'Command register base=0x0'!D3</f>
        <v>1</v>
      </c>
      <c r="E3" s="100" t="str">
        <f>'Command register base=0x0'!E3</f>
        <v>RW</v>
      </c>
      <c r="F3" s="100" t="str">
        <f>'Command register base=0x0'!F3</f>
        <v>0x0</v>
      </c>
      <c r="G3" s="129" t="s">
        <v>50</v>
      </c>
      <c r="H3" s="105" t="s">
        <v>96</v>
      </c>
      <c r="I3">
        <v>0</v>
      </c>
      <c r="J3" s="105" t="s">
        <v>431</v>
      </c>
    </row>
    <row r="4" spans="1:10" ht="31" thickBot="1">
      <c r="A4" s="100" t="str">
        <f>'Command register base=0x0'!A4</f>
        <v>des_cmd_id_dep</v>
      </c>
      <c r="B4" s="102">
        <f>'Command register base=0x0'!B4</f>
        <v>20</v>
      </c>
      <c r="C4" s="102">
        <f>'Command register base=0x0'!C4</f>
        <v>40</v>
      </c>
      <c r="D4" s="102">
        <f>'Command register base=0x0'!D4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956</v>
      </c>
      <c r="H4" s="105" t="s">
        <v>96</v>
      </c>
      <c r="I4">
        <v>0</v>
      </c>
      <c r="J4" s="124" t="s">
        <v>436</v>
      </c>
    </row>
    <row r="5" spans="1:10" ht="31" thickBot="1">
      <c r="A5" s="100" t="str">
        <f>'Command register base=0x0'!A5</f>
        <v>des_tsk_typ</v>
      </c>
      <c r="B5" s="102">
        <f>'Command register base=0x0'!B5</f>
        <v>4</v>
      </c>
      <c r="C5" s="102">
        <f>'Command register base=0x0'!C5</f>
        <v>44</v>
      </c>
      <c r="D5" s="102">
        <f>'Command register base=0x0'!D5</f>
        <v>41</v>
      </c>
      <c r="E5" s="100" t="str">
        <f>'Command register base=0x0'!E5</f>
        <v>RW</v>
      </c>
      <c r="F5" s="100" t="str">
        <f>'Command register base=0x0'!F5</f>
        <v>0x0</v>
      </c>
      <c r="G5" s="129" t="s">
        <v>381</v>
      </c>
      <c r="H5" s="105" t="s">
        <v>96</v>
      </c>
      <c r="I5">
        <v>0</v>
      </c>
    </row>
    <row r="6" spans="1:10" ht="329" thickBot="1">
      <c r="A6" s="100" t="str">
        <f>'Command register base=0x0'!A6</f>
        <v>des_tsk_eu_typ</v>
      </c>
      <c r="B6" s="102">
        <f>'Command register base=0x0'!B6</f>
        <v>5</v>
      </c>
      <c r="C6" s="102">
        <f>'Command register base=0x0'!C6</f>
        <v>49</v>
      </c>
      <c r="D6" s="102">
        <f>'Command register base=0x0'!D6</f>
        <v>45</v>
      </c>
      <c r="E6" s="100" t="str">
        <f>'Command register base=0x0'!E6</f>
        <v>RW</v>
      </c>
      <c r="F6" s="100" t="str">
        <f>'Command register base=0x0'!F6</f>
        <v>0x0</v>
      </c>
      <c r="G6" s="118" t="s">
        <v>1063</v>
      </c>
      <c r="H6" s="105" t="s">
        <v>96</v>
      </c>
      <c r="I6">
        <v>0</v>
      </c>
    </row>
    <row r="7" spans="1:10" ht="17" thickBot="1">
      <c r="A7" s="100" t="str">
        <f>'Command register base=0x0'!A7</f>
        <v>des_eu_half_en</v>
      </c>
      <c r="B7" s="102">
        <f>'Command register base=0x0'!B7</f>
        <v>1</v>
      </c>
      <c r="C7" s="102">
        <f>'Command register base=0x0'!C7</f>
        <v>50</v>
      </c>
      <c r="D7" s="102">
        <f>'Command register base=0x0'!D7</f>
        <v>50</v>
      </c>
      <c r="E7" s="100" t="str">
        <f>'Command register base=0x0'!E7</f>
        <v>RW</v>
      </c>
      <c r="F7" s="100" t="str">
        <f>'Command register base=0x0'!F7</f>
        <v>0x0</v>
      </c>
      <c r="G7" s="129" t="s">
        <v>339</v>
      </c>
      <c r="H7" s="130" t="s">
        <v>92</v>
      </c>
      <c r="I7">
        <v>2</v>
      </c>
    </row>
    <row r="8" spans="1:10" ht="61" thickBot="1">
      <c r="A8" s="100" t="str">
        <f>'Command register base=0x0'!A8</f>
        <v>des_tsk_opd_num</v>
      </c>
      <c r="B8" s="102">
        <f>'Command register base=0x0'!B8</f>
        <v>2</v>
      </c>
      <c r="C8" s="102">
        <f>'Command register base=0x0'!C8</f>
        <v>52</v>
      </c>
      <c r="D8" s="102">
        <f>'Command register base=0x0'!D8</f>
        <v>51</v>
      </c>
      <c r="E8" s="100" t="str">
        <f>'Command register base=0x0'!E8</f>
        <v>RW</v>
      </c>
      <c r="F8" s="100" t="str">
        <f>'Command register base=0x0'!F8</f>
        <v>0x2</v>
      </c>
      <c r="G8" s="129" t="s">
        <v>1237</v>
      </c>
      <c r="H8" s="123" t="s">
        <v>1238</v>
      </c>
      <c r="I8">
        <v>1</v>
      </c>
    </row>
    <row r="9" spans="1:10" ht="17" thickBot="1">
      <c r="A9" s="100" t="str">
        <f>'Command register base=0x0'!A9</f>
        <v>des_pad_mode</v>
      </c>
      <c r="B9" s="102">
        <f>'Command register base=0x0'!B9</f>
        <v>2</v>
      </c>
      <c r="C9" s="102">
        <f>'Command register base=0x0'!C9</f>
        <v>54</v>
      </c>
      <c r="D9" s="102">
        <f>'Command register base=0x0'!D9</f>
        <v>53</v>
      </c>
      <c r="E9" s="100" t="str">
        <f>'Command register base=0x0'!E9</f>
        <v>RW</v>
      </c>
      <c r="F9" s="100" t="str">
        <f>'Command register base=0x0'!F9</f>
        <v>0x0</v>
      </c>
      <c r="G9" s="129" t="s">
        <v>339</v>
      </c>
      <c r="H9" s="130" t="s">
        <v>92</v>
      </c>
      <c r="I9">
        <v>2</v>
      </c>
    </row>
    <row r="10" spans="1:10" ht="61" thickBot="1">
      <c r="A10" s="100" t="str">
        <f>'Command register base=0x0'!A10</f>
        <v>des_cmd_id_en</v>
      </c>
      <c r="B10" s="102">
        <f>'Command register base=0x0'!B10</f>
        <v>4</v>
      </c>
      <c r="C10" s="102">
        <f>'Command register base=0x0'!C10</f>
        <v>58</v>
      </c>
      <c r="D10" s="102">
        <f>'Command register base=0x0'!D10</f>
        <v>55</v>
      </c>
      <c r="E10" s="100" t="str">
        <f>'Command register base=0x0'!E10</f>
        <v>RW</v>
      </c>
      <c r="F10" s="100" t="str">
        <f>'Command register base=0x0'!F10</f>
        <v>0x0</v>
      </c>
      <c r="G10" s="118" t="s">
        <v>958</v>
      </c>
      <c r="H10" s="105" t="s">
        <v>96</v>
      </c>
      <c r="I10">
        <v>0</v>
      </c>
    </row>
    <row r="11" spans="1:10" ht="17" thickBot="1">
      <c r="A11" s="100" t="str">
        <f>'Command register base=0x0'!A11</f>
        <v>des_pwr_step</v>
      </c>
      <c r="B11" s="102">
        <f>'Command register base=0x0'!B11</f>
        <v>4</v>
      </c>
      <c r="C11" s="102">
        <f>'Command register base=0x0'!C11</f>
        <v>62</v>
      </c>
      <c r="D11" s="102">
        <f>'Command register base=0x0'!D11</f>
        <v>59</v>
      </c>
      <c r="E11" s="100" t="str">
        <f>'Command register base=0x0'!E11</f>
        <v>RW</v>
      </c>
      <c r="F11" s="100" t="str">
        <f>'Command register base=0x0'!F11</f>
        <v>0x0</v>
      </c>
      <c r="G11" s="129" t="s">
        <v>843</v>
      </c>
      <c r="H11" s="105" t="s">
        <v>96</v>
      </c>
      <c r="I11">
        <v>0</v>
      </c>
    </row>
    <row r="12" spans="1:10" ht="31" thickBot="1">
      <c r="A12" s="100" t="str">
        <f>'Command register base=0x0'!A12</f>
        <v>des_intr_en</v>
      </c>
      <c r="B12" s="102">
        <f>'Command register base=0x0'!B12</f>
        <v>1</v>
      </c>
      <c r="C12" s="102">
        <f>'Command register base=0x0'!C12</f>
        <v>63</v>
      </c>
      <c r="D12" s="102">
        <f>'Command register base=0x0'!D12</f>
        <v>63</v>
      </c>
      <c r="E12" s="100" t="str">
        <f>'Command register base=0x0'!E12</f>
        <v>RW</v>
      </c>
      <c r="F12" s="100" t="str">
        <f>'Command register base=0x0'!F12</f>
        <v>0x0</v>
      </c>
      <c r="G12" s="119" t="s">
        <v>1179</v>
      </c>
      <c r="H12" s="105" t="s">
        <v>96</v>
      </c>
      <c r="I12">
        <v>0</v>
      </c>
    </row>
    <row r="13" spans="1:10" ht="17" thickBot="1">
      <c r="A13" s="100" t="str">
        <f>'Command register base=0x0'!A13</f>
        <v>des_opt_res_add</v>
      </c>
      <c r="B13" s="102">
        <f>'Command register base=0x0'!B13</f>
        <v>1</v>
      </c>
      <c r="C13" s="102">
        <f>'Command register base=0x0'!C13</f>
        <v>64</v>
      </c>
      <c r="D13" s="102">
        <f>'Command register base=0x0'!D13</f>
        <v>64</v>
      </c>
      <c r="E13" s="100" t="str">
        <f>'Command register base=0x0'!E13</f>
        <v>RW</v>
      </c>
      <c r="F13" s="100" t="str">
        <f>'Command register base=0x0'!F13</f>
        <v>0x0</v>
      </c>
      <c r="G13" s="129" t="s">
        <v>339</v>
      </c>
      <c r="H13" s="130" t="s">
        <v>92</v>
      </c>
      <c r="I13">
        <v>2</v>
      </c>
    </row>
    <row r="14" spans="1:10" ht="17" thickBot="1">
      <c r="A14" s="100" t="str">
        <f>'Command register base=0x0'!A14</f>
        <v>des_opt_relu</v>
      </c>
      <c r="B14" s="102">
        <f>'Command register base=0x0'!B14</f>
        <v>1</v>
      </c>
      <c r="C14" s="102">
        <f>'Command register base=0x0'!C14</f>
        <v>65</v>
      </c>
      <c r="D14" s="102">
        <f>'Command register base=0x0'!D14</f>
        <v>65</v>
      </c>
      <c r="E14" s="100" t="str">
        <f>'Command register base=0x0'!E14</f>
        <v>RW</v>
      </c>
      <c r="F14" s="100" t="str">
        <f>'Command register base=0x0'!F14</f>
        <v>0x1</v>
      </c>
      <c r="G14" s="129" t="s">
        <v>352</v>
      </c>
      <c r="H14" s="130" t="s">
        <v>349</v>
      </c>
      <c r="I14">
        <v>2</v>
      </c>
    </row>
    <row r="15" spans="1:10" ht="17" thickBot="1">
      <c r="A15" s="100" t="str">
        <f>'Command register base=0x0'!A15</f>
        <v>des_opt_left_tran</v>
      </c>
      <c r="B15" s="102">
        <f>'Command register base=0x0'!B15</f>
        <v>1</v>
      </c>
      <c r="C15" s="102">
        <f>'Command register base=0x0'!C15</f>
        <v>66</v>
      </c>
      <c r="D15" s="102">
        <f>'Command register base=0x0'!D15</f>
        <v>66</v>
      </c>
      <c r="E15" s="100" t="str">
        <f>'Command register base=0x0'!E15</f>
        <v>RW</v>
      </c>
      <c r="F15" s="100" t="str">
        <f>'Command register base=0x0'!F15</f>
        <v>0x0</v>
      </c>
      <c r="G15" s="129" t="s">
        <v>339</v>
      </c>
      <c r="H15" s="130" t="s">
        <v>92</v>
      </c>
      <c r="I15">
        <v>2</v>
      </c>
    </row>
    <row r="16" spans="1:10" ht="17" thickBot="1">
      <c r="A16" s="100" t="str">
        <f>'Command register base=0x0'!A16</f>
        <v>des_rsvd1</v>
      </c>
      <c r="B16" s="102">
        <f>'Command register base=0x0'!B16</f>
        <v>1</v>
      </c>
      <c r="C16" s="102">
        <f>'Command register base=0x0'!C16</f>
        <v>67</v>
      </c>
      <c r="D16" s="102">
        <f>'Command register base=0x0'!D16</f>
        <v>67</v>
      </c>
      <c r="E16" s="100" t="str">
        <f>'Command register base=0x0'!E16</f>
        <v>RW</v>
      </c>
      <c r="F16" s="100" t="str">
        <f>'Command register base=0x0'!F16</f>
        <v>0x0</v>
      </c>
      <c r="G16" s="129" t="s">
        <v>339</v>
      </c>
      <c r="H16" s="130" t="s">
        <v>92</v>
      </c>
      <c r="I16">
        <v>2</v>
      </c>
    </row>
    <row r="17" spans="1:9" ht="17" thickBot="1">
      <c r="A17" s="100" t="str">
        <f>'Command register base=0x0'!A17</f>
        <v>des_opt_kernel_rotate</v>
      </c>
      <c r="B17" s="102">
        <f>'Command register base=0x0'!B17</f>
        <v>1</v>
      </c>
      <c r="C17" s="102">
        <f>'Command register base=0x0'!C17</f>
        <v>68</v>
      </c>
      <c r="D17" s="102">
        <f>'Command register base=0x0'!D17</f>
        <v>68</v>
      </c>
      <c r="E17" s="100" t="str">
        <f>'Command register base=0x0'!E17</f>
        <v>RW</v>
      </c>
      <c r="F17" s="100" t="str">
        <f>'Command register base=0x0'!F17</f>
        <v>0x0</v>
      </c>
      <c r="G17" s="129" t="s">
        <v>339</v>
      </c>
      <c r="H17" s="130" t="s">
        <v>92</v>
      </c>
      <c r="I17">
        <v>2</v>
      </c>
    </row>
    <row r="18" spans="1:9" ht="17" thickBot="1">
      <c r="A18" s="100" t="str">
        <f>'Command register base=0x0'!A18</f>
        <v>des_opt_opd0_sign</v>
      </c>
      <c r="B18" s="102">
        <f>'Command register base=0x0'!B18</f>
        <v>1</v>
      </c>
      <c r="C18" s="102">
        <f>'Command register base=0x0'!C18</f>
        <v>69</v>
      </c>
      <c r="D18" s="102">
        <f>'Command register base=0x0'!D18</f>
        <v>69</v>
      </c>
      <c r="E18" s="100" t="str">
        <f>'Command register base=0x0'!E18</f>
        <v>RW</v>
      </c>
      <c r="F18" s="100" t="str">
        <f>'Command register base=0x0'!F18</f>
        <v>0x0</v>
      </c>
      <c r="G18" s="129" t="s">
        <v>682</v>
      </c>
      <c r="H18" s="105" t="s">
        <v>96</v>
      </c>
      <c r="I18">
        <v>0</v>
      </c>
    </row>
    <row r="19" spans="1:9" ht="17" thickBot="1">
      <c r="A19" s="100" t="str">
        <f>'Command register base=0x0'!A19</f>
        <v>des_opt_opd1_sign</v>
      </c>
      <c r="B19" s="102">
        <f>'Command register base=0x0'!B19</f>
        <v>1</v>
      </c>
      <c r="C19" s="102">
        <f>'Command register base=0x0'!C19</f>
        <v>70</v>
      </c>
      <c r="D19" s="102">
        <f>'Command register base=0x0'!D19</f>
        <v>70</v>
      </c>
      <c r="E19" s="100" t="str">
        <f>'Command register base=0x0'!E19</f>
        <v>RW</v>
      </c>
      <c r="F19" s="100" t="str">
        <f>'Command register base=0x0'!F19</f>
        <v>0x1</v>
      </c>
      <c r="G19" s="129" t="s">
        <v>681</v>
      </c>
      <c r="H19" s="105" t="s">
        <v>96</v>
      </c>
      <c r="I19">
        <v>0</v>
      </c>
    </row>
    <row r="20" spans="1:9" ht="17" thickBot="1">
      <c r="A20" s="100" t="str">
        <f>'Command register base=0x0'!A20</f>
        <v>des_opt_opd2_sign</v>
      </c>
      <c r="B20" s="102">
        <f>'Command register base=0x0'!B20</f>
        <v>1</v>
      </c>
      <c r="C20" s="102">
        <f>'Command register base=0x0'!C20</f>
        <v>71</v>
      </c>
      <c r="D20" s="102">
        <f>'Command register base=0x0'!D20</f>
        <v>71</v>
      </c>
      <c r="E20" s="100" t="str">
        <f>'Command register base=0x0'!E20</f>
        <v>RW</v>
      </c>
      <c r="F20" s="100" t="str">
        <f>'Command register base=0x0'!F20</f>
        <v>0x1</v>
      </c>
      <c r="G20" s="129" t="s">
        <v>352</v>
      </c>
      <c r="H20" s="130" t="s">
        <v>93</v>
      </c>
      <c r="I20">
        <v>2</v>
      </c>
    </row>
    <row r="21" spans="1:9" ht="121" thickBot="1">
      <c r="A21" s="100" t="str">
        <f>'Command register base=0x0'!A21</f>
        <v>des_opt_res0_prec</v>
      </c>
      <c r="B21" s="102">
        <f>'Command register base=0x0'!B21</f>
        <v>3</v>
      </c>
      <c r="C21" s="102">
        <f>'Command register base=0x0'!C21</f>
        <v>74</v>
      </c>
      <c r="D21" s="102">
        <f>'Command register base=0x0'!D21</f>
        <v>72</v>
      </c>
      <c r="E21" s="100" t="str">
        <f>'Command register base=0x0'!E21</f>
        <v>RW</v>
      </c>
      <c r="F21" s="100" t="str">
        <f>'Command register base=0x0'!F21</f>
        <v>0x2</v>
      </c>
      <c r="G21" s="129" t="s">
        <v>618</v>
      </c>
      <c r="H21" s="105" t="s">
        <v>96</v>
      </c>
      <c r="I21">
        <v>0</v>
      </c>
    </row>
    <row r="22" spans="1:9" ht="121" thickBot="1">
      <c r="A22" s="100" t="str">
        <f>'Command register base=0x0'!A22</f>
        <v>des_opt_opd0_prec</v>
      </c>
      <c r="B22" s="102">
        <f>'Command register base=0x0'!B22</f>
        <v>3</v>
      </c>
      <c r="C22" s="102">
        <f>'Command register base=0x0'!C22</f>
        <v>77</v>
      </c>
      <c r="D22" s="102">
        <f>'Command register base=0x0'!D22</f>
        <v>75</v>
      </c>
      <c r="E22" s="100" t="str">
        <f>'Command register base=0x0'!E22</f>
        <v>RW</v>
      </c>
      <c r="F22" s="100" t="str">
        <f>'Command register base=0x0'!F22</f>
        <v>0x2</v>
      </c>
      <c r="G22" s="129" t="s">
        <v>619</v>
      </c>
      <c r="H22" s="105" t="s">
        <v>96</v>
      </c>
      <c r="I22">
        <v>0</v>
      </c>
    </row>
    <row r="23" spans="1:9" ht="121" thickBot="1">
      <c r="A23" s="100" t="str">
        <f>'Command register base=0x0'!A23</f>
        <v>des_opt_opd1_prec</v>
      </c>
      <c r="B23" s="102">
        <f>'Command register base=0x0'!B23</f>
        <v>3</v>
      </c>
      <c r="C23" s="102">
        <f>'Command register base=0x0'!C23</f>
        <v>80</v>
      </c>
      <c r="D23" s="102">
        <f>'Command register base=0x0'!D23</f>
        <v>78</v>
      </c>
      <c r="E23" s="100" t="str">
        <f>'Command register base=0x0'!E23</f>
        <v>RW</v>
      </c>
      <c r="F23" s="100" t="str">
        <f>'Command register base=0x0'!F23</f>
        <v>0x2</v>
      </c>
      <c r="G23" s="129" t="s">
        <v>619</v>
      </c>
      <c r="H23" s="105" t="s">
        <v>96</v>
      </c>
      <c r="I23">
        <v>0</v>
      </c>
    </row>
    <row r="24" spans="1:9" ht="17" thickBot="1">
      <c r="A24" s="100" t="str">
        <f>'Command register base=0x0'!A24</f>
        <v>des_opt_opd2_prec</v>
      </c>
      <c r="B24" s="102">
        <f>'Command register base=0x0'!B24</f>
        <v>3</v>
      </c>
      <c r="C24" s="102">
        <f>'Command register base=0x0'!C24</f>
        <v>83</v>
      </c>
      <c r="D24" s="102">
        <f>'Command register base=0x0'!D24</f>
        <v>81</v>
      </c>
      <c r="E24" s="100" t="str">
        <f>'Command register base=0x0'!E24</f>
        <v>RW</v>
      </c>
      <c r="F24" s="100" t="str">
        <f>'Command register base=0x0'!F24</f>
        <v>0x2</v>
      </c>
      <c r="G24" s="119" t="s">
        <v>1282</v>
      </c>
      <c r="H24" s="89" t="s">
        <v>1100</v>
      </c>
      <c r="I24">
        <v>1</v>
      </c>
    </row>
    <row r="25" spans="1:9" ht="17" thickBot="1">
      <c r="A25" s="100" t="str">
        <f>'Command register base=0x0'!A25</f>
        <v>des_opt_opd0_const</v>
      </c>
      <c r="B25" s="102">
        <f>'Command register base=0x0'!B25</f>
        <v>1</v>
      </c>
      <c r="C25" s="102">
        <f>'Command register base=0x0'!C25</f>
        <v>84</v>
      </c>
      <c r="D25" s="102">
        <f>'Command register base=0x0'!D25</f>
        <v>84</v>
      </c>
      <c r="E25" s="100" t="str">
        <f>'Command register base=0x0'!E25</f>
        <v>RW</v>
      </c>
      <c r="F25" s="100" t="str">
        <f>'Command register base=0x0'!F25</f>
        <v>0x0</v>
      </c>
      <c r="G25" s="119" t="s">
        <v>339</v>
      </c>
      <c r="H25" s="130" t="s">
        <v>92</v>
      </c>
      <c r="I25">
        <v>2</v>
      </c>
    </row>
    <row r="26" spans="1:9" ht="17" thickBot="1">
      <c r="A26" s="100" t="str">
        <f>'Command register base=0x0'!A26</f>
        <v>des_opt_opd1_const</v>
      </c>
      <c r="B26" s="102">
        <f>'Command register base=0x0'!B26</f>
        <v>1</v>
      </c>
      <c r="C26" s="102">
        <f>'Command register base=0x0'!C26</f>
        <v>85</v>
      </c>
      <c r="D26" s="102">
        <f>'Command register base=0x0'!D26</f>
        <v>85</v>
      </c>
      <c r="E26" s="100" t="str">
        <f>'Command register base=0x0'!E26</f>
        <v>RW</v>
      </c>
      <c r="F26" s="100" t="str">
        <f>'Command register base=0x0'!F26</f>
        <v>0x0</v>
      </c>
      <c r="G26" s="119" t="s">
        <v>339</v>
      </c>
      <c r="H26" s="130" t="s">
        <v>92</v>
      </c>
      <c r="I26">
        <v>2</v>
      </c>
    </row>
    <row r="27" spans="1:9" ht="17" thickBot="1">
      <c r="A27" s="100" t="str">
        <f>'Command register base=0x0'!A27</f>
        <v>des_opt_opd2_const</v>
      </c>
      <c r="B27" s="102">
        <f>'Command register base=0x0'!B27</f>
        <v>1</v>
      </c>
      <c r="C27" s="102">
        <f>'Command register base=0x0'!C27</f>
        <v>86</v>
      </c>
      <c r="D27" s="102">
        <f>'Command register base=0x0'!D27</f>
        <v>86</v>
      </c>
      <c r="E27" s="100" t="str">
        <f>'Command register base=0x0'!E27</f>
        <v>RW</v>
      </c>
      <c r="F27" s="100" t="str">
        <f>'Command register base=0x0'!F27</f>
        <v>0x0</v>
      </c>
      <c r="G27" s="119" t="s">
        <v>339</v>
      </c>
      <c r="H27" s="130" t="s">
        <v>92</v>
      </c>
      <c r="I27">
        <v>2</v>
      </c>
    </row>
    <row r="28" spans="1:9" ht="106" thickBot="1">
      <c r="A28" s="100" t="str">
        <f>'Command register base=0x0'!A28</f>
        <v>des_short_res0_str</v>
      </c>
      <c r="B28" s="102">
        <f>'Command register base=0x0'!B28</f>
        <v>3</v>
      </c>
      <c r="C28" s="102">
        <f>'Command register base=0x0'!C28</f>
        <v>89</v>
      </c>
      <c r="D28" s="102">
        <f>'Command register base=0x0'!D28</f>
        <v>87</v>
      </c>
      <c r="E28" s="100" t="str">
        <f>'Command register base=0x0'!E28</f>
        <v>RW</v>
      </c>
      <c r="F28" s="100" t="str">
        <f>'Command register base=0x0'!F28</f>
        <v>0x0</v>
      </c>
      <c r="G28" s="140" t="s">
        <v>1255</v>
      </c>
      <c r="H28" s="89" t="s">
        <v>92</v>
      </c>
      <c r="I28">
        <v>2</v>
      </c>
    </row>
    <row r="29" spans="1:9" ht="106" thickBot="1">
      <c r="A29" s="100" t="str">
        <f>'Command register base=0x0'!A29</f>
        <v>des_short_opd0_str</v>
      </c>
      <c r="B29" s="102">
        <f>'Command register base=0x0'!B29</f>
        <v>3</v>
      </c>
      <c r="C29" s="102">
        <f>'Command register base=0x0'!C29</f>
        <v>92</v>
      </c>
      <c r="D29" s="102">
        <f>'Command register base=0x0'!D29</f>
        <v>90</v>
      </c>
      <c r="E29" s="100" t="str">
        <f>'Command register base=0x0'!E29</f>
        <v>RW</v>
      </c>
      <c r="F29" s="100" t="str">
        <f>'Command register base=0x0'!F29</f>
        <v>0x0</v>
      </c>
      <c r="G29" s="85" t="s">
        <v>1256</v>
      </c>
      <c r="H29" s="89" t="s">
        <v>92</v>
      </c>
      <c r="I29">
        <v>2</v>
      </c>
    </row>
    <row r="30" spans="1:9" ht="106" thickBot="1">
      <c r="A30" s="100" t="str">
        <f>'Command register base=0x0'!A30</f>
        <v>des_short_opd1_str</v>
      </c>
      <c r="B30" s="102">
        <f>'Command register base=0x0'!B30</f>
        <v>3</v>
      </c>
      <c r="C30" s="102">
        <f>'Command register base=0x0'!C30</f>
        <v>95</v>
      </c>
      <c r="D30" s="102">
        <f>'Command register base=0x0'!D30</f>
        <v>93</v>
      </c>
      <c r="E30" s="100" t="str">
        <f>'Command register base=0x0'!E30</f>
        <v>RW</v>
      </c>
      <c r="F30" s="100" t="str">
        <f>'Command register base=0x0'!F30</f>
        <v>0x0</v>
      </c>
      <c r="G30" s="85" t="s">
        <v>1257</v>
      </c>
      <c r="H30" s="89" t="s">
        <v>92</v>
      </c>
      <c r="I30">
        <v>2</v>
      </c>
    </row>
    <row r="31" spans="1:9" ht="17" thickBot="1">
      <c r="A31" s="100" t="str">
        <f>'Command register base=0x0'!A31</f>
        <v>des_short_opd2_str</v>
      </c>
      <c r="B31" s="102">
        <f>'Command register base=0x0'!B31</f>
        <v>3</v>
      </c>
      <c r="C31" s="102">
        <f>'Command register base=0x0'!C31</f>
        <v>98</v>
      </c>
      <c r="D31" s="102">
        <f>'Command register base=0x0'!D31</f>
        <v>96</v>
      </c>
      <c r="E31" s="100" t="str">
        <f>'Command register base=0x0'!E31</f>
        <v>RW</v>
      </c>
      <c r="F31" s="100" t="str">
        <f>'Command register base=0x0'!F31</f>
        <v>0x2</v>
      </c>
      <c r="G31" s="85" t="s">
        <v>392</v>
      </c>
      <c r="H31" s="87" t="s">
        <v>92</v>
      </c>
      <c r="I31">
        <v>2</v>
      </c>
    </row>
    <row r="32" spans="1:9" ht="17" thickBot="1">
      <c r="A32" s="100" t="str">
        <f>'Command register base=0x0'!A32</f>
        <v>des_opt_res_add_sign</v>
      </c>
      <c r="B32" s="102">
        <f>'Command register base=0x0'!B32</f>
        <v>1</v>
      </c>
      <c r="C32" s="102">
        <f>'Command register base=0x0'!C32</f>
        <v>99</v>
      </c>
      <c r="D32" s="102">
        <f>'Command register base=0x0'!D32</f>
        <v>99</v>
      </c>
      <c r="E32" s="100" t="str">
        <f>'Command register base=0x0'!E32</f>
        <v>RW</v>
      </c>
      <c r="F32" s="100" t="str">
        <f>'Command register base=0x0'!F32</f>
        <v>0x0</v>
      </c>
      <c r="G32" s="119" t="s">
        <v>339</v>
      </c>
      <c r="H32" s="130" t="s">
        <v>92</v>
      </c>
      <c r="I32">
        <v>2</v>
      </c>
    </row>
    <row r="33" spans="1:9" ht="17" thickBot="1">
      <c r="A33" s="100" t="str">
        <f>'Command register base=0x0'!A33</f>
        <v>des_rsvd2</v>
      </c>
      <c r="B33" s="102">
        <f>'Command register base=0x0'!B33</f>
        <v>25</v>
      </c>
      <c r="C33" s="102">
        <f>'Command register base=0x0'!C33</f>
        <v>124</v>
      </c>
      <c r="D33" s="102">
        <f>'Command register base=0x0'!D33</f>
        <v>100</v>
      </c>
      <c r="E33" s="100" t="str">
        <f>'Command register base=0x0'!E33</f>
        <v>RW</v>
      </c>
      <c r="F33" s="100" t="str">
        <f>'Command register base=0x0'!F33</f>
        <v>0x0</v>
      </c>
      <c r="G33" s="119" t="s">
        <v>339</v>
      </c>
      <c r="H33" s="130" t="s">
        <v>92</v>
      </c>
      <c r="I33">
        <v>2</v>
      </c>
    </row>
    <row r="34" spans="1:9" ht="17" thickBot="1">
      <c r="A34" s="100" t="str">
        <f>'Command register base=0x0'!A34</f>
        <v>des_rsvd3</v>
      </c>
      <c r="B34" s="102">
        <f>'Command register base=0x0'!B34</f>
        <v>1</v>
      </c>
      <c r="C34" s="102">
        <f>'Command register base=0x0'!C34</f>
        <v>125</v>
      </c>
      <c r="D34" s="102">
        <f>'Command register base=0x0'!D34</f>
        <v>125</v>
      </c>
      <c r="E34" s="100" t="str">
        <f>'Command register base=0x0'!E34</f>
        <v>RW</v>
      </c>
      <c r="F34" s="100" t="str">
        <f>'Command register base=0x0'!F34</f>
        <v>0x0</v>
      </c>
      <c r="G34" s="119" t="s">
        <v>339</v>
      </c>
      <c r="H34" s="130" t="s">
        <v>92</v>
      </c>
      <c r="I34">
        <v>2</v>
      </c>
    </row>
    <row r="35" spans="1:9" ht="17" thickBot="1">
      <c r="A35" s="100" t="str">
        <f>'Command register base=0x0'!A35</f>
        <v>des_opt_opd3_const</v>
      </c>
      <c r="B35" s="102">
        <f>'Command register base=0x0'!B35</f>
        <v>1</v>
      </c>
      <c r="C35" s="102">
        <f>'Command register base=0x0'!C35</f>
        <v>126</v>
      </c>
      <c r="D35" s="102">
        <f>'Command register base=0x0'!D35</f>
        <v>126</v>
      </c>
      <c r="E35" s="100" t="str">
        <f>'Command register base=0x0'!E35</f>
        <v>RW</v>
      </c>
      <c r="F35" s="100" t="str">
        <f>'Command register base=0x0'!F35</f>
        <v>0x0</v>
      </c>
      <c r="G35" s="119" t="s">
        <v>339</v>
      </c>
      <c r="H35" s="130" t="s">
        <v>92</v>
      </c>
      <c r="I35">
        <v>2</v>
      </c>
    </row>
    <row r="36" spans="1:9" ht="17" thickBot="1">
      <c r="A36" s="100" t="str">
        <f>'Command register base=0x0'!A36</f>
        <v>des_rsvd4</v>
      </c>
      <c r="B36" s="102">
        <f>'Command register base=0x0'!B36</f>
        <v>1</v>
      </c>
      <c r="C36" s="102">
        <f>'Command register base=0x0'!C36</f>
        <v>127</v>
      </c>
      <c r="D36" s="102">
        <f>'Command register base=0x0'!D36</f>
        <v>127</v>
      </c>
      <c r="E36" s="100" t="str">
        <f>'Command register base=0x0'!E36</f>
        <v>RW</v>
      </c>
      <c r="F36" s="100" t="str">
        <f>'Command register base=0x0'!F36</f>
        <v>0x0</v>
      </c>
      <c r="G36" s="119" t="s">
        <v>339</v>
      </c>
      <c r="H36" s="130" t="s">
        <v>92</v>
      </c>
      <c r="I36">
        <v>2</v>
      </c>
    </row>
    <row r="37" spans="1:9" ht="17" thickBot="1">
      <c r="A37" s="100" t="str">
        <f>'Command register base=0x0'!A37</f>
        <v>des_opd0_x_ins0</v>
      </c>
      <c r="B37" s="102">
        <f>'Command register base=0x0'!B37</f>
        <v>4</v>
      </c>
      <c r="C37" s="102">
        <f>'Command register base=0x0'!C37</f>
        <v>131</v>
      </c>
      <c r="D37" s="102">
        <f>'Command register base=0x0'!D37</f>
        <v>128</v>
      </c>
      <c r="E37" s="100" t="str">
        <f>'Command register base=0x0'!E37</f>
        <v>RW</v>
      </c>
      <c r="F37" s="100" t="str">
        <f>'Command register base=0x0'!F37</f>
        <v>0x0</v>
      </c>
      <c r="G37" s="119" t="s">
        <v>339</v>
      </c>
      <c r="H37" s="87" t="s">
        <v>92</v>
      </c>
      <c r="I37">
        <v>2</v>
      </c>
    </row>
    <row r="38" spans="1:9" ht="17" thickBot="1">
      <c r="A38" s="100" t="str">
        <f>'Command register base=0x0'!A38</f>
        <v>des_opd0_y_ins0</v>
      </c>
      <c r="B38" s="102">
        <f>'Command register base=0x0'!B38</f>
        <v>4</v>
      </c>
      <c r="C38" s="102">
        <f>'Command register base=0x0'!C38</f>
        <v>135</v>
      </c>
      <c r="D38" s="102">
        <f>'Command register base=0x0'!D38</f>
        <v>132</v>
      </c>
      <c r="E38" s="100" t="str">
        <f>'Command register base=0x0'!E38</f>
        <v>RW</v>
      </c>
      <c r="F38" s="100" t="str">
        <f>'Command register base=0x0'!F38</f>
        <v>0x0</v>
      </c>
      <c r="G38" s="119" t="s">
        <v>339</v>
      </c>
      <c r="H38" s="87" t="s">
        <v>92</v>
      </c>
      <c r="I38">
        <v>2</v>
      </c>
    </row>
    <row r="39" spans="1:9" ht="17" thickBot="1">
      <c r="A39" s="100" t="str">
        <f>'Command register base=0x0'!A39</f>
        <v>des_opd1_x_ins0</v>
      </c>
      <c r="B39" s="102">
        <f>'Command register base=0x0'!B39</f>
        <v>4</v>
      </c>
      <c r="C39" s="102">
        <f>'Command register base=0x0'!C39</f>
        <v>139</v>
      </c>
      <c r="D39" s="102">
        <f>'Command register base=0x0'!D39</f>
        <v>136</v>
      </c>
      <c r="E39" s="100" t="str">
        <f>'Command register base=0x0'!E39</f>
        <v>RW</v>
      </c>
      <c r="F39" s="100" t="str">
        <f>'Command register base=0x0'!F39</f>
        <v>0x0</v>
      </c>
      <c r="G39" s="119" t="s">
        <v>339</v>
      </c>
      <c r="H39" s="87" t="s">
        <v>92</v>
      </c>
      <c r="I39">
        <v>2</v>
      </c>
    </row>
    <row r="40" spans="1:9" ht="17" thickBot="1">
      <c r="A40" s="100" t="str">
        <f>'Command register base=0x0'!A40</f>
        <v>des_opd1_y_ins0</v>
      </c>
      <c r="B40" s="102">
        <f>'Command register base=0x0'!B40</f>
        <v>4</v>
      </c>
      <c r="C40" s="102">
        <f>'Command register base=0x0'!C40</f>
        <v>143</v>
      </c>
      <c r="D40" s="102">
        <f>'Command register base=0x0'!D40</f>
        <v>140</v>
      </c>
      <c r="E40" s="100" t="str">
        <f>'Command register base=0x0'!E40</f>
        <v>RW</v>
      </c>
      <c r="F40" s="100" t="str">
        <f>'Command register base=0x0'!F40</f>
        <v>0x0</v>
      </c>
      <c r="G40" s="119" t="s">
        <v>339</v>
      </c>
      <c r="H40" s="87" t="s">
        <v>92</v>
      </c>
      <c r="I40">
        <v>2</v>
      </c>
    </row>
    <row r="41" spans="1:9" ht="17" thickBot="1">
      <c r="A41" s="100" t="str">
        <f>'Command register base=0x0'!A41</f>
        <v>des_opd0_up_pad</v>
      </c>
      <c r="B41" s="102">
        <f>'Command register base=0x0'!B41</f>
        <v>4</v>
      </c>
      <c r="C41" s="102">
        <f>'Command register base=0x0'!C41</f>
        <v>147</v>
      </c>
      <c r="D41" s="102">
        <f>'Command register base=0x0'!D41</f>
        <v>144</v>
      </c>
      <c r="E41" s="100" t="str">
        <f>'Command register base=0x0'!E41</f>
        <v>RW</v>
      </c>
      <c r="F41" s="100" t="str">
        <f>'Command register base=0x0'!F41</f>
        <v>0x0</v>
      </c>
      <c r="G41" s="119" t="s">
        <v>339</v>
      </c>
      <c r="H41" s="87" t="s">
        <v>92</v>
      </c>
      <c r="I41">
        <v>2</v>
      </c>
    </row>
    <row r="42" spans="1:9" ht="17" thickBot="1">
      <c r="A42" s="100" t="str">
        <f>'Command register base=0x0'!A42</f>
        <v>des_opd0_dn_pad</v>
      </c>
      <c r="B42" s="102">
        <f>'Command register base=0x0'!B42</f>
        <v>4</v>
      </c>
      <c r="C42" s="102">
        <f>'Command register base=0x0'!C42</f>
        <v>151</v>
      </c>
      <c r="D42" s="102">
        <f>'Command register base=0x0'!D42</f>
        <v>148</v>
      </c>
      <c r="E42" s="100" t="str">
        <f>'Command register base=0x0'!E42</f>
        <v>RW</v>
      </c>
      <c r="F42" s="100" t="str">
        <f>'Command register base=0x0'!F42</f>
        <v>0x0</v>
      </c>
      <c r="G42" s="119" t="s">
        <v>339</v>
      </c>
      <c r="H42" s="87" t="s">
        <v>92</v>
      </c>
      <c r="I42">
        <v>2</v>
      </c>
    </row>
    <row r="43" spans="1:9" ht="17" thickBot="1">
      <c r="A43" s="100" t="str">
        <f>'Command register base=0x0'!A43</f>
        <v>des_opd0_lf_pad</v>
      </c>
      <c r="B43" s="102">
        <f>'Command register base=0x0'!B43</f>
        <v>4</v>
      </c>
      <c r="C43" s="102">
        <f>'Command register base=0x0'!C43</f>
        <v>155</v>
      </c>
      <c r="D43" s="102">
        <f>'Command register base=0x0'!D43</f>
        <v>152</v>
      </c>
      <c r="E43" s="100" t="str">
        <f>'Command register base=0x0'!E43</f>
        <v>RW</v>
      </c>
      <c r="F43" s="100" t="str">
        <f>'Command register base=0x0'!F43</f>
        <v>0x0</v>
      </c>
      <c r="G43" s="119" t="s">
        <v>339</v>
      </c>
      <c r="H43" s="87" t="s">
        <v>92</v>
      </c>
      <c r="I43">
        <v>2</v>
      </c>
    </row>
    <row r="44" spans="1:9" ht="17" thickBot="1">
      <c r="A44" s="100" t="str">
        <f>'Command register base=0x0'!A44</f>
        <v>des_opd0_rt_pad</v>
      </c>
      <c r="B44" s="102">
        <f>'Command register base=0x0'!B44</f>
        <v>4</v>
      </c>
      <c r="C44" s="102">
        <f>'Command register base=0x0'!C44</f>
        <v>159</v>
      </c>
      <c r="D44" s="102">
        <f>'Command register base=0x0'!D44</f>
        <v>156</v>
      </c>
      <c r="E44" s="100" t="str">
        <f>'Command register base=0x0'!E44</f>
        <v>RW</v>
      </c>
      <c r="F44" s="100" t="str">
        <f>'Command register base=0x0'!F44</f>
        <v>0x0</v>
      </c>
      <c r="G44" s="119" t="s">
        <v>339</v>
      </c>
      <c r="H44" s="87" t="s">
        <v>92</v>
      </c>
      <c r="I44">
        <v>2</v>
      </c>
    </row>
    <row r="45" spans="1:9" ht="17" thickBot="1">
      <c r="A45" s="100" t="str">
        <f>'Command register base=0x0'!A45</f>
        <v>des_res_op_x_str</v>
      </c>
      <c r="B45" s="102">
        <f>'Command register base=0x0'!B45</f>
        <v>4</v>
      </c>
      <c r="C45" s="102">
        <f>'Command register base=0x0'!C45</f>
        <v>163</v>
      </c>
      <c r="D45" s="102">
        <f>'Command register base=0x0'!D45</f>
        <v>160</v>
      </c>
      <c r="E45" s="100" t="str">
        <f>'Command register base=0x0'!E45</f>
        <v>RW</v>
      </c>
      <c r="F45" s="100" t="str">
        <f>'Command register base=0x0'!F45</f>
        <v>0x1</v>
      </c>
      <c r="G45" s="119" t="s">
        <v>352</v>
      </c>
      <c r="H45" s="87" t="s">
        <v>93</v>
      </c>
      <c r="I45">
        <v>2</v>
      </c>
    </row>
    <row r="46" spans="1:9" ht="17" thickBot="1">
      <c r="A46" s="100" t="str">
        <f>'Command register base=0x0'!A46</f>
        <v>des_res_op_y_str</v>
      </c>
      <c r="B46" s="102">
        <f>'Command register base=0x0'!B46</f>
        <v>4</v>
      </c>
      <c r="C46" s="102">
        <f>'Command register base=0x0'!C46</f>
        <v>167</v>
      </c>
      <c r="D46" s="102">
        <f>'Command register base=0x0'!D46</f>
        <v>164</v>
      </c>
      <c r="E46" s="100" t="str">
        <f>'Command register base=0x0'!E46</f>
        <v>RW</v>
      </c>
      <c r="F46" s="100" t="str">
        <f>'Command register base=0x0'!F46</f>
        <v>0x1</v>
      </c>
      <c r="G46" s="119" t="s">
        <v>352</v>
      </c>
      <c r="H46" s="87" t="s">
        <v>93</v>
      </c>
      <c r="I46">
        <v>2</v>
      </c>
    </row>
    <row r="47" spans="1:9" ht="17" thickBot="1">
      <c r="A47" s="100" t="str">
        <f>'Command register base=0x0'!A47</f>
        <v>des_res0_h_shift</v>
      </c>
      <c r="B47" s="102">
        <f>'Command register base=0x0'!B47</f>
        <v>4</v>
      </c>
      <c r="C47" s="102">
        <f>'Command register base=0x0'!C47</f>
        <v>171</v>
      </c>
      <c r="D47" s="102">
        <f>'Command register base=0x0'!D47</f>
        <v>168</v>
      </c>
      <c r="E47" s="100" t="str">
        <f>'Command register base=0x0'!E47</f>
        <v>RW</v>
      </c>
      <c r="F47" s="100" t="str">
        <f>'Command register base=0x0'!F47</f>
        <v>0x0</v>
      </c>
      <c r="G47" s="119" t="s">
        <v>339</v>
      </c>
      <c r="H47" s="130" t="s">
        <v>92</v>
      </c>
      <c r="I47">
        <v>2</v>
      </c>
    </row>
    <row r="48" spans="1:9" ht="17" thickBot="1">
      <c r="A48" s="100" t="str">
        <f>'Command register base=0x0'!A48</f>
        <v>des_res0_w_shift</v>
      </c>
      <c r="B48" s="102">
        <f>'Command register base=0x0'!B48</f>
        <v>4</v>
      </c>
      <c r="C48" s="102">
        <f>'Command register base=0x0'!C48</f>
        <v>175</v>
      </c>
      <c r="D48" s="102">
        <f>'Command register base=0x0'!D48</f>
        <v>172</v>
      </c>
      <c r="E48" s="100" t="str">
        <f>'Command register base=0x0'!E48</f>
        <v>RW</v>
      </c>
      <c r="F48" s="100" t="str">
        <f>'Command register base=0x0'!F48</f>
        <v>0x0</v>
      </c>
      <c r="G48" s="119" t="s">
        <v>339</v>
      </c>
      <c r="H48" s="130" t="s">
        <v>92</v>
      </c>
      <c r="I48">
        <v>2</v>
      </c>
    </row>
    <row r="49" spans="1:9" ht="17" thickBot="1">
      <c r="A49" s="100" t="str">
        <f>'Command register base=0x0'!A49</f>
        <v>des_opd0_h_shift</v>
      </c>
      <c r="B49" s="102">
        <f>'Command register base=0x0'!B49</f>
        <v>4</v>
      </c>
      <c r="C49" s="102">
        <f>'Command register base=0x0'!C49</f>
        <v>179</v>
      </c>
      <c r="D49" s="102">
        <f>'Command register base=0x0'!D49</f>
        <v>176</v>
      </c>
      <c r="E49" s="100" t="str">
        <f>'Command register base=0x0'!E49</f>
        <v>RW</v>
      </c>
      <c r="F49" s="100" t="str">
        <f>'Command register base=0x0'!F49</f>
        <v>0x0</v>
      </c>
      <c r="G49" s="119" t="s">
        <v>339</v>
      </c>
      <c r="H49" s="130" t="s">
        <v>92</v>
      </c>
      <c r="I49">
        <v>2</v>
      </c>
    </row>
    <row r="50" spans="1:9" ht="17" thickBot="1">
      <c r="A50" s="100" t="str">
        <f>'Command register base=0x0'!A50</f>
        <v>des_opd0_w_shift</v>
      </c>
      <c r="B50" s="102">
        <f>'Command register base=0x0'!B50</f>
        <v>4</v>
      </c>
      <c r="C50" s="102">
        <f>'Command register base=0x0'!C50</f>
        <v>183</v>
      </c>
      <c r="D50" s="102">
        <f>'Command register base=0x0'!D50</f>
        <v>180</v>
      </c>
      <c r="E50" s="100" t="str">
        <f>'Command register base=0x0'!E50</f>
        <v>RW</v>
      </c>
      <c r="F50" s="100" t="str">
        <f>'Command register base=0x0'!F50</f>
        <v>0x0</v>
      </c>
      <c r="G50" s="119" t="s">
        <v>339</v>
      </c>
      <c r="H50" s="130" t="s">
        <v>92</v>
      </c>
      <c r="I50">
        <v>2</v>
      </c>
    </row>
    <row r="51" spans="1:9" ht="17" thickBot="1">
      <c r="A51" s="100" t="str">
        <f>'Command register base=0x0'!A51</f>
        <v>des_opd1_h_shift</v>
      </c>
      <c r="B51" s="102">
        <f>'Command register base=0x0'!B51</f>
        <v>4</v>
      </c>
      <c r="C51" s="102">
        <f>'Command register base=0x0'!C51</f>
        <v>187</v>
      </c>
      <c r="D51" s="102">
        <f>'Command register base=0x0'!D51</f>
        <v>184</v>
      </c>
      <c r="E51" s="100" t="str">
        <f>'Command register base=0x0'!E51</f>
        <v>RW</v>
      </c>
      <c r="F51" s="100" t="str">
        <f>'Command register base=0x0'!F51</f>
        <v>0x0</v>
      </c>
      <c r="G51" s="119" t="s">
        <v>339</v>
      </c>
      <c r="H51" s="130" t="s">
        <v>92</v>
      </c>
      <c r="I51">
        <v>2</v>
      </c>
    </row>
    <row r="52" spans="1:9" ht="17" thickBot="1">
      <c r="A52" s="100" t="str">
        <f>'Command register base=0x0'!A52</f>
        <v>des_opd1_w_shift</v>
      </c>
      <c r="B52" s="102">
        <f>'Command register base=0x0'!B52</f>
        <v>4</v>
      </c>
      <c r="C52" s="102">
        <f>'Command register base=0x0'!C52</f>
        <v>191</v>
      </c>
      <c r="D52" s="102">
        <f>'Command register base=0x0'!D52</f>
        <v>188</v>
      </c>
      <c r="E52" s="100" t="str">
        <f>'Command register base=0x0'!E52</f>
        <v>RW</v>
      </c>
      <c r="F52" s="100" t="str">
        <f>'Command register base=0x0'!F52</f>
        <v>0x0</v>
      </c>
      <c r="G52" s="119" t="s">
        <v>339</v>
      </c>
      <c r="H52" s="130" t="s">
        <v>92</v>
      </c>
      <c r="I52">
        <v>2</v>
      </c>
    </row>
    <row r="53" spans="1:9" ht="46" thickBot="1">
      <c r="A53" s="100" t="str">
        <f>'Command register base=0x0'!A53</f>
        <v>des_tsk_lane_num</v>
      </c>
      <c r="B53" s="102">
        <f>'Command register base=0x0'!B53</f>
        <v>64</v>
      </c>
      <c r="C53" s="102">
        <f>'Command register base=0x0'!C53</f>
        <v>255</v>
      </c>
      <c r="D53" s="102">
        <f>'Command register base=0x0'!D53</f>
        <v>192</v>
      </c>
      <c r="E53" s="100" t="str">
        <f>'Command register base=0x0'!E53</f>
        <v>RW</v>
      </c>
      <c r="F53" s="100" t="str">
        <f>'Command register base=0x0'!F53</f>
        <v>0xffffffffffffffff</v>
      </c>
      <c r="G53" s="129" t="s">
        <v>461</v>
      </c>
      <c r="H53" s="105" t="s">
        <v>96</v>
      </c>
      <c r="I53">
        <v>0</v>
      </c>
    </row>
    <row r="54" spans="1:9" ht="31" thickBot="1">
      <c r="A54" s="100" t="str">
        <f>'Command register base=0x0'!A54</f>
        <v>des_res0_n</v>
      </c>
      <c r="B54" s="102">
        <f>'Command register base=0x0'!B54</f>
        <v>16</v>
      </c>
      <c r="C54" s="102">
        <f>'Command register base=0x0'!C54</f>
        <v>271</v>
      </c>
      <c r="D54" s="102">
        <f>'Command register base=0x0'!D54</f>
        <v>256</v>
      </c>
      <c r="E54" s="100" t="str">
        <f>'Command register base=0x0'!E54</f>
        <v>RW</v>
      </c>
      <c r="F54" s="100" t="str">
        <f>'Command register base=0x0'!F54</f>
        <v>0x1</v>
      </c>
      <c r="G54" s="119" t="s">
        <v>683</v>
      </c>
      <c r="H54" s="123" t="s">
        <v>1138</v>
      </c>
      <c r="I54">
        <v>1</v>
      </c>
    </row>
    <row r="55" spans="1:9" ht="17" thickBot="1">
      <c r="A55" s="100" t="str">
        <f>'Command register base=0x0'!A55</f>
        <v>des_res0_c</v>
      </c>
      <c r="B55" s="102">
        <f>'Command register base=0x0'!B55</f>
        <v>16</v>
      </c>
      <c r="C55" s="102">
        <f>'Command register base=0x0'!C55</f>
        <v>287</v>
      </c>
      <c r="D55" s="102">
        <f>'Command register base=0x0'!D55</f>
        <v>272</v>
      </c>
      <c r="E55" s="100" t="str">
        <f>'Command register base=0x0'!E55</f>
        <v>RW</v>
      </c>
      <c r="F55" s="100" t="str">
        <f>'Command register base=0x0'!F55</f>
        <v>0x1</v>
      </c>
      <c r="G55" s="129" t="s">
        <v>358</v>
      </c>
      <c r="H55" s="105" t="s">
        <v>96</v>
      </c>
      <c r="I55">
        <v>0</v>
      </c>
    </row>
    <row r="56" spans="1:9" ht="17" thickBot="1">
      <c r="A56" s="100" t="str">
        <f>'Command register base=0x0'!A56</f>
        <v>des_res0_h</v>
      </c>
      <c r="B56" s="102">
        <f>'Command register base=0x0'!B56</f>
        <v>16</v>
      </c>
      <c r="C56" s="102">
        <f>'Command register base=0x0'!C56</f>
        <v>303</v>
      </c>
      <c r="D56" s="102">
        <f>'Command register base=0x0'!D56</f>
        <v>288</v>
      </c>
      <c r="E56" s="100" t="str">
        <f>'Command register base=0x0'!E56</f>
        <v>RW</v>
      </c>
      <c r="F56" s="100" t="str">
        <f>'Command register base=0x0'!F56</f>
        <v>0x1</v>
      </c>
      <c r="G56" s="119" t="s">
        <v>382</v>
      </c>
      <c r="H56" s="123" t="s">
        <v>93</v>
      </c>
      <c r="I56">
        <v>2</v>
      </c>
    </row>
    <row r="57" spans="1:9" ht="17" thickBot="1">
      <c r="A57" s="100" t="str">
        <f>'Command register base=0x0'!A57</f>
        <v>des_res0_w</v>
      </c>
      <c r="B57" s="102">
        <f>'Command register base=0x0'!B57</f>
        <v>16</v>
      </c>
      <c r="C57" s="102">
        <f>'Command register base=0x0'!C57</f>
        <v>319</v>
      </c>
      <c r="D57" s="102">
        <f>'Command register base=0x0'!D57</f>
        <v>304</v>
      </c>
      <c r="E57" s="100" t="str">
        <f>'Command register base=0x0'!E57</f>
        <v>RW</v>
      </c>
      <c r="F57" s="100" t="str">
        <f>'Command register base=0x0'!F57</f>
        <v>0x1</v>
      </c>
      <c r="G57" s="129" t="s">
        <v>386</v>
      </c>
      <c r="H57" s="105" t="s">
        <v>720</v>
      </c>
      <c r="I57">
        <v>0</v>
      </c>
    </row>
    <row r="58" spans="1:9" ht="17" thickBot="1">
      <c r="A58" s="100" t="str">
        <f>'Command register base=0x0'!A58</f>
        <v>des_opd0_n</v>
      </c>
      <c r="B58" s="102">
        <f>'Command register base=0x0'!B58</f>
        <v>16</v>
      </c>
      <c r="C58" s="102">
        <f>'Command register base=0x0'!C58</f>
        <v>335</v>
      </c>
      <c r="D58" s="102">
        <f>'Command register base=0x0'!D58</f>
        <v>320</v>
      </c>
      <c r="E58" s="100" t="str">
        <f>'Command register base=0x0'!E58</f>
        <v>RW</v>
      </c>
      <c r="F58" s="100" t="str">
        <f>'Command register base=0x0'!F58</f>
        <v>0x1</v>
      </c>
      <c r="G58" s="119" t="s">
        <v>383</v>
      </c>
      <c r="H58" s="123" t="s">
        <v>93</v>
      </c>
      <c r="I58">
        <v>2</v>
      </c>
    </row>
    <row r="59" spans="1:9" ht="17" thickBot="1">
      <c r="A59" s="100" t="str">
        <f>'Command register base=0x0'!A59</f>
        <v>des_opd0_c</v>
      </c>
      <c r="B59" s="102">
        <f>'Command register base=0x0'!B59</f>
        <v>16</v>
      </c>
      <c r="C59" s="102">
        <f>'Command register base=0x0'!C59</f>
        <v>351</v>
      </c>
      <c r="D59" s="102">
        <f>'Command register base=0x0'!D59</f>
        <v>336</v>
      </c>
      <c r="E59" s="100" t="str">
        <f>'Command register base=0x0'!E59</f>
        <v>RW</v>
      </c>
      <c r="F59" s="100" t="str">
        <f>'Command register base=0x0'!F59</f>
        <v>0x1</v>
      </c>
      <c r="G59" s="129" t="s">
        <v>384</v>
      </c>
      <c r="H59" s="105" t="s">
        <v>721</v>
      </c>
      <c r="I59">
        <v>0</v>
      </c>
    </row>
    <row r="60" spans="1:9" ht="17" thickBot="1">
      <c r="A60" s="100" t="str">
        <f>'Command register base=0x0'!A60</f>
        <v>des_opd0_h</v>
      </c>
      <c r="B60" s="102">
        <f>'Command register base=0x0'!B60</f>
        <v>16</v>
      </c>
      <c r="C60" s="102">
        <f>'Command register base=0x0'!C60</f>
        <v>367</v>
      </c>
      <c r="D60" s="102">
        <f>'Command register base=0x0'!D60</f>
        <v>352</v>
      </c>
      <c r="E60" s="100" t="str">
        <f>'Command register base=0x0'!E60</f>
        <v>RW</v>
      </c>
      <c r="F60" s="100" t="str">
        <f>'Command register base=0x0'!F60</f>
        <v>0x1</v>
      </c>
      <c r="G60" s="119" t="s">
        <v>385</v>
      </c>
      <c r="H60" s="123" t="s">
        <v>93</v>
      </c>
      <c r="I60">
        <v>2</v>
      </c>
    </row>
    <row r="61" spans="1:9" ht="17" thickBot="1">
      <c r="A61" s="100" t="str">
        <f>'Command register base=0x0'!A61</f>
        <v>des_opd0_w</v>
      </c>
      <c r="B61" s="102">
        <f>'Command register base=0x0'!B61</f>
        <v>16</v>
      </c>
      <c r="C61" s="102">
        <f>'Command register base=0x0'!C61</f>
        <v>383</v>
      </c>
      <c r="D61" s="102">
        <f>'Command register base=0x0'!D61</f>
        <v>368</v>
      </c>
      <c r="E61" s="100" t="str">
        <f>'Command register base=0x0'!E61</f>
        <v>RW</v>
      </c>
      <c r="F61" s="100" t="str">
        <f>'Command register base=0x0'!F61</f>
        <v>0x1</v>
      </c>
      <c r="G61" s="129" t="s">
        <v>387</v>
      </c>
      <c r="H61" s="105" t="s">
        <v>721</v>
      </c>
      <c r="I61">
        <v>0</v>
      </c>
    </row>
    <row r="62" spans="1:9" ht="17" thickBot="1">
      <c r="A62" s="100" t="str">
        <f>'Command register base=0x0'!A62</f>
        <v>des_opd1_n</v>
      </c>
      <c r="B62" s="102">
        <f>'Command register base=0x0'!B62</f>
        <v>16</v>
      </c>
      <c r="C62" s="102">
        <f>'Command register base=0x0'!C62</f>
        <v>399</v>
      </c>
      <c r="D62" s="102">
        <f>'Command register base=0x0'!D62</f>
        <v>384</v>
      </c>
      <c r="E62" s="100" t="str">
        <f>'Command register base=0x0'!E62</f>
        <v>RW</v>
      </c>
      <c r="F62" s="100" t="str">
        <f>'Command register base=0x0'!F62</f>
        <v>0x1</v>
      </c>
      <c r="G62" s="119" t="s">
        <v>388</v>
      </c>
      <c r="H62" s="123" t="s">
        <v>93</v>
      </c>
      <c r="I62">
        <v>2</v>
      </c>
    </row>
    <row r="63" spans="1:9" ht="17" thickBot="1">
      <c r="A63" s="100" t="str">
        <f>'Command register base=0x0'!A63</f>
        <v>des_opd1_c</v>
      </c>
      <c r="B63" s="102">
        <f>'Command register base=0x0'!B63</f>
        <v>16</v>
      </c>
      <c r="C63" s="102">
        <f>'Command register base=0x0'!C63</f>
        <v>415</v>
      </c>
      <c r="D63" s="102">
        <f>'Command register base=0x0'!D63</f>
        <v>400</v>
      </c>
      <c r="E63" s="100" t="str">
        <f>'Command register base=0x0'!E63</f>
        <v>RW</v>
      </c>
      <c r="F63" s="100" t="str">
        <f>'Command register base=0x0'!F63</f>
        <v>0x1</v>
      </c>
      <c r="G63" s="119" t="s">
        <v>548</v>
      </c>
      <c r="H63" s="123" t="s">
        <v>1084</v>
      </c>
      <c r="I63">
        <v>1</v>
      </c>
    </row>
    <row r="64" spans="1:9" ht="17" thickBot="1">
      <c r="A64" s="100" t="str">
        <f>'Command register base=0x0'!A64</f>
        <v>des_opd1_h</v>
      </c>
      <c r="B64" s="102">
        <f>'Command register base=0x0'!B64</f>
        <v>16</v>
      </c>
      <c r="C64" s="102">
        <f>'Command register base=0x0'!C64</f>
        <v>431</v>
      </c>
      <c r="D64" s="102">
        <f>'Command register base=0x0'!D64</f>
        <v>416</v>
      </c>
      <c r="E64" s="100" t="str">
        <f>'Command register base=0x0'!E64</f>
        <v>RW</v>
      </c>
      <c r="F64" s="100" t="str">
        <f>'Command register base=0x0'!F64</f>
        <v>0x1</v>
      </c>
      <c r="G64" s="119" t="s">
        <v>389</v>
      </c>
      <c r="H64" s="123" t="s">
        <v>93</v>
      </c>
      <c r="I64">
        <v>2</v>
      </c>
    </row>
    <row r="65" spans="1:9" ht="31" thickBot="1">
      <c r="A65" s="100" t="str">
        <f>'Command register base=0x0'!A65</f>
        <v>des_opd1_w</v>
      </c>
      <c r="B65" s="102">
        <f>'Command register base=0x0'!B65</f>
        <v>16</v>
      </c>
      <c r="C65" s="102">
        <f>'Command register base=0x0'!C65</f>
        <v>447</v>
      </c>
      <c r="D65" s="102">
        <f>'Command register base=0x0'!D65</f>
        <v>432</v>
      </c>
      <c r="E65" s="100" t="str">
        <f>'Command register base=0x0'!E65</f>
        <v>RW</v>
      </c>
      <c r="F65" s="100" t="str">
        <f>'Command register base=0x0'!F65</f>
        <v>0x1</v>
      </c>
      <c r="G65" s="129" t="s">
        <v>685</v>
      </c>
      <c r="H65" s="105" t="s">
        <v>96</v>
      </c>
      <c r="I65">
        <v>0</v>
      </c>
    </row>
    <row r="66" spans="1:9" ht="17" thickBot="1">
      <c r="A66" s="100" t="str">
        <f>'Command register base=0x0'!A66</f>
        <v>des_res0_n_str</v>
      </c>
      <c r="B66" s="102">
        <f>'Command register base=0x0'!B66</f>
        <v>16</v>
      </c>
      <c r="C66" s="102">
        <f>'Command register base=0x0'!C66</f>
        <v>463</v>
      </c>
      <c r="D66" s="102">
        <f>'Command register base=0x0'!D66</f>
        <v>448</v>
      </c>
      <c r="E66" s="100" t="str">
        <f>'Command register base=0x0'!E66</f>
        <v>RW</v>
      </c>
      <c r="F66" s="100" t="str">
        <f>'Command register base=0x0'!F66</f>
        <v>0x1</v>
      </c>
      <c r="G66" s="129" t="s">
        <v>328</v>
      </c>
      <c r="H66" s="123" t="s">
        <v>1126</v>
      </c>
      <c r="I66">
        <v>1</v>
      </c>
    </row>
    <row r="67" spans="1:9" ht="17" thickBot="1">
      <c r="A67" s="100" t="str">
        <f>'Command register base=0x0'!A67</f>
        <v>des_res0_c_str</v>
      </c>
      <c r="B67" s="102">
        <f>'Command register base=0x0'!B67</f>
        <v>16</v>
      </c>
      <c r="C67" s="102">
        <f>'Command register base=0x0'!C67</f>
        <v>479</v>
      </c>
      <c r="D67" s="102">
        <f>'Command register base=0x0'!D67</f>
        <v>464</v>
      </c>
      <c r="E67" s="100" t="str">
        <f>'Command register base=0x0'!E67</f>
        <v>RW</v>
      </c>
      <c r="F67" s="100" t="str">
        <f>'Command register base=0x0'!F67</f>
        <v>0x1</v>
      </c>
      <c r="G67" s="129" t="s">
        <v>329</v>
      </c>
      <c r="H67" s="123" t="s">
        <v>1127</v>
      </c>
      <c r="I67">
        <v>1</v>
      </c>
    </row>
    <row r="68" spans="1:9" ht="17" thickBot="1">
      <c r="A68" s="100" t="str">
        <f>'Command register base=0x0'!A68</f>
        <v>des_opd0_n_str</v>
      </c>
      <c r="B68" s="102">
        <f>'Command register base=0x0'!B68</f>
        <v>16</v>
      </c>
      <c r="C68" s="102">
        <f>'Command register base=0x0'!C68</f>
        <v>495</v>
      </c>
      <c r="D68" s="102">
        <f>'Command register base=0x0'!D68</f>
        <v>480</v>
      </c>
      <c r="E68" s="100" t="str">
        <f>'Command register base=0x0'!E68</f>
        <v>RW</v>
      </c>
      <c r="F68" s="100" t="str">
        <f>'Command register base=0x0'!F68</f>
        <v>0x1</v>
      </c>
      <c r="G68" s="119" t="s">
        <v>390</v>
      </c>
      <c r="H68" s="123" t="s">
        <v>93</v>
      </c>
      <c r="I68">
        <v>2</v>
      </c>
    </row>
    <row r="69" spans="1:9" ht="17" thickBot="1">
      <c r="A69" s="100" t="str">
        <f>'Command register base=0x0'!A69</f>
        <v>des_opd0_c_str</v>
      </c>
      <c r="B69" s="102">
        <f>'Command register base=0x0'!B69</f>
        <v>16</v>
      </c>
      <c r="C69" s="102">
        <f>'Command register base=0x0'!C69</f>
        <v>511</v>
      </c>
      <c r="D69" s="102">
        <f>'Command register base=0x0'!D69</f>
        <v>496</v>
      </c>
      <c r="E69" s="100" t="str">
        <f>'Command register base=0x0'!E69</f>
        <v>RW</v>
      </c>
      <c r="F69" s="100" t="str">
        <f>'Command register base=0x0'!F69</f>
        <v>0x1</v>
      </c>
      <c r="G69" s="119" t="s">
        <v>330</v>
      </c>
      <c r="H69" s="123" t="s">
        <v>1134</v>
      </c>
      <c r="I69">
        <v>1</v>
      </c>
    </row>
    <row r="70" spans="1:9" ht="17" thickBot="1">
      <c r="A70" s="100" t="str">
        <f>'Command register base=0x0'!A70</f>
        <v>des_opd1_n_str</v>
      </c>
      <c r="B70" s="102">
        <f>'Command register base=0x0'!B70</f>
        <v>16</v>
      </c>
      <c r="C70" s="102">
        <f>'Command register base=0x0'!C70</f>
        <v>527</v>
      </c>
      <c r="D70" s="102">
        <f>'Command register base=0x0'!D70</f>
        <v>512</v>
      </c>
      <c r="E70" s="100" t="str">
        <f>'Command register base=0x0'!E70</f>
        <v>RW</v>
      </c>
      <c r="F70" s="100" t="str">
        <f>'Command register base=0x0'!F70</f>
        <v>0x1</v>
      </c>
      <c r="G70" s="119" t="s">
        <v>391</v>
      </c>
      <c r="H70" s="123" t="s">
        <v>93</v>
      </c>
      <c r="I70">
        <v>2</v>
      </c>
    </row>
    <row r="71" spans="1:9" ht="17" thickBot="1">
      <c r="A71" s="100" t="str">
        <f>'Command register base=0x0'!A71</f>
        <v>des_opd1_c_str</v>
      </c>
      <c r="B71" s="102">
        <f>'Command register base=0x0'!B71</f>
        <v>16</v>
      </c>
      <c r="C71" s="102">
        <f>'Command register base=0x0'!C71</f>
        <v>543</v>
      </c>
      <c r="D71" s="102">
        <f>'Command register base=0x0'!D71</f>
        <v>528</v>
      </c>
      <c r="E71" s="100" t="str">
        <f>'Command register base=0x0'!E71</f>
        <v>RW</v>
      </c>
      <c r="F71" s="100" t="str">
        <f>'Command register base=0x0'!F71</f>
        <v>0x1</v>
      </c>
      <c r="G71" s="119" t="s">
        <v>331</v>
      </c>
      <c r="H71" s="123" t="s">
        <v>1136</v>
      </c>
      <c r="I71">
        <v>1</v>
      </c>
    </row>
    <row r="72" spans="1:9" ht="31" thickBot="1">
      <c r="A72" s="100" t="str">
        <f>'Command register base=0x0'!A72</f>
        <v>des_opd2_n_str</v>
      </c>
      <c r="B72" s="102">
        <f>'Command register base=0x0'!B72</f>
        <v>16</v>
      </c>
      <c r="C72" s="102">
        <f>'Command register base=0x0'!C72</f>
        <v>559</v>
      </c>
      <c r="D72" s="102">
        <f>'Command register base=0x0'!D72</f>
        <v>544</v>
      </c>
      <c r="E72" s="100" t="str">
        <f>'Command register base=0x0'!E72</f>
        <v>RW</v>
      </c>
      <c r="F72" s="100" t="str">
        <f>'Command register base=0x0'!F72</f>
        <v>0x1</v>
      </c>
      <c r="G72" s="119" t="s">
        <v>1285</v>
      </c>
      <c r="H72" s="105" t="s">
        <v>96</v>
      </c>
      <c r="I72">
        <v>0</v>
      </c>
    </row>
    <row r="73" spans="1:9" ht="17" thickBot="1">
      <c r="A73" s="100" t="str">
        <f>'Command register base=0x0'!A73</f>
        <v>des_opd2_c_str</v>
      </c>
      <c r="B73" s="102">
        <f>'Command register base=0x0'!B73</f>
        <v>16</v>
      </c>
      <c r="C73" s="102">
        <f>'Command register base=0x0'!C73</f>
        <v>575</v>
      </c>
      <c r="D73" s="102">
        <f>'Command register base=0x0'!D73</f>
        <v>560</v>
      </c>
      <c r="E73" s="100" t="str">
        <f>'Command register base=0x0'!E73</f>
        <v>RW</v>
      </c>
      <c r="F73" s="100" t="str">
        <f>'Command register base=0x0'!F73</f>
        <v>0x1</v>
      </c>
      <c r="G73" s="119" t="s">
        <v>748</v>
      </c>
      <c r="H73" s="130" t="s">
        <v>93</v>
      </c>
      <c r="I73">
        <v>2</v>
      </c>
    </row>
    <row r="74" spans="1:9" ht="17" thickBot="1">
      <c r="A74" s="100" t="str">
        <f>'Command register base=0x0'!A74</f>
        <v>des_res0_addr</v>
      </c>
      <c r="B74" s="102">
        <f>'Command register base=0x0'!B74</f>
        <v>32</v>
      </c>
      <c r="C74" s="102">
        <f>'Command register base=0x0'!C74</f>
        <v>607</v>
      </c>
      <c r="D74" s="102">
        <f>'Command register base=0x0'!D74</f>
        <v>576</v>
      </c>
      <c r="E74" s="100" t="str">
        <f>'Command register base=0x0'!E74</f>
        <v>RW</v>
      </c>
      <c r="F74" s="100" t="str">
        <f>'Command register base=0x0'!F74</f>
        <v>0x0</v>
      </c>
      <c r="G74" s="129" t="s">
        <v>334</v>
      </c>
      <c r="H74" s="105" t="s">
        <v>96</v>
      </c>
      <c r="I74">
        <v>0</v>
      </c>
    </row>
    <row r="75" spans="1:9" ht="17" thickBot="1">
      <c r="A75" s="100" t="str">
        <f>'Command register base=0x0'!A75</f>
        <v>des_opd0_addr</v>
      </c>
      <c r="B75" s="102">
        <f>'Command register base=0x0'!B75</f>
        <v>32</v>
      </c>
      <c r="C75" s="102">
        <f>'Command register base=0x0'!C75</f>
        <v>639</v>
      </c>
      <c r="D75" s="102">
        <f>'Command register base=0x0'!D75</f>
        <v>608</v>
      </c>
      <c r="E75" s="100" t="str">
        <f>'Command register base=0x0'!E75</f>
        <v>RW</v>
      </c>
      <c r="F75" s="100" t="str">
        <f>'Command register base=0x0'!F75</f>
        <v>0x0</v>
      </c>
      <c r="G75" s="129" t="s">
        <v>344</v>
      </c>
      <c r="H75" s="105" t="s">
        <v>96</v>
      </c>
      <c r="I75">
        <v>0</v>
      </c>
    </row>
    <row r="76" spans="1:9" ht="17" thickBot="1">
      <c r="A76" s="100" t="str">
        <f>'Command register base=0x0'!A76</f>
        <v>des_opd1_addr</v>
      </c>
      <c r="B76" s="102">
        <f>'Command register base=0x0'!B76</f>
        <v>32</v>
      </c>
      <c r="C76" s="102">
        <f>'Command register base=0x0'!C76</f>
        <v>671</v>
      </c>
      <c r="D76" s="102">
        <f>'Command register base=0x0'!D76</f>
        <v>640</v>
      </c>
      <c r="E76" s="100" t="str">
        <f>'Command register base=0x0'!E76</f>
        <v>RW</v>
      </c>
      <c r="F76" s="100" t="str">
        <f>'Command register base=0x0'!F76</f>
        <v>0x0</v>
      </c>
      <c r="G76" s="129" t="s">
        <v>380</v>
      </c>
      <c r="H76" s="105" t="s">
        <v>96</v>
      </c>
      <c r="I76">
        <v>0</v>
      </c>
    </row>
    <row r="77" spans="1:9" ht="17" thickBot="1">
      <c r="A77" s="100" t="str">
        <f>'Command register base=0x0'!A77</f>
        <v>des_opd2_addr</v>
      </c>
      <c r="B77" s="102">
        <f>'Command register base=0x0'!B77</f>
        <v>32</v>
      </c>
      <c r="C77" s="102">
        <f>'Command register base=0x0'!C77</f>
        <v>703</v>
      </c>
      <c r="D77" s="102">
        <f>'Command register base=0x0'!D77</f>
        <v>672</v>
      </c>
      <c r="E77" s="100" t="str">
        <f>'Command register base=0x0'!E77</f>
        <v>RW</v>
      </c>
      <c r="F77" s="100" t="str">
        <f>'Command register base=0x0'!F77</f>
        <v>0x0</v>
      </c>
      <c r="G77" s="119" t="s">
        <v>1280</v>
      </c>
      <c r="H77" s="282" t="s">
        <v>96</v>
      </c>
      <c r="I77">
        <v>2</v>
      </c>
    </row>
    <row r="78" spans="1:9" ht="17" thickBot="1">
      <c r="A78" s="100" t="str">
        <f>'Command register base=0x0'!A78</f>
        <v>des_res0_h_str</v>
      </c>
      <c r="B78" s="102">
        <f>'Command register base=0x0'!B78</f>
        <v>32</v>
      </c>
      <c r="C78" s="102">
        <f>'Command register base=0x0'!C78</f>
        <v>735</v>
      </c>
      <c r="D78" s="102">
        <f>'Command register base=0x0'!D78</f>
        <v>704</v>
      </c>
      <c r="E78" s="100" t="str">
        <f>'Command register base=0x0'!E78</f>
        <v>RW</v>
      </c>
      <c r="F78" s="100" t="str">
        <f>'Command register base=0x0'!F78</f>
        <v>0x1</v>
      </c>
      <c r="G78" s="129" t="s">
        <v>686</v>
      </c>
      <c r="H78" s="123" t="s">
        <v>1129</v>
      </c>
      <c r="I78">
        <v>1</v>
      </c>
    </row>
    <row r="79" spans="1:9" ht="17" thickBot="1">
      <c r="A79" s="100" t="str">
        <f>'Command register base=0x0'!A79</f>
        <v>des_res0_w_str</v>
      </c>
      <c r="B79" s="102">
        <f>'Command register base=0x0'!B79</f>
        <v>32</v>
      </c>
      <c r="C79" s="102">
        <f>'Command register base=0x0'!C79</f>
        <v>767</v>
      </c>
      <c r="D79" s="102">
        <f>'Command register base=0x0'!D79</f>
        <v>736</v>
      </c>
      <c r="E79" s="100" t="str">
        <f>'Command register base=0x0'!E79</f>
        <v>RW</v>
      </c>
      <c r="F79" s="100" t="str">
        <f>'Command register base=0x0'!F79</f>
        <v>0x1</v>
      </c>
      <c r="G79" s="129" t="s">
        <v>377</v>
      </c>
      <c r="H79" s="123" t="s">
        <v>93</v>
      </c>
      <c r="I79">
        <v>2</v>
      </c>
    </row>
    <row r="80" spans="1:9" ht="17" thickBot="1">
      <c r="A80" s="100" t="str">
        <f>'Command register base=0x0'!A80</f>
        <v>des_opd0_h_str</v>
      </c>
      <c r="B80" s="102">
        <f>'Command register base=0x0'!B80</f>
        <v>32</v>
      </c>
      <c r="C80" s="102">
        <f>'Command register base=0x0'!C80</f>
        <v>799</v>
      </c>
      <c r="D80" s="102">
        <f>'Command register base=0x0'!D80</f>
        <v>768</v>
      </c>
      <c r="E80" s="100" t="str">
        <f>'Command register base=0x0'!E80</f>
        <v>RW</v>
      </c>
      <c r="F80" s="100" t="str">
        <f>'Command register base=0x0'!F80</f>
        <v>0x1</v>
      </c>
      <c r="G80" s="119" t="s">
        <v>568</v>
      </c>
      <c r="H80" s="123" t="s">
        <v>1137</v>
      </c>
      <c r="I80">
        <v>1</v>
      </c>
    </row>
    <row r="81" spans="1:9" ht="17" thickBot="1">
      <c r="A81" s="100" t="str">
        <f>'Command register base=0x0'!A81</f>
        <v>des_opd0_w_str</v>
      </c>
      <c r="B81" s="102">
        <f>'Command register base=0x0'!B81</f>
        <v>32</v>
      </c>
      <c r="C81" s="102">
        <f>'Command register base=0x0'!C81</f>
        <v>831</v>
      </c>
      <c r="D81" s="102">
        <f>'Command register base=0x0'!D81</f>
        <v>800</v>
      </c>
      <c r="E81" s="100" t="str">
        <f>'Command register base=0x0'!E81</f>
        <v>RW</v>
      </c>
      <c r="F81" s="100" t="str">
        <f>'Command register base=0x0'!F81</f>
        <v>0x1</v>
      </c>
      <c r="G81" s="119" t="s">
        <v>378</v>
      </c>
      <c r="H81" s="123" t="s">
        <v>93</v>
      </c>
      <c r="I81">
        <v>2</v>
      </c>
    </row>
    <row r="82" spans="1:9" ht="17" thickBot="1">
      <c r="A82" s="100" t="str">
        <f>'Command register base=0x0'!A82</f>
        <v>des_opd1_h_str</v>
      </c>
      <c r="B82" s="102">
        <f>'Command register base=0x0'!B82</f>
        <v>32</v>
      </c>
      <c r="C82" s="102">
        <f>'Command register base=0x0'!C82</f>
        <v>863</v>
      </c>
      <c r="D82" s="102">
        <f>'Command register base=0x0'!D82</f>
        <v>832</v>
      </c>
      <c r="E82" s="100" t="str">
        <f>'Command register base=0x0'!E82</f>
        <v>RW</v>
      </c>
      <c r="F82" s="100" t="str">
        <f>'Command register base=0x0'!F82</f>
        <v>0x1</v>
      </c>
      <c r="G82" s="119" t="s">
        <v>539</v>
      </c>
      <c r="H82" s="123" t="s">
        <v>1130</v>
      </c>
      <c r="I82">
        <v>1</v>
      </c>
    </row>
    <row r="83" spans="1:9" ht="17" thickBot="1">
      <c r="A83" s="100" t="str">
        <f>'Command register base=0x0'!A83</f>
        <v>des_opd1_w_str</v>
      </c>
      <c r="B83" s="102">
        <f>'Command register base=0x0'!B83</f>
        <v>32</v>
      </c>
      <c r="C83" s="102">
        <f>'Command register base=0x0'!C83</f>
        <v>895</v>
      </c>
      <c r="D83" s="102">
        <f>'Command register base=0x0'!D83</f>
        <v>864</v>
      </c>
      <c r="E83" s="100" t="str">
        <f>'Command register base=0x0'!E83</f>
        <v>RW</v>
      </c>
      <c r="F83" s="100" t="str">
        <f>'Command register base=0x0'!F83</f>
        <v>0x1</v>
      </c>
      <c r="G83" s="119" t="s">
        <v>379</v>
      </c>
      <c r="H83" s="123" t="s">
        <v>93</v>
      </c>
      <c r="I83">
        <v>2</v>
      </c>
    </row>
    <row r="84" spans="1:9" ht="17" thickBot="1">
      <c r="A84" s="100" t="str">
        <f>'Command register base=0x0'!A84</f>
        <v>des_opd2_h_str</v>
      </c>
      <c r="B84" s="102">
        <f>'Command register base=0x0'!B84</f>
        <v>32</v>
      </c>
      <c r="C84" s="102">
        <f>'Command register base=0x0'!C84</f>
        <v>927</v>
      </c>
      <c r="D84" s="102">
        <f>'Command register base=0x0'!D84</f>
        <v>896</v>
      </c>
      <c r="E84" s="100" t="str">
        <f>'Command register base=0x0'!E84</f>
        <v>RW</v>
      </c>
      <c r="F84" s="100" t="str">
        <f>'Command register base=0x0'!F84</f>
        <v>0x1</v>
      </c>
      <c r="G84" s="129" t="s">
        <v>352</v>
      </c>
      <c r="H84" s="130" t="s">
        <v>93</v>
      </c>
      <c r="I84">
        <v>2</v>
      </c>
    </row>
    <row r="85" spans="1:9" ht="17" thickBot="1">
      <c r="A85" s="100" t="str">
        <f>'Command register base=0x0'!A85</f>
        <v>des_opd2_w_str</v>
      </c>
      <c r="B85" s="102">
        <f>'Command register base=0x0'!B85</f>
        <v>32</v>
      </c>
      <c r="C85" s="102">
        <f>'Command register base=0x0'!C85</f>
        <v>959</v>
      </c>
      <c r="D85" s="102">
        <f>'Command register base=0x0'!D85</f>
        <v>928</v>
      </c>
      <c r="E85" s="100" t="str">
        <f>'Command register base=0x0'!E85</f>
        <v>RW</v>
      </c>
      <c r="F85" s="100" t="str">
        <f>'Command register base=0x0'!F85</f>
        <v>0x1</v>
      </c>
      <c r="G85" s="129" t="s">
        <v>352</v>
      </c>
      <c r="H85" s="130" t="s">
        <v>93</v>
      </c>
      <c r="I85">
        <v>2</v>
      </c>
    </row>
    <row r="86" spans="1:9" ht="17" thickBot="1">
      <c r="A86" s="100" t="str">
        <f>'Command register base=0x0'!A86</f>
        <v>des_res1_addr</v>
      </c>
      <c r="B86" s="102">
        <f>'Command register base=0x0'!B86</f>
        <v>32</v>
      </c>
      <c r="C86" s="102">
        <f>'Command register base=0x0'!C86</f>
        <v>991</v>
      </c>
      <c r="D86" s="102">
        <f>'Command register base=0x0'!D86</f>
        <v>960</v>
      </c>
      <c r="E86" s="100" t="str">
        <f>'Command register base=0x0'!E86</f>
        <v>RW</v>
      </c>
      <c r="F86" s="100" t="str">
        <f>'Command register base=0x0'!F86</f>
        <v>0x0</v>
      </c>
      <c r="G86" s="119" t="s">
        <v>339</v>
      </c>
      <c r="H86" s="130" t="s">
        <v>92</v>
      </c>
      <c r="I86">
        <v>2</v>
      </c>
    </row>
    <row r="87" spans="1:9" ht="17" thickBot="1">
      <c r="A87" s="100" t="str">
        <f>'Command register base=0x0'!A87</f>
        <v>des_opd3_addr</v>
      </c>
      <c r="B87" s="102">
        <f>'Command register base=0x0'!B87</f>
        <v>32</v>
      </c>
      <c r="C87" s="102">
        <f>'Command register base=0x0'!C87</f>
        <v>1023</v>
      </c>
      <c r="D87" s="102">
        <f>'Command register base=0x0'!D87</f>
        <v>992</v>
      </c>
      <c r="E87" s="100" t="str">
        <f>'Command register base=0x0'!E87</f>
        <v>RW</v>
      </c>
      <c r="F87" s="100" t="str">
        <f>'Command register base=0x0'!F87</f>
        <v>0x0</v>
      </c>
      <c r="G87" s="119" t="s">
        <v>339</v>
      </c>
      <c r="H87" s="130" t="s">
        <v>92</v>
      </c>
      <c r="I87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7"/>
  <sheetViews>
    <sheetView topLeftCell="A19" workbookViewId="0">
      <selection activeCell="A25" sqref="A25"/>
    </sheetView>
  </sheetViews>
  <sheetFormatPr baseColWidth="10" defaultColWidth="8.83203125" defaultRowHeight="15"/>
  <cols>
    <col min="1" max="1" width="23.83203125" bestFit="1" customWidth="1"/>
    <col min="2" max="2" width="8.1640625" bestFit="1" customWidth="1"/>
    <col min="3" max="4" width="7.83203125" bestFit="1" customWidth="1"/>
    <col min="5" max="5" width="4.83203125" bestFit="1" customWidth="1"/>
    <col min="6" max="6" width="14.83203125" bestFit="1" customWidth="1"/>
    <col min="7" max="7" width="78.5" bestFit="1" customWidth="1"/>
    <col min="8" max="8" width="18.83203125" bestFit="1" customWidth="1"/>
  </cols>
  <sheetData>
    <row r="1" spans="1:8" ht="46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282</v>
      </c>
    </row>
    <row r="2" spans="1:8" ht="17" thickBot="1">
      <c r="A2" s="100" t="str">
        <f>'Command register base=0x0'!A2</f>
        <v>des_cmd_short</v>
      </c>
      <c r="B2" s="102">
        <f>'Command register base=0x0'!B2</f>
        <v>1</v>
      </c>
      <c r="C2" s="102">
        <f t="shared" ref="C2:C24" si="0">D2+B2-1</f>
        <v>0</v>
      </c>
      <c r="D2" s="102">
        <v>0</v>
      </c>
      <c r="E2" s="100" t="str">
        <f>'Command register base=0x0'!E2</f>
        <v>RW</v>
      </c>
      <c r="F2" s="100" t="str">
        <f>'Command register base=0x0'!F2</f>
        <v>0x0</v>
      </c>
      <c r="G2" s="129" t="s">
        <v>667</v>
      </c>
      <c r="H2" s="105" t="s">
        <v>96</v>
      </c>
    </row>
    <row r="3" spans="1:8" ht="31" thickBot="1">
      <c r="A3" s="100" t="str">
        <f>'Command register base=0x0'!A3</f>
        <v>des_cmd_id</v>
      </c>
      <c r="B3" s="102">
        <f>'Command register base=0x0'!B3</f>
        <v>20</v>
      </c>
      <c r="C3" s="102">
        <f t="shared" si="0"/>
        <v>20</v>
      </c>
      <c r="D3" s="102">
        <f>C2+1</f>
        <v>1</v>
      </c>
      <c r="E3" s="100" t="str">
        <f>'Command register base=0x0'!E3</f>
        <v>RW</v>
      </c>
      <c r="F3" s="100" t="str">
        <f>'Command register base=0x0'!F3</f>
        <v>0x0</v>
      </c>
      <c r="G3" s="129" t="s">
        <v>50</v>
      </c>
      <c r="H3" s="105" t="s">
        <v>96</v>
      </c>
    </row>
    <row r="4" spans="1:8" ht="31" thickBot="1">
      <c r="A4" s="100" t="str">
        <f>'Command register base=0x0'!A4</f>
        <v>des_cmd_id_dep</v>
      </c>
      <c r="B4" s="102">
        <f>'Command register base=0x0'!B4</f>
        <v>20</v>
      </c>
      <c r="C4" s="102">
        <f t="shared" si="0"/>
        <v>40</v>
      </c>
      <c r="D4" s="102">
        <f t="shared" ref="D4:D26" si="1">C3+1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956</v>
      </c>
      <c r="H4" s="105" t="s">
        <v>96</v>
      </c>
    </row>
    <row r="5" spans="1:8" ht="31" thickBot="1">
      <c r="A5" s="100" t="str">
        <f>'Command register base=0x0'!A5</f>
        <v>des_tsk_typ</v>
      </c>
      <c r="B5" s="102">
        <f>'Command register base=0x0'!B5</f>
        <v>4</v>
      </c>
      <c r="C5" s="102">
        <f t="shared" si="0"/>
        <v>44</v>
      </c>
      <c r="D5" s="102">
        <f t="shared" si="1"/>
        <v>41</v>
      </c>
      <c r="E5" s="100" t="str">
        <f>'Command register base=0x0'!E5</f>
        <v>RW</v>
      </c>
      <c r="F5" s="100" t="str">
        <f>'Command register base=0x0'!F5</f>
        <v>0x0</v>
      </c>
      <c r="G5" s="129" t="s">
        <v>381</v>
      </c>
      <c r="H5" s="105" t="s">
        <v>96</v>
      </c>
    </row>
    <row r="6" spans="1:8" ht="371" thickBot="1">
      <c r="A6" s="100" t="str">
        <f>'Command register base=0x0'!A6</f>
        <v>des_tsk_eu_typ</v>
      </c>
      <c r="B6" s="102">
        <f>'Command register base=0x0'!B6</f>
        <v>5</v>
      </c>
      <c r="C6" s="102">
        <f t="shared" si="0"/>
        <v>49</v>
      </c>
      <c r="D6" s="102">
        <f t="shared" si="1"/>
        <v>45</v>
      </c>
      <c r="E6" s="100" t="str">
        <f>'Command register base=0x0'!E6</f>
        <v>RW</v>
      </c>
      <c r="F6" s="100" t="str">
        <f>'Command register base=0x0'!F6</f>
        <v>0x0</v>
      </c>
      <c r="G6" s="118" t="s">
        <v>1063</v>
      </c>
      <c r="H6" s="105" t="s">
        <v>96</v>
      </c>
    </row>
    <row r="7" spans="1:8" ht="17" thickBot="1">
      <c r="A7" s="100" t="str">
        <f>'Command register base=0x0'!A18</f>
        <v>des_opt_opd0_sign</v>
      </c>
      <c r="B7" s="102">
        <f>'Command register base=0x0'!B18</f>
        <v>1</v>
      </c>
      <c r="C7" s="102">
        <f t="shared" ref="C7:C12" si="2">D7+B7-1</f>
        <v>50</v>
      </c>
      <c r="D7" s="102">
        <f t="shared" si="1"/>
        <v>50</v>
      </c>
      <c r="E7" s="100" t="str">
        <f>'Command register base=0x0'!E18</f>
        <v>RW</v>
      </c>
      <c r="F7" s="100" t="str">
        <f>'Command register base=0x0'!F18</f>
        <v>0x0</v>
      </c>
      <c r="G7" s="129" t="s">
        <v>682</v>
      </c>
      <c r="H7" s="105" t="s">
        <v>96</v>
      </c>
    </row>
    <row r="8" spans="1:8" ht="17" thickBot="1">
      <c r="A8" s="100" t="str">
        <f>'Command register base=0x0'!A19</f>
        <v>des_opt_opd1_sign</v>
      </c>
      <c r="B8" s="102">
        <f>'Command register base=0x0'!B19</f>
        <v>1</v>
      </c>
      <c r="C8" s="102">
        <f t="shared" si="2"/>
        <v>51</v>
      </c>
      <c r="D8" s="102">
        <f t="shared" si="1"/>
        <v>51</v>
      </c>
      <c r="E8" s="100" t="str">
        <f>'Command register base=0x0'!E19</f>
        <v>RW</v>
      </c>
      <c r="F8" s="100" t="str">
        <f>'Command register base=0x0'!F19</f>
        <v>0x1</v>
      </c>
      <c r="G8" s="129" t="s">
        <v>681</v>
      </c>
      <c r="H8" s="105" t="s">
        <v>96</v>
      </c>
    </row>
    <row r="9" spans="1:8" ht="17" thickBot="1">
      <c r="A9" s="100" t="s">
        <v>112</v>
      </c>
      <c r="B9" s="102">
        <v>3</v>
      </c>
      <c r="C9" s="102">
        <f t="shared" si="2"/>
        <v>54</v>
      </c>
      <c r="D9" s="102">
        <f t="shared" si="1"/>
        <v>52</v>
      </c>
      <c r="E9" s="100" t="str">
        <f>'Command register base=0x0'!E22</f>
        <v>RW</v>
      </c>
      <c r="F9" s="100" t="s">
        <v>336</v>
      </c>
      <c r="G9" s="129" t="s">
        <v>1004</v>
      </c>
      <c r="H9" s="105" t="s">
        <v>96</v>
      </c>
    </row>
    <row r="10" spans="1:8" ht="61" thickBot="1">
      <c r="A10" s="100" t="str">
        <f>'Command register base=0x0'!A10</f>
        <v>des_cmd_id_en</v>
      </c>
      <c r="B10" s="102">
        <f>'Command register base=0x0'!B10</f>
        <v>4</v>
      </c>
      <c r="C10" s="102">
        <f t="shared" si="2"/>
        <v>58</v>
      </c>
      <c r="D10" s="102">
        <f t="shared" si="1"/>
        <v>55</v>
      </c>
      <c r="E10" s="100" t="str">
        <f>'Command register base=0x0'!E10</f>
        <v>RW</v>
      </c>
      <c r="F10" s="100" t="str">
        <f>'Command register base=0x0'!F10</f>
        <v>0x0</v>
      </c>
      <c r="G10" s="118" t="s">
        <v>958</v>
      </c>
      <c r="H10" s="105" t="s">
        <v>96</v>
      </c>
    </row>
    <row r="11" spans="1:8" ht="17" thickBot="1">
      <c r="A11" s="100" t="s">
        <v>845</v>
      </c>
      <c r="B11" s="102">
        <f>'Command register base=0x0'!B11</f>
        <v>4</v>
      </c>
      <c r="C11" s="102">
        <f t="shared" si="2"/>
        <v>62</v>
      </c>
      <c r="D11" s="102">
        <f t="shared" si="1"/>
        <v>59</v>
      </c>
      <c r="E11" s="100" t="str">
        <f>'Command register base=0x0'!E11</f>
        <v>RW</v>
      </c>
      <c r="F11" s="100" t="str">
        <f>'Command register base=0x0'!F11</f>
        <v>0x0</v>
      </c>
      <c r="G11" s="129" t="s">
        <v>843</v>
      </c>
      <c r="H11" s="105" t="s">
        <v>96</v>
      </c>
    </row>
    <row r="12" spans="1:8" ht="17" thickBot="1">
      <c r="A12" s="100" t="s">
        <v>1178</v>
      </c>
      <c r="B12" s="102">
        <v>1</v>
      </c>
      <c r="C12" s="102">
        <f t="shared" si="2"/>
        <v>63</v>
      </c>
      <c r="D12" s="102">
        <f t="shared" ref="D12:D13" si="3">C11+1</f>
        <v>63</v>
      </c>
      <c r="E12" s="100" t="str">
        <f>'Command register base=0x0'!E23</f>
        <v>RW</v>
      </c>
      <c r="F12" s="100" t="str">
        <f>'Command register base=0x0'!F23</f>
        <v>0x2</v>
      </c>
      <c r="G12" s="129" t="s">
        <v>339</v>
      </c>
      <c r="H12" s="105" t="s">
        <v>96</v>
      </c>
    </row>
    <row r="13" spans="1:8" ht="121" thickBot="1">
      <c r="A13" s="100" t="str">
        <f>'Command register base=0x0'!A21</f>
        <v>des_opt_res0_prec</v>
      </c>
      <c r="B13" s="102">
        <f>'Command register base=0x0'!B21</f>
        <v>3</v>
      </c>
      <c r="C13" s="102">
        <f t="shared" si="0"/>
        <v>66</v>
      </c>
      <c r="D13" s="102">
        <f t="shared" si="3"/>
        <v>64</v>
      </c>
      <c r="E13" s="100" t="str">
        <f>'Command register base=0x0'!E21</f>
        <v>RW</v>
      </c>
      <c r="F13" s="100" t="str">
        <f>'Command register base=0x0'!F21</f>
        <v>0x2</v>
      </c>
      <c r="G13" s="129" t="s">
        <v>618</v>
      </c>
      <c r="H13" s="105" t="s">
        <v>96</v>
      </c>
    </row>
    <row r="14" spans="1:8" ht="121" thickBot="1">
      <c r="A14" s="100" t="str">
        <f>'Command register base=0x0'!A22</f>
        <v>des_opt_opd0_prec</v>
      </c>
      <c r="B14" s="102">
        <f>'Command register base=0x0'!B22</f>
        <v>3</v>
      </c>
      <c r="C14" s="102">
        <f t="shared" si="0"/>
        <v>69</v>
      </c>
      <c r="D14" s="102">
        <f t="shared" si="1"/>
        <v>67</v>
      </c>
      <c r="E14" s="100" t="str">
        <f>'Command register base=0x0'!E22</f>
        <v>RW</v>
      </c>
      <c r="F14" s="100" t="str">
        <f>'Command register base=0x0'!F22</f>
        <v>0x2</v>
      </c>
      <c r="G14" s="129" t="s">
        <v>619</v>
      </c>
      <c r="H14" s="105" t="s">
        <v>96</v>
      </c>
    </row>
    <row r="15" spans="1:8" ht="121" thickBot="1">
      <c r="A15" s="100" t="str">
        <f>'Command register base=0x0'!A23</f>
        <v>des_opt_opd1_prec</v>
      </c>
      <c r="B15" s="102">
        <f>'Command register base=0x0'!B23</f>
        <v>3</v>
      </c>
      <c r="C15" s="102">
        <f t="shared" si="0"/>
        <v>72</v>
      </c>
      <c r="D15" s="102">
        <f t="shared" si="1"/>
        <v>70</v>
      </c>
      <c r="E15" s="100" t="str">
        <f>'Command register base=0x0'!E23</f>
        <v>RW</v>
      </c>
      <c r="F15" s="100" t="str">
        <f>'Command register base=0x0'!F23</f>
        <v>0x2</v>
      </c>
      <c r="G15" s="129" t="s">
        <v>619</v>
      </c>
      <c r="H15" s="105" t="s">
        <v>96</v>
      </c>
    </row>
    <row r="16" spans="1:8" ht="17" thickBot="1">
      <c r="A16" s="100" t="str">
        <f>'Command register base=0x0'!A74</f>
        <v>des_res0_addr</v>
      </c>
      <c r="B16" s="102">
        <v>32</v>
      </c>
      <c r="C16" s="102">
        <f>D16+B16-1</f>
        <v>104</v>
      </c>
      <c r="D16" s="285">
        <f t="shared" si="1"/>
        <v>73</v>
      </c>
      <c r="E16" s="100" t="str">
        <f>'Command register base=0x0'!E74</f>
        <v>RW</v>
      </c>
      <c r="F16" s="100" t="str">
        <f>'Command register base=0x0'!F74</f>
        <v>0x0</v>
      </c>
      <c r="G16" s="129" t="s">
        <v>334</v>
      </c>
      <c r="H16" s="105" t="s">
        <v>96</v>
      </c>
    </row>
    <row r="17" spans="1:8" ht="17" thickBot="1">
      <c r="A17" s="100" t="s">
        <v>994</v>
      </c>
      <c r="B17" s="102">
        <v>23</v>
      </c>
      <c r="C17" s="102">
        <f>D17+B17-1</f>
        <v>127</v>
      </c>
      <c r="D17" s="285">
        <f t="shared" si="1"/>
        <v>105</v>
      </c>
      <c r="E17" s="100" t="s">
        <v>990</v>
      </c>
      <c r="F17" s="100" t="s">
        <v>991</v>
      </c>
      <c r="G17" s="129" t="s">
        <v>339</v>
      </c>
      <c r="H17" s="130" t="s">
        <v>92</v>
      </c>
    </row>
    <row r="18" spans="1:8" ht="17" thickBot="1">
      <c r="A18" s="100" t="s">
        <v>1297</v>
      </c>
      <c r="B18" s="102">
        <v>32</v>
      </c>
      <c r="C18" s="102">
        <f>D18+B18-1</f>
        <v>159</v>
      </c>
      <c r="D18" s="285">
        <f t="shared" si="1"/>
        <v>128</v>
      </c>
      <c r="E18" s="100" t="str">
        <f>'Command register base=0x0'!E76</f>
        <v>RW</v>
      </c>
      <c r="F18" s="100" t="str">
        <f>'Command register base=0x0'!F76</f>
        <v>0x0</v>
      </c>
      <c r="G18" s="129" t="s">
        <v>380</v>
      </c>
      <c r="H18" s="105" t="s">
        <v>96</v>
      </c>
    </row>
    <row r="19" spans="1:8" ht="17" thickBot="1">
      <c r="A19" s="100" t="s">
        <v>1143</v>
      </c>
      <c r="B19" s="102">
        <f>'Command register base=0x0'!B54</f>
        <v>16</v>
      </c>
      <c r="C19" s="102">
        <f t="shared" si="0"/>
        <v>175</v>
      </c>
      <c r="D19" s="285">
        <f t="shared" si="1"/>
        <v>160</v>
      </c>
      <c r="E19" s="100" t="str">
        <f>'Command register base=0x0'!E54</f>
        <v>RW</v>
      </c>
      <c r="F19" s="100" t="str">
        <f>'Command register base=0x0'!F54</f>
        <v>0x1</v>
      </c>
      <c r="G19" s="119" t="s">
        <v>339</v>
      </c>
      <c r="H19" s="130" t="s">
        <v>92</v>
      </c>
    </row>
    <row r="20" spans="1:8" ht="17" thickBot="1">
      <c r="A20" s="100" t="str">
        <f>'Command register base=0x0'!A55</f>
        <v>des_res0_c</v>
      </c>
      <c r="B20" s="102">
        <f>'Command register base=0x0'!B55</f>
        <v>16</v>
      </c>
      <c r="C20" s="102">
        <f t="shared" si="0"/>
        <v>191</v>
      </c>
      <c r="D20" s="285">
        <f t="shared" si="1"/>
        <v>176</v>
      </c>
      <c r="E20" s="100" t="str">
        <f>'Command register base=0x0'!E55</f>
        <v>RW</v>
      </c>
      <c r="F20" s="100" t="str">
        <f>'Command register base=0x0'!F55</f>
        <v>0x1</v>
      </c>
      <c r="G20" s="129" t="s">
        <v>684</v>
      </c>
      <c r="H20" s="105" t="s">
        <v>96</v>
      </c>
    </row>
    <row r="21" spans="1:8" ht="17" thickBot="1">
      <c r="A21" s="100" t="str">
        <f>'Command register base=0x0'!A57</f>
        <v>des_res0_w</v>
      </c>
      <c r="B21" s="102">
        <f>'Command register base=0x0'!B57</f>
        <v>16</v>
      </c>
      <c r="C21" s="102">
        <f t="shared" si="0"/>
        <v>207</v>
      </c>
      <c r="D21" s="285">
        <f t="shared" si="1"/>
        <v>192</v>
      </c>
      <c r="E21" s="100" t="str">
        <f>'Command register base=0x0'!E57</f>
        <v>RW</v>
      </c>
      <c r="F21" s="100" t="str">
        <f>'Command register base=0x0'!F57</f>
        <v>0x1</v>
      </c>
      <c r="G21" s="129" t="s">
        <v>386</v>
      </c>
      <c r="H21" s="105" t="s">
        <v>96</v>
      </c>
    </row>
    <row r="22" spans="1:8" ht="17" thickBot="1">
      <c r="A22" s="100" t="str">
        <f>'Command register base=0x0'!A59</f>
        <v>des_opd0_c</v>
      </c>
      <c r="B22" s="102">
        <f>'Command register base=0x0'!B59</f>
        <v>16</v>
      </c>
      <c r="C22" s="102">
        <f t="shared" si="0"/>
        <v>223</v>
      </c>
      <c r="D22" s="285">
        <f t="shared" si="1"/>
        <v>208</v>
      </c>
      <c r="E22" s="100" t="str">
        <f>'Command register base=0x0'!E59</f>
        <v>RW</v>
      </c>
      <c r="F22" s="100" t="str">
        <f>'Command register base=0x0'!F59</f>
        <v>0x1</v>
      </c>
      <c r="G22" s="129" t="s">
        <v>384</v>
      </c>
      <c r="H22" s="105" t="s">
        <v>96</v>
      </c>
    </row>
    <row r="23" spans="1:8" ht="17" thickBot="1">
      <c r="A23" s="100" t="str">
        <f>'Command register base=0x0'!A61</f>
        <v>des_opd0_w</v>
      </c>
      <c r="B23" s="102">
        <f>'Command register base=0x0'!B61</f>
        <v>16</v>
      </c>
      <c r="C23" s="102">
        <f t="shared" si="0"/>
        <v>239</v>
      </c>
      <c r="D23" s="285">
        <f t="shared" si="1"/>
        <v>224</v>
      </c>
      <c r="E23" s="100" t="str">
        <f>'Command register base=0x0'!E61</f>
        <v>RW</v>
      </c>
      <c r="F23" s="100" t="str">
        <f>'Command register base=0x0'!F61</f>
        <v>0x1</v>
      </c>
      <c r="G23" s="129" t="s">
        <v>387</v>
      </c>
      <c r="H23" s="105" t="s">
        <v>96</v>
      </c>
    </row>
    <row r="24" spans="1:8" ht="31" thickBot="1">
      <c r="A24" s="100" t="str">
        <f>'Command register base=0x0'!A65</f>
        <v>des_opd1_w</v>
      </c>
      <c r="B24" s="102">
        <f>'Command register base=0x0'!B65</f>
        <v>16</v>
      </c>
      <c r="C24" s="102">
        <f t="shared" si="0"/>
        <v>255</v>
      </c>
      <c r="D24" s="285">
        <f t="shared" si="1"/>
        <v>240</v>
      </c>
      <c r="E24" s="100" t="str">
        <f>'Command register base=0x0'!E65</f>
        <v>RW</v>
      </c>
      <c r="F24" s="100" t="str">
        <f>'Command register base=0x0'!F65</f>
        <v>0x1</v>
      </c>
      <c r="G24" s="129" t="s">
        <v>685</v>
      </c>
      <c r="H24" s="105" t="s">
        <v>96</v>
      </c>
    </row>
    <row r="25" spans="1:8" ht="17" thickBot="1">
      <c r="A25" s="100" t="s">
        <v>1298</v>
      </c>
      <c r="B25" s="102">
        <v>32</v>
      </c>
      <c r="C25" s="102">
        <f>D25+B25-1</f>
        <v>287</v>
      </c>
      <c r="D25" s="285">
        <f t="shared" si="1"/>
        <v>256</v>
      </c>
      <c r="E25" s="100" t="str">
        <f>'Command register base=0x0'!E75</f>
        <v>RW</v>
      </c>
      <c r="F25" s="100" t="str">
        <f>'Command register base=0x0'!F75</f>
        <v>0x0</v>
      </c>
      <c r="G25" s="129" t="s">
        <v>344</v>
      </c>
      <c r="H25" s="105" t="s">
        <v>96</v>
      </c>
    </row>
    <row r="26" spans="1:8" s="281" customFormat="1" ht="17" thickBot="1">
      <c r="A26" s="284" t="s">
        <v>1296</v>
      </c>
      <c r="B26" s="285">
        <v>32</v>
      </c>
      <c r="C26" s="285">
        <f>D26+B26-1</f>
        <v>319</v>
      </c>
      <c r="D26" s="285">
        <f t="shared" si="1"/>
        <v>288</v>
      </c>
      <c r="E26" s="284" t="str">
        <f>'Command register base=0x0'!E83</f>
        <v>RW</v>
      </c>
      <c r="F26" s="284" t="str">
        <f>'Command register base=0x0'!F83</f>
        <v>0x1</v>
      </c>
      <c r="G26" s="129" t="s">
        <v>380</v>
      </c>
      <c r="H26" s="282" t="s">
        <v>96</v>
      </c>
    </row>
    <row r="27" spans="1:8" s="281" customFormat="1" ht="17" thickBot="1">
      <c r="A27" s="284" t="s">
        <v>933</v>
      </c>
      <c r="B27" s="285">
        <v>64</v>
      </c>
      <c r="C27" s="285">
        <f t="shared" ref="C27" si="4">D27+B27-1</f>
        <v>383</v>
      </c>
      <c r="D27" s="285">
        <f t="shared" ref="D27" si="5">C26+1</f>
        <v>320</v>
      </c>
      <c r="E27" s="284" t="str">
        <f>'Command register base=0x0'!E62</f>
        <v>RW</v>
      </c>
      <c r="F27" s="284" t="str">
        <f>'Command register base=0x0'!F62</f>
        <v>0x1</v>
      </c>
      <c r="G27" s="283" t="s">
        <v>339</v>
      </c>
      <c r="H27" s="130" t="s">
        <v>92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87"/>
  <sheetViews>
    <sheetView topLeftCell="A4" workbookViewId="0">
      <selection activeCell="G30" sqref="G30"/>
    </sheetView>
  </sheetViews>
  <sheetFormatPr baseColWidth="10" defaultColWidth="8.83203125" defaultRowHeight="15"/>
  <cols>
    <col min="1" max="1" width="30" customWidth="1"/>
    <col min="2" max="2" width="7.6640625" bestFit="1" customWidth="1"/>
    <col min="3" max="4" width="7.33203125" bestFit="1" customWidth="1"/>
    <col min="5" max="5" width="4.5" bestFit="1" customWidth="1"/>
    <col min="6" max="6" width="21.83203125" customWidth="1"/>
    <col min="7" max="7" width="67.83203125" customWidth="1"/>
    <col min="8" max="8" width="41" customWidth="1"/>
    <col min="10" max="10" width="41.5" customWidth="1"/>
  </cols>
  <sheetData>
    <row r="1" spans="1:10" ht="6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597</v>
      </c>
      <c r="I1" s="259" t="s">
        <v>1099</v>
      </c>
    </row>
    <row r="2" spans="1:10" ht="17" thickBot="1">
      <c r="A2" s="100" t="str">
        <f>'Command register base=0x0'!A2</f>
        <v>des_cmd_short</v>
      </c>
      <c r="B2" s="100">
        <f>'Command register base=0x0'!B2</f>
        <v>1</v>
      </c>
      <c r="C2" s="100">
        <f>'Command register base=0x0'!C2</f>
        <v>0</v>
      </c>
      <c r="D2" s="100">
        <f>'Command register base=0x0'!D2</f>
        <v>0</v>
      </c>
      <c r="E2" s="100" t="str">
        <f>'Command register base=0x0'!E2</f>
        <v>RW</v>
      </c>
      <c r="F2" s="100" t="str">
        <f>'Command register base=0x0'!F2</f>
        <v>0x0</v>
      </c>
      <c r="G2" s="84" t="s">
        <v>345</v>
      </c>
      <c r="H2" s="81" t="s">
        <v>96</v>
      </c>
      <c r="I2">
        <v>0</v>
      </c>
      <c r="J2" s="92" t="s">
        <v>432</v>
      </c>
    </row>
    <row r="3" spans="1:10" ht="31" thickBot="1">
      <c r="A3" s="100" t="str">
        <f>'Command register base=0x0'!A3</f>
        <v>des_cmd_id</v>
      </c>
      <c r="B3" s="100">
        <f>'Command register base=0x0'!B3</f>
        <v>20</v>
      </c>
      <c r="C3" s="100">
        <f>'Command register base=0x0'!C3</f>
        <v>20</v>
      </c>
      <c r="D3" s="100">
        <f>'Command register base=0x0'!D3</f>
        <v>1</v>
      </c>
      <c r="E3" s="100" t="str">
        <f>'Command register base=0x0'!E3</f>
        <v>RW</v>
      </c>
      <c r="F3" s="100" t="str">
        <f>'Command register base=0x0'!F3</f>
        <v>0x0</v>
      </c>
      <c r="G3" s="84" t="s">
        <v>50</v>
      </c>
      <c r="H3" s="81" t="s">
        <v>370</v>
      </c>
      <c r="I3">
        <v>0</v>
      </c>
      <c r="J3" s="105" t="s">
        <v>431</v>
      </c>
    </row>
    <row r="4" spans="1:10" ht="31" thickBot="1">
      <c r="A4" s="100" t="str">
        <f>'Command register base=0x0'!A4</f>
        <v>des_cmd_id_dep</v>
      </c>
      <c r="B4" s="100">
        <f>'Command register base=0x0'!B4</f>
        <v>20</v>
      </c>
      <c r="C4" s="100">
        <f>'Command register base=0x0'!C4</f>
        <v>40</v>
      </c>
      <c r="D4" s="100">
        <f>'Command register base=0x0'!D4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956</v>
      </c>
      <c r="H4" s="81" t="s">
        <v>370</v>
      </c>
      <c r="I4">
        <v>0</v>
      </c>
      <c r="J4" s="124" t="s">
        <v>436</v>
      </c>
    </row>
    <row r="5" spans="1:10" ht="31" thickBot="1">
      <c r="A5" s="100" t="str">
        <f>'Command register base=0x0'!A5</f>
        <v>des_tsk_typ</v>
      </c>
      <c r="B5" s="100">
        <f>'Command register base=0x0'!B5</f>
        <v>4</v>
      </c>
      <c r="C5" s="100">
        <f>'Command register base=0x0'!C5</f>
        <v>44</v>
      </c>
      <c r="D5" s="100">
        <f>'Command register base=0x0'!D5</f>
        <v>41</v>
      </c>
      <c r="E5" s="100" t="str">
        <f>'Command register base=0x0'!E5</f>
        <v>RW</v>
      </c>
      <c r="F5" s="100" t="str">
        <f>'Command register base=0x0'!F5</f>
        <v>0x0</v>
      </c>
      <c r="G5" s="84" t="s">
        <v>373</v>
      </c>
      <c r="H5" s="81" t="s">
        <v>370</v>
      </c>
      <c r="I5">
        <v>0</v>
      </c>
    </row>
    <row r="6" spans="1:10" ht="76" thickBot="1">
      <c r="A6" s="100" t="str">
        <f>'Command register base=0x0'!A6</f>
        <v>des_tsk_eu_typ</v>
      </c>
      <c r="B6" s="100">
        <f>'Command register base=0x0'!B6</f>
        <v>5</v>
      </c>
      <c r="C6" s="100">
        <f>'Command register base=0x0'!C6</f>
        <v>49</v>
      </c>
      <c r="D6" s="100">
        <f>'Command register base=0x0'!D6</f>
        <v>45</v>
      </c>
      <c r="E6" s="100" t="str">
        <f>'Command register base=0x0'!E6</f>
        <v>RW</v>
      </c>
      <c r="F6" s="100" t="str">
        <f>'Command register base=0x0'!F6</f>
        <v>0x0</v>
      </c>
      <c r="G6" s="84" t="s">
        <v>374</v>
      </c>
      <c r="H6" s="105" t="s">
        <v>625</v>
      </c>
      <c r="I6">
        <v>0</v>
      </c>
    </row>
    <row r="7" spans="1:10" ht="17" thickBot="1">
      <c r="A7" s="100" t="str">
        <f>'Command register base=0x0'!A7</f>
        <v>des_eu_half_en</v>
      </c>
      <c r="B7" s="100">
        <f>'Command register base=0x0'!B7</f>
        <v>1</v>
      </c>
      <c r="C7" s="100">
        <f>'Command register base=0x0'!C7</f>
        <v>50</v>
      </c>
      <c r="D7" s="100">
        <f>'Command register base=0x0'!D7</f>
        <v>50</v>
      </c>
      <c r="E7" s="100" t="str">
        <f>'Command register base=0x0'!E7</f>
        <v>RW</v>
      </c>
      <c r="F7" s="100" t="str">
        <f>'Command register base=0x0'!F7</f>
        <v>0x0</v>
      </c>
      <c r="G7" s="84" t="s">
        <v>339</v>
      </c>
      <c r="H7" s="86" t="s">
        <v>92</v>
      </c>
      <c r="I7">
        <v>2</v>
      </c>
    </row>
    <row r="8" spans="1:10" ht="76" thickBot="1">
      <c r="A8" s="100" t="str">
        <f>'Command register base=0x0'!A8</f>
        <v>des_tsk_opd_num</v>
      </c>
      <c r="B8" s="100">
        <f>'Command register base=0x0'!B8</f>
        <v>2</v>
      </c>
      <c r="C8" s="100">
        <f>'Command register base=0x0'!C8</f>
        <v>52</v>
      </c>
      <c r="D8" s="100">
        <f>'Command register base=0x0'!D8</f>
        <v>51</v>
      </c>
      <c r="E8" s="100" t="str">
        <f>'Command register base=0x0'!E8</f>
        <v>RW</v>
      </c>
      <c r="F8" s="100" t="str">
        <f>'Command register base=0x0'!F8</f>
        <v>0x2</v>
      </c>
      <c r="G8" s="129" t="s">
        <v>624</v>
      </c>
      <c r="H8" s="123" t="s">
        <v>1098</v>
      </c>
      <c r="I8">
        <v>1</v>
      </c>
    </row>
    <row r="9" spans="1:10" ht="17" thickBot="1">
      <c r="A9" s="100" t="str">
        <f>'Command register base=0x0'!A9</f>
        <v>des_pad_mode</v>
      </c>
      <c r="B9" s="100">
        <f>'Command register base=0x0'!B9</f>
        <v>2</v>
      </c>
      <c r="C9" s="100">
        <f>'Command register base=0x0'!C9</f>
        <v>54</v>
      </c>
      <c r="D9" s="100">
        <f>'Command register base=0x0'!D9</f>
        <v>53</v>
      </c>
      <c r="E9" s="100" t="str">
        <f>'Command register base=0x0'!E9</f>
        <v>RW</v>
      </c>
      <c r="F9" s="100" t="str">
        <f>'Command register base=0x0'!F9</f>
        <v>0x0</v>
      </c>
      <c r="G9" s="119" t="s">
        <v>339</v>
      </c>
      <c r="H9" s="130" t="s">
        <v>92</v>
      </c>
      <c r="I9">
        <v>2</v>
      </c>
    </row>
    <row r="10" spans="1:10" ht="61" thickBot="1">
      <c r="A10" s="100" t="str">
        <f>'Command register base=0x0'!A10</f>
        <v>des_cmd_id_en</v>
      </c>
      <c r="B10" s="100">
        <f>'Command register base=0x0'!B10</f>
        <v>4</v>
      </c>
      <c r="C10" s="100">
        <f>'Command register base=0x0'!C10</f>
        <v>58</v>
      </c>
      <c r="D10" s="100">
        <f>'Command register base=0x0'!D10</f>
        <v>55</v>
      </c>
      <c r="E10" s="100" t="str">
        <f>'Command register base=0x0'!E10</f>
        <v>RW</v>
      </c>
      <c r="F10" s="100" t="str">
        <f>'Command register base=0x0'!F10</f>
        <v>0x0</v>
      </c>
      <c r="G10" s="118" t="s">
        <v>958</v>
      </c>
      <c r="H10" s="81" t="s">
        <v>370</v>
      </c>
      <c r="I10">
        <v>0</v>
      </c>
    </row>
    <row r="11" spans="1:10" ht="17" thickBot="1">
      <c r="A11" s="100" t="str">
        <f>'Command register base=0x0'!A11</f>
        <v>des_pwr_step</v>
      </c>
      <c r="B11" s="100">
        <f>'Command register base=0x0'!B11</f>
        <v>4</v>
      </c>
      <c r="C11" s="100">
        <f>'Command register base=0x0'!C11</f>
        <v>62</v>
      </c>
      <c r="D11" s="100">
        <f>'Command register base=0x0'!D11</f>
        <v>59</v>
      </c>
      <c r="E11" s="100" t="str">
        <f>'Command register base=0x0'!E11</f>
        <v>RW</v>
      </c>
      <c r="F11" s="100" t="str">
        <f>'Command register base=0x0'!F11</f>
        <v>0x0</v>
      </c>
      <c r="G11" s="106" t="s">
        <v>835</v>
      </c>
      <c r="H11" s="105" t="s">
        <v>96</v>
      </c>
      <c r="I11">
        <v>0</v>
      </c>
    </row>
    <row r="12" spans="1:10" ht="31" thickBot="1">
      <c r="A12" s="100" t="str">
        <f>'Command register base=0x0'!A12</f>
        <v>des_intr_en</v>
      </c>
      <c r="B12" s="100">
        <f>'Command register base=0x0'!B12</f>
        <v>1</v>
      </c>
      <c r="C12" s="100">
        <f>'Command register base=0x0'!C12</f>
        <v>63</v>
      </c>
      <c r="D12" s="100">
        <f>'Command register base=0x0'!D12</f>
        <v>63</v>
      </c>
      <c r="E12" s="100" t="str">
        <f>'Command register base=0x0'!E12</f>
        <v>RW</v>
      </c>
      <c r="F12" s="100" t="str">
        <f>'Command register base=0x0'!F12</f>
        <v>0x0</v>
      </c>
      <c r="G12" s="119" t="s">
        <v>1179</v>
      </c>
      <c r="H12" s="105" t="s">
        <v>96</v>
      </c>
      <c r="I12">
        <v>0</v>
      </c>
    </row>
    <row r="13" spans="1:10" ht="17" thickBot="1">
      <c r="A13" s="100" t="str">
        <f>'Command register base=0x0'!A13</f>
        <v>des_opt_res_add</v>
      </c>
      <c r="B13" s="100">
        <f>'Command register base=0x0'!B13</f>
        <v>1</v>
      </c>
      <c r="C13" s="100">
        <f>'Command register base=0x0'!C13</f>
        <v>64</v>
      </c>
      <c r="D13" s="100">
        <f>'Command register base=0x0'!D13</f>
        <v>64</v>
      </c>
      <c r="E13" s="100" t="str">
        <f>'Command register base=0x0'!E13</f>
        <v>RW</v>
      </c>
      <c r="F13" s="100" t="str">
        <f>'Command register base=0x0'!F13</f>
        <v>0x0</v>
      </c>
      <c r="G13" s="129" t="s">
        <v>339</v>
      </c>
      <c r="H13" s="130" t="s">
        <v>1102</v>
      </c>
      <c r="I13">
        <v>2</v>
      </c>
    </row>
    <row r="14" spans="1:10" ht="17" thickBot="1">
      <c r="A14" s="100" t="str">
        <f>'Command register base=0x0'!A14</f>
        <v>des_opt_relu</v>
      </c>
      <c r="B14" s="100">
        <f>'Command register base=0x0'!B14</f>
        <v>1</v>
      </c>
      <c r="C14" s="100">
        <f>'Command register base=0x0'!C14</f>
        <v>65</v>
      </c>
      <c r="D14" s="100">
        <f>'Command register base=0x0'!D14</f>
        <v>65</v>
      </c>
      <c r="E14" s="100" t="str">
        <f>'Command register base=0x0'!E14</f>
        <v>RW</v>
      </c>
      <c r="F14" s="100" t="str">
        <f>'Command register base=0x0'!F14</f>
        <v>0x1</v>
      </c>
      <c r="G14" s="82" t="s">
        <v>339</v>
      </c>
      <c r="H14" s="130" t="s">
        <v>371</v>
      </c>
      <c r="I14">
        <v>2</v>
      </c>
    </row>
    <row r="15" spans="1:10" ht="17" thickBot="1">
      <c r="A15" s="100" t="str">
        <f>'Command register base=0x0'!A15</f>
        <v>des_opt_left_tran</v>
      </c>
      <c r="B15" s="100">
        <f>'Command register base=0x0'!B15</f>
        <v>1</v>
      </c>
      <c r="C15" s="100">
        <f>'Command register base=0x0'!C15</f>
        <v>66</v>
      </c>
      <c r="D15" s="100">
        <f>'Command register base=0x0'!D15</f>
        <v>66</v>
      </c>
      <c r="E15" s="100" t="str">
        <f>'Command register base=0x0'!E15</f>
        <v>RW</v>
      </c>
      <c r="F15" s="100" t="str">
        <f>'Command register base=0x0'!F15</f>
        <v>0x0</v>
      </c>
      <c r="G15" s="82" t="s">
        <v>339</v>
      </c>
      <c r="H15" s="130" t="s">
        <v>371</v>
      </c>
      <c r="I15">
        <v>2</v>
      </c>
    </row>
    <row r="16" spans="1:10" ht="17" thickBot="1">
      <c r="A16" s="100" t="str">
        <f>'Command register base=0x0'!A16</f>
        <v>des_rsvd1</v>
      </c>
      <c r="B16" s="100">
        <f>'Command register base=0x0'!B16</f>
        <v>1</v>
      </c>
      <c r="C16" s="100">
        <f>'Command register base=0x0'!C16</f>
        <v>67</v>
      </c>
      <c r="D16" s="100">
        <f>'Command register base=0x0'!D16</f>
        <v>67</v>
      </c>
      <c r="E16" s="100" t="str">
        <f>'Command register base=0x0'!E16</f>
        <v>RW</v>
      </c>
      <c r="F16" s="100" t="str">
        <f>'Command register base=0x0'!F16</f>
        <v>0x0</v>
      </c>
      <c r="G16" s="82" t="s">
        <v>339</v>
      </c>
      <c r="H16" s="130" t="s">
        <v>371</v>
      </c>
      <c r="I16">
        <v>2</v>
      </c>
    </row>
    <row r="17" spans="1:9" ht="17" thickBot="1">
      <c r="A17" s="100" t="str">
        <f>'Command register base=0x0'!A17</f>
        <v>des_opt_kernel_rotate</v>
      </c>
      <c r="B17" s="100">
        <f>'Command register base=0x0'!B17</f>
        <v>1</v>
      </c>
      <c r="C17" s="100">
        <f>'Command register base=0x0'!C17</f>
        <v>68</v>
      </c>
      <c r="D17" s="100">
        <f>'Command register base=0x0'!D17</f>
        <v>68</v>
      </c>
      <c r="E17" s="100" t="str">
        <f>'Command register base=0x0'!E17</f>
        <v>RW</v>
      </c>
      <c r="F17" s="100" t="str">
        <f>'Command register base=0x0'!F17</f>
        <v>0x0</v>
      </c>
      <c r="G17" s="82" t="s">
        <v>339</v>
      </c>
      <c r="H17" s="130" t="s">
        <v>371</v>
      </c>
      <c r="I17">
        <v>2</v>
      </c>
    </row>
    <row r="18" spans="1:9" ht="17" thickBot="1">
      <c r="A18" s="100" t="str">
        <f>'Command register base=0x0'!A18</f>
        <v>des_opt_opd0_sign</v>
      </c>
      <c r="B18" s="100">
        <f>'Command register base=0x0'!B18</f>
        <v>1</v>
      </c>
      <c r="C18" s="100">
        <f>'Command register base=0x0'!C18</f>
        <v>69</v>
      </c>
      <c r="D18" s="100">
        <f>'Command register base=0x0'!D18</f>
        <v>69</v>
      </c>
      <c r="E18" s="100" t="str">
        <f>'Command register base=0x0'!E18</f>
        <v>RW</v>
      </c>
      <c r="F18" s="100" t="str">
        <f>'Command register base=0x0'!F18</f>
        <v>0x0</v>
      </c>
      <c r="G18" s="82" t="s">
        <v>339</v>
      </c>
      <c r="H18" s="130" t="s">
        <v>371</v>
      </c>
      <c r="I18">
        <v>2</v>
      </c>
    </row>
    <row r="19" spans="1:9" ht="17" thickBot="1">
      <c r="A19" s="100" t="str">
        <f>'Command register base=0x0'!A19</f>
        <v>des_opt_opd1_sign</v>
      </c>
      <c r="B19" s="100">
        <f>'Command register base=0x0'!B19</f>
        <v>1</v>
      </c>
      <c r="C19" s="100">
        <f>'Command register base=0x0'!C19</f>
        <v>70</v>
      </c>
      <c r="D19" s="100">
        <f>'Command register base=0x0'!D19</f>
        <v>70</v>
      </c>
      <c r="E19" s="100" t="str">
        <f>'Command register base=0x0'!E19</f>
        <v>RW</v>
      </c>
      <c r="F19" s="100" t="str">
        <f>'Command register base=0x0'!F19</f>
        <v>0x1</v>
      </c>
      <c r="G19" s="82" t="s">
        <v>339</v>
      </c>
      <c r="H19" s="130" t="s">
        <v>371</v>
      </c>
      <c r="I19">
        <v>2</v>
      </c>
    </row>
    <row r="20" spans="1:9" ht="17" thickBot="1">
      <c r="A20" s="100" t="str">
        <f>'Command register base=0x0'!A20</f>
        <v>des_opt_opd2_sign</v>
      </c>
      <c r="B20" s="100">
        <f>'Command register base=0x0'!B20</f>
        <v>1</v>
      </c>
      <c r="C20" s="100">
        <f>'Command register base=0x0'!C20</f>
        <v>71</v>
      </c>
      <c r="D20" s="100">
        <f>'Command register base=0x0'!D20</f>
        <v>71</v>
      </c>
      <c r="E20" s="100" t="str">
        <f>'Command register base=0x0'!E20</f>
        <v>RW</v>
      </c>
      <c r="F20" s="100" t="str">
        <f>'Command register base=0x0'!F20</f>
        <v>0x1</v>
      </c>
      <c r="G20" s="82" t="s">
        <v>339</v>
      </c>
      <c r="H20" s="130" t="s">
        <v>371</v>
      </c>
      <c r="I20">
        <v>2</v>
      </c>
    </row>
    <row r="21" spans="1:9" ht="76" thickBot="1">
      <c r="A21" s="100" t="str">
        <f>'Command register base=0x0'!A21</f>
        <v>des_opt_res0_prec</v>
      </c>
      <c r="B21" s="100">
        <f>'Command register base=0x0'!B21</f>
        <v>3</v>
      </c>
      <c r="C21" s="100">
        <f>'Command register base=0x0'!C21</f>
        <v>74</v>
      </c>
      <c r="D21" s="100">
        <f>'Command register base=0x0'!D21</f>
        <v>72</v>
      </c>
      <c r="E21" s="100" t="str">
        <f>'Command register base=0x0'!E21</f>
        <v>RW</v>
      </c>
      <c r="F21" s="100" t="str">
        <f>'Command register base=0x0'!F21</f>
        <v>0x2</v>
      </c>
      <c r="G21" s="82" t="s">
        <v>496</v>
      </c>
      <c r="H21" s="81" t="s">
        <v>96</v>
      </c>
      <c r="I21">
        <v>0</v>
      </c>
    </row>
    <row r="22" spans="1:9" ht="76" thickBot="1">
      <c r="A22" s="100" t="str">
        <f>'Command register base=0x0'!A22</f>
        <v>des_opt_opd0_prec</v>
      </c>
      <c r="B22" s="100">
        <f>'Command register base=0x0'!B22</f>
        <v>3</v>
      </c>
      <c r="C22" s="100">
        <f>'Command register base=0x0'!C22</f>
        <v>77</v>
      </c>
      <c r="D22" s="100">
        <f>'Command register base=0x0'!D22</f>
        <v>75</v>
      </c>
      <c r="E22" s="100" t="str">
        <f>'Command register base=0x0'!E22</f>
        <v>RW</v>
      </c>
      <c r="F22" s="100" t="str">
        <f>'Command register base=0x0'!F22</f>
        <v>0x2</v>
      </c>
      <c r="G22" s="82" t="s">
        <v>497</v>
      </c>
      <c r="H22" s="123" t="s">
        <v>1100</v>
      </c>
      <c r="I22">
        <v>1</v>
      </c>
    </row>
    <row r="23" spans="1:9" ht="76" thickBot="1">
      <c r="A23" s="100" t="str">
        <f>'Command register base=0x0'!A23</f>
        <v>des_opt_opd1_prec</v>
      </c>
      <c r="B23" s="100">
        <f>'Command register base=0x0'!B23</f>
        <v>3</v>
      </c>
      <c r="C23" s="100">
        <f>'Command register base=0x0'!C23</f>
        <v>80</v>
      </c>
      <c r="D23" s="100">
        <f>'Command register base=0x0'!D23</f>
        <v>78</v>
      </c>
      <c r="E23" s="100" t="str">
        <f>'Command register base=0x0'!E23</f>
        <v>RW</v>
      </c>
      <c r="F23" s="100" t="str">
        <f>'Command register base=0x0'!F23</f>
        <v>0x2</v>
      </c>
      <c r="G23" s="82" t="s">
        <v>495</v>
      </c>
      <c r="H23" s="123" t="s">
        <v>1100</v>
      </c>
      <c r="I23">
        <v>1</v>
      </c>
    </row>
    <row r="24" spans="1:9" ht="76" thickBot="1">
      <c r="A24" s="100" t="str">
        <f>'Command register base=0x0'!A24</f>
        <v>des_opt_opd2_prec</v>
      </c>
      <c r="B24" s="100">
        <f>'Command register base=0x0'!B24</f>
        <v>3</v>
      </c>
      <c r="C24" s="100">
        <f>'Command register base=0x0'!C24</f>
        <v>83</v>
      </c>
      <c r="D24" s="100">
        <f>'Command register base=0x0'!D24</f>
        <v>81</v>
      </c>
      <c r="E24" s="100" t="str">
        <f>'Command register base=0x0'!E24</f>
        <v>RW</v>
      </c>
      <c r="F24" s="100" t="str">
        <f>'Command register base=0x0'!F24</f>
        <v>0x2</v>
      </c>
      <c r="G24" s="82" t="s">
        <v>498</v>
      </c>
      <c r="H24" s="123" t="s">
        <v>1100</v>
      </c>
      <c r="I24">
        <v>1</v>
      </c>
    </row>
    <row r="25" spans="1:9" ht="17" thickBot="1">
      <c r="A25" s="100" t="str">
        <f>'Command register base=0x0'!A25</f>
        <v>des_opt_opd0_const</v>
      </c>
      <c r="B25" s="100">
        <f>'Command register base=0x0'!B25</f>
        <v>1</v>
      </c>
      <c r="C25" s="100">
        <f>'Command register base=0x0'!C25</f>
        <v>84</v>
      </c>
      <c r="D25" s="100">
        <f>'Command register base=0x0'!D25</f>
        <v>84</v>
      </c>
      <c r="E25" s="100" t="str">
        <f>'Command register base=0x0'!E25</f>
        <v>RW</v>
      </c>
      <c r="F25" s="100" t="str">
        <f>'Command register base=0x0'!F25</f>
        <v>0x0</v>
      </c>
      <c r="G25" s="85" t="s">
        <v>626</v>
      </c>
      <c r="H25" s="123" t="s">
        <v>92</v>
      </c>
      <c r="I25">
        <v>2</v>
      </c>
    </row>
    <row r="26" spans="1:9" ht="46" thickBot="1">
      <c r="A26" s="100" t="str">
        <f>'Command register base=0x0'!A26</f>
        <v>des_opt_opd1_const</v>
      </c>
      <c r="B26" s="100">
        <f>'Command register base=0x0'!B26</f>
        <v>1</v>
      </c>
      <c r="C26" s="100">
        <f>'Command register base=0x0'!C26</f>
        <v>85</v>
      </c>
      <c r="D26" s="100">
        <f>'Command register base=0x0'!D26</f>
        <v>85</v>
      </c>
      <c r="E26" s="100" t="str">
        <f>'Command register base=0x0'!E26</f>
        <v>RW</v>
      </c>
      <c r="F26" s="100" t="str">
        <f>'Command register base=0x0'!F26</f>
        <v>0x0</v>
      </c>
      <c r="G26" s="84" t="s">
        <v>450</v>
      </c>
      <c r="H26" s="81" t="s">
        <v>370</v>
      </c>
      <c r="I26">
        <v>0</v>
      </c>
    </row>
    <row r="27" spans="1:9" ht="46" thickBot="1">
      <c r="A27" s="100" t="str">
        <f>'Command register base=0x0'!A27</f>
        <v>des_opt_opd2_const</v>
      </c>
      <c r="B27" s="100">
        <f>'Command register base=0x0'!B27</f>
        <v>1</v>
      </c>
      <c r="C27" s="100">
        <f>'Command register base=0x0'!C27</f>
        <v>86</v>
      </c>
      <c r="D27" s="100">
        <f>'Command register base=0x0'!D27</f>
        <v>86</v>
      </c>
      <c r="E27" s="100" t="str">
        <f>'Command register base=0x0'!E27</f>
        <v>RW</v>
      </c>
      <c r="F27" s="100" t="str">
        <f>'Command register base=0x0'!F27</f>
        <v>0x0</v>
      </c>
      <c r="G27" s="84" t="s">
        <v>451</v>
      </c>
      <c r="H27" s="81" t="s">
        <v>370</v>
      </c>
      <c r="I27">
        <v>0</v>
      </c>
    </row>
    <row r="28" spans="1:9" ht="106" thickBot="1">
      <c r="A28" s="100" t="str">
        <f>'Command register base=0x0'!A28</f>
        <v>des_short_res0_str</v>
      </c>
      <c r="B28" s="100">
        <f>'Command register base=0x0'!B28</f>
        <v>3</v>
      </c>
      <c r="C28" s="100">
        <f>'Command register base=0x0'!C28</f>
        <v>89</v>
      </c>
      <c r="D28" s="100">
        <f>'Command register base=0x0'!D28</f>
        <v>87</v>
      </c>
      <c r="E28" s="100" t="str">
        <f>'Command register base=0x0'!E28</f>
        <v>RW</v>
      </c>
      <c r="F28" s="100" t="str">
        <f>'Command register base=0x0'!F28</f>
        <v>0x0</v>
      </c>
      <c r="G28" s="104" t="s">
        <v>1242</v>
      </c>
      <c r="H28" s="88" t="s">
        <v>92</v>
      </c>
      <c r="I28">
        <v>2</v>
      </c>
    </row>
    <row r="29" spans="1:9" ht="106" thickBot="1">
      <c r="A29" s="100" t="str">
        <f>'Command register base=0x0'!A29</f>
        <v>des_short_opd0_str</v>
      </c>
      <c r="B29" s="100">
        <f>'Command register base=0x0'!B29</f>
        <v>3</v>
      </c>
      <c r="C29" s="100">
        <f>'Command register base=0x0'!C29</f>
        <v>92</v>
      </c>
      <c r="D29" s="100">
        <f>'Command register base=0x0'!D29</f>
        <v>90</v>
      </c>
      <c r="E29" s="100" t="str">
        <f>'Command register base=0x0'!E29</f>
        <v>RW</v>
      </c>
      <c r="F29" s="100" t="str">
        <f>'Command register base=0x0'!F29</f>
        <v>0x0</v>
      </c>
      <c r="G29" s="104" t="s">
        <v>1258</v>
      </c>
      <c r="H29" s="88" t="s">
        <v>92</v>
      </c>
      <c r="I29">
        <v>2</v>
      </c>
    </row>
    <row r="30" spans="1:9" ht="31" thickBot="1">
      <c r="A30" s="100" t="str">
        <f>'Command register base=0x0'!A30</f>
        <v>des_short_opd1_str</v>
      </c>
      <c r="B30" s="100">
        <f>'Command register base=0x0'!B30</f>
        <v>3</v>
      </c>
      <c r="C30" s="100">
        <f>'Command register base=0x0'!C30</f>
        <v>95</v>
      </c>
      <c r="D30" s="100">
        <f>'Command register base=0x0'!D30</f>
        <v>93</v>
      </c>
      <c r="E30" s="100" t="str">
        <f>'Command register base=0x0'!E30</f>
        <v>RW</v>
      </c>
      <c r="F30" s="100" t="str">
        <f>'Command register base=0x0'!F30</f>
        <v>0x0</v>
      </c>
      <c r="G30" s="84" t="s">
        <v>1068</v>
      </c>
      <c r="H30" s="89" t="s">
        <v>93</v>
      </c>
      <c r="I30">
        <v>2</v>
      </c>
    </row>
    <row r="31" spans="1:9" ht="31" thickBot="1">
      <c r="A31" s="100" t="str">
        <f>'Command register base=0x0'!A31</f>
        <v>des_short_opd2_str</v>
      </c>
      <c r="B31" s="100">
        <f>'Command register base=0x0'!B31</f>
        <v>3</v>
      </c>
      <c r="C31" s="100">
        <f>'Command register base=0x0'!C31</f>
        <v>98</v>
      </c>
      <c r="D31" s="100">
        <f>'Command register base=0x0'!D31</f>
        <v>96</v>
      </c>
      <c r="E31" s="100" t="str">
        <f>'Command register base=0x0'!E31</f>
        <v>RW</v>
      </c>
      <c r="F31" s="100" t="str">
        <f>'Command register base=0x0'!F31</f>
        <v>0x2</v>
      </c>
      <c r="G31" s="84" t="s">
        <v>1103</v>
      </c>
      <c r="H31" s="89" t="s">
        <v>93</v>
      </c>
      <c r="I31">
        <v>2</v>
      </c>
    </row>
    <row r="32" spans="1:9" ht="17" thickBot="1">
      <c r="A32" s="100" t="str">
        <f>'Command register base=0x0'!A32</f>
        <v>des_opt_res_add_sign</v>
      </c>
      <c r="B32" s="100">
        <f>'Command register base=0x0'!B32</f>
        <v>1</v>
      </c>
      <c r="C32" s="100">
        <f>'Command register base=0x0'!C32</f>
        <v>99</v>
      </c>
      <c r="D32" s="100">
        <f>'Command register base=0x0'!D32</f>
        <v>99</v>
      </c>
      <c r="E32" s="100" t="str">
        <f>'Command register base=0x0'!E32</f>
        <v>RW</v>
      </c>
      <c r="F32" s="100" t="str">
        <f>'Command register base=0x0'!F32</f>
        <v>0x0</v>
      </c>
      <c r="G32" s="82" t="s">
        <v>339</v>
      </c>
      <c r="H32" s="90" t="s">
        <v>1102</v>
      </c>
      <c r="I32">
        <v>2</v>
      </c>
    </row>
    <row r="33" spans="1:9" ht="17" thickBot="1">
      <c r="A33" s="100" t="str">
        <f>'Command register base=0x0'!A33</f>
        <v>des_rsvd2</v>
      </c>
      <c r="B33" s="100">
        <f>'Command register base=0x0'!B33</f>
        <v>25</v>
      </c>
      <c r="C33" s="100">
        <f>'Command register base=0x0'!C33</f>
        <v>124</v>
      </c>
      <c r="D33" s="100">
        <f>'Command register base=0x0'!D33</f>
        <v>100</v>
      </c>
      <c r="E33" s="100" t="str">
        <f>'Command register base=0x0'!E33</f>
        <v>RW</v>
      </c>
      <c r="F33" s="100" t="str">
        <f>'Command register base=0x0'!F33</f>
        <v>0x0</v>
      </c>
      <c r="G33" s="82" t="s">
        <v>339</v>
      </c>
      <c r="H33" s="90" t="s">
        <v>1102</v>
      </c>
      <c r="I33">
        <v>2</v>
      </c>
    </row>
    <row r="34" spans="1:9" ht="17" thickBot="1">
      <c r="A34" s="100" t="str">
        <f>'Command register base=0x0'!A34</f>
        <v>des_rsvd3</v>
      </c>
      <c r="B34" s="100">
        <f>'Command register base=0x0'!B34</f>
        <v>1</v>
      </c>
      <c r="C34" s="100">
        <f>'Command register base=0x0'!C34</f>
        <v>125</v>
      </c>
      <c r="D34" s="100">
        <f>'Command register base=0x0'!D34</f>
        <v>125</v>
      </c>
      <c r="E34" s="100" t="str">
        <f>'Command register base=0x0'!E34</f>
        <v>RW</v>
      </c>
      <c r="F34" s="100" t="str">
        <f>'Command register base=0x0'!F34</f>
        <v>0x0</v>
      </c>
      <c r="G34" s="82" t="s">
        <v>339</v>
      </c>
      <c r="H34" s="90" t="s">
        <v>371</v>
      </c>
      <c r="I34">
        <v>2</v>
      </c>
    </row>
    <row r="35" spans="1:9" ht="17" thickBot="1">
      <c r="A35" s="100" t="str">
        <f>'Command register base=0x0'!A35</f>
        <v>des_opt_opd3_const</v>
      </c>
      <c r="B35" s="100">
        <f>'Command register base=0x0'!B35</f>
        <v>1</v>
      </c>
      <c r="C35" s="100">
        <f>'Command register base=0x0'!C35</f>
        <v>126</v>
      </c>
      <c r="D35" s="100">
        <f>'Command register base=0x0'!D35</f>
        <v>126</v>
      </c>
      <c r="E35" s="100" t="str">
        <f>'Command register base=0x0'!E35</f>
        <v>RW</v>
      </c>
      <c r="F35" s="100" t="str">
        <f>'Command register base=0x0'!F35</f>
        <v>0x0</v>
      </c>
      <c r="G35" s="82" t="s">
        <v>339</v>
      </c>
      <c r="H35" s="90" t="s">
        <v>371</v>
      </c>
      <c r="I35">
        <v>2</v>
      </c>
    </row>
    <row r="36" spans="1:9" ht="17" thickBot="1">
      <c r="A36" s="100" t="str">
        <f>'Command register base=0x0'!A36</f>
        <v>des_rsvd4</v>
      </c>
      <c r="B36" s="100">
        <f>'Command register base=0x0'!B36</f>
        <v>1</v>
      </c>
      <c r="C36" s="100">
        <f>'Command register base=0x0'!C36</f>
        <v>127</v>
      </c>
      <c r="D36" s="100">
        <f>'Command register base=0x0'!D36</f>
        <v>127</v>
      </c>
      <c r="E36" s="100" t="str">
        <f>'Command register base=0x0'!E36</f>
        <v>RW</v>
      </c>
      <c r="F36" s="100" t="str">
        <f>'Command register base=0x0'!F36</f>
        <v>0x0</v>
      </c>
      <c r="G36" s="82" t="s">
        <v>339</v>
      </c>
      <c r="H36" s="90" t="s">
        <v>371</v>
      </c>
      <c r="I36">
        <v>2</v>
      </c>
    </row>
    <row r="37" spans="1:9" ht="17" thickBot="1">
      <c r="A37" s="100" t="str">
        <f>'Command register base=0x0'!A37</f>
        <v>des_opd0_x_ins0</v>
      </c>
      <c r="B37" s="100">
        <f>'Command register base=0x0'!B37</f>
        <v>4</v>
      </c>
      <c r="C37" s="100">
        <f>'Command register base=0x0'!C37</f>
        <v>131</v>
      </c>
      <c r="D37" s="100">
        <f>'Command register base=0x0'!D37</f>
        <v>128</v>
      </c>
      <c r="E37" s="100" t="str">
        <f>'Command register base=0x0'!E37</f>
        <v>RW</v>
      </c>
      <c r="F37" s="100" t="str">
        <f>'Command register base=0x0'!F37</f>
        <v>0x0</v>
      </c>
      <c r="G37" s="82" t="s">
        <v>339</v>
      </c>
      <c r="H37" s="90" t="s">
        <v>371</v>
      </c>
      <c r="I37">
        <v>2</v>
      </c>
    </row>
    <row r="38" spans="1:9" ht="17" thickBot="1">
      <c r="A38" s="100" t="str">
        <f>'Command register base=0x0'!A38</f>
        <v>des_opd0_y_ins0</v>
      </c>
      <c r="B38" s="100">
        <f>'Command register base=0x0'!B38</f>
        <v>4</v>
      </c>
      <c r="C38" s="100">
        <f>'Command register base=0x0'!C38</f>
        <v>135</v>
      </c>
      <c r="D38" s="100">
        <f>'Command register base=0x0'!D38</f>
        <v>132</v>
      </c>
      <c r="E38" s="100" t="str">
        <f>'Command register base=0x0'!E38</f>
        <v>RW</v>
      </c>
      <c r="F38" s="100" t="str">
        <f>'Command register base=0x0'!F38</f>
        <v>0x0</v>
      </c>
      <c r="G38" s="82" t="s">
        <v>339</v>
      </c>
      <c r="H38" s="90" t="s">
        <v>371</v>
      </c>
      <c r="I38">
        <v>2</v>
      </c>
    </row>
    <row r="39" spans="1:9" ht="17" thickBot="1">
      <c r="A39" s="100" t="str">
        <f>'Command register base=0x0'!A39</f>
        <v>des_opd1_x_ins0</v>
      </c>
      <c r="B39" s="100">
        <f>'Command register base=0x0'!B39</f>
        <v>4</v>
      </c>
      <c r="C39" s="100">
        <f>'Command register base=0x0'!C39</f>
        <v>139</v>
      </c>
      <c r="D39" s="100">
        <f>'Command register base=0x0'!D39</f>
        <v>136</v>
      </c>
      <c r="E39" s="100" t="str">
        <f>'Command register base=0x0'!E39</f>
        <v>RW</v>
      </c>
      <c r="F39" s="100" t="str">
        <f>'Command register base=0x0'!F39</f>
        <v>0x0</v>
      </c>
      <c r="G39" s="82" t="s">
        <v>339</v>
      </c>
      <c r="H39" s="90" t="s">
        <v>371</v>
      </c>
      <c r="I39">
        <v>2</v>
      </c>
    </row>
    <row r="40" spans="1:9" ht="17" thickBot="1">
      <c r="A40" s="100" t="str">
        <f>'Command register base=0x0'!A40</f>
        <v>des_opd1_y_ins0</v>
      </c>
      <c r="B40" s="100">
        <f>'Command register base=0x0'!B40</f>
        <v>4</v>
      </c>
      <c r="C40" s="100">
        <f>'Command register base=0x0'!C40</f>
        <v>143</v>
      </c>
      <c r="D40" s="100">
        <f>'Command register base=0x0'!D40</f>
        <v>140</v>
      </c>
      <c r="E40" s="100" t="str">
        <f>'Command register base=0x0'!E40</f>
        <v>RW</v>
      </c>
      <c r="F40" s="100" t="str">
        <f>'Command register base=0x0'!F40</f>
        <v>0x0</v>
      </c>
      <c r="G40" s="82" t="s">
        <v>339</v>
      </c>
      <c r="H40" s="90" t="s">
        <v>371</v>
      </c>
      <c r="I40">
        <v>2</v>
      </c>
    </row>
    <row r="41" spans="1:9" ht="17" thickBot="1">
      <c r="A41" s="100" t="str">
        <f>'Command register base=0x0'!A41</f>
        <v>des_opd0_up_pad</v>
      </c>
      <c r="B41" s="100">
        <f>'Command register base=0x0'!B41</f>
        <v>4</v>
      </c>
      <c r="C41" s="100">
        <f>'Command register base=0x0'!C41</f>
        <v>147</v>
      </c>
      <c r="D41" s="100">
        <f>'Command register base=0x0'!D41</f>
        <v>144</v>
      </c>
      <c r="E41" s="100" t="str">
        <f>'Command register base=0x0'!E41</f>
        <v>RW</v>
      </c>
      <c r="F41" s="100" t="str">
        <f>'Command register base=0x0'!F41</f>
        <v>0x0</v>
      </c>
      <c r="G41" s="82" t="s">
        <v>339</v>
      </c>
      <c r="H41" s="90" t="s">
        <v>371</v>
      </c>
      <c r="I41">
        <v>2</v>
      </c>
    </row>
    <row r="42" spans="1:9" ht="17" thickBot="1">
      <c r="A42" s="100" t="str">
        <f>'Command register base=0x0'!A42</f>
        <v>des_opd0_dn_pad</v>
      </c>
      <c r="B42" s="100">
        <f>'Command register base=0x0'!B42</f>
        <v>4</v>
      </c>
      <c r="C42" s="100">
        <f>'Command register base=0x0'!C42</f>
        <v>151</v>
      </c>
      <c r="D42" s="100">
        <f>'Command register base=0x0'!D42</f>
        <v>148</v>
      </c>
      <c r="E42" s="100" t="str">
        <f>'Command register base=0x0'!E42</f>
        <v>RW</v>
      </c>
      <c r="F42" s="100" t="str">
        <f>'Command register base=0x0'!F42</f>
        <v>0x0</v>
      </c>
      <c r="G42" s="82" t="s">
        <v>339</v>
      </c>
      <c r="H42" s="90" t="s">
        <v>371</v>
      </c>
      <c r="I42">
        <v>2</v>
      </c>
    </row>
    <row r="43" spans="1:9" ht="17" thickBot="1">
      <c r="A43" s="100" t="str">
        <f>'Command register base=0x0'!A43</f>
        <v>des_opd0_lf_pad</v>
      </c>
      <c r="B43" s="100">
        <f>'Command register base=0x0'!B43</f>
        <v>4</v>
      </c>
      <c r="C43" s="100">
        <f>'Command register base=0x0'!C43</f>
        <v>155</v>
      </c>
      <c r="D43" s="100">
        <f>'Command register base=0x0'!D43</f>
        <v>152</v>
      </c>
      <c r="E43" s="100" t="str">
        <f>'Command register base=0x0'!E43</f>
        <v>RW</v>
      </c>
      <c r="F43" s="100" t="str">
        <f>'Command register base=0x0'!F43</f>
        <v>0x0</v>
      </c>
      <c r="G43" s="82" t="s">
        <v>339</v>
      </c>
      <c r="H43" s="90" t="s">
        <v>371</v>
      </c>
      <c r="I43">
        <v>2</v>
      </c>
    </row>
    <row r="44" spans="1:9" ht="17" thickBot="1">
      <c r="A44" s="100" t="str">
        <f>'Command register base=0x0'!A44</f>
        <v>des_opd0_rt_pad</v>
      </c>
      <c r="B44" s="100">
        <f>'Command register base=0x0'!B44</f>
        <v>4</v>
      </c>
      <c r="C44" s="100">
        <f>'Command register base=0x0'!C44</f>
        <v>159</v>
      </c>
      <c r="D44" s="100">
        <f>'Command register base=0x0'!D44</f>
        <v>156</v>
      </c>
      <c r="E44" s="100" t="str">
        <f>'Command register base=0x0'!E44</f>
        <v>RW</v>
      </c>
      <c r="F44" s="100" t="str">
        <f>'Command register base=0x0'!F44</f>
        <v>0x0</v>
      </c>
      <c r="G44" s="82" t="s">
        <v>339</v>
      </c>
      <c r="H44" s="90" t="s">
        <v>371</v>
      </c>
      <c r="I44">
        <v>2</v>
      </c>
    </row>
    <row r="45" spans="1:9" ht="17" thickBot="1">
      <c r="A45" s="100" t="str">
        <f>'Command register base=0x0'!A45</f>
        <v>des_res_op_x_str</v>
      </c>
      <c r="B45" s="100">
        <f>'Command register base=0x0'!B45</f>
        <v>4</v>
      </c>
      <c r="C45" s="100">
        <f>'Command register base=0x0'!C45</f>
        <v>163</v>
      </c>
      <c r="D45" s="100">
        <f>'Command register base=0x0'!D45</f>
        <v>160</v>
      </c>
      <c r="E45" s="100" t="str">
        <f>'Command register base=0x0'!E45</f>
        <v>RW</v>
      </c>
      <c r="F45" s="100" t="str">
        <f>'Command register base=0x0'!F45</f>
        <v>0x1</v>
      </c>
      <c r="G45" s="82" t="s">
        <v>411</v>
      </c>
      <c r="H45" s="90" t="s">
        <v>1101</v>
      </c>
      <c r="I45">
        <v>2</v>
      </c>
    </row>
    <row r="46" spans="1:9" ht="17" thickBot="1">
      <c r="A46" s="100" t="str">
        <f>'Command register base=0x0'!A46</f>
        <v>des_res_op_y_str</v>
      </c>
      <c r="B46" s="100">
        <f>'Command register base=0x0'!B46</f>
        <v>4</v>
      </c>
      <c r="C46" s="100">
        <f>'Command register base=0x0'!C46</f>
        <v>167</v>
      </c>
      <c r="D46" s="100">
        <f>'Command register base=0x0'!D46</f>
        <v>164</v>
      </c>
      <c r="E46" s="100" t="str">
        <f>'Command register base=0x0'!E46</f>
        <v>RW</v>
      </c>
      <c r="F46" s="100" t="str">
        <f>'Command register base=0x0'!F46</f>
        <v>0x1</v>
      </c>
      <c r="G46" s="82" t="s">
        <v>411</v>
      </c>
      <c r="H46" s="90" t="s">
        <v>1101</v>
      </c>
      <c r="I46">
        <v>2</v>
      </c>
    </row>
    <row r="47" spans="1:9" ht="17" thickBot="1">
      <c r="A47" s="100" t="str">
        <f>'Command register base=0x0'!A47</f>
        <v>des_res0_h_shift</v>
      </c>
      <c r="B47" s="100">
        <f>'Command register base=0x0'!B47</f>
        <v>4</v>
      </c>
      <c r="C47" s="100">
        <f>'Command register base=0x0'!C47</f>
        <v>171</v>
      </c>
      <c r="D47" s="100">
        <f>'Command register base=0x0'!D47</f>
        <v>168</v>
      </c>
      <c r="E47" s="100" t="str">
        <f>'Command register base=0x0'!E47</f>
        <v>RW</v>
      </c>
      <c r="F47" s="100" t="str">
        <f>'Command register base=0x0'!F47</f>
        <v>0x0</v>
      </c>
      <c r="G47" s="82" t="s">
        <v>339</v>
      </c>
      <c r="H47" s="90" t="s">
        <v>1102</v>
      </c>
      <c r="I47">
        <v>2</v>
      </c>
    </row>
    <row r="48" spans="1:9" ht="17" thickBot="1">
      <c r="A48" s="100" t="str">
        <f>'Command register base=0x0'!A48</f>
        <v>des_res0_w_shift</v>
      </c>
      <c r="B48" s="100">
        <f>'Command register base=0x0'!B48</f>
        <v>4</v>
      </c>
      <c r="C48" s="100">
        <f>'Command register base=0x0'!C48</f>
        <v>175</v>
      </c>
      <c r="D48" s="100">
        <f>'Command register base=0x0'!D48</f>
        <v>172</v>
      </c>
      <c r="E48" s="100" t="str">
        <f>'Command register base=0x0'!E48</f>
        <v>RW</v>
      </c>
      <c r="F48" s="100" t="str">
        <f>'Command register base=0x0'!F48</f>
        <v>0x0</v>
      </c>
      <c r="G48" s="82" t="s">
        <v>339</v>
      </c>
      <c r="H48" s="90" t="s">
        <v>1102</v>
      </c>
      <c r="I48">
        <v>2</v>
      </c>
    </row>
    <row r="49" spans="1:9" ht="17" thickBot="1">
      <c r="A49" s="100" t="str">
        <f>'Command register base=0x0'!A49</f>
        <v>des_opd0_h_shift</v>
      </c>
      <c r="B49" s="100">
        <f>'Command register base=0x0'!B49</f>
        <v>4</v>
      </c>
      <c r="C49" s="100">
        <f>'Command register base=0x0'!C49</f>
        <v>179</v>
      </c>
      <c r="D49" s="100">
        <f>'Command register base=0x0'!D49</f>
        <v>176</v>
      </c>
      <c r="E49" s="100" t="str">
        <f>'Command register base=0x0'!E49</f>
        <v>RW</v>
      </c>
      <c r="F49" s="100" t="str">
        <f>'Command register base=0x0'!F49</f>
        <v>0x0</v>
      </c>
      <c r="G49" s="82" t="s">
        <v>339</v>
      </c>
      <c r="H49" s="90" t="s">
        <v>371</v>
      </c>
      <c r="I49">
        <v>2</v>
      </c>
    </row>
    <row r="50" spans="1:9" ht="17" thickBot="1">
      <c r="A50" s="100" t="str">
        <f>'Command register base=0x0'!A50</f>
        <v>des_opd0_w_shift</v>
      </c>
      <c r="B50" s="100">
        <f>'Command register base=0x0'!B50</f>
        <v>4</v>
      </c>
      <c r="C50" s="100">
        <f>'Command register base=0x0'!C50</f>
        <v>183</v>
      </c>
      <c r="D50" s="100">
        <f>'Command register base=0x0'!D50</f>
        <v>180</v>
      </c>
      <c r="E50" s="100" t="str">
        <f>'Command register base=0x0'!E50</f>
        <v>RW</v>
      </c>
      <c r="F50" s="100" t="str">
        <f>'Command register base=0x0'!F50</f>
        <v>0x0</v>
      </c>
      <c r="G50" s="82" t="s">
        <v>339</v>
      </c>
      <c r="H50" s="90" t="s">
        <v>371</v>
      </c>
      <c r="I50">
        <v>2</v>
      </c>
    </row>
    <row r="51" spans="1:9" ht="17" thickBot="1">
      <c r="A51" s="100" t="str">
        <f>'Command register base=0x0'!A51</f>
        <v>des_opd1_h_shift</v>
      </c>
      <c r="B51" s="100">
        <f>'Command register base=0x0'!B51</f>
        <v>4</v>
      </c>
      <c r="C51" s="100">
        <f>'Command register base=0x0'!C51</f>
        <v>187</v>
      </c>
      <c r="D51" s="100">
        <f>'Command register base=0x0'!D51</f>
        <v>184</v>
      </c>
      <c r="E51" s="100" t="str">
        <f>'Command register base=0x0'!E51</f>
        <v>RW</v>
      </c>
      <c r="F51" s="100" t="str">
        <f>'Command register base=0x0'!F51</f>
        <v>0x0</v>
      </c>
      <c r="G51" s="82" t="s">
        <v>339</v>
      </c>
      <c r="H51" s="90" t="s">
        <v>371</v>
      </c>
      <c r="I51">
        <v>2</v>
      </c>
    </row>
    <row r="52" spans="1:9" ht="17" thickBot="1">
      <c r="A52" s="100" t="str">
        <f>'Command register base=0x0'!A52</f>
        <v>des_opd1_w_shift</v>
      </c>
      <c r="B52" s="100">
        <f>'Command register base=0x0'!B52</f>
        <v>4</v>
      </c>
      <c r="C52" s="100">
        <f>'Command register base=0x0'!C52</f>
        <v>191</v>
      </c>
      <c r="D52" s="100">
        <f>'Command register base=0x0'!D52</f>
        <v>188</v>
      </c>
      <c r="E52" s="100" t="str">
        <f>'Command register base=0x0'!E52</f>
        <v>RW</v>
      </c>
      <c r="F52" s="100" t="str">
        <f>'Command register base=0x0'!F52</f>
        <v>0x0</v>
      </c>
      <c r="G52" s="82" t="s">
        <v>339</v>
      </c>
      <c r="H52" s="90" t="s">
        <v>371</v>
      </c>
      <c r="I52">
        <v>2</v>
      </c>
    </row>
    <row r="53" spans="1:9" ht="46" thickBot="1">
      <c r="A53" s="100" t="str">
        <f>'Command register base=0x0'!A53</f>
        <v>des_tsk_lane_num</v>
      </c>
      <c r="B53" s="100">
        <f>'Command register base=0x0'!B53</f>
        <v>64</v>
      </c>
      <c r="C53" s="100">
        <f>'Command register base=0x0'!C53</f>
        <v>255</v>
      </c>
      <c r="D53" s="100">
        <f>'Command register base=0x0'!D53</f>
        <v>192</v>
      </c>
      <c r="E53" s="100" t="str">
        <f>'Command register base=0x0'!E53</f>
        <v>RW</v>
      </c>
      <c r="F53" s="100" t="str">
        <f>'Command register base=0x0'!F53</f>
        <v>0xffffffffffffffff</v>
      </c>
      <c r="G53" s="84" t="s">
        <v>375</v>
      </c>
      <c r="H53" s="81" t="s">
        <v>370</v>
      </c>
      <c r="I53">
        <v>0</v>
      </c>
    </row>
    <row r="54" spans="1:9" ht="17" thickBot="1">
      <c r="A54" s="100" t="str">
        <f>'Command register base=0x0'!A54</f>
        <v>des_res0_n</v>
      </c>
      <c r="B54" s="100">
        <f>'Command register base=0x0'!B54</f>
        <v>16</v>
      </c>
      <c r="C54" s="100">
        <f>'Command register base=0x0'!C54</f>
        <v>271</v>
      </c>
      <c r="D54" s="100">
        <f>'Command register base=0x0'!D54</f>
        <v>256</v>
      </c>
      <c r="E54" s="100" t="str">
        <f>'Command register base=0x0'!E54</f>
        <v>RW</v>
      </c>
      <c r="F54" s="100" t="str">
        <f>'Command register base=0x0'!F54</f>
        <v>0x1</v>
      </c>
      <c r="G54" s="84" t="s">
        <v>438</v>
      </c>
      <c r="H54" s="81" t="s">
        <v>370</v>
      </c>
      <c r="I54">
        <v>0</v>
      </c>
    </row>
    <row r="55" spans="1:9" ht="17" thickBot="1">
      <c r="A55" s="100" t="str">
        <f>'Command register base=0x0'!A55</f>
        <v>des_res0_c</v>
      </c>
      <c r="B55" s="100">
        <f>'Command register base=0x0'!B55</f>
        <v>16</v>
      </c>
      <c r="C55" s="100">
        <f>'Command register base=0x0'!C55</f>
        <v>287</v>
      </c>
      <c r="D55" s="100">
        <f>'Command register base=0x0'!D55</f>
        <v>272</v>
      </c>
      <c r="E55" s="100" t="str">
        <f>'Command register base=0x0'!E55</f>
        <v>RW</v>
      </c>
      <c r="F55" s="100" t="str">
        <f>'Command register base=0x0'!F55</f>
        <v>0x1</v>
      </c>
      <c r="G55" s="84" t="s">
        <v>439</v>
      </c>
      <c r="H55" s="81" t="s">
        <v>370</v>
      </c>
      <c r="I55">
        <v>0</v>
      </c>
    </row>
    <row r="56" spans="1:9" ht="17" thickBot="1">
      <c r="A56" s="100" t="str">
        <f>'Command register base=0x0'!A56</f>
        <v>des_res0_h</v>
      </c>
      <c r="B56" s="100">
        <f>'Command register base=0x0'!B56</f>
        <v>16</v>
      </c>
      <c r="C56" s="100">
        <f>'Command register base=0x0'!C56</f>
        <v>303</v>
      </c>
      <c r="D56" s="100">
        <f>'Command register base=0x0'!D56</f>
        <v>288</v>
      </c>
      <c r="E56" s="100" t="str">
        <f>'Command register base=0x0'!E56</f>
        <v>RW</v>
      </c>
      <c r="F56" s="100" t="str">
        <f>'Command register base=0x0'!F56</f>
        <v>0x1</v>
      </c>
      <c r="G56" s="84" t="s">
        <v>440</v>
      </c>
      <c r="H56" s="81" t="s">
        <v>370</v>
      </c>
      <c r="I56">
        <v>0</v>
      </c>
    </row>
    <row r="57" spans="1:9" ht="17" thickBot="1">
      <c r="A57" s="100" t="str">
        <f>'Command register base=0x0'!A57</f>
        <v>des_res0_w</v>
      </c>
      <c r="B57" s="100">
        <f>'Command register base=0x0'!B57</f>
        <v>16</v>
      </c>
      <c r="C57" s="100">
        <f>'Command register base=0x0'!C57</f>
        <v>319</v>
      </c>
      <c r="D57" s="100">
        <f>'Command register base=0x0'!D57</f>
        <v>304</v>
      </c>
      <c r="E57" s="100" t="str">
        <f>'Command register base=0x0'!E57</f>
        <v>RW</v>
      </c>
      <c r="F57" s="100" t="str">
        <f>'Command register base=0x0'!F57</f>
        <v>0x1</v>
      </c>
      <c r="G57" s="84" t="s">
        <v>441</v>
      </c>
      <c r="H57" s="81" t="s">
        <v>370</v>
      </c>
      <c r="I57">
        <v>0</v>
      </c>
    </row>
    <row r="58" spans="1:9" ht="17" thickBot="1">
      <c r="A58" s="100" t="str">
        <f>'Command register base=0x0'!A58</f>
        <v>des_opd0_n</v>
      </c>
      <c r="B58" s="100">
        <f>'Command register base=0x0'!B58</f>
        <v>16</v>
      </c>
      <c r="C58" s="100">
        <f>'Command register base=0x0'!C58</f>
        <v>335</v>
      </c>
      <c r="D58" s="100">
        <f>'Command register base=0x0'!D58</f>
        <v>320</v>
      </c>
      <c r="E58" s="100" t="str">
        <f>'Command register base=0x0'!E58</f>
        <v>RW</v>
      </c>
      <c r="F58" s="100" t="str">
        <f>'Command register base=0x0'!F58</f>
        <v>0x1</v>
      </c>
      <c r="G58" s="82" t="s">
        <v>705</v>
      </c>
      <c r="H58" s="89" t="s">
        <v>1082</v>
      </c>
      <c r="I58">
        <v>1</v>
      </c>
    </row>
    <row r="59" spans="1:9" ht="17" thickBot="1">
      <c r="A59" s="100" t="str">
        <f>'Command register base=0x0'!A59</f>
        <v>des_opd0_c</v>
      </c>
      <c r="B59" s="100">
        <f>'Command register base=0x0'!B59</f>
        <v>16</v>
      </c>
      <c r="C59" s="100">
        <f>'Command register base=0x0'!C59</f>
        <v>351</v>
      </c>
      <c r="D59" s="100">
        <f>'Command register base=0x0'!D59</f>
        <v>336</v>
      </c>
      <c r="E59" s="100" t="str">
        <f>'Command register base=0x0'!E59</f>
        <v>RW</v>
      </c>
      <c r="F59" s="100" t="str">
        <f>'Command register base=0x0'!F59</f>
        <v>0x1</v>
      </c>
      <c r="G59" s="82" t="s">
        <v>706</v>
      </c>
      <c r="H59" s="89" t="s">
        <v>1084</v>
      </c>
      <c r="I59">
        <v>1</v>
      </c>
    </row>
    <row r="60" spans="1:9" ht="17" thickBot="1">
      <c r="A60" s="100" t="str">
        <f>'Command register base=0x0'!A60</f>
        <v>des_opd0_h</v>
      </c>
      <c r="B60" s="100">
        <f>'Command register base=0x0'!B60</f>
        <v>16</v>
      </c>
      <c r="C60" s="100">
        <f>'Command register base=0x0'!C60</f>
        <v>367</v>
      </c>
      <c r="D60" s="100">
        <f>'Command register base=0x0'!D60</f>
        <v>352</v>
      </c>
      <c r="E60" s="100" t="str">
        <f>'Command register base=0x0'!E60</f>
        <v>RW</v>
      </c>
      <c r="F60" s="100" t="str">
        <f>'Command register base=0x0'!F60</f>
        <v>0x1</v>
      </c>
      <c r="G60" s="82" t="s">
        <v>550</v>
      </c>
      <c r="H60" s="89" t="s">
        <v>1093</v>
      </c>
      <c r="I60">
        <v>1</v>
      </c>
    </row>
    <row r="61" spans="1:9" ht="17" thickBot="1">
      <c r="A61" s="100" t="str">
        <f>'Command register base=0x0'!A61</f>
        <v>des_opd0_w</v>
      </c>
      <c r="B61" s="100">
        <f>'Command register base=0x0'!B61</f>
        <v>16</v>
      </c>
      <c r="C61" s="100">
        <f>'Command register base=0x0'!C61</f>
        <v>383</v>
      </c>
      <c r="D61" s="100">
        <f>'Command register base=0x0'!D61</f>
        <v>368</v>
      </c>
      <c r="E61" s="100" t="str">
        <f>'Command register base=0x0'!E61</f>
        <v>RW</v>
      </c>
      <c r="F61" s="100" t="str">
        <f>'Command register base=0x0'!F61</f>
        <v>0x1</v>
      </c>
      <c r="G61" s="82" t="s">
        <v>707</v>
      </c>
      <c r="H61" s="89" t="s">
        <v>722</v>
      </c>
      <c r="I61">
        <v>1</v>
      </c>
    </row>
    <row r="62" spans="1:9" ht="17" thickBot="1">
      <c r="A62" s="100" t="str">
        <f>'Command register base=0x0'!A62</f>
        <v>des_opd1_n</v>
      </c>
      <c r="B62" s="100">
        <f>'Command register base=0x0'!B62</f>
        <v>16</v>
      </c>
      <c r="C62" s="100">
        <f>'Command register base=0x0'!C62</f>
        <v>399</v>
      </c>
      <c r="D62" s="100">
        <f>'Command register base=0x0'!D62</f>
        <v>384</v>
      </c>
      <c r="E62" s="100" t="str">
        <f>'Command register base=0x0'!E62</f>
        <v>RW</v>
      </c>
      <c r="F62" s="100" t="str">
        <f>'Command register base=0x0'!F62</f>
        <v>0x1</v>
      </c>
      <c r="G62" s="82" t="s">
        <v>412</v>
      </c>
      <c r="H62" s="89" t="s">
        <v>1101</v>
      </c>
      <c r="I62">
        <v>2</v>
      </c>
    </row>
    <row r="63" spans="1:9" ht="17" thickBot="1">
      <c r="A63" s="100" t="str">
        <f>'Command register base=0x0'!A63</f>
        <v>des_opd1_c</v>
      </c>
      <c r="B63" s="100">
        <f>'Command register base=0x0'!B63</f>
        <v>16</v>
      </c>
      <c r="C63" s="100">
        <f>'Command register base=0x0'!C63</f>
        <v>415</v>
      </c>
      <c r="D63" s="100">
        <f>'Command register base=0x0'!D63</f>
        <v>400</v>
      </c>
      <c r="E63" s="100" t="str">
        <f>'Command register base=0x0'!E63</f>
        <v>RW</v>
      </c>
      <c r="F63" s="100" t="str">
        <f>'Command register base=0x0'!F63</f>
        <v>0x1</v>
      </c>
      <c r="G63" s="82" t="s">
        <v>548</v>
      </c>
      <c r="H63" s="89" t="s">
        <v>1104</v>
      </c>
      <c r="I63">
        <v>1</v>
      </c>
    </row>
    <row r="64" spans="1:9" ht="17" thickBot="1">
      <c r="A64" s="100" t="str">
        <f>'Command register base=0x0'!A64</f>
        <v>des_opd1_h</v>
      </c>
      <c r="B64" s="100">
        <f>'Command register base=0x0'!B64</f>
        <v>16</v>
      </c>
      <c r="C64" s="100">
        <f>'Command register base=0x0'!C64</f>
        <v>431</v>
      </c>
      <c r="D64" s="100">
        <f>'Command register base=0x0'!D64</f>
        <v>416</v>
      </c>
      <c r="E64" s="100" t="str">
        <f>'Command register base=0x0'!E64</f>
        <v>RW</v>
      </c>
      <c r="F64" s="100" t="str">
        <f>'Command register base=0x0'!F64</f>
        <v>0x1</v>
      </c>
      <c r="G64" s="82" t="s">
        <v>413</v>
      </c>
      <c r="H64" s="89" t="s">
        <v>1101</v>
      </c>
      <c r="I64">
        <v>2</v>
      </c>
    </row>
    <row r="65" spans="1:9" ht="17" thickBot="1">
      <c r="A65" s="100" t="str">
        <f>'Command register base=0x0'!A65</f>
        <v>des_opd1_w</v>
      </c>
      <c r="B65" s="100">
        <f>'Command register base=0x0'!B65</f>
        <v>16</v>
      </c>
      <c r="C65" s="100">
        <f>'Command register base=0x0'!C65</f>
        <v>447</v>
      </c>
      <c r="D65" s="100">
        <f>'Command register base=0x0'!D65</f>
        <v>432</v>
      </c>
      <c r="E65" s="100" t="str">
        <f>'Command register base=0x0'!E65</f>
        <v>RW</v>
      </c>
      <c r="F65" s="100" t="str">
        <f>'Command register base=0x0'!F65</f>
        <v>0x1</v>
      </c>
      <c r="G65" s="82" t="s">
        <v>414</v>
      </c>
      <c r="H65" s="89" t="s">
        <v>1101</v>
      </c>
      <c r="I65">
        <v>2</v>
      </c>
    </row>
    <row r="66" spans="1:9" ht="17" thickBot="1">
      <c r="A66" s="100" t="str">
        <f>'Command register base=0x0'!A66</f>
        <v>des_res0_n_str</v>
      </c>
      <c r="B66" s="100">
        <f>'Command register base=0x0'!B66</f>
        <v>16</v>
      </c>
      <c r="C66" s="100">
        <f>'Command register base=0x0'!C66</f>
        <v>463</v>
      </c>
      <c r="D66" s="100">
        <f>'Command register base=0x0'!D66</f>
        <v>448</v>
      </c>
      <c r="E66" s="100" t="str">
        <f>'Command register base=0x0'!E66</f>
        <v>RW</v>
      </c>
      <c r="F66" s="100" t="str">
        <f>'Command register base=0x0'!F66</f>
        <v>0x1</v>
      </c>
      <c r="G66" s="84" t="s">
        <v>328</v>
      </c>
      <c r="H66" s="89" t="s">
        <v>1139</v>
      </c>
      <c r="I66">
        <v>1</v>
      </c>
    </row>
    <row r="67" spans="1:9" ht="17" thickBot="1">
      <c r="A67" s="100" t="str">
        <f>'Command register base=0x0'!A67</f>
        <v>des_res0_c_str</v>
      </c>
      <c r="B67" s="100">
        <f>'Command register base=0x0'!B67</f>
        <v>16</v>
      </c>
      <c r="C67" s="100">
        <f>'Command register base=0x0'!C67</f>
        <v>479</v>
      </c>
      <c r="D67" s="100">
        <f>'Command register base=0x0'!D67</f>
        <v>464</v>
      </c>
      <c r="E67" s="100" t="str">
        <f>'Command register base=0x0'!E67</f>
        <v>RW</v>
      </c>
      <c r="F67" s="100" t="str">
        <f>'Command register base=0x0'!F67</f>
        <v>0x1</v>
      </c>
      <c r="G67" s="84" t="s">
        <v>329</v>
      </c>
      <c r="H67" s="89" t="s">
        <v>1140</v>
      </c>
      <c r="I67">
        <v>1</v>
      </c>
    </row>
    <row r="68" spans="1:9" ht="17" thickBot="1">
      <c r="A68" s="100" t="str">
        <f>'Command register base=0x0'!A68</f>
        <v>des_opd0_n_str</v>
      </c>
      <c r="B68" s="100">
        <f>'Command register base=0x0'!B68</f>
        <v>16</v>
      </c>
      <c r="C68" s="100">
        <f>'Command register base=0x0'!C68</f>
        <v>495</v>
      </c>
      <c r="D68" s="100">
        <f>'Command register base=0x0'!D68</f>
        <v>480</v>
      </c>
      <c r="E68" s="100" t="str">
        <f>'Command register base=0x0'!E68</f>
        <v>RW</v>
      </c>
      <c r="F68" s="100" t="str">
        <f>'Command register base=0x0'!F68</f>
        <v>0x1</v>
      </c>
      <c r="G68" s="82" t="s">
        <v>327</v>
      </c>
      <c r="H68" s="89" t="s">
        <v>1141</v>
      </c>
      <c r="I68">
        <v>1</v>
      </c>
    </row>
    <row r="69" spans="1:9" ht="17" thickBot="1">
      <c r="A69" s="100" t="str">
        <f>'Command register base=0x0'!A69</f>
        <v>des_opd0_c_str</v>
      </c>
      <c r="B69" s="100">
        <f>'Command register base=0x0'!B69</f>
        <v>16</v>
      </c>
      <c r="C69" s="100">
        <f>'Command register base=0x0'!C69</f>
        <v>511</v>
      </c>
      <c r="D69" s="100">
        <f>'Command register base=0x0'!D69</f>
        <v>496</v>
      </c>
      <c r="E69" s="100" t="str">
        <f>'Command register base=0x0'!E69</f>
        <v>RW</v>
      </c>
      <c r="F69" s="100" t="str">
        <f>'Command register base=0x0'!F69</f>
        <v>0x1</v>
      </c>
      <c r="G69" s="82" t="s">
        <v>330</v>
      </c>
      <c r="H69" s="89" t="s">
        <v>1142</v>
      </c>
      <c r="I69">
        <v>1</v>
      </c>
    </row>
    <row r="70" spans="1:9" ht="17" thickBot="1">
      <c r="A70" s="100" t="str">
        <f>'Command register base=0x0'!A70</f>
        <v>des_opd1_n_str</v>
      </c>
      <c r="B70" s="100">
        <f>'Command register base=0x0'!B70</f>
        <v>16</v>
      </c>
      <c r="C70" s="100">
        <f>'Command register base=0x0'!C70</f>
        <v>527</v>
      </c>
      <c r="D70" s="100">
        <f>'Command register base=0x0'!D70</f>
        <v>512</v>
      </c>
      <c r="E70" s="100" t="str">
        <f>'Command register base=0x0'!E70</f>
        <v>RW</v>
      </c>
      <c r="F70" s="100" t="str">
        <f>'Command register base=0x0'!F70</f>
        <v>0x1</v>
      </c>
      <c r="G70" s="84" t="s">
        <v>746</v>
      </c>
      <c r="H70" s="89" t="s">
        <v>93</v>
      </c>
      <c r="I70">
        <v>2</v>
      </c>
    </row>
    <row r="71" spans="1:9" ht="17" thickBot="1">
      <c r="A71" s="100" t="str">
        <f>'Command register base=0x0'!A71</f>
        <v>des_opd1_c_str</v>
      </c>
      <c r="B71" s="100">
        <f>'Command register base=0x0'!B71</f>
        <v>16</v>
      </c>
      <c r="C71" s="100">
        <f>'Command register base=0x0'!C71</f>
        <v>543</v>
      </c>
      <c r="D71" s="100">
        <f>'Command register base=0x0'!D71</f>
        <v>528</v>
      </c>
      <c r="E71" s="100" t="str">
        <f>'Command register base=0x0'!E71</f>
        <v>RW</v>
      </c>
      <c r="F71" s="100" t="str">
        <f>'Command register base=0x0'!F71</f>
        <v>0x1</v>
      </c>
      <c r="G71" s="84" t="s">
        <v>691</v>
      </c>
      <c r="H71" s="89" t="s">
        <v>93</v>
      </c>
      <c r="I71">
        <v>2</v>
      </c>
    </row>
    <row r="72" spans="1:9" ht="17" thickBot="1">
      <c r="A72" s="100" t="str">
        <f>'Command register base=0x0'!A72</f>
        <v>des_opd2_n_str</v>
      </c>
      <c r="B72" s="100">
        <f>'Command register base=0x0'!B72</f>
        <v>16</v>
      </c>
      <c r="C72" s="100">
        <f>'Command register base=0x0'!C72</f>
        <v>559</v>
      </c>
      <c r="D72" s="100">
        <f>'Command register base=0x0'!D72</f>
        <v>544</v>
      </c>
      <c r="E72" s="100" t="str">
        <f>'Command register base=0x0'!E72</f>
        <v>RW</v>
      </c>
      <c r="F72" s="100" t="str">
        <f>'Command register base=0x0'!F72</f>
        <v>0x1</v>
      </c>
      <c r="G72" s="84" t="s">
        <v>747</v>
      </c>
      <c r="H72" s="89" t="s">
        <v>93</v>
      </c>
      <c r="I72">
        <v>2</v>
      </c>
    </row>
    <row r="73" spans="1:9" ht="17" thickBot="1">
      <c r="A73" s="100" t="str">
        <f>'Command register base=0x0'!A73</f>
        <v>des_opd2_c_str</v>
      </c>
      <c r="B73" s="100">
        <f>'Command register base=0x0'!B73</f>
        <v>16</v>
      </c>
      <c r="C73" s="100">
        <f>'Command register base=0x0'!C73</f>
        <v>575</v>
      </c>
      <c r="D73" s="100">
        <f>'Command register base=0x0'!D73</f>
        <v>560</v>
      </c>
      <c r="E73" s="100" t="str">
        <f>'Command register base=0x0'!E73</f>
        <v>RW</v>
      </c>
      <c r="F73" s="100" t="str">
        <f>'Command register base=0x0'!F73</f>
        <v>0x1</v>
      </c>
      <c r="G73" s="84" t="s">
        <v>690</v>
      </c>
      <c r="H73" s="89" t="s">
        <v>93</v>
      </c>
      <c r="I73">
        <v>2</v>
      </c>
    </row>
    <row r="74" spans="1:9" ht="17" thickBot="1">
      <c r="A74" s="100" t="str">
        <f>'Command register base=0x0'!A74</f>
        <v>des_res0_addr</v>
      </c>
      <c r="B74" s="100">
        <f>'Command register base=0x0'!B74</f>
        <v>32</v>
      </c>
      <c r="C74" s="100">
        <f>'Command register base=0x0'!C74</f>
        <v>607</v>
      </c>
      <c r="D74" s="100">
        <f>'Command register base=0x0'!D74</f>
        <v>576</v>
      </c>
      <c r="E74" s="100" t="str">
        <f>'Command register base=0x0'!E74</f>
        <v>RW</v>
      </c>
      <c r="F74" s="100" t="str">
        <f>'Command register base=0x0'!F74</f>
        <v>0x0</v>
      </c>
      <c r="G74" s="84" t="s">
        <v>334</v>
      </c>
      <c r="H74" s="81" t="s">
        <v>370</v>
      </c>
      <c r="I74">
        <v>0</v>
      </c>
    </row>
    <row r="75" spans="1:9" ht="17" thickBot="1">
      <c r="A75" s="100" t="str">
        <f>'Command register base=0x0'!A75</f>
        <v>des_opd0_addr</v>
      </c>
      <c r="B75" s="100">
        <f>'Command register base=0x0'!B75</f>
        <v>32</v>
      </c>
      <c r="C75" s="100">
        <f>'Command register base=0x0'!C75</f>
        <v>639</v>
      </c>
      <c r="D75" s="100">
        <f>'Command register base=0x0'!D75</f>
        <v>608</v>
      </c>
      <c r="E75" s="100" t="str">
        <f>'Command register base=0x0'!E75</f>
        <v>RW</v>
      </c>
      <c r="F75" s="100" t="str">
        <f>'Command register base=0x0'!F75</f>
        <v>0x0</v>
      </c>
      <c r="G75" s="84" t="s">
        <v>344</v>
      </c>
      <c r="H75" s="81" t="s">
        <v>370</v>
      </c>
      <c r="I75">
        <v>0</v>
      </c>
    </row>
    <row r="76" spans="1:9" ht="31" thickBot="1">
      <c r="A76" s="100" t="str">
        <f>'Command register base=0x0'!A76</f>
        <v>des_opd1_addr</v>
      </c>
      <c r="B76" s="100">
        <f>'Command register base=0x0'!B76</f>
        <v>32</v>
      </c>
      <c r="C76" s="100">
        <f>'Command register base=0x0'!C76</f>
        <v>671</v>
      </c>
      <c r="D76" s="100">
        <f>'Command register base=0x0'!D76</f>
        <v>640</v>
      </c>
      <c r="E76" s="100" t="str">
        <f>'Command register base=0x0'!E76</f>
        <v>RW</v>
      </c>
      <c r="F76" s="100" t="str">
        <f>'Command register base=0x0'!F76</f>
        <v>0x0</v>
      </c>
      <c r="G76" s="84" t="s">
        <v>452</v>
      </c>
      <c r="H76" s="81" t="s">
        <v>370</v>
      </c>
      <c r="I76">
        <v>0</v>
      </c>
    </row>
    <row r="77" spans="1:9" ht="31" thickBot="1">
      <c r="A77" s="100" t="str">
        <f>'Command register base=0x0'!A77</f>
        <v>des_opd2_addr</v>
      </c>
      <c r="B77" s="100">
        <f>'Command register base=0x0'!B77</f>
        <v>32</v>
      </c>
      <c r="C77" s="100">
        <f>'Command register base=0x0'!C77</f>
        <v>703</v>
      </c>
      <c r="D77" s="100">
        <f>'Command register base=0x0'!D77</f>
        <v>672</v>
      </c>
      <c r="E77" s="100" t="str">
        <f>'Command register base=0x0'!E77</f>
        <v>RW</v>
      </c>
      <c r="F77" s="100" t="str">
        <f>'Command register base=0x0'!F77</f>
        <v>0x0</v>
      </c>
      <c r="G77" s="84" t="s">
        <v>453</v>
      </c>
      <c r="H77" s="81" t="s">
        <v>370</v>
      </c>
      <c r="I77">
        <v>0</v>
      </c>
    </row>
    <row r="78" spans="1:9" ht="17" thickBot="1">
      <c r="A78" s="100" t="str">
        <f>'Command register base=0x0'!A78</f>
        <v>des_res0_h_str</v>
      </c>
      <c r="B78" s="100">
        <f>'Command register base=0x0'!B78</f>
        <v>32</v>
      </c>
      <c r="C78" s="100">
        <f>'Command register base=0x0'!C78</f>
        <v>735</v>
      </c>
      <c r="D78" s="100">
        <f>'Command register base=0x0'!D78</f>
        <v>704</v>
      </c>
      <c r="E78" s="100" t="str">
        <f>'Command register base=0x0'!E78</f>
        <v>RW</v>
      </c>
      <c r="F78" s="100" t="str">
        <f>'Command register base=0x0'!F78</f>
        <v>0x1</v>
      </c>
      <c r="G78" s="84" t="s">
        <v>537</v>
      </c>
      <c r="H78" s="89" t="s">
        <v>1095</v>
      </c>
      <c r="I78">
        <v>1</v>
      </c>
    </row>
    <row r="79" spans="1:9" ht="17" thickBot="1">
      <c r="A79" s="100" t="str">
        <f>'Command register base=0x0'!A79</f>
        <v>des_res0_w_str</v>
      </c>
      <c r="B79" s="100">
        <f>'Command register base=0x0'!B79</f>
        <v>32</v>
      </c>
      <c r="C79" s="100">
        <f>'Command register base=0x0'!C79</f>
        <v>767</v>
      </c>
      <c r="D79" s="100">
        <f>'Command register base=0x0'!D79</f>
        <v>736</v>
      </c>
      <c r="E79" s="100" t="str">
        <f>'Command register base=0x0'!E79</f>
        <v>RW</v>
      </c>
      <c r="F79" s="100" t="str">
        <f>'Command register base=0x0'!F79</f>
        <v>0x1</v>
      </c>
      <c r="G79" s="84" t="s">
        <v>377</v>
      </c>
      <c r="H79" s="89" t="s">
        <v>1101</v>
      </c>
      <c r="I79">
        <v>2</v>
      </c>
    </row>
    <row r="80" spans="1:9" ht="17" thickBot="1">
      <c r="A80" s="100" t="str">
        <f>'Command register base=0x0'!A80</f>
        <v>des_opd0_h_str</v>
      </c>
      <c r="B80" s="100">
        <f>'Command register base=0x0'!B80</f>
        <v>32</v>
      </c>
      <c r="C80" s="100">
        <f>'Command register base=0x0'!C80</f>
        <v>799</v>
      </c>
      <c r="D80" s="100">
        <f>'Command register base=0x0'!D80</f>
        <v>768</v>
      </c>
      <c r="E80" s="100" t="str">
        <f>'Command register base=0x0'!E80</f>
        <v>RW</v>
      </c>
      <c r="F80" s="100" t="str">
        <f>'Command register base=0x0'!F80</f>
        <v>0x1</v>
      </c>
      <c r="G80" s="82" t="s">
        <v>568</v>
      </c>
      <c r="H80" s="89" t="s">
        <v>1096</v>
      </c>
      <c r="I80">
        <v>1</v>
      </c>
    </row>
    <row r="81" spans="1:9" ht="17" thickBot="1">
      <c r="A81" s="100" t="str">
        <f>'Command register base=0x0'!A81</f>
        <v>des_opd0_w_str</v>
      </c>
      <c r="B81" s="100">
        <f>'Command register base=0x0'!B81</f>
        <v>32</v>
      </c>
      <c r="C81" s="100">
        <f>'Command register base=0x0'!C81</f>
        <v>831</v>
      </c>
      <c r="D81" s="100">
        <f>'Command register base=0x0'!D81</f>
        <v>800</v>
      </c>
      <c r="E81" s="100" t="str">
        <f>'Command register base=0x0'!E81</f>
        <v>RW</v>
      </c>
      <c r="F81" s="100" t="str">
        <f>'Command register base=0x0'!F81</f>
        <v>0x1</v>
      </c>
      <c r="G81" s="82" t="s">
        <v>378</v>
      </c>
      <c r="H81" s="89" t="s">
        <v>1101</v>
      </c>
      <c r="I81">
        <v>2</v>
      </c>
    </row>
    <row r="82" spans="1:9" ht="17" thickBot="1">
      <c r="A82" s="100" t="str">
        <f>'Command register base=0x0'!A82</f>
        <v>des_opd1_h_str</v>
      </c>
      <c r="B82" s="100">
        <f>'Command register base=0x0'!B82</f>
        <v>32</v>
      </c>
      <c r="C82" s="100">
        <f>'Command register base=0x0'!C82</f>
        <v>863</v>
      </c>
      <c r="D82" s="100">
        <f>'Command register base=0x0'!D82</f>
        <v>832</v>
      </c>
      <c r="E82" s="100" t="str">
        <f>'Command register base=0x0'!E82</f>
        <v>RW</v>
      </c>
      <c r="F82" s="100" t="str">
        <f>'Command register base=0x0'!F82</f>
        <v>0x1</v>
      </c>
      <c r="G82" s="84" t="s">
        <v>723</v>
      </c>
      <c r="H82" s="89" t="s">
        <v>1101</v>
      </c>
      <c r="I82">
        <v>2</v>
      </c>
    </row>
    <row r="83" spans="1:9" ht="17" thickBot="1">
      <c r="A83" s="100" t="str">
        <f>'Command register base=0x0'!A83</f>
        <v>des_opd1_w_str</v>
      </c>
      <c r="B83" s="100">
        <f>'Command register base=0x0'!B83</f>
        <v>32</v>
      </c>
      <c r="C83" s="100">
        <f>'Command register base=0x0'!C83</f>
        <v>895</v>
      </c>
      <c r="D83" s="100">
        <f>'Command register base=0x0'!D83</f>
        <v>864</v>
      </c>
      <c r="E83" s="100" t="str">
        <f>'Command register base=0x0'!E83</f>
        <v>RW</v>
      </c>
      <c r="F83" s="100" t="str">
        <f>'Command register base=0x0'!F83</f>
        <v>0x1</v>
      </c>
      <c r="G83" s="84" t="s">
        <v>379</v>
      </c>
      <c r="H83" s="89" t="s">
        <v>1101</v>
      </c>
      <c r="I83">
        <v>2</v>
      </c>
    </row>
    <row r="84" spans="1:9" ht="17" thickBot="1">
      <c r="A84" s="100" t="str">
        <f>'Command register base=0x0'!A84</f>
        <v>des_opd2_h_str</v>
      </c>
      <c r="B84" s="100">
        <f>'Command register base=0x0'!B84</f>
        <v>32</v>
      </c>
      <c r="C84" s="100">
        <f>'Command register base=0x0'!C84</f>
        <v>927</v>
      </c>
      <c r="D84" s="100">
        <f>'Command register base=0x0'!D84</f>
        <v>896</v>
      </c>
      <c r="E84" s="100" t="str">
        <f>'Command register base=0x0'!E84</f>
        <v>RW</v>
      </c>
      <c r="F84" s="100" t="str">
        <f>'Command register base=0x0'!F84</f>
        <v>0x1</v>
      </c>
      <c r="G84" s="84" t="s">
        <v>724</v>
      </c>
      <c r="H84" s="89" t="s">
        <v>1101</v>
      </c>
      <c r="I84">
        <v>2</v>
      </c>
    </row>
    <row r="85" spans="1:9" ht="17" thickBot="1">
      <c r="A85" s="100" t="str">
        <f>'Command register base=0x0'!A85</f>
        <v>des_opd2_w_str</v>
      </c>
      <c r="B85" s="100">
        <f>'Command register base=0x0'!B85</f>
        <v>32</v>
      </c>
      <c r="C85" s="100">
        <f>'Command register base=0x0'!C85</f>
        <v>959</v>
      </c>
      <c r="D85" s="100">
        <f>'Command register base=0x0'!D85</f>
        <v>928</v>
      </c>
      <c r="E85" s="100" t="str">
        <f>'Command register base=0x0'!E85</f>
        <v>RW</v>
      </c>
      <c r="F85" s="100" t="str">
        <f>'Command register base=0x0'!F85</f>
        <v>0x1</v>
      </c>
      <c r="G85" s="84" t="s">
        <v>725</v>
      </c>
      <c r="H85" s="89" t="s">
        <v>1101</v>
      </c>
      <c r="I85">
        <v>2</v>
      </c>
    </row>
    <row r="86" spans="1:9" ht="17" thickBot="1">
      <c r="A86" s="100" t="str">
        <f>'Command register base=0x0'!A86</f>
        <v>des_res1_addr</v>
      </c>
      <c r="B86" s="100">
        <f>'Command register base=0x0'!B86</f>
        <v>32</v>
      </c>
      <c r="C86" s="100">
        <f>'Command register base=0x0'!C86</f>
        <v>991</v>
      </c>
      <c r="D86" s="100">
        <f>'Command register base=0x0'!D86</f>
        <v>960</v>
      </c>
      <c r="E86" s="100" t="str">
        <f>'Command register base=0x0'!E86</f>
        <v>RW</v>
      </c>
      <c r="F86" s="100" t="str">
        <f>'Command register base=0x0'!F86</f>
        <v>0x0</v>
      </c>
      <c r="G86" s="82" t="s">
        <v>339</v>
      </c>
      <c r="H86" s="86" t="s">
        <v>371</v>
      </c>
      <c r="I86">
        <v>2</v>
      </c>
    </row>
    <row r="87" spans="1:9" ht="17" thickBot="1">
      <c r="A87" s="100" t="str">
        <f>'Command register base=0x0'!A87</f>
        <v>des_opd3_addr</v>
      </c>
      <c r="B87" s="100">
        <f>'Command register base=0x0'!B87</f>
        <v>32</v>
      </c>
      <c r="C87" s="100">
        <f>'Command register base=0x0'!C87</f>
        <v>1023</v>
      </c>
      <c r="D87" s="100">
        <f>'Command register base=0x0'!D87</f>
        <v>992</v>
      </c>
      <c r="E87" s="100" t="str">
        <f>'Command register base=0x0'!E87</f>
        <v>RW</v>
      </c>
      <c r="F87" s="100" t="str">
        <f>'Command register base=0x0'!F87</f>
        <v>0x0</v>
      </c>
      <c r="G87" s="82" t="s">
        <v>339</v>
      </c>
      <c r="H87" s="86" t="s">
        <v>371</v>
      </c>
      <c r="I87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0"/>
  <sheetViews>
    <sheetView topLeftCell="A13" workbookViewId="0">
      <selection activeCell="H55" sqref="H55"/>
    </sheetView>
  </sheetViews>
  <sheetFormatPr baseColWidth="10" defaultColWidth="8.83203125" defaultRowHeight="15"/>
  <cols>
    <col min="1" max="1" width="23.83203125" bestFit="1" customWidth="1"/>
    <col min="2" max="2" width="8.1640625" bestFit="1" customWidth="1"/>
    <col min="3" max="4" width="7.83203125" bestFit="1" customWidth="1"/>
    <col min="5" max="5" width="4.83203125" bestFit="1" customWidth="1"/>
    <col min="6" max="6" width="14.83203125" bestFit="1" customWidth="1"/>
    <col min="7" max="7" width="59.5" bestFit="1" customWidth="1"/>
    <col min="8" max="8" width="16.1640625" customWidth="1"/>
  </cols>
  <sheetData>
    <row r="1" spans="1:8" ht="6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597</v>
      </c>
    </row>
    <row r="2" spans="1:8" ht="17" thickBot="1">
      <c r="A2" s="100" t="str">
        <f>'Command register base=0x0'!A2</f>
        <v>des_cmd_short</v>
      </c>
      <c r="B2" s="102">
        <v>1</v>
      </c>
      <c r="C2" s="102">
        <f t="shared" ref="C2:C20" si="0">D2+B2-1</f>
        <v>0</v>
      </c>
      <c r="D2" s="102">
        <v>0</v>
      </c>
      <c r="E2" s="100" t="str">
        <f>'Command register base=0x0'!E2</f>
        <v>RW</v>
      </c>
      <c r="F2" s="100" t="str">
        <f>'Command register base=0x0'!F2</f>
        <v>0x0</v>
      </c>
      <c r="G2" s="129" t="s">
        <v>667</v>
      </c>
      <c r="H2" s="105" t="s">
        <v>96</v>
      </c>
    </row>
    <row r="3" spans="1:8" ht="31" thickBot="1">
      <c r="A3" s="100" t="str">
        <f>'Command register base=0x0'!A3</f>
        <v>des_cmd_id</v>
      </c>
      <c r="B3" s="102">
        <f>'Command register base=0x0'!B3</f>
        <v>20</v>
      </c>
      <c r="C3" s="102">
        <f t="shared" si="0"/>
        <v>20</v>
      </c>
      <c r="D3" s="102">
        <f>C2+1</f>
        <v>1</v>
      </c>
      <c r="E3" s="100" t="str">
        <f>'Command register base=0x0'!E3</f>
        <v>RW</v>
      </c>
      <c r="F3" s="100" t="str">
        <f>'Command register base=0x0'!F3</f>
        <v>0x0</v>
      </c>
      <c r="G3" s="129" t="s">
        <v>50</v>
      </c>
      <c r="H3" s="105" t="s">
        <v>370</v>
      </c>
    </row>
    <row r="4" spans="1:8" ht="31" thickBot="1">
      <c r="A4" s="100" t="str">
        <f>'Command register base=0x0'!A4</f>
        <v>des_cmd_id_dep</v>
      </c>
      <c r="B4" s="102">
        <f>'Command register base=0x0'!B4</f>
        <v>20</v>
      </c>
      <c r="C4" s="102">
        <f t="shared" si="0"/>
        <v>40</v>
      </c>
      <c r="D4" s="102">
        <f t="shared" ref="D4:D20" si="1">C3+1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956</v>
      </c>
      <c r="H4" s="105" t="s">
        <v>370</v>
      </c>
    </row>
    <row r="5" spans="1:8" ht="31" thickBot="1">
      <c r="A5" s="100" t="str">
        <f>'Command register base=0x0'!A5</f>
        <v>des_tsk_typ</v>
      </c>
      <c r="B5" s="102">
        <f>'Command register base=0x0'!B5</f>
        <v>4</v>
      </c>
      <c r="C5" s="102">
        <f t="shared" si="0"/>
        <v>44</v>
      </c>
      <c r="D5" s="102">
        <f t="shared" si="1"/>
        <v>41</v>
      </c>
      <c r="E5" s="100" t="str">
        <f>'Command register base=0x0'!E5</f>
        <v>RW</v>
      </c>
      <c r="F5" s="100" t="str">
        <f>'Command register base=0x0'!F5</f>
        <v>0x0</v>
      </c>
      <c r="G5" s="129" t="s">
        <v>373</v>
      </c>
      <c r="H5" s="105" t="s">
        <v>370</v>
      </c>
    </row>
    <row r="6" spans="1:8" ht="76" thickBot="1">
      <c r="A6" s="100" t="str">
        <f>'Command register base=0x0'!A6</f>
        <v>des_tsk_eu_typ</v>
      </c>
      <c r="B6" s="102">
        <f>'Command register base=0x0'!B6</f>
        <v>5</v>
      </c>
      <c r="C6" s="102">
        <f t="shared" si="0"/>
        <v>49</v>
      </c>
      <c r="D6" s="102">
        <f t="shared" si="1"/>
        <v>45</v>
      </c>
      <c r="E6" s="100" t="str">
        <f>'Command register base=0x0'!E6</f>
        <v>RW</v>
      </c>
      <c r="F6" s="100" t="str">
        <f>'Command register base=0x0'!F6</f>
        <v>0x0</v>
      </c>
      <c r="G6" s="129" t="s">
        <v>374</v>
      </c>
      <c r="H6" s="105" t="s">
        <v>96</v>
      </c>
    </row>
    <row r="7" spans="1:8" ht="46" thickBot="1">
      <c r="A7" s="100" t="str">
        <f>'Command register base=0x0'!A26</f>
        <v>des_opt_opd1_const</v>
      </c>
      <c r="B7" s="102">
        <f>'Command register base=0x0'!B26</f>
        <v>1</v>
      </c>
      <c r="C7" s="102">
        <f>D7+B7-1</f>
        <v>50</v>
      </c>
      <c r="D7" s="102">
        <f t="shared" si="1"/>
        <v>50</v>
      </c>
      <c r="E7" s="100" t="str">
        <f>'Command register base=0x0'!E26</f>
        <v>RW</v>
      </c>
      <c r="F7" s="100" t="str">
        <f>'Command register base=0x0'!F26</f>
        <v>0x0</v>
      </c>
      <c r="G7" s="129" t="s">
        <v>450</v>
      </c>
      <c r="H7" s="105" t="s">
        <v>370</v>
      </c>
    </row>
    <row r="8" spans="1:8" ht="46" thickBot="1">
      <c r="A8" s="100" t="str">
        <f>'Command register base=0x0'!A27</f>
        <v>des_opt_opd2_const</v>
      </c>
      <c r="B8" s="102">
        <f>'Command register base=0x0'!B27</f>
        <v>1</v>
      </c>
      <c r="C8" s="102">
        <f>D8+B8-1</f>
        <v>51</v>
      </c>
      <c r="D8" s="102">
        <f t="shared" si="1"/>
        <v>51</v>
      </c>
      <c r="E8" s="100" t="str">
        <f>'Command register base=0x0'!E27</f>
        <v>RW</v>
      </c>
      <c r="F8" s="100" t="str">
        <f>'Command register base=0x0'!F27</f>
        <v>0x0</v>
      </c>
      <c r="G8" s="129" t="s">
        <v>451</v>
      </c>
      <c r="H8" s="105" t="s">
        <v>370</v>
      </c>
    </row>
    <row r="9" spans="1:8" ht="76" thickBot="1">
      <c r="A9" s="100" t="str">
        <f>'Command register base=0x0'!A21</f>
        <v>des_opt_res0_prec</v>
      </c>
      <c r="B9" s="102">
        <f>'Command register base=0x0'!B21</f>
        <v>3</v>
      </c>
      <c r="C9" s="102">
        <f t="shared" si="0"/>
        <v>54</v>
      </c>
      <c r="D9" s="102">
        <f t="shared" si="1"/>
        <v>52</v>
      </c>
      <c r="E9" s="100" t="str">
        <f>'Command register base=0x0'!E21</f>
        <v>RW</v>
      </c>
      <c r="F9" s="100" t="str">
        <f>'Command register base=0x0'!F21</f>
        <v>0x2</v>
      </c>
      <c r="G9" s="119" t="s">
        <v>496</v>
      </c>
      <c r="H9" s="105" t="s">
        <v>96</v>
      </c>
    </row>
    <row r="10" spans="1:8" ht="61" thickBot="1">
      <c r="A10" s="100" t="str">
        <f>'Command register base=0x0'!A10</f>
        <v>des_cmd_id_en</v>
      </c>
      <c r="B10" s="102">
        <f>'Command register base=0x0'!B10</f>
        <v>4</v>
      </c>
      <c r="C10" s="102">
        <f>D10+B10-1</f>
        <v>58</v>
      </c>
      <c r="D10" s="102">
        <f t="shared" si="1"/>
        <v>55</v>
      </c>
      <c r="E10" s="100" t="str">
        <f>'Command register base=0x0'!E10</f>
        <v>RW</v>
      </c>
      <c r="F10" s="100" t="str">
        <f>'Command register base=0x0'!F10</f>
        <v>0x0</v>
      </c>
      <c r="G10" s="118" t="s">
        <v>958</v>
      </c>
      <c r="H10" s="105" t="s">
        <v>370</v>
      </c>
    </row>
    <row r="11" spans="1:8" ht="17" thickBot="1">
      <c r="A11" s="100" t="s">
        <v>845</v>
      </c>
      <c r="B11" s="102">
        <f>'Command register base=0x0'!B11</f>
        <v>4</v>
      </c>
      <c r="C11" s="102">
        <f>D11+B11-1</f>
        <v>62</v>
      </c>
      <c r="D11" s="102">
        <f t="shared" si="1"/>
        <v>59</v>
      </c>
      <c r="E11" s="100" t="str">
        <f>'Command register base=0x0'!E11</f>
        <v>RW</v>
      </c>
      <c r="F11" s="100" t="str">
        <f>'Command register base=0x0'!F11</f>
        <v>0x0</v>
      </c>
      <c r="G11" s="119" t="s">
        <v>846</v>
      </c>
      <c r="H11" s="105" t="s">
        <v>96</v>
      </c>
    </row>
    <row r="12" spans="1:8" ht="31" thickBot="1">
      <c r="A12" s="100" t="s">
        <v>1178</v>
      </c>
      <c r="B12" s="102">
        <v>1</v>
      </c>
      <c r="C12" s="102">
        <f>D12+B12-1</f>
        <v>63</v>
      </c>
      <c r="D12" s="102">
        <f t="shared" si="1"/>
        <v>63</v>
      </c>
      <c r="E12" s="100" t="str">
        <f>'Command register base=0x0'!E78</f>
        <v>RW</v>
      </c>
      <c r="F12" s="100" t="s">
        <v>307</v>
      </c>
      <c r="G12" s="119" t="s">
        <v>1179</v>
      </c>
      <c r="H12" s="105" t="s">
        <v>96</v>
      </c>
    </row>
    <row r="13" spans="1:8" ht="17" thickBot="1">
      <c r="A13" s="100" t="str">
        <f>'Command register base=0x0'!A54</f>
        <v>des_res0_n</v>
      </c>
      <c r="B13" s="102">
        <f>'Command register base=0x0'!B54</f>
        <v>16</v>
      </c>
      <c r="C13" s="102">
        <f t="shared" si="0"/>
        <v>79</v>
      </c>
      <c r="D13" s="102">
        <f t="shared" si="1"/>
        <v>64</v>
      </c>
      <c r="E13" s="100" t="str">
        <f>'Command register base=0x0'!E54</f>
        <v>RW</v>
      </c>
      <c r="F13" s="100" t="str">
        <f>'Command register base=0x0'!F54</f>
        <v>0x1</v>
      </c>
      <c r="G13" s="129" t="s">
        <v>438</v>
      </c>
      <c r="H13" s="105" t="s">
        <v>370</v>
      </c>
    </row>
    <row r="14" spans="1:8" ht="17" thickBot="1">
      <c r="A14" s="100" t="str">
        <f>'Command register base=0x0'!A55</f>
        <v>des_res0_c</v>
      </c>
      <c r="B14" s="102">
        <f>'Command register base=0x0'!B55</f>
        <v>16</v>
      </c>
      <c r="C14" s="102">
        <f t="shared" si="0"/>
        <v>95</v>
      </c>
      <c r="D14" s="102">
        <f t="shared" si="1"/>
        <v>80</v>
      </c>
      <c r="E14" s="100" t="str">
        <f>'Command register base=0x0'!E55</f>
        <v>RW</v>
      </c>
      <c r="F14" s="100" t="str">
        <f>'Command register base=0x0'!F55</f>
        <v>0x1</v>
      </c>
      <c r="G14" s="129" t="s">
        <v>439</v>
      </c>
      <c r="H14" s="105" t="s">
        <v>370</v>
      </c>
    </row>
    <row r="15" spans="1:8" ht="17" thickBot="1">
      <c r="A15" s="100" t="str">
        <f>'Command register base=0x0'!A56</f>
        <v>des_res0_h</v>
      </c>
      <c r="B15" s="102">
        <f>'Command register base=0x0'!B56</f>
        <v>16</v>
      </c>
      <c r="C15" s="102">
        <f t="shared" si="0"/>
        <v>111</v>
      </c>
      <c r="D15" s="102">
        <f t="shared" si="1"/>
        <v>96</v>
      </c>
      <c r="E15" s="100" t="str">
        <f>'Command register base=0x0'!E56</f>
        <v>RW</v>
      </c>
      <c r="F15" s="100" t="str">
        <f>'Command register base=0x0'!F56</f>
        <v>0x1</v>
      </c>
      <c r="G15" s="129" t="s">
        <v>440</v>
      </c>
      <c r="H15" s="105" t="s">
        <v>370</v>
      </c>
    </row>
    <row r="16" spans="1:8" ht="17" thickBot="1">
      <c r="A16" s="100" t="str">
        <f>'Command register base=0x0'!A57</f>
        <v>des_res0_w</v>
      </c>
      <c r="B16" s="102">
        <f>'Command register base=0x0'!B57</f>
        <v>16</v>
      </c>
      <c r="C16" s="102">
        <f t="shared" si="0"/>
        <v>127</v>
      </c>
      <c r="D16" s="102">
        <f t="shared" si="1"/>
        <v>112</v>
      </c>
      <c r="E16" s="100" t="str">
        <f>'Command register base=0x0'!E57</f>
        <v>RW</v>
      </c>
      <c r="F16" s="100" t="str">
        <f>'Command register base=0x0'!F57</f>
        <v>0x1</v>
      </c>
      <c r="G16" s="129" t="s">
        <v>441</v>
      </c>
      <c r="H16" s="105" t="s">
        <v>370</v>
      </c>
    </row>
    <row r="17" spans="1:8" ht="17" thickBot="1">
      <c r="A17" s="100" t="str">
        <f>'Command register base=0x0'!A74</f>
        <v>des_res0_addr</v>
      </c>
      <c r="B17" s="102">
        <f>'Command register base=0x0'!B74</f>
        <v>32</v>
      </c>
      <c r="C17" s="102">
        <f t="shared" si="0"/>
        <v>159</v>
      </c>
      <c r="D17" s="102">
        <f t="shared" si="1"/>
        <v>128</v>
      </c>
      <c r="E17" s="100" t="str">
        <f>'Command register base=0x0'!E74</f>
        <v>RW</v>
      </c>
      <c r="F17" s="100" t="str">
        <f>'Command register base=0x0'!F74</f>
        <v>0x0</v>
      </c>
      <c r="G17" s="129" t="s">
        <v>334</v>
      </c>
      <c r="H17" s="105" t="s">
        <v>370</v>
      </c>
    </row>
    <row r="18" spans="1:8" ht="17" thickBot="1">
      <c r="A18" s="100" t="str">
        <f>'Command register base=0x0'!A75</f>
        <v>des_opd0_addr</v>
      </c>
      <c r="B18" s="102">
        <f>'Command register base=0x0'!B75</f>
        <v>32</v>
      </c>
      <c r="C18" s="102">
        <f t="shared" si="0"/>
        <v>191</v>
      </c>
      <c r="D18" s="102">
        <f t="shared" si="1"/>
        <v>160</v>
      </c>
      <c r="E18" s="100" t="str">
        <f>'Command register base=0x0'!E75</f>
        <v>RW</v>
      </c>
      <c r="F18" s="100" t="str">
        <f>'Command register base=0x0'!F75</f>
        <v>0x0</v>
      </c>
      <c r="G18" s="129" t="s">
        <v>344</v>
      </c>
      <c r="H18" s="105" t="s">
        <v>370</v>
      </c>
    </row>
    <row r="19" spans="1:8" ht="31" thickBot="1">
      <c r="A19" s="100" t="str">
        <f>'Command register base=0x0'!A76</f>
        <v>des_opd1_addr</v>
      </c>
      <c r="B19" s="102">
        <f>'Command register base=0x0'!B76</f>
        <v>32</v>
      </c>
      <c r="C19" s="102">
        <f t="shared" si="0"/>
        <v>223</v>
      </c>
      <c r="D19" s="102">
        <f t="shared" si="1"/>
        <v>192</v>
      </c>
      <c r="E19" s="100" t="str">
        <f>'Command register base=0x0'!E76</f>
        <v>RW</v>
      </c>
      <c r="F19" s="100" t="str">
        <f>'Command register base=0x0'!F76</f>
        <v>0x0</v>
      </c>
      <c r="G19" s="129" t="s">
        <v>452</v>
      </c>
      <c r="H19" s="105" t="s">
        <v>370</v>
      </c>
    </row>
    <row r="20" spans="1:8" ht="31" thickBot="1">
      <c r="A20" s="100" t="str">
        <f>'Command register base=0x0'!A77</f>
        <v>des_opd2_addr</v>
      </c>
      <c r="B20" s="102">
        <f>'Command register base=0x0'!B77</f>
        <v>32</v>
      </c>
      <c r="C20" s="102">
        <f t="shared" si="0"/>
        <v>255</v>
      </c>
      <c r="D20" s="102">
        <f t="shared" si="1"/>
        <v>224</v>
      </c>
      <c r="E20" s="100" t="str">
        <f>'Command register base=0x0'!E77</f>
        <v>RW</v>
      </c>
      <c r="F20" s="100" t="str">
        <f>'Command register base=0x0'!F77</f>
        <v>0x0</v>
      </c>
      <c r="G20" s="129" t="s">
        <v>453</v>
      </c>
      <c r="H20" s="105" t="s">
        <v>370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96"/>
  <sheetViews>
    <sheetView topLeftCell="B1" zoomScaleNormal="100" workbookViewId="0">
      <selection activeCell="C18" sqref="C18"/>
    </sheetView>
  </sheetViews>
  <sheetFormatPr baseColWidth="10" defaultColWidth="9" defaultRowHeight="16"/>
  <cols>
    <col min="1" max="2" width="14.5" style="1" customWidth="1"/>
    <col min="3" max="3" width="25.83203125" style="1" bestFit="1" customWidth="1"/>
    <col min="4" max="4" width="12.83203125" style="1" bestFit="1" customWidth="1"/>
    <col min="5" max="5" width="11.1640625" style="1" bestFit="1" customWidth="1"/>
    <col min="6" max="6" width="10.33203125" style="1" bestFit="1" customWidth="1"/>
    <col min="7" max="7" width="6.1640625" style="1" bestFit="1" customWidth="1"/>
    <col min="8" max="8" width="104.5" style="1" customWidth="1"/>
    <col min="9" max="9" width="71.1640625" style="1" customWidth="1"/>
    <col min="10" max="16384" width="9" style="1"/>
  </cols>
  <sheetData>
    <row r="1" spans="1:9">
      <c r="A1" s="46" t="s">
        <v>769</v>
      </c>
      <c r="B1" s="46"/>
      <c r="C1" s="46" t="s">
        <v>0</v>
      </c>
      <c r="D1" s="47" t="s">
        <v>8</v>
      </c>
      <c r="E1" s="47" t="s">
        <v>9</v>
      </c>
      <c r="F1" s="47" t="s">
        <v>10</v>
      </c>
      <c r="G1" s="48" t="s">
        <v>22</v>
      </c>
      <c r="H1" s="48" t="s">
        <v>57</v>
      </c>
      <c r="I1" s="54" t="s">
        <v>11</v>
      </c>
    </row>
    <row r="2" spans="1:9" ht="16.25" customHeight="1">
      <c r="A2" s="303" t="s">
        <v>770</v>
      </c>
      <c r="B2" s="301" t="s">
        <v>788</v>
      </c>
      <c r="C2" s="49" t="s">
        <v>25</v>
      </c>
      <c r="D2" s="3">
        <v>1</v>
      </c>
      <c r="E2" s="2">
        <f>F2+D2-1</f>
        <v>0</v>
      </c>
      <c r="F2" s="2">
        <v>0</v>
      </c>
      <c r="G2" s="4" t="s">
        <v>22</v>
      </c>
      <c r="H2" s="4" t="s">
        <v>58</v>
      </c>
      <c r="I2" s="55" t="s">
        <v>27</v>
      </c>
    </row>
    <row r="3" spans="1:9" ht="30">
      <c r="A3" s="295"/>
      <c r="B3" s="289"/>
      <c r="C3" s="49" t="s">
        <v>29</v>
      </c>
      <c r="D3" s="2">
        <v>1</v>
      </c>
      <c r="E3" s="2">
        <f t="shared" ref="E3" si="0">F3+D3-1</f>
        <v>1</v>
      </c>
      <c r="F3" s="2">
        <f>E2+1</f>
        <v>1</v>
      </c>
      <c r="G3" s="4" t="s">
        <v>23</v>
      </c>
      <c r="H3" s="4" t="s">
        <v>58</v>
      </c>
      <c r="I3" s="56" t="s">
        <v>62</v>
      </c>
    </row>
    <row r="4" spans="1:9" ht="16.25" customHeight="1">
      <c r="A4" s="295"/>
      <c r="B4" s="289"/>
      <c r="C4" s="49" t="s">
        <v>26</v>
      </c>
      <c r="D4" s="3">
        <v>20</v>
      </c>
      <c r="E4" s="2">
        <f t="shared" ref="E4:E9" si="1">F4+D4-1</f>
        <v>21</v>
      </c>
      <c r="F4" s="2">
        <f t="shared" ref="F4:F74" si="2">E3+1</f>
        <v>2</v>
      </c>
      <c r="G4" s="4" t="s">
        <v>24</v>
      </c>
      <c r="H4" s="4" t="s">
        <v>59</v>
      </c>
      <c r="I4" s="55" t="s">
        <v>30</v>
      </c>
    </row>
    <row r="5" spans="1:9">
      <c r="A5" s="295"/>
      <c r="B5" s="289"/>
      <c r="C5" s="49" t="s">
        <v>1300</v>
      </c>
      <c r="D5" s="2">
        <v>1</v>
      </c>
      <c r="E5" s="2">
        <f t="shared" si="1"/>
        <v>22</v>
      </c>
      <c r="F5" s="2">
        <f t="shared" si="2"/>
        <v>22</v>
      </c>
      <c r="G5" s="4" t="s">
        <v>22</v>
      </c>
      <c r="H5" s="4" t="s">
        <v>1305</v>
      </c>
      <c r="I5" s="56" t="s">
        <v>1302</v>
      </c>
    </row>
    <row r="6" spans="1:9">
      <c r="A6" s="295"/>
      <c r="B6" s="289"/>
      <c r="C6" s="49" t="s">
        <v>1301</v>
      </c>
      <c r="D6" s="2">
        <v>1</v>
      </c>
      <c r="E6" s="2">
        <f t="shared" ref="E6:E8" si="3">F6+D6-1</f>
        <v>23</v>
      </c>
      <c r="F6" s="2">
        <f t="shared" si="2"/>
        <v>23</v>
      </c>
      <c r="G6" s="4" t="s">
        <v>22</v>
      </c>
      <c r="H6" s="4" t="s">
        <v>1305</v>
      </c>
      <c r="I6" s="56" t="s">
        <v>1303</v>
      </c>
    </row>
    <row r="7" spans="1:9" ht="16.25" customHeight="1">
      <c r="A7" s="295"/>
      <c r="B7" s="289"/>
      <c r="C7" s="49" t="s">
        <v>661</v>
      </c>
      <c r="D7" s="2">
        <v>1</v>
      </c>
      <c r="E7" s="2">
        <f t="shared" si="3"/>
        <v>24</v>
      </c>
      <c r="F7" s="2">
        <f t="shared" si="2"/>
        <v>24</v>
      </c>
      <c r="G7" s="4" t="s">
        <v>22</v>
      </c>
      <c r="H7" s="4" t="s">
        <v>1269</v>
      </c>
      <c r="I7" s="56" t="s">
        <v>1363</v>
      </c>
    </row>
    <row r="8" spans="1:9" ht="16.25" customHeight="1">
      <c r="A8" s="295"/>
      <c r="B8" s="289"/>
      <c r="C8" s="49" t="s">
        <v>662</v>
      </c>
      <c r="D8" s="2">
        <v>1</v>
      </c>
      <c r="E8" s="2">
        <f t="shared" si="3"/>
        <v>25</v>
      </c>
      <c r="F8" s="2">
        <f t="shared" si="2"/>
        <v>25</v>
      </c>
      <c r="G8" s="4" t="s">
        <v>22</v>
      </c>
      <c r="H8" s="4" t="s">
        <v>1269</v>
      </c>
      <c r="I8" s="56" t="s">
        <v>1364</v>
      </c>
    </row>
    <row r="9" spans="1:9" ht="16.25" customHeight="1">
      <c r="A9" s="295"/>
      <c r="B9" s="289"/>
      <c r="C9" s="49" t="s">
        <v>65</v>
      </c>
      <c r="D9" s="2">
        <v>4</v>
      </c>
      <c r="E9" s="2">
        <f t="shared" si="1"/>
        <v>29</v>
      </c>
      <c r="F9" s="2">
        <f t="shared" si="2"/>
        <v>26</v>
      </c>
      <c r="G9" s="4" t="s">
        <v>22</v>
      </c>
      <c r="H9" s="4" t="s">
        <v>177</v>
      </c>
      <c r="I9" s="167" t="s">
        <v>68</v>
      </c>
    </row>
    <row r="10" spans="1:9" ht="16.25" customHeight="1">
      <c r="A10" s="295"/>
      <c r="B10" s="289"/>
      <c r="C10" s="49" t="s">
        <v>61</v>
      </c>
      <c r="D10" s="3">
        <v>1</v>
      </c>
      <c r="E10" s="2">
        <f t="shared" ref="E10:E19" si="4">F10+D10-1</f>
        <v>30</v>
      </c>
      <c r="F10" s="2">
        <f t="shared" si="2"/>
        <v>30</v>
      </c>
      <c r="G10" s="4" t="s">
        <v>22</v>
      </c>
      <c r="H10" s="4" t="s">
        <v>69</v>
      </c>
      <c r="I10" s="55" t="s">
        <v>63</v>
      </c>
    </row>
    <row r="11" spans="1:9" ht="16.25" customHeight="1">
      <c r="A11" s="295"/>
      <c r="B11" s="289"/>
      <c r="C11" s="49" t="s">
        <v>1299</v>
      </c>
      <c r="D11" s="3">
        <v>1</v>
      </c>
      <c r="E11" s="2">
        <f t="shared" si="4"/>
        <v>31</v>
      </c>
      <c r="F11" s="2">
        <f t="shared" si="2"/>
        <v>31</v>
      </c>
      <c r="G11" s="4" t="s">
        <v>1268</v>
      </c>
      <c r="H11" s="4" t="s">
        <v>1269</v>
      </c>
      <c r="I11" s="55" t="s">
        <v>1304</v>
      </c>
    </row>
    <row r="12" spans="1:9" ht="16.25" customHeight="1">
      <c r="A12" s="295"/>
      <c r="B12" s="289"/>
      <c r="C12" s="49" t="s">
        <v>1266</v>
      </c>
      <c r="D12" s="3">
        <v>12</v>
      </c>
      <c r="E12" s="2">
        <f t="shared" si="4"/>
        <v>43</v>
      </c>
      <c r="F12" s="2">
        <f t="shared" si="2"/>
        <v>32</v>
      </c>
      <c r="G12" s="4" t="s">
        <v>1268</v>
      </c>
      <c r="H12" s="4" t="s">
        <v>1270</v>
      </c>
      <c r="I12" s="55" t="s">
        <v>1271</v>
      </c>
    </row>
    <row r="13" spans="1:9" ht="16.25" customHeight="1">
      <c r="A13" s="295"/>
      <c r="B13" s="289"/>
      <c r="C13" s="49" t="s">
        <v>1306</v>
      </c>
      <c r="D13" s="2">
        <v>4</v>
      </c>
      <c r="E13" s="2">
        <f t="shared" si="4"/>
        <v>47</v>
      </c>
      <c r="F13" s="2">
        <f t="shared" si="2"/>
        <v>44</v>
      </c>
      <c r="G13" s="4" t="s">
        <v>22</v>
      </c>
      <c r="H13" s="4" t="s">
        <v>66</v>
      </c>
      <c r="I13" s="57" t="s">
        <v>68</v>
      </c>
    </row>
    <row r="14" spans="1:9" ht="16.25" customHeight="1">
      <c r="A14" s="295"/>
      <c r="B14" s="289"/>
      <c r="C14" s="49" t="s">
        <v>1307</v>
      </c>
      <c r="D14" s="2">
        <v>4</v>
      </c>
      <c r="E14" s="2">
        <f t="shared" si="4"/>
        <v>51</v>
      </c>
      <c r="F14" s="2">
        <f t="shared" si="2"/>
        <v>48</v>
      </c>
      <c r="G14" s="4" t="s">
        <v>22</v>
      </c>
      <c r="H14" s="4" t="s">
        <v>66</v>
      </c>
      <c r="I14" s="57" t="s">
        <v>68</v>
      </c>
    </row>
    <row r="15" spans="1:9" ht="16.25" customHeight="1">
      <c r="A15" s="295"/>
      <c r="B15" s="289"/>
      <c r="C15" s="49" t="s">
        <v>1359</v>
      </c>
      <c r="D15" s="2">
        <v>1</v>
      </c>
      <c r="E15" s="2">
        <f t="shared" si="4"/>
        <v>52</v>
      </c>
      <c r="F15" s="2">
        <f t="shared" si="2"/>
        <v>52</v>
      </c>
      <c r="G15" s="4" t="s">
        <v>1361</v>
      </c>
      <c r="H15" s="4" t="s">
        <v>1362</v>
      </c>
      <c r="I15" s="57" t="s">
        <v>1365</v>
      </c>
    </row>
    <row r="16" spans="1:9" ht="16.25" customHeight="1">
      <c r="A16" s="295"/>
      <c r="B16" s="289"/>
      <c r="C16" s="49" t="s">
        <v>1360</v>
      </c>
      <c r="D16" s="2">
        <v>1</v>
      </c>
      <c r="E16" s="2">
        <f t="shared" si="4"/>
        <v>53</v>
      </c>
      <c r="F16" s="2">
        <f t="shared" si="2"/>
        <v>53</v>
      </c>
      <c r="G16" s="4" t="s">
        <v>1361</v>
      </c>
      <c r="H16" s="4" t="s">
        <v>1362</v>
      </c>
      <c r="I16" s="57" t="s">
        <v>1366</v>
      </c>
    </row>
    <row r="17" spans="1:9" ht="16.25" customHeight="1">
      <c r="A17" s="295"/>
      <c r="B17" s="289"/>
      <c r="C17" s="49" t="s">
        <v>1367</v>
      </c>
      <c r="D17" s="2">
        <v>1</v>
      </c>
      <c r="E17" s="2">
        <f t="shared" si="4"/>
        <v>54</v>
      </c>
      <c r="F17" s="2">
        <f t="shared" si="2"/>
        <v>54</v>
      </c>
      <c r="G17" s="4" t="s">
        <v>1368</v>
      </c>
      <c r="H17" s="4" t="s">
        <v>1362</v>
      </c>
      <c r="I17" s="57" t="s">
        <v>1369</v>
      </c>
    </row>
    <row r="18" spans="1:9" ht="16.25" customHeight="1">
      <c r="A18" s="295"/>
      <c r="B18" s="289"/>
      <c r="C18" s="49" t="s">
        <v>1372</v>
      </c>
      <c r="D18" s="2">
        <v>1</v>
      </c>
      <c r="E18" s="2">
        <f t="shared" si="4"/>
        <v>55</v>
      </c>
      <c r="F18" s="2">
        <f t="shared" si="2"/>
        <v>55</v>
      </c>
      <c r="G18" s="4" t="s">
        <v>1368</v>
      </c>
      <c r="H18" s="4"/>
      <c r="I18" s="57"/>
    </row>
    <row r="19" spans="1:9" ht="16.25" customHeight="1">
      <c r="A19" s="295"/>
      <c r="B19" s="289"/>
      <c r="C19" s="49" t="s">
        <v>54</v>
      </c>
      <c r="D19" s="2">
        <v>7</v>
      </c>
      <c r="E19" s="2">
        <f t="shared" si="4"/>
        <v>62</v>
      </c>
      <c r="F19" s="2">
        <f t="shared" si="2"/>
        <v>56</v>
      </c>
      <c r="G19" s="4" t="s">
        <v>22</v>
      </c>
      <c r="H19" s="4" t="s">
        <v>66</v>
      </c>
      <c r="I19" s="57" t="s">
        <v>68</v>
      </c>
    </row>
    <row r="20" spans="1:9" ht="16.75" customHeight="1" thickBot="1">
      <c r="A20" s="295"/>
      <c r="B20" s="289"/>
      <c r="C20" s="147" t="s">
        <v>64</v>
      </c>
      <c r="D20" s="50">
        <v>1</v>
      </c>
      <c r="E20" s="50">
        <f>F20+D20-1</f>
        <v>63</v>
      </c>
      <c r="F20" s="2">
        <f t="shared" si="2"/>
        <v>63</v>
      </c>
      <c r="G20" s="51" t="s">
        <v>22</v>
      </c>
      <c r="H20" s="51" t="s">
        <v>67</v>
      </c>
      <c r="I20" s="59" t="s">
        <v>213</v>
      </c>
    </row>
    <row r="21" spans="1:9" ht="45">
      <c r="A21" s="295"/>
      <c r="B21" s="291" t="s">
        <v>787</v>
      </c>
      <c r="C21" s="58" t="s">
        <v>55</v>
      </c>
      <c r="D21" s="148">
        <v>1</v>
      </c>
      <c r="E21" s="52">
        <f t="shared" ref="E21" si="5">F21+D21-1</f>
        <v>64</v>
      </c>
      <c r="F21" s="2">
        <f t="shared" si="2"/>
        <v>64</v>
      </c>
      <c r="G21" s="53" t="s">
        <v>52</v>
      </c>
      <c r="H21" s="53" t="s">
        <v>58</v>
      </c>
      <c r="I21" s="149" t="s">
        <v>53</v>
      </c>
    </row>
    <row r="22" spans="1:9">
      <c r="A22" s="295"/>
      <c r="B22" s="289"/>
      <c r="C22" s="49" t="s">
        <v>755</v>
      </c>
      <c r="D22" s="3">
        <v>1</v>
      </c>
      <c r="E22" s="2">
        <f t="shared" ref="E22" si="6">F22+D22-1</f>
        <v>65</v>
      </c>
      <c r="F22" s="2">
        <f t="shared" si="2"/>
        <v>65</v>
      </c>
      <c r="G22" s="4" t="s">
        <v>22</v>
      </c>
      <c r="H22" s="4" t="s">
        <v>58</v>
      </c>
      <c r="I22" s="55" t="s">
        <v>1308</v>
      </c>
    </row>
    <row r="23" spans="1:9" ht="30">
      <c r="A23" s="295"/>
      <c r="B23" s="289"/>
      <c r="C23" s="49" t="s">
        <v>28</v>
      </c>
      <c r="D23" s="3">
        <v>30</v>
      </c>
      <c r="E23" s="2">
        <f>F23+D23-1</f>
        <v>95</v>
      </c>
      <c r="F23" s="2">
        <f t="shared" si="2"/>
        <v>66</v>
      </c>
      <c r="G23" s="4" t="s">
        <v>22</v>
      </c>
      <c r="H23" s="4" t="s">
        <v>60</v>
      </c>
      <c r="I23" s="55" t="s">
        <v>1354</v>
      </c>
    </row>
    <row r="24" spans="1:9" ht="16.25" customHeight="1">
      <c r="A24" s="295"/>
      <c r="B24" s="289"/>
      <c r="C24" s="60" t="s">
        <v>750</v>
      </c>
      <c r="D24" s="61">
        <v>30</v>
      </c>
      <c r="E24" s="52">
        <f>F24+D24-1</f>
        <v>125</v>
      </c>
      <c r="F24" s="2">
        <f t="shared" si="2"/>
        <v>96</v>
      </c>
      <c r="G24" s="63" t="s">
        <v>22</v>
      </c>
      <c r="H24" s="63" t="s">
        <v>60</v>
      </c>
      <c r="I24" s="141" t="s">
        <v>68</v>
      </c>
    </row>
    <row r="25" spans="1:9" ht="16.25" customHeight="1">
      <c r="A25" s="295"/>
      <c r="B25" s="289"/>
      <c r="C25" s="266" t="s">
        <v>1351</v>
      </c>
      <c r="D25" s="267">
        <v>1</v>
      </c>
      <c r="E25" s="52">
        <f t="shared" ref="E25:E26" si="7">F25+D25-1</f>
        <v>126</v>
      </c>
      <c r="F25" s="2">
        <f t="shared" si="2"/>
        <v>126</v>
      </c>
      <c r="G25" s="269" t="s">
        <v>1371</v>
      </c>
      <c r="H25" s="269" t="s">
        <v>1352</v>
      </c>
      <c r="I25" s="141" t="s">
        <v>1355</v>
      </c>
    </row>
    <row r="26" spans="1:9" ht="16.75" customHeight="1" thickBot="1">
      <c r="A26" s="295"/>
      <c r="B26" s="292"/>
      <c r="C26" s="164" t="s">
        <v>1353</v>
      </c>
      <c r="D26" s="146">
        <v>1</v>
      </c>
      <c r="E26" s="52">
        <f t="shared" si="7"/>
        <v>127</v>
      </c>
      <c r="F26" s="2">
        <f t="shared" si="2"/>
        <v>127</v>
      </c>
      <c r="G26" s="166" t="s">
        <v>1371</v>
      </c>
      <c r="H26" s="166" t="s">
        <v>67</v>
      </c>
      <c r="I26" s="167" t="s">
        <v>1356</v>
      </c>
    </row>
    <row r="27" spans="1:9" ht="18" thickTop="1" thickBot="1">
      <c r="A27" s="175" t="s">
        <v>771</v>
      </c>
      <c r="B27" s="218"/>
      <c r="C27" s="272" t="s">
        <v>1194</v>
      </c>
      <c r="D27" s="273">
        <v>128</v>
      </c>
      <c r="E27" s="273">
        <v>255</v>
      </c>
      <c r="F27" s="2">
        <f t="shared" si="2"/>
        <v>128</v>
      </c>
      <c r="G27" s="274" t="s">
        <v>1182</v>
      </c>
      <c r="H27" s="269" t="s">
        <v>1195</v>
      </c>
      <c r="I27" s="169" t="s">
        <v>786</v>
      </c>
    </row>
    <row r="28" spans="1:9" ht="18" thickTop="1" thickBot="1">
      <c r="A28" s="161" t="s">
        <v>772</v>
      </c>
      <c r="B28" s="221"/>
      <c r="C28" s="266" t="s">
        <v>1196</v>
      </c>
      <c r="D28" s="273">
        <v>128</v>
      </c>
      <c r="E28" s="273">
        <v>383</v>
      </c>
      <c r="F28" s="2">
        <f t="shared" si="2"/>
        <v>256</v>
      </c>
      <c r="G28" s="274" t="s">
        <v>1182</v>
      </c>
      <c r="H28" s="278" t="s">
        <v>1197</v>
      </c>
      <c r="I28" s="169" t="s">
        <v>786</v>
      </c>
    </row>
    <row r="29" spans="1:9" ht="18" thickTop="1" thickBot="1">
      <c r="A29" s="176" t="s">
        <v>773</v>
      </c>
      <c r="B29" s="221"/>
      <c r="C29" s="277" t="s">
        <v>1198</v>
      </c>
      <c r="D29" s="267">
        <v>128</v>
      </c>
      <c r="E29" s="267">
        <v>511</v>
      </c>
      <c r="F29" s="2">
        <f t="shared" si="2"/>
        <v>384</v>
      </c>
      <c r="G29" s="269" t="s">
        <v>1182</v>
      </c>
      <c r="H29" s="278" t="s">
        <v>1350</v>
      </c>
      <c r="I29" s="169" t="s">
        <v>786</v>
      </c>
    </row>
    <row r="30" spans="1:9" ht="18" thickTop="1" thickBot="1">
      <c r="A30" s="177" t="s">
        <v>774</v>
      </c>
      <c r="B30" s="217"/>
      <c r="C30" s="277" t="s">
        <v>1199</v>
      </c>
      <c r="D30" s="273">
        <v>128</v>
      </c>
      <c r="E30" s="273">
        <v>639</v>
      </c>
      <c r="F30" s="2">
        <f t="shared" si="2"/>
        <v>512</v>
      </c>
      <c r="G30" s="274" t="s">
        <v>1182</v>
      </c>
      <c r="H30" s="278" t="s">
        <v>1200</v>
      </c>
      <c r="I30" s="169" t="s">
        <v>786</v>
      </c>
    </row>
    <row r="31" spans="1:9" ht="16.75" customHeight="1" thickTop="1" thickBot="1">
      <c r="A31" s="293" t="s">
        <v>775</v>
      </c>
      <c r="B31" s="279" t="s">
        <v>789</v>
      </c>
      <c r="C31" s="271" t="s">
        <v>1201</v>
      </c>
      <c r="D31" s="263">
        <v>64</v>
      </c>
      <c r="E31" s="265">
        <v>703</v>
      </c>
      <c r="F31" s="2">
        <f t="shared" si="2"/>
        <v>640</v>
      </c>
      <c r="G31" s="264" t="s">
        <v>1182</v>
      </c>
      <c r="H31" s="264" t="s">
        <v>1202</v>
      </c>
      <c r="I31" s="169" t="s">
        <v>786</v>
      </c>
    </row>
    <row r="32" spans="1:9" ht="16.75" customHeight="1" thickBot="1">
      <c r="A32" s="295"/>
      <c r="B32" s="280" t="s">
        <v>1204</v>
      </c>
      <c r="C32" s="276" t="s">
        <v>1203</v>
      </c>
      <c r="D32" s="268">
        <v>64</v>
      </c>
      <c r="E32" s="267">
        <v>767</v>
      </c>
      <c r="F32" s="2">
        <f t="shared" si="2"/>
        <v>704</v>
      </c>
      <c r="G32" s="270" t="s">
        <v>1182</v>
      </c>
      <c r="H32" s="275" t="s">
        <v>1202</v>
      </c>
      <c r="I32" s="59" t="s">
        <v>68</v>
      </c>
    </row>
    <row r="33" spans="1:9" ht="31" thickTop="1">
      <c r="A33" s="293" t="s">
        <v>776</v>
      </c>
      <c r="B33" s="288" t="s">
        <v>790</v>
      </c>
      <c r="C33" s="174" t="s">
        <v>802</v>
      </c>
      <c r="D33" s="172">
        <v>16</v>
      </c>
      <c r="E33" s="172">
        <f t="shared" ref="E33" si="8">F33+D33-1</f>
        <v>783</v>
      </c>
      <c r="F33" s="2">
        <f t="shared" si="2"/>
        <v>768</v>
      </c>
      <c r="G33" s="171" t="s">
        <v>22</v>
      </c>
      <c r="H33" s="68" t="s">
        <v>175</v>
      </c>
      <c r="I33" s="170" t="s">
        <v>187</v>
      </c>
    </row>
    <row r="34" spans="1:9" ht="30">
      <c r="A34" s="295"/>
      <c r="B34" s="289"/>
      <c r="C34" s="66" t="s">
        <v>803</v>
      </c>
      <c r="D34" s="67">
        <v>16</v>
      </c>
      <c r="E34" s="67">
        <f t="shared" ref="E34:E40" si="9">F34+D34-1</f>
        <v>799</v>
      </c>
      <c r="F34" s="2">
        <f t="shared" si="2"/>
        <v>784</v>
      </c>
      <c r="G34" s="68" t="s">
        <v>22</v>
      </c>
      <c r="H34" s="68" t="s">
        <v>180</v>
      </c>
      <c r="I34" s="69" t="s">
        <v>188</v>
      </c>
    </row>
    <row r="35" spans="1:9" ht="30">
      <c r="A35" s="295"/>
      <c r="B35" s="289"/>
      <c r="C35" s="66" t="s">
        <v>804</v>
      </c>
      <c r="D35" s="67">
        <v>16</v>
      </c>
      <c r="E35" s="67">
        <f t="shared" si="9"/>
        <v>815</v>
      </c>
      <c r="F35" s="2">
        <f t="shared" si="2"/>
        <v>800</v>
      </c>
      <c r="G35" s="68" t="s">
        <v>22</v>
      </c>
      <c r="H35" s="68" t="s">
        <v>181</v>
      </c>
      <c r="I35" s="69" t="s">
        <v>189</v>
      </c>
    </row>
    <row r="36" spans="1:9" ht="31" thickBot="1">
      <c r="A36" s="295"/>
      <c r="B36" s="290"/>
      <c r="C36" s="150" t="s">
        <v>805</v>
      </c>
      <c r="D36" s="151">
        <v>16</v>
      </c>
      <c r="E36" s="151">
        <f t="shared" si="9"/>
        <v>831</v>
      </c>
      <c r="F36" s="2">
        <f t="shared" si="2"/>
        <v>816</v>
      </c>
      <c r="G36" s="152" t="s">
        <v>22</v>
      </c>
      <c r="H36" s="152" t="s">
        <v>182</v>
      </c>
      <c r="I36" s="153" t="s">
        <v>190</v>
      </c>
    </row>
    <row r="37" spans="1:9" ht="30">
      <c r="A37" s="295"/>
      <c r="B37" s="289" t="s">
        <v>791</v>
      </c>
      <c r="C37" s="66" t="s">
        <v>806</v>
      </c>
      <c r="D37" s="67">
        <v>16</v>
      </c>
      <c r="E37" s="67">
        <f t="shared" si="9"/>
        <v>847</v>
      </c>
      <c r="F37" s="2">
        <f t="shared" si="2"/>
        <v>832</v>
      </c>
      <c r="G37" s="68" t="s">
        <v>22</v>
      </c>
      <c r="H37" s="68" t="s">
        <v>183</v>
      </c>
      <c r="I37" s="69" t="s">
        <v>191</v>
      </c>
    </row>
    <row r="38" spans="1:9" ht="30">
      <c r="A38" s="295"/>
      <c r="B38" s="289"/>
      <c r="C38" s="66" t="s">
        <v>807</v>
      </c>
      <c r="D38" s="67">
        <v>16</v>
      </c>
      <c r="E38" s="67">
        <f t="shared" si="9"/>
        <v>863</v>
      </c>
      <c r="F38" s="2">
        <f t="shared" si="2"/>
        <v>848</v>
      </c>
      <c r="G38" s="68" t="s">
        <v>22</v>
      </c>
      <c r="H38" s="68" t="s">
        <v>184</v>
      </c>
      <c r="I38" s="69" t="s">
        <v>192</v>
      </c>
    </row>
    <row r="39" spans="1:9" ht="30">
      <c r="A39" s="295"/>
      <c r="B39" s="289"/>
      <c r="C39" s="66" t="s">
        <v>808</v>
      </c>
      <c r="D39" s="67">
        <v>16</v>
      </c>
      <c r="E39" s="67">
        <f t="shared" si="9"/>
        <v>879</v>
      </c>
      <c r="F39" s="2">
        <f t="shared" si="2"/>
        <v>864</v>
      </c>
      <c r="G39" s="68" t="s">
        <v>22</v>
      </c>
      <c r="H39" s="68" t="s">
        <v>186</v>
      </c>
      <c r="I39" s="69" t="s">
        <v>193</v>
      </c>
    </row>
    <row r="40" spans="1:9" ht="16.75" customHeight="1" thickBot="1">
      <c r="A40" s="295"/>
      <c r="B40" s="292"/>
      <c r="C40" s="173" t="s">
        <v>756</v>
      </c>
      <c r="D40" s="62">
        <v>16</v>
      </c>
      <c r="E40" s="179">
        <f t="shared" si="9"/>
        <v>895</v>
      </c>
      <c r="F40" s="2">
        <f t="shared" si="2"/>
        <v>880</v>
      </c>
      <c r="G40" s="64" t="s">
        <v>22</v>
      </c>
      <c r="H40" s="64" t="s">
        <v>176</v>
      </c>
      <c r="I40" s="180" t="s">
        <v>68</v>
      </c>
    </row>
    <row r="41" spans="1:9" ht="16.75" customHeight="1" thickTop="1">
      <c r="A41" s="293" t="s">
        <v>777</v>
      </c>
      <c r="B41" s="302"/>
      <c r="C41" s="178" t="s">
        <v>757</v>
      </c>
      <c r="D41" s="165">
        <v>16</v>
      </c>
      <c r="E41" s="213">
        <f>F41+D41-1</f>
        <v>911</v>
      </c>
      <c r="F41" s="2">
        <f t="shared" si="2"/>
        <v>896</v>
      </c>
      <c r="G41" s="168" t="s">
        <v>197</v>
      </c>
      <c r="H41" s="168" t="s">
        <v>208</v>
      </c>
      <c r="I41" s="181" t="s">
        <v>196</v>
      </c>
    </row>
    <row r="42" spans="1:9">
      <c r="A42" s="295"/>
      <c r="B42" s="299"/>
      <c r="C42" s="49" t="str">
        <f ca="1">'Control register base=0x100'!C42</f>
        <v>cfg_monitor_en</v>
      </c>
      <c r="D42" s="206">
        <v>1</v>
      </c>
      <c r="E42" s="2">
        <f>F42+D42-1</f>
        <v>912</v>
      </c>
      <c r="F42" s="2">
        <f t="shared" si="2"/>
        <v>912</v>
      </c>
      <c r="G42" s="4" t="s">
        <v>197</v>
      </c>
      <c r="H42" s="4" t="s">
        <v>203</v>
      </c>
      <c r="I42" s="56" t="s">
        <v>204</v>
      </c>
    </row>
    <row r="43" spans="1:9" ht="30">
      <c r="A43" s="295"/>
      <c r="B43" s="299"/>
      <c r="C43" s="202" t="str">
        <f ca="1">'Control register base=0x100'!C43</f>
        <v>cfg_result_start_addr</v>
      </c>
      <c r="D43" s="2">
        <v>35</v>
      </c>
      <c r="E43" s="52">
        <f t="shared" ref="E43:E95" si="10">F43+D43-1</f>
        <v>947</v>
      </c>
      <c r="F43" s="2">
        <f t="shared" si="2"/>
        <v>913</v>
      </c>
      <c r="G43" s="214" t="s">
        <v>195</v>
      </c>
      <c r="H43" s="4" t="s">
        <v>211</v>
      </c>
      <c r="I43" s="56" t="s">
        <v>215</v>
      </c>
    </row>
    <row r="44" spans="1:9" ht="30">
      <c r="A44" s="295"/>
      <c r="B44" s="299"/>
      <c r="C44" s="202" t="str">
        <f ca="1">'Control register base=0x100'!C44</f>
        <v>cfg_result_end_addr</v>
      </c>
      <c r="D44" s="2">
        <v>35</v>
      </c>
      <c r="E44" s="2">
        <f t="shared" si="10"/>
        <v>982</v>
      </c>
      <c r="F44" s="2">
        <f t="shared" si="2"/>
        <v>948</v>
      </c>
      <c r="G44" s="4" t="s">
        <v>198</v>
      </c>
      <c r="H44" s="4" t="s">
        <v>212</v>
      </c>
      <c r="I44" s="56" t="s">
        <v>214</v>
      </c>
    </row>
    <row r="45" spans="1:9">
      <c r="A45" s="295"/>
      <c r="B45" s="299"/>
      <c r="C45" s="203" t="str">
        <f ca="1">'Control register base=0x100'!C45</f>
        <v>cfg_cmpt_en</v>
      </c>
      <c r="D45" s="206">
        <v>1</v>
      </c>
      <c r="E45" s="206">
        <f t="shared" si="10"/>
        <v>983</v>
      </c>
      <c r="F45" s="2">
        <f t="shared" si="2"/>
        <v>983</v>
      </c>
      <c r="G45" s="215" t="s">
        <v>199</v>
      </c>
      <c r="H45" s="4" t="s">
        <v>210</v>
      </c>
      <c r="I45" s="216" t="s">
        <v>216</v>
      </c>
    </row>
    <row r="46" spans="1:9">
      <c r="A46" s="295"/>
      <c r="B46" s="299"/>
      <c r="C46" s="204" t="str">
        <f ca="1">'Control register base=0x100'!C46</f>
        <v>cfg_cmpt_val</v>
      </c>
      <c r="D46" s="206">
        <v>16</v>
      </c>
      <c r="E46" s="208">
        <f t="shared" si="10"/>
        <v>999</v>
      </c>
      <c r="F46" s="2">
        <f t="shared" si="2"/>
        <v>984</v>
      </c>
      <c r="G46" s="215" t="s">
        <v>195</v>
      </c>
      <c r="H46" s="4" t="s">
        <v>209</v>
      </c>
      <c r="I46" s="56" t="s">
        <v>217</v>
      </c>
    </row>
    <row r="47" spans="1:9">
      <c r="A47" s="295"/>
      <c r="B47" s="299"/>
      <c r="C47" s="204" t="str">
        <f ca="1">'Control register base=0x100'!C47</f>
        <v>cfg_rd_instr_en</v>
      </c>
      <c r="D47" s="207">
        <v>1</v>
      </c>
      <c r="E47" s="2">
        <f t="shared" si="10"/>
        <v>1000</v>
      </c>
      <c r="F47" s="2">
        <f t="shared" si="2"/>
        <v>1000</v>
      </c>
      <c r="G47" s="4" t="s">
        <v>198</v>
      </c>
      <c r="H47" s="4" t="s">
        <v>202</v>
      </c>
      <c r="I47" s="56" t="s">
        <v>205</v>
      </c>
    </row>
    <row r="48" spans="1:9">
      <c r="A48" s="295"/>
      <c r="B48" s="299"/>
      <c r="C48" s="204" t="str">
        <f ca="1">'Control register base=0x100'!C48</f>
        <v>cfg_rd_instr_stall_en</v>
      </c>
      <c r="D48" s="207">
        <v>1</v>
      </c>
      <c r="E48" s="208">
        <f t="shared" si="10"/>
        <v>1001</v>
      </c>
      <c r="F48" s="2">
        <f t="shared" si="2"/>
        <v>1001</v>
      </c>
      <c r="G48" s="4" t="s">
        <v>200</v>
      </c>
      <c r="H48" s="4" t="s">
        <v>202</v>
      </c>
      <c r="I48" s="56" t="s">
        <v>206</v>
      </c>
    </row>
    <row r="49" spans="1:9">
      <c r="A49" s="295"/>
      <c r="B49" s="299"/>
      <c r="C49" s="204" t="str">
        <f ca="1">'Control register base=0x100'!C49</f>
        <v>cfg_wr_instr_en</v>
      </c>
      <c r="D49" s="207">
        <v>1</v>
      </c>
      <c r="E49" s="2">
        <f t="shared" si="10"/>
        <v>1002</v>
      </c>
      <c r="F49" s="2">
        <f t="shared" si="2"/>
        <v>1002</v>
      </c>
      <c r="G49" s="4" t="s">
        <v>195</v>
      </c>
      <c r="H49" s="215" t="s">
        <v>202</v>
      </c>
      <c r="I49" s="65" t="s">
        <v>207</v>
      </c>
    </row>
    <row r="50" spans="1:9">
      <c r="A50" s="295"/>
      <c r="B50" s="299"/>
      <c r="C50" s="202" t="s">
        <v>293</v>
      </c>
      <c r="D50" s="207">
        <v>1</v>
      </c>
      <c r="E50" s="2">
        <f t="shared" si="10"/>
        <v>1003</v>
      </c>
      <c r="F50" s="2">
        <f t="shared" si="2"/>
        <v>1003</v>
      </c>
      <c r="G50" s="4" t="s">
        <v>195</v>
      </c>
      <c r="H50" s="4" t="s">
        <v>202</v>
      </c>
      <c r="I50" s="56" t="s">
        <v>292</v>
      </c>
    </row>
    <row r="51" spans="1:9">
      <c r="A51" s="295"/>
      <c r="B51" s="299"/>
      <c r="C51" s="203" t="s">
        <v>294</v>
      </c>
      <c r="D51" s="208">
        <v>1</v>
      </c>
      <c r="E51" s="2">
        <f t="shared" si="10"/>
        <v>1004</v>
      </c>
      <c r="F51" s="2">
        <f t="shared" si="2"/>
        <v>1004</v>
      </c>
      <c r="G51" s="212" t="s">
        <v>295</v>
      </c>
      <c r="H51" s="4" t="s">
        <v>296</v>
      </c>
      <c r="I51" s="210" t="s">
        <v>297</v>
      </c>
    </row>
    <row r="52" spans="1:9" ht="17" thickBot="1">
      <c r="A52" s="294"/>
      <c r="B52" s="300"/>
      <c r="C52" s="205" t="s">
        <v>758</v>
      </c>
      <c r="D52" s="209">
        <v>19</v>
      </c>
      <c r="E52" s="209">
        <f t="shared" si="10"/>
        <v>1023</v>
      </c>
      <c r="F52" s="2">
        <f t="shared" si="2"/>
        <v>1005</v>
      </c>
      <c r="G52" s="211" t="s">
        <v>22</v>
      </c>
      <c r="H52" s="166" t="s">
        <v>176</v>
      </c>
      <c r="I52" s="188" t="s">
        <v>201</v>
      </c>
    </row>
    <row r="53" spans="1:9" ht="16.75" customHeight="1" thickTop="1">
      <c r="A53" s="293" t="s">
        <v>778</v>
      </c>
      <c r="B53" s="288" t="s">
        <v>792</v>
      </c>
      <c r="C53" s="182" t="s">
        <v>222</v>
      </c>
      <c r="D53" s="183">
        <v>1</v>
      </c>
      <c r="E53" s="165">
        <f t="shared" si="10"/>
        <v>1024</v>
      </c>
      <c r="F53" s="2">
        <f t="shared" si="2"/>
        <v>1024</v>
      </c>
      <c r="G53" s="183" t="s">
        <v>221</v>
      </c>
      <c r="H53" s="183" t="s">
        <v>236</v>
      </c>
      <c r="I53" s="184" t="s">
        <v>277</v>
      </c>
    </row>
    <row r="54" spans="1:9" ht="51">
      <c r="A54" s="295"/>
      <c r="B54" s="289"/>
      <c r="C54" s="223" t="s">
        <v>223</v>
      </c>
      <c r="D54" s="11">
        <v>12</v>
      </c>
      <c r="E54" s="52">
        <f t="shared" si="10"/>
        <v>1036</v>
      </c>
      <c r="F54" s="2">
        <f t="shared" si="2"/>
        <v>1025</v>
      </c>
      <c r="G54" s="11" t="s">
        <v>235</v>
      </c>
      <c r="H54" s="11" t="s">
        <v>243</v>
      </c>
      <c r="I54" s="157" t="s">
        <v>259</v>
      </c>
    </row>
    <row r="55" spans="1:9" ht="51">
      <c r="A55" s="295"/>
      <c r="B55" s="289"/>
      <c r="C55" s="223" t="s">
        <v>262</v>
      </c>
      <c r="D55" s="11">
        <v>12</v>
      </c>
      <c r="E55" s="61">
        <f t="shared" si="10"/>
        <v>1048</v>
      </c>
      <c r="F55" s="2">
        <f t="shared" si="2"/>
        <v>1037</v>
      </c>
      <c r="G55" s="11" t="s">
        <v>237</v>
      </c>
      <c r="H55" s="11" t="s">
        <v>244</v>
      </c>
      <c r="I55" s="157" t="s">
        <v>280</v>
      </c>
    </row>
    <row r="56" spans="1:9" ht="16.25" customHeight="1">
      <c r="A56" s="295"/>
      <c r="B56" s="289"/>
      <c r="C56" s="223" t="s">
        <v>224</v>
      </c>
      <c r="D56" s="11">
        <v>12</v>
      </c>
      <c r="E56" s="2">
        <f t="shared" si="10"/>
        <v>1060</v>
      </c>
      <c r="F56" s="2">
        <f t="shared" si="2"/>
        <v>1049</v>
      </c>
      <c r="G56" s="11" t="s">
        <v>238</v>
      </c>
      <c r="H56" s="11" t="s">
        <v>302</v>
      </c>
      <c r="I56" s="158" t="s">
        <v>250</v>
      </c>
    </row>
    <row r="57" spans="1:9" ht="34">
      <c r="A57" s="295"/>
      <c r="B57" s="289"/>
      <c r="C57" s="223" t="s">
        <v>225</v>
      </c>
      <c r="D57" s="11">
        <v>3</v>
      </c>
      <c r="E57" s="62">
        <f t="shared" si="10"/>
        <v>1063</v>
      </c>
      <c r="F57" s="2">
        <f t="shared" si="2"/>
        <v>1061</v>
      </c>
      <c r="G57" s="11" t="s">
        <v>239</v>
      </c>
      <c r="H57" s="11" t="s">
        <v>263</v>
      </c>
      <c r="I57" s="157" t="s">
        <v>260</v>
      </c>
    </row>
    <row r="58" spans="1:9" ht="16.75" customHeight="1" thickBot="1">
      <c r="A58" s="295"/>
      <c r="B58" s="290"/>
      <c r="C58" s="147" t="s">
        <v>759</v>
      </c>
      <c r="D58" s="50">
        <v>24</v>
      </c>
      <c r="E58" s="50">
        <f t="shared" si="10"/>
        <v>1087</v>
      </c>
      <c r="F58" s="2">
        <f t="shared" si="2"/>
        <v>1064</v>
      </c>
      <c r="G58" s="51" t="s">
        <v>22</v>
      </c>
      <c r="H58" s="51" t="s">
        <v>176</v>
      </c>
      <c r="I58" s="155" t="s">
        <v>68</v>
      </c>
    </row>
    <row r="59" spans="1:9" ht="16.25" customHeight="1">
      <c r="A59" s="295"/>
      <c r="B59" s="291" t="s">
        <v>793</v>
      </c>
      <c r="C59" s="224" t="s">
        <v>228</v>
      </c>
      <c r="D59" s="11">
        <v>6</v>
      </c>
      <c r="E59" s="160">
        <f>F59+D59-1</f>
        <v>1093</v>
      </c>
      <c r="F59" s="2">
        <f t="shared" si="2"/>
        <v>1088</v>
      </c>
      <c r="G59" s="11" t="s">
        <v>237</v>
      </c>
      <c r="H59" s="11" t="s">
        <v>304</v>
      </c>
      <c r="I59" s="158" t="s">
        <v>253</v>
      </c>
    </row>
    <row r="60" spans="1:9">
      <c r="A60" s="295"/>
      <c r="B60" s="289"/>
      <c r="C60" s="156" t="s">
        <v>229</v>
      </c>
      <c r="D60" s="11">
        <v>6</v>
      </c>
      <c r="E60" s="2">
        <f>F60+D60-1</f>
        <v>1099</v>
      </c>
      <c r="F60" s="2">
        <f t="shared" si="2"/>
        <v>1094</v>
      </c>
      <c r="G60" s="11" t="s">
        <v>241</v>
      </c>
      <c r="H60" s="11" t="s">
        <v>304</v>
      </c>
      <c r="I60" s="158" t="s">
        <v>254</v>
      </c>
    </row>
    <row r="61" spans="1:9">
      <c r="A61" s="295"/>
      <c r="B61" s="289"/>
      <c r="C61" s="156" t="s">
        <v>230</v>
      </c>
      <c r="D61" s="11">
        <v>32</v>
      </c>
      <c r="E61" s="61">
        <f>F61+D61-1</f>
        <v>1131</v>
      </c>
      <c r="F61" s="2">
        <f t="shared" si="2"/>
        <v>1100</v>
      </c>
      <c r="G61" s="11" t="s">
        <v>221</v>
      </c>
      <c r="H61" s="11" t="s">
        <v>246</v>
      </c>
      <c r="I61" s="158" t="s">
        <v>255</v>
      </c>
    </row>
    <row r="62" spans="1:9">
      <c r="A62" s="295"/>
      <c r="B62" s="289"/>
      <c r="C62" s="156" t="s">
        <v>231</v>
      </c>
      <c r="D62" s="11">
        <v>8</v>
      </c>
      <c r="E62" s="62">
        <f>F62+D62-1</f>
        <v>1139</v>
      </c>
      <c r="F62" s="2">
        <f t="shared" si="2"/>
        <v>1132</v>
      </c>
      <c r="G62" s="11" t="s">
        <v>221</v>
      </c>
      <c r="H62" s="11" t="s">
        <v>264</v>
      </c>
      <c r="I62" s="158" t="s">
        <v>256</v>
      </c>
    </row>
    <row r="63" spans="1:9" ht="17" thickBot="1">
      <c r="A63" s="294"/>
      <c r="B63" s="292"/>
      <c r="C63" s="225" t="s">
        <v>760</v>
      </c>
      <c r="D63" s="146">
        <v>12</v>
      </c>
      <c r="E63" s="146">
        <f t="shared" si="10"/>
        <v>1151</v>
      </c>
      <c r="F63" s="2">
        <f t="shared" si="2"/>
        <v>1140</v>
      </c>
      <c r="G63" s="64" t="s">
        <v>22</v>
      </c>
      <c r="H63" s="64" t="s">
        <v>176</v>
      </c>
      <c r="I63" s="65" t="s">
        <v>68</v>
      </c>
    </row>
    <row r="64" spans="1:9" ht="18" thickTop="1">
      <c r="A64" s="293" t="s">
        <v>779</v>
      </c>
      <c r="B64" s="226"/>
      <c r="C64" s="162" t="s">
        <v>226</v>
      </c>
      <c r="D64" s="154">
        <v>96</v>
      </c>
      <c r="E64" s="165">
        <f t="shared" si="10"/>
        <v>1247</v>
      </c>
      <c r="F64" s="2">
        <f t="shared" si="2"/>
        <v>1152</v>
      </c>
      <c r="G64" s="183" t="s">
        <v>237</v>
      </c>
      <c r="H64" s="185" t="s">
        <v>303</v>
      </c>
      <c r="I64" s="184" t="s">
        <v>251</v>
      </c>
    </row>
    <row r="65" spans="1:9">
      <c r="A65" s="295"/>
      <c r="B65" s="227"/>
      <c r="C65" s="156" t="s">
        <v>227</v>
      </c>
      <c r="D65" s="11">
        <v>24</v>
      </c>
      <c r="E65" s="61">
        <f t="shared" si="10"/>
        <v>1271</v>
      </c>
      <c r="F65" s="2">
        <f t="shared" si="2"/>
        <v>1248</v>
      </c>
      <c r="G65" s="11" t="s">
        <v>240</v>
      </c>
      <c r="H65" s="11" t="s">
        <v>245</v>
      </c>
      <c r="I65" s="158" t="s">
        <v>252</v>
      </c>
    </row>
    <row r="66" spans="1:9" ht="17" thickBot="1">
      <c r="A66" s="294"/>
      <c r="B66" s="228"/>
      <c r="C66" s="186" t="s">
        <v>761</v>
      </c>
      <c r="D66" s="62">
        <v>8</v>
      </c>
      <c r="E66" s="146">
        <f t="shared" si="10"/>
        <v>1279</v>
      </c>
      <c r="F66" s="2">
        <f t="shared" si="2"/>
        <v>1272</v>
      </c>
      <c r="G66" s="64" t="s">
        <v>22</v>
      </c>
      <c r="H66" s="64" t="s">
        <v>176</v>
      </c>
      <c r="I66" s="188" t="s">
        <v>68</v>
      </c>
    </row>
    <row r="67" spans="1:9" ht="17" thickTop="1">
      <c r="A67" s="296" t="s">
        <v>780</v>
      </c>
      <c r="B67" s="219"/>
      <c r="C67" s="182" t="s">
        <v>232</v>
      </c>
      <c r="D67" s="183">
        <v>92</v>
      </c>
      <c r="E67" s="165">
        <f t="shared" si="10"/>
        <v>1371</v>
      </c>
      <c r="F67" s="2">
        <f t="shared" si="2"/>
        <v>1280</v>
      </c>
      <c r="G67" s="183" t="s">
        <v>242</v>
      </c>
      <c r="H67" s="183" t="s">
        <v>247</v>
      </c>
      <c r="I67" s="187" t="s">
        <v>257</v>
      </c>
    </row>
    <row r="68" spans="1:9" ht="119">
      <c r="A68" s="297"/>
      <c r="B68" s="217"/>
      <c r="C68" s="223" t="s">
        <v>233</v>
      </c>
      <c r="D68" s="11">
        <v>2</v>
      </c>
      <c r="E68" s="61">
        <f t="shared" si="10"/>
        <v>1373</v>
      </c>
      <c r="F68" s="2">
        <f t="shared" si="2"/>
        <v>1372</v>
      </c>
      <c r="G68" s="11" t="s">
        <v>242</v>
      </c>
      <c r="H68" s="11" t="s">
        <v>248</v>
      </c>
      <c r="I68" s="157" t="s">
        <v>258</v>
      </c>
    </row>
    <row r="69" spans="1:9" ht="49" customHeight="1">
      <c r="A69" s="297"/>
      <c r="B69" s="217"/>
      <c r="C69" s="223" t="s">
        <v>234</v>
      </c>
      <c r="D69" s="11">
        <v>6</v>
      </c>
      <c r="E69" s="62">
        <f t="shared" si="10"/>
        <v>1379</v>
      </c>
      <c r="F69" s="2">
        <f t="shared" si="2"/>
        <v>1374</v>
      </c>
      <c r="G69" s="11" t="s">
        <v>242</v>
      </c>
      <c r="H69" s="11" t="s">
        <v>249</v>
      </c>
      <c r="I69" s="157" t="s">
        <v>261</v>
      </c>
    </row>
    <row r="70" spans="1:9" ht="17" thickBot="1">
      <c r="A70" s="298"/>
      <c r="B70" s="220"/>
      <c r="C70" s="164" t="s">
        <v>762</v>
      </c>
      <c r="D70" s="62">
        <v>28</v>
      </c>
      <c r="E70" s="146">
        <f t="shared" si="10"/>
        <v>1407</v>
      </c>
      <c r="F70" s="2">
        <f t="shared" si="2"/>
        <v>1380</v>
      </c>
      <c r="G70" s="64" t="s">
        <v>22</v>
      </c>
      <c r="H70" s="64" t="s">
        <v>176</v>
      </c>
      <c r="I70" s="188" t="s">
        <v>68</v>
      </c>
    </row>
    <row r="71" spans="1:9" ht="49" customHeight="1" thickTop="1">
      <c r="A71" s="296" t="s">
        <v>781</v>
      </c>
      <c r="B71" s="227"/>
      <c r="C71" s="163" t="s">
        <v>278</v>
      </c>
      <c r="D71" s="183">
        <v>1</v>
      </c>
      <c r="E71" s="61">
        <f t="shared" si="10"/>
        <v>1408</v>
      </c>
      <c r="F71" s="2">
        <f t="shared" si="2"/>
        <v>1408</v>
      </c>
      <c r="G71" s="183" t="s">
        <v>265</v>
      </c>
      <c r="H71" s="183" t="s">
        <v>236</v>
      </c>
      <c r="I71" s="56" t="s">
        <v>281</v>
      </c>
    </row>
    <row r="72" spans="1:9" ht="17">
      <c r="A72" s="297"/>
      <c r="B72" s="227"/>
      <c r="C72" s="163" t="s">
        <v>279</v>
      </c>
      <c r="D72" s="11">
        <v>3</v>
      </c>
      <c r="E72" s="62">
        <f t="shared" si="10"/>
        <v>1411</v>
      </c>
      <c r="F72" s="2">
        <f t="shared" si="2"/>
        <v>1409</v>
      </c>
      <c r="G72" s="11" t="s">
        <v>270</v>
      </c>
      <c r="H72" s="11" t="s">
        <v>266</v>
      </c>
      <c r="I72" s="157" t="s">
        <v>300</v>
      </c>
    </row>
    <row r="73" spans="1:9" ht="17">
      <c r="A73" s="297"/>
      <c r="B73" s="227"/>
      <c r="C73" s="163" t="s">
        <v>267</v>
      </c>
      <c r="D73" s="159">
        <v>20</v>
      </c>
      <c r="E73" s="62">
        <f t="shared" si="10"/>
        <v>1431</v>
      </c>
      <c r="F73" s="2">
        <f t="shared" si="2"/>
        <v>1412</v>
      </c>
      <c r="G73" s="159" t="s">
        <v>271</v>
      </c>
      <c r="H73" s="159" t="s">
        <v>275</v>
      </c>
      <c r="I73" s="157" t="s">
        <v>298</v>
      </c>
    </row>
    <row r="74" spans="1:9" ht="17">
      <c r="A74" s="297"/>
      <c r="B74" s="227"/>
      <c r="C74" s="189" t="s">
        <v>268</v>
      </c>
      <c r="D74" s="154">
        <v>8</v>
      </c>
      <c r="E74" s="62">
        <f t="shared" si="10"/>
        <v>1439</v>
      </c>
      <c r="F74" s="2">
        <f t="shared" si="2"/>
        <v>1432</v>
      </c>
      <c r="G74" s="154" t="s">
        <v>272</v>
      </c>
      <c r="H74" s="154" t="s">
        <v>274</v>
      </c>
      <c r="I74" s="190" t="s">
        <v>299</v>
      </c>
    </row>
    <row r="75" spans="1:9">
      <c r="A75" s="297"/>
      <c r="B75" s="227"/>
      <c r="C75" s="163" t="s">
        <v>269</v>
      </c>
      <c r="D75" s="11">
        <v>92</v>
      </c>
      <c r="E75" s="62">
        <f t="shared" si="10"/>
        <v>1531</v>
      </c>
      <c r="F75" s="2">
        <f t="shared" ref="F75:F95" si="11">E74+1</f>
        <v>1440</v>
      </c>
      <c r="G75" s="11" t="s">
        <v>273</v>
      </c>
      <c r="H75" s="11" t="s">
        <v>276</v>
      </c>
      <c r="I75" s="158" t="s">
        <v>301</v>
      </c>
    </row>
    <row r="76" spans="1:9" ht="17" thickBot="1">
      <c r="A76" s="298"/>
      <c r="B76" s="217"/>
      <c r="C76" s="192" t="s">
        <v>763</v>
      </c>
      <c r="D76" s="159">
        <v>4</v>
      </c>
      <c r="E76" s="146">
        <f t="shared" si="10"/>
        <v>1535</v>
      </c>
      <c r="F76" s="2">
        <f t="shared" si="11"/>
        <v>1532</v>
      </c>
      <c r="G76" s="198" t="s">
        <v>22</v>
      </c>
      <c r="H76" s="159" t="s">
        <v>1329</v>
      </c>
      <c r="I76" s="199" t="s">
        <v>68</v>
      </c>
    </row>
    <row r="77" spans="1:9" ht="17" thickTop="1">
      <c r="A77" s="296" t="s">
        <v>782</v>
      </c>
      <c r="B77" s="299" t="s">
        <v>794</v>
      </c>
      <c r="C77" s="286" t="s">
        <v>1314</v>
      </c>
      <c r="D77" s="286">
        <v>1</v>
      </c>
      <c r="E77" s="286">
        <f t="shared" si="10"/>
        <v>1536</v>
      </c>
      <c r="F77" s="2">
        <f t="shared" si="11"/>
        <v>1536</v>
      </c>
      <c r="G77" s="196" t="s">
        <v>1323</v>
      </c>
      <c r="H77" s="196" t="s">
        <v>1324</v>
      </c>
      <c r="I77" s="287" t="s">
        <v>1330</v>
      </c>
    </row>
    <row r="78" spans="1:9" ht="16.25" customHeight="1">
      <c r="A78" s="297"/>
      <c r="B78" s="299"/>
      <c r="C78" s="286" t="s">
        <v>1315</v>
      </c>
      <c r="D78" s="196">
        <v>1</v>
      </c>
      <c r="E78" s="286">
        <f t="shared" si="10"/>
        <v>1537</v>
      </c>
      <c r="F78" s="2">
        <f t="shared" si="11"/>
        <v>1537</v>
      </c>
      <c r="G78" s="196" t="s">
        <v>1323</v>
      </c>
      <c r="H78" s="196" t="s">
        <v>1324</v>
      </c>
      <c r="I78" s="287" t="s">
        <v>1333</v>
      </c>
    </row>
    <row r="79" spans="1:9" ht="16.25" customHeight="1">
      <c r="A79" s="297"/>
      <c r="B79" s="299"/>
      <c r="C79" s="286" t="s">
        <v>1313</v>
      </c>
      <c r="D79" s="196">
        <v>1</v>
      </c>
      <c r="E79" s="286">
        <f t="shared" si="10"/>
        <v>1538</v>
      </c>
      <c r="F79" s="2">
        <f t="shared" si="11"/>
        <v>1538</v>
      </c>
      <c r="G79" s="196" t="s">
        <v>1323</v>
      </c>
      <c r="H79" s="196" t="s">
        <v>1324</v>
      </c>
      <c r="I79" s="287" t="s">
        <v>1332</v>
      </c>
    </row>
    <row r="80" spans="1:9" ht="16.75" customHeight="1">
      <c r="A80" s="297"/>
      <c r="B80" s="299"/>
      <c r="C80" s="286" t="s">
        <v>1316</v>
      </c>
      <c r="D80" s="196">
        <v>1</v>
      </c>
      <c r="E80" s="286">
        <f t="shared" si="10"/>
        <v>1539</v>
      </c>
      <c r="F80" s="2">
        <f t="shared" si="11"/>
        <v>1539</v>
      </c>
      <c r="G80" s="196" t="s">
        <v>1323</v>
      </c>
      <c r="H80" s="196" t="s">
        <v>1324</v>
      </c>
      <c r="I80" s="287" t="s">
        <v>1331</v>
      </c>
    </row>
    <row r="81" spans="1:9" ht="16.75" customHeight="1">
      <c r="A81" s="297"/>
      <c r="B81" s="299"/>
      <c r="C81" s="286" t="s">
        <v>1318</v>
      </c>
      <c r="D81" s="196">
        <v>4</v>
      </c>
      <c r="E81" s="286">
        <f t="shared" si="10"/>
        <v>1543</v>
      </c>
      <c r="F81" s="2">
        <f t="shared" si="11"/>
        <v>1540</v>
      </c>
      <c r="G81" s="196" t="s">
        <v>1323</v>
      </c>
      <c r="H81" s="196" t="s">
        <v>1325</v>
      </c>
      <c r="I81" s="287" t="s">
        <v>1334</v>
      </c>
    </row>
    <row r="82" spans="1:9" ht="16.75" customHeight="1">
      <c r="A82" s="297"/>
      <c r="B82" s="299"/>
      <c r="C82" s="286" t="s">
        <v>1317</v>
      </c>
      <c r="D82" s="196">
        <v>4</v>
      </c>
      <c r="E82" s="286">
        <f t="shared" si="10"/>
        <v>1547</v>
      </c>
      <c r="F82" s="2">
        <f t="shared" si="11"/>
        <v>1544</v>
      </c>
      <c r="G82" s="196" t="s">
        <v>1323</v>
      </c>
      <c r="H82" s="196" t="s">
        <v>1325</v>
      </c>
      <c r="I82" s="287" t="s">
        <v>1335</v>
      </c>
    </row>
    <row r="83" spans="1:9" ht="16.75" customHeight="1">
      <c r="A83" s="297"/>
      <c r="B83" s="299"/>
      <c r="C83" s="286" t="s">
        <v>1319</v>
      </c>
      <c r="D83" s="196">
        <v>4</v>
      </c>
      <c r="E83" s="286">
        <f t="shared" si="10"/>
        <v>1551</v>
      </c>
      <c r="F83" s="2">
        <f t="shared" si="11"/>
        <v>1548</v>
      </c>
      <c r="G83" s="196" t="s">
        <v>1323</v>
      </c>
      <c r="H83" s="196" t="s">
        <v>1325</v>
      </c>
      <c r="I83" s="287" t="s">
        <v>1336</v>
      </c>
    </row>
    <row r="84" spans="1:9" ht="16.75" customHeight="1">
      <c r="A84" s="297"/>
      <c r="B84" s="299"/>
      <c r="C84" s="286" t="s">
        <v>1320</v>
      </c>
      <c r="D84" s="196">
        <v>16</v>
      </c>
      <c r="E84" s="286">
        <f t="shared" si="10"/>
        <v>1567</v>
      </c>
      <c r="F84" s="2">
        <f t="shared" si="11"/>
        <v>1552</v>
      </c>
      <c r="G84" s="196" t="s">
        <v>1323</v>
      </c>
      <c r="H84" s="196" t="s">
        <v>1326</v>
      </c>
      <c r="I84" s="287" t="s">
        <v>1337</v>
      </c>
    </row>
    <row r="85" spans="1:9" ht="16.75" customHeight="1">
      <c r="A85" s="297"/>
      <c r="B85" s="299"/>
      <c r="C85" s="286" t="s">
        <v>1338</v>
      </c>
      <c r="D85" s="196">
        <v>32</v>
      </c>
      <c r="E85" s="286">
        <f t="shared" si="10"/>
        <v>1599</v>
      </c>
      <c r="F85" s="2">
        <f t="shared" si="11"/>
        <v>1568</v>
      </c>
      <c r="G85" s="196" t="s">
        <v>1323</v>
      </c>
      <c r="H85" s="196" t="s">
        <v>1327</v>
      </c>
      <c r="I85" s="287" t="s">
        <v>1339</v>
      </c>
    </row>
    <row r="86" spans="1:9" ht="16.75" customHeight="1" thickBot="1">
      <c r="A86" s="297"/>
      <c r="B86" s="299" t="s">
        <v>795</v>
      </c>
      <c r="C86" s="286" t="s">
        <v>1343</v>
      </c>
      <c r="D86" s="196">
        <v>1</v>
      </c>
      <c r="E86" s="286">
        <f t="shared" si="10"/>
        <v>1600</v>
      </c>
      <c r="F86" s="2">
        <f t="shared" si="11"/>
        <v>1600</v>
      </c>
      <c r="G86" s="196" t="s">
        <v>1323</v>
      </c>
      <c r="H86" s="196" t="s">
        <v>1342</v>
      </c>
      <c r="I86" s="200" t="s">
        <v>68</v>
      </c>
    </row>
    <row r="87" spans="1:9" ht="16.75" customHeight="1" thickTop="1" thickBot="1">
      <c r="A87" s="297"/>
      <c r="B87" s="299"/>
      <c r="C87" s="286" t="s">
        <v>1349</v>
      </c>
      <c r="D87" s="196">
        <v>1</v>
      </c>
      <c r="E87" s="286">
        <f t="shared" si="10"/>
        <v>1601</v>
      </c>
      <c r="F87" s="2">
        <f t="shared" si="11"/>
        <v>1601</v>
      </c>
      <c r="G87" s="196"/>
      <c r="H87" s="196"/>
      <c r="I87" s="200"/>
    </row>
    <row r="88" spans="1:9" ht="16.75" customHeight="1" thickTop="1" thickBot="1">
      <c r="A88" s="297"/>
      <c r="B88" s="299"/>
      <c r="C88" s="286" t="s">
        <v>1370</v>
      </c>
      <c r="D88" s="196">
        <v>4</v>
      </c>
      <c r="E88" s="286">
        <f t="shared" si="10"/>
        <v>1605</v>
      </c>
      <c r="F88" s="2">
        <f t="shared" si="11"/>
        <v>1602</v>
      </c>
      <c r="G88" s="196"/>
      <c r="H88" s="196"/>
      <c r="I88" s="200"/>
    </row>
    <row r="89" spans="1:9" ht="18" thickTop="1" thickBot="1">
      <c r="A89" s="298"/>
      <c r="B89" s="300"/>
      <c r="C89" s="194" t="s">
        <v>764</v>
      </c>
      <c r="D89" s="197">
        <v>58</v>
      </c>
      <c r="E89" s="286">
        <f t="shared" si="10"/>
        <v>1663</v>
      </c>
      <c r="F89" s="2">
        <f t="shared" si="11"/>
        <v>1606</v>
      </c>
      <c r="G89" s="231" t="s">
        <v>22</v>
      </c>
      <c r="H89" s="231" t="s">
        <v>1328</v>
      </c>
      <c r="I89" s="200" t="s">
        <v>68</v>
      </c>
    </row>
    <row r="90" spans="1:9" ht="18" thickTop="1" thickBot="1">
      <c r="A90" s="295" t="s">
        <v>783</v>
      </c>
      <c r="B90" s="222" t="s">
        <v>796</v>
      </c>
      <c r="C90" s="193" t="s">
        <v>1321</v>
      </c>
      <c r="D90" s="195">
        <v>64</v>
      </c>
      <c r="E90" s="286">
        <f t="shared" si="10"/>
        <v>1727</v>
      </c>
      <c r="F90" s="2">
        <f t="shared" si="11"/>
        <v>1664</v>
      </c>
      <c r="G90" s="195" t="s">
        <v>22</v>
      </c>
      <c r="H90" s="195" t="s">
        <v>1328</v>
      </c>
      <c r="I90" s="234" t="s">
        <v>1341</v>
      </c>
    </row>
    <row r="91" spans="1:9" ht="17" thickBot="1">
      <c r="A91" s="295"/>
      <c r="B91" s="217" t="s">
        <v>797</v>
      </c>
      <c r="C91" s="233" t="s">
        <v>1322</v>
      </c>
      <c r="D91" s="231">
        <v>64</v>
      </c>
      <c r="E91" s="62">
        <f t="shared" si="10"/>
        <v>1791</v>
      </c>
      <c r="F91" s="2">
        <f t="shared" si="11"/>
        <v>1728</v>
      </c>
      <c r="G91" s="231" t="s">
        <v>22</v>
      </c>
      <c r="H91" s="231" t="s">
        <v>1328</v>
      </c>
      <c r="I91" s="234" t="s">
        <v>1340</v>
      </c>
    </row>
    <row r="92" spans="1:9" ht="18" thickTop="1" thickBot="1">
      <c r="A92" s="293" t="s">
        <v>784</v>
      </c>
      <c r="B92" s="222" t="s">
        <v>798</v>
      </c>
      <c r="C92" s="229" t="s">
        <v>765</v>
      </c>
      <c r="D92" s="230">
        <v>64</v>
      </c>
      <c r="E92" s="62">
        <f t="shared" si="10"/>
        <v>1855</v>
      </c>
      <c r="F92" s="2">
        <f t="shared" si="11"/>
        <v>1792</v>
      </c>
      <c r="G92" s="195" t="s">
        <v>22</v>
      </c>
      <c r="H92" s="195" t="s">
        <v>1328</v>
      </c>
      <c r="I92" s="232" t="s">
        <v>68</v>
      </c>
    </row>
    <row r="93" spans="1:9" ht="17" thickBot="1">
      <c r="A93" s="294"/>
      <c r="B93" s="220" t="s">
        <v>799</v>
      </c>
      <c r="C93" s="194" t="s">
        <v>766</v>
      </c>
      <c r="D93" s="197">
        <v>64</v>
      </c>
      <c r="E93" s="62">
        <f t="shared" si="10"/>
        <v>1919</v>
      </c>
      <c r="F93" s="2">
        <f t="shared" si="11"/>
        <v>1856</v>
      </c>
      <c r="G93" s="231" t="s">
        <v>22</v>
      </c>
      <c r="H93" s="231" t="s">
        <v>1328</v>
      </c>
      <c r="I93" s="200" t="s">
        <v>68</v>
      </c>
    </row>
    <row r="94" spans="1:9" ht="18" thickTop="1" thickBot="1">
      <c r="A94" s="295" t="s">
        <v>785</v>
      </c>
      <c r="B94" s="222" t="s">
        <v>800</v>
      </c>
      <c r="C94" s="229" t="s">
        <v>767</v>
      </c>
      <c r="D94" s="196">
        <v>64</v>
      </c>
      <c r="E94" s="62">
        <f t="shared" si="10"/>
        <v>1983</v>
      </c>
      <c r="F94" s="2">
        <f t="shared" si="11"/>
        <v>1920</v>
      </c>
      <c r="G94" s="195" t="s">
        <v>22</v>
      </c>
      <c r="H94" s="195" t="s">
        <v>1328</v>
      </c>
      <c r="I94" s="201" t="s">
        <v>68</v>
      </c>
    </row>
    <row r="95" spans="1:9" ht="17" thickBot="1">
      <c r="A95" s="295"/>
      <c r="B95" s="217" t="s">
        <v>801</v>
      </c>
      <c r="C95" s="194" t="s">
        <v>768</v>
      </c>
      <c r="D95" s="231">
        <v>64</v>
      </c>
      <c r="E95" s="62">
        <f t="shared" si="10"/>
        <v>2047</v>
      </c>
      <c r="F95" s="2">
        <f t="shared" si="11"/>
        <v>1984</v>
      </c>
      <c r="G95" s="231" t="s">
        <v>22</v>
      </c>
      <c r="H95" s="231" t="s">
        <v>1328</v>
      </c>
      <c r="I95" s="234" t="s">
        <v>68</v>
      </c>
    </row>
    <row r="96" spans="1:9" ht="17" thickTop="1">
      <c r="A96" s="191"/>
      <c r="B96" s="191"/>
      <c r="D96" s="191"/>
      <c r="E96" s="191"/>
      <c r="F96" s="191"/>
      <c r="G96" s="191"/>
    </row>
  </sheetData>
  <mergeCells count="21">
    <mergeCell ref="A2:A26"/>
    <mergeCell ref="A31:A32"/>
    <mergeCell ref="A33:A40"/>
    <mergeCell ref="A41:A52"/>
    <mergeCell ref="A67:A70"/>
    <mergeCell ref="B2:B20"/>
    <mergeCell ref="B21:B26"/>
    <mergeCell ref="B33:B36"/>
    <mergeCell ref="B37:B40"/>
    <mergeCell ref="B41:B52"/>
    <mergeCell ref="B53:B58"/>
    <mergeCell ref="B59:B63"/>
    <mergeCell ref="A92:A93"/>
    <mergeCell ref="A94:A95"/>
    <mergeCell ref="A53:A63"/>
    <mergeCell ref="A64:A66"/>
    <mergeCell ref="A90:A91"/>
    <mergeCell ref="A71:A76"/>
    <mergeCell ref="A77:A89"/>
    <mergeCell ref="B77:B85"/>
    <mergeCell ref="B86:B89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87"/>
  <sheetViews>
    <sheetView zoomScale="85" zoomScaleNormal="85" workbookViewId="0">
      <pane xSplit="1" topLeftCell="C1" activePane="topRight" state="frozen"/>
      <selection pane="topRight" activeCell="G6" sqref="G6"/>
    </sheetView>
  </sheetViews>
  <sheetFormatPr baseColWidth="10" defaultColWidth="8.83203125" defaultRowHeight="15"/>
  <cols>
    <col min="1" max="1" width="23.83203125" bestFit="1" customWidth="1"/>
    <col min="2" max="2" width="8.1640625" bestFit="1" customWidth="1"/>
    <col min="3" max="4" width="7.83203125" bestFit="1" customWidth="1"/>
    <col min="5" max="5" width="4.83203125" bestFit="1" customWidth="1"/>
    <col min="6" max="6" width="14.83203125" bestFit="1" customWidth="1"/>
    <col min="7" max="7" width="122" bestFit="1" customWidth="1"/>
    <col min="8" max="8" width="71.83203125" customWidth="1"/>
    <col min="10" max="10" width="41.33203125" bestFit="1" customWidth="1"/>
  </cols>
  <sheetData>
    <row r="1" spans="1:10" ht="3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88</v>
      </c>
      <c r="I1" s="259" t="s">
        <v>1099</v>
      </c>
    </row>
    <row r="2" spans="1:10" ht="17" thickBot="1">
      <c r="A2" s="100" t="str">
        <f>'Command register base=0x0'!A2</f>
        <v>des_cmd_short</v>
      </c>
      <c r="B2" s="100">
        <f>'Command register base=0x0'!B2</f>
        <v>1</v>
      </c>
      <c r="C2" s="100">
        <f>'Command register base=0x0'!C2</f>
        <v>0</v>
      </c>
      <c r="D2" s="100">
        <f>'Command register base=0x0'!D2</f>
        <v>0</v>
      </c>
      <c r="E2" s="100" t="str">
        <f>'Command register base=0x0'!E2</f>
        <v>RW</v>
      </c>
      <c r="F2" s="100" t="str">
        <f>'Command register base=0x0'!F2</f>
        <v>0x0</v>
      </c>
      <c r="G2" s="118" t="s">
        <v>345</v>
      </c>
      <c r="H2" s="105" t="s">
        <v>96</v>
      </c>
      <c r="I2">
        <v>0</v>
      </c>
      <c r="J2" s="92" t="s">
        <v>432</v>
      </c>
    </row>
    <row r="3" spans="1:10" ht="31" thickBot="1">
      <c r="A3" s="100" t="str">
        <f>'Command register base=0x0'!A3</f>
        <v>des_cmd_id</v>
      </c>
      <c r="B3" s="100">
        <f>'Command register base=0x0'!B3</f>
        <v>20</v>
      </c>
      <c r="C3" s="100">
        <f>'Command register base=0x0'!C3</f>
        <v>20</v>
      </c>
      <c r="D3" s="100">
        <f>'Command register base=0x0'!D3</f>
        <v>1</v>
      </c>
      <c r="E3" s="100" t="str">
        <f>'Command register base=0x0'!E3</f>
        <v>RW</v>
      </c>
      <c r="F3" s="100" t="str">
        <f>'Command register base=0x0'!F3</f>
        <v>0x0</v>
      </c>
      <c r="G3" s="118" t="s">
        <v>50</v>
      </c>
      <c r="H3" s="105" t="s">
        <v>96</v>
      </c>
      <c r="I3">
        <v>0</v>
      </c>
      <c r="J3" s="105" t="s">
        <v>431</v>
      </c>
    </row>
    <row r="4" spans="1:10" ht="31" thickBot="1">
      <c r="A4" s="100" t="str">
        <f>'Command register base=0x0'!A4</f>
        <v>des_cmd_id_dep</v>
      </c>
      <c r="B4" s="100">
        <f>'Command register base=0x0'!B4</f>
        <v>20</v>
      </c>
      <c r="C4" s="100">
        <f>'Command register base=0x0'!C4</f>
        <v>40</v>
      </c>
      <c r="D4" s="100">
        <f>'Command register base=0x0'!D4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956</v>
      </c>
      <c r="H4" s="105" t="s">
        <v>96</v>
      </c>
      <c r="I4">
        <v>0</v>
      </c>
      <c r="J4" s="124" t="s">
        <v>436</v>
      </c>
    </row>
    <row r="5" spans="1:10" ht="31" thickBot="1">
      <c r="A5" s="100" t="str">
        <f>'Command register base=0x0'!A5</f>
        <v>des_tsk_typ</v>
      </c>
      <c r="B5" s="100">
        <f>'Command register base=0x0'!B5</f>
        <v>4</v>
      </c>
      <c r="C5" s="100">
        <f>'Command register base=0x0'!C5</f>
        <v>44</v>
      </c>
      <c r="D5" s="100">
        <f>'Command register base=0x0'!D5</f>
        <v>41</v>
      </c>
      <c r="E5" s="100" t="str">
        <f>'Command register base=0x0'!E5</f>
        <v>RW</v>
      </c>
      <c r="F5" s="100" t="str">
        <f>'Command register base=0x0'!F5</f>
        <v>0x0</v>
      </c>
      <c r="G5" s="118" t="s">
        <v>1186</v>
      </c>
      <c r="H5" s="105" t="s">
        <v>96</v>
      </c>
      <c r="I5">
        <v>0</v>
      </c>
    </row>
    <row r="6" spans="1:10" ht="409.6" thickBot="1">
      <c r="A6" s="100" t="str">
        <f>'Command register base=0x0'!A6</f>
        <v>des_tsk_eu_typ</v>
      </c>
      <c r="B6" s="100">
        <f>'Command register base=0x0'!B6</f>
        <v>5</v>
      </c>
      <c r="C6" s="100">
        <f>'Command register base=0x0'!C6</f>
        <v>49</v>
      </c>
      <c r="D6" s="100">
        <f>'Command register base=0x0'!D6</f>
        <v>45</v>
      </c>
      <c r="E6" s="100" t="str">
        <f>'Command register base=0x0'!E6</f>
        <v>RW</v>
      </c>
      <c r="F6" s="100" t="str">
        <f>'Command register base=0x0'!F6</f>
        <v>0x0</v>
      </c>
      <c r="G6" s="118" t="s">
        <v>1262</v>
      </c>
      <c r="H6" s="105" t="s">
        <v>96</v>
      </c>
      <c r="I6">
        <v>0</v>
      </c>
    </row>
    <row r="7" spans="1:10" ht="17" thickBot="1">
      <c r="A7" s="100" t="str">
        <f>'Command register base=0x0'!A7</f>
        <v>des_eu_half_en</v>
      </c>
      <c r="B7" s="100">
        <f>'Command register base=0x0'!B7</f>
        <v>1</v>
      </c>
      <c r="C7" s="100">
        <f>'Command register base=0x0'!C7</f>
        <v>50</v>
      </c>
      <c r="D7" s="100">
        <f>'Command register base=0x0'!D7</f>
        <v>50</v>
      </c>
      <c r="E7" s="100" t="str">
        <f>'Command register base=0x0'!E7</f>
        <v>RW</v>
      </c>
      <c r="F7" s="100" t="str">
        <f>'Command register base=0x0'!F7</f>
        <v>0x0</v>
      </c>
      <c r="G7" s="118" t="s">
        <v>339</v>
      </c>
      <c r="H7" s="130" t="s">
        <v>92</v>
      </c>
      <c r="I7">
        <v>1</v>
      </c>
    </row>
    <row r="8" spans="1:10" ht="196" thickBot="1">
      <c r="A8" s="100" t="str">
        <f>'Command register base=0x0'!A8</f>
        <v>des_tsk_opd_num</v>
      </c>
      <c r="B8" s="100">
        <f>'Command register base=0x0'!B8</f>
        <v>2</v>
      </c>
      <c r="C8" s="100">
        <f>'Command register base=0x0'!C8</f>
        <v>52</v>
      </c>
      <c r="D8" s="100">
        <f>'Command register base=0x0'!D8</f>
        <v>51</v>
      </c>
      <c r="E8" s="100" t="str">
        <f>'Command register base=0x0'!E8</f>
        <v>RW</v>
      </c>
      <c r="F8" s="100" t="str">
        <f>'Command register base=0x0'!F8</f>
        <v>0x2</v>
      </c>
      <c r="G8" s="119" t="s">
        <v>1346</v>
      </c>
      <c r="H8" s="105" t="s">
        <v>96</v>
      </c>
      <c r="I8">
        <v>0</v>
      </c>
    </row>
    <row r="9" spans="1:10" ht="17" thickBot="1">
      <c r="A9" s="100" t="str">
        <f>'Command register base=0x0'!A9</f>
        <v>des_pad_mode</v>
      </c>
      <c r="B9" s="100">
        <f>'Command register base=0x0'!B9</f>
        <v>2</v>
      </c>
      <c r="C9" s="100">
        <f>'Command register base=0x0'!C9</f>
        <v>54</v>
      </c>
      <c r="D9" s="100">
        <f>'Command register base=0x0'!D9</f>
        <v>53</v>
      </c>
      <c r="E9" s="100" t="str">
        <f>'Command register base=0x0'!E9</f>
        <v>RW</v>
      </c>
      <c r="F9" s="100" t="str">
        <f>'Command register base=0x0'!F9</f>
        <v>0x0</v>
      </c>
      <c r="G9" s="119" t="s">
        <v>339</v>
      </c>
      <c r="H9" s="130" t="s">
        <v>92</v>
      </c>
      <c r="I9">
        <v>2</v>
      </c>
    </row>
    <row r="10" spans="1:10" ht="61" thickBot="1">
      <c r="A10" s="100" t="str">
        <f>'Command register base=0x0'!A10</f>
        <v>des_cmd_id_en</v>
      </c>
      <c r="B10" s="100">
        <f>'Command register base=0x0'!B10</f>
        <v>4</v>
      </c>
      <c r="C10" s="100">
        <f>'Command register base=0x0'!C10</f>
        <v>58</v>
      </c>
      <c r="D10" s="100">
        <f>'Command register base=0x0'!D10</f>
        <v>55</v>
      </c>
      <c r="E10" s="100" t="str">
        <f>'Command register base=0x0'!E10</f>
        <v>RW</v>
      </c>
      <c r="F10" s="100" t="str">
        <f>'Command register base=0x0'!F10</f>
        <v>0x0</v>
      </c>
      <c r="G10" s="118" t="s">
        <v>958</v>
      </c>
      <c r="H10" s="105" t="s">
        <v>96</v>
      </c>
      <c r="I10">
        <v>0</v>
      </c>
    </row>
    <row r="11" spans="1:10" ht="17" thickBot="1">
      <c r="A11" s="100" t="s">
        <v>847</v>
      </c>
      <c r="B11" s="100">
        <f>'Command register base=0x0'!B11</f>
        <v>4</v>
      </c>
      <c r="C11" s="100">
        <f>'Command register base=0x0'!C11</f>
        <v>62</v>
      </c>
      <c r="D11" s="100">
        <f>'Command register base=0x0'!D11</f>
        <v>59</v>
      </c>
      <c r="E11" s="100" t="str">
        <f>'Command register base=0x0'!E11</f>
        <v>RW</v>
      </c>
      <c r="F11" s="100" t="str">
        <f>'Command register base=0x0'!F11</f>
        <v>0x0</v>
      </c>
      <c r="G11" s="119" t="s">
        <v>835</v>
      </c>
      <c r="H11" s="105" t="s">
        <v>96</v>
      </c>
      <c r="I11">
        <v>0</v>
      </c>
    </row>
    <row r="12" spans="1:10" ht="31" thickBot="1">
      <c r="A12" s="100" t="str">
        <f>'Command register base=0x0'!A12</f>
        <v>des_intr_en</v>
      </c>
      <c r="B12" s="100">
        <f>'Command register base=0x0'!B12</f>
        <v>1</v>
      </c>
      <c r="C12" s="100">
        <f>'Command register base=0x0'!C12</f>
        <v>63</v>
      </c>
      <c r="D12" s="100">
        <f>'Command register base=0x0'!D12</f>
        <v>63</v>
      </c>
      <c r="E12" s="100" t="str">
        <f>'Command register base=0x0'!E12</f>
        <v>RW</v>
      </c>
      <c r="F12" s="100" t="str">
        <f>'Command register base=0x0'!F12</f>
        <v>0x0</v>
      </c>
      <c r="G12" s="119" t="s">
        <v>1179</v>
      </c>
      <c r="H12" s="105" t="s">
        <v>96</v>
      </c>
      <c r="I12">
        <v>0</v>
      </c>
    </row>
    <row r="13" spans="1:10" ht="17" thickBot="1">
      <c r="A13" s="100" t="str">
        <f>'Command register base=0x0'!A13</f>
        <v>des_opt_res_add</v>
      </c>
      <c r="B13" s="100">
        <f>'Command register base=0x0'!B13</f>
        <v>1</v>
      </c>
      <c r="C13" s="100">
        <f>'Command register base=0x0'!C13</f>
        <v>64</v>
      </c>
      <c r="D13" s="100">
        <f>'Command register base=0x0'!D13</f>
        <v>64</v>
      </c>
      <c r="E13" s="100" t="str">
        <f>'Command register base=0x0'!E13</f>
        <v>RW</v>
      </c>
      <c r="F13" s="100" t="str">
        <f>'Command register base=0x0'!F13</f>
        <v>0x0</v>
      </c>
      <c r="G13" s="119" t="s">
        <v>339</v>
      </c>
      <c r="H13" s="130" t="s">
        <v>92</v>
      </c>
      <c r="I13">
        <v>2</v>
      </c>
    </row>
    <row r="14" spans="1:10" ht="17" thickBot="1">
      <c r="A14" s="100" t="str">
        <f>'Command register base=0x0'!A14</f>
        <v>des_opt_relu</v>
      </c>
      <c r="B14" s="100">
        <f>'Command register base=0x0'!B14</f>
        <v>1</v>
      </c>
      <c r="C14" s="100">
        <f>'Command register base=0x0'!C14</f>
        <v>65</v>
      </c>
      <c r="D14" s="100">
        <f>'Command register base=0x0'!D14</f>
        <v>65</v>
      </c>
      <c r="E14" s="100" t="str">
        <f>'Command register base=0x0'!E14</f>
        <v>RW</v>
      </c>
      <c r="F14" s="100" t="str">
        <f>'Command register base=0x0'!F14</f>
        <v>0x1</v>
      </c>
      <c r="G14" s="119" t="s">
        <v>339</v>
      </c>
      <c r="H14" s="130" t="s">
        <v>92</v>
      </c>
      <c r="I14">
        <v>2</v>
      </c>
    </row>
    <row r="15" spans="1:10" ht="17" thickBot="1">
      <c r="A15" s="100" t="str">
        <f>'Command register base=0x0'!A15</f>
        <v>des_opt_left_tran</v>
      </c>
      <c r="B15" s="100">
        <f>'Command register base=0x0'!B15</f>
        <v>1</v>
      </c>
      <c r="C15" s="100">
        <f>'Command register base=0x0'!C15</f>
        <v>66</v>
      </c>
      <c r="D15" s="100">
        <f>'Command register base=0x0'!D15</f>
        <v>66</v>
      </c>
      <c r="E15" s="100" t="str">
        <f>'Command register base=0x0'!E15</f>
        <v>RW</v>
      </c>
      <c r="F15" s="100" t="str">
        <f>'Command register base=0x0'!F15</f>
        <v>0x0</v>
      </c>
      <c r="G15" s="119" t="s">
        <v>339</v>
      </c>
      <c r="H15" s="130" t="s">
        <v>92</v>
      </c>
      <c r="I15">
        <v>2</v>
      </c>
    </row>
    <row r="16" spans="1:10" ht="17" thickBot="1">
      <c r="A16" s="100" t="str">
        <f>'Command register base=0x0'!A16</f>
        <v>des_rsvd1</v>
      </c>
      <c r="B16" s="100">
        <f>'Command register base=0x0'!B16</f>
        <v>1</v>
      </c>
      <c r="C16" s="100">
        <f>'Command register base=0x0'!C16</f>
        <v>67</v>
      </c>
      <c r="D16" s="100">
        <f>'Command register base=0x0'!D16</f>
        <v>67</v>
      </c>
      <c r="E16" s="100" t="str">
        <f>'Command register base=0x0'!E16</f>
        <v>RW</v>
      </c>
      <c r="F16" s="100" t="str">
        <f>'Command register base=0x0'!F16</f>
        <v>0x0</v>
      </c>
      <c r="G16" s="119" t="s">
        <v>339</v>
      </c>
      <c r="H16" s="130" t="s">
        <v>92</v>
      </c>
      <c r="I16">
        <v>2</v>
      </c>
    </row>
    <row r="17" spans="1:9" ht="17" thickBot="1">
      <c r="A17" s="100" t="str">
        <f>'Command register base=0x0'!A17</f>
        <v>des_opt_kernel_rotate</v>
      </c>
      <c r="B17" s="100">
        <f>'Command register base=0x0'!B17</f>
        <v>1</v>
      </c>
      <c r="C17" s="100">
        <f>'Command register base=0x0'!C17</f>
        <v>68</v>
      </c>
      <c r="D17" s="100">
        <f>'Command register base=0x0'!D17</f>
        <v>68</v>
      </c>
      <c r="E17" s="100" t="str">
        <f>'Command register base=0x0'!E17</f>
        <v>RW</v>
      </c>
      <c r="F17" s="100" t="str">
        <f>'Command register base=0x0'!F17</f>
        <v>0x0</v>
      </c>
      <c r="G17" s="119" t="s">
        <v>339</v>
      </c>
      <c r="H17" s="130" t="s">
        <v>92</v>
      </c>
      <c r="I17">
        <v>2</v>
      </c>
    </row>
    <row r="18" spans="1:9" ht="46" thickBot="1">
      <c r="A18" s="100" t="str">
        <f>'Command register base=0x0'!A18</f>
        <v>des_opt_opd0_sign</v>
      </c>
      <c r="B18" s="100">
        <f>'Command register base=0x0'!B18</f>
        <v>1</v>
      </c>
      <c r="C18" s="100">
        <f>'Command register base=0x0'!C18</f>
        <v>69</v>
      </c>
      <c r="D18" s="100">
        <f>'Command register base=0x0'!D18</f>
        <v>69</v>
      </c>
      <c r="E18" s="100" t="str">
        <f>'Command register base=0x0'!E18</f>
        <v>RW</v>
      </c>
      <c r="F18" s="100" t="str">
        <f>'Command register base=0x0'!F18</f>
        <v>0x0</v>
      </c>
      <c r="G18" s="119" t="s">
        <v>620</v>
      </c>
      <c r="H18" s="105" t="s">
        <v>96</v>
      </c>
      <c r="I18">
        <v>0</v>
      </c>
    </row>
    <row r="19" spans="1:9" ht="46" thickBot="1">
      <c r="A19" s="100" t="str">
        <f>'Command register base=0x0'!A19</f>
        <v>des_opt_opd1_sign</v>
      </c>
      <c r="B19" s="100">
        <f>'Command register base=0x0'!B19</f>
        <v>1</v>
      </c>
      <c r="C19" s="100">
        <f>'Command register base=0x0'!C19</f>
        <v>70</v>
      </c>
      <c r="D19" s="100">
        <f>'Command register base=0x0'!D19</f>
        <v>70</v>
      </c>
      <c r="E19" s="100" t="str">
        <f>'Command register base=0x0'!E19</f>
        <v>RW</v>
      </c>
      <c r="F19" s="100" t="str">
        <f>'Command register base=0x0'!F19</f>
        <v>0x1</v>
      </c>
      <c r="G19" s="119" t="s">
        <v>621</v>
      </c>
      <c r="H19" s="105" t="s">
        <v>96</v>
      </c>
      <c r="I19">
        <v>0</v>
      </c>
    </row>
    <row r="20" spans="1:9" ht="91" thickBot="1">
      <c r="A20" s="100" t="str">
        <f>'Command register base=0x0'!A20</f>
        <v>des_opt_opd2_sign</v>
      </c>
      <c r="B20" s="100">
        <f>'Command register base=0x0'!B20</f>
        <v>1</v>
      </c>
      <c r="C20" s="100">
        <f>'Command register base=0x0'!C20</f>
        <v>71</v>
      </c>
      <c r="D20" s="100">
        <f>'Command register base=0x0'!D20</f>
        <v>71</v>
      </c>
      <c r="E20" s="100" t="str">
        <f>'Command register base=0x0'!E20</f>
        <v>RW</v>
      </c>
      <c r="F20" s="100" t="str">
        <f>'Command register base=0x0'!F20</f>
        <v>0x1</v>
      </c>
      <c r="G20" s="119" t="s">
        <v>1287</v>
      </c>
      <c r="H20" s="282" t="s">
        <v>1286</v>
      </c>
      <c r="I20">
        <v>1</v>
      </c>
    </row>
    <row r="21" spans="1:9" ht="121" thickBot="1">
      <c r="A21" s="100" t="str">
        <f>'Command register base=0x0'!A21</f>
        <v>des_opt_res0_prec</v>
      </c>
      <c r="B21" s="100">
        <f>'Command register base=0x0'!B21</f>
        <v>3</v>
      </c>
      <c r="C21" s="100">
        <f>'Command register base=0x0'!C21</f>
        <v>74</v>
      </c>
      <c r="D21" s="100">
        <f>'Command register base=0x0'!D21</f>
        <v>72</v>
      </c>
      <c r="E21" s="100" t="str">
        <f>'Command register base=0x0'!E21</f>
        <v>RW</v>
      </c>
      <c r="F21" s="100" t="str">
        <f>'Command register base=0x0'!F21</f>
        <v>0x2</v>
      </c>
      <c r="G21" s="119" t="s">
        <v>499</v>
      </c>
      <c r="H21" s="105" t="s">
        <v>96</v>
      </c>
      <c r="I21">
        <v>0</v>
      </c>
    </row>
    <row r="22" spans="1:9" ht="121" thickBot="1">
      <c r="A22" s="100" t="str">
        <f>'Command register base=0x0'!A22</f>
        <v>des_opt_opd0_prec</v>
      </c>
      <c r="B22" s="100">
        <f>'Command register base=0x0'!B22</f>
        <v>3</v>
      </c>
      <c r="C22" s="100">
        <f>'Command register base=0x0'!C22</f>
        <v>77</v>
      </c>
      <c r="D22" s="100">
        <f>'Command register base=0x0'!D22</f>
        <v>75</v>
      </c>
      <c r="E22" s="100" t="str">
        <f>'Command register base=0x0'!E22</f>
        <v>RW</v>
      </c>
      <c r="F22" s="100" t="str">
        <f>'Command register base=0x0'!F22</f>
        <v>0x2</v>
      </c>
      <c r="G22" s="119" t="s">
        <v>622</v>
      </c>
      <c r="H22" s="105" t="s">
        <v>96</v>
      </c>
      <c r="I22">
        <v>0</v>
      </c>
    </row>
    <row r="23" spans="1:9" ht="121" thickBot="1">
      <c r="A23" s="100" t="str">
        <f>'Command register base=0x0'!A23</f>
        <v>des_opt_opd1_prec</v>
      </c>
      <c r="B23" s="100">
        <f>'Command register base=0x0'!B23</f>
        <v>3</v>
      </c>
      <c r="C23" s="100">
        <f>'Command register base=0x0'!C23</f>
        <v>80</v>
      </c>
      <c r="D23" s="100">
        <f>'Command register base=0x0'!D23</f>
        <v>78</v>
      </c>
      <c r="E23" s="100" t="str">
        <f>'Command register base=0x0'!E23</f>
        <v>RW</v>
      </c>
      <c r="F23" s="100" t="str">
        <f>'Command register base=0x0'!F23</f>
        <v>0x2</v>
      </c>
      <c r="G23" s="119" t="s">
        <v>494</v>
      </c>
      <c r="H23" s="105" t="s">
        <v>96</v>
      </c>
      <c r="I23">
        <v>0</v>
      </c>
    </row>
    <row r="24" spans="1:9" ht="61" thickBot="1">
      <c r="A24" s="100" t="str">
        <f>'Command register base=0x0'!A24</f>
        <v>des_opt_opd2_prec</v>
      </c>
      <c r="B24" s="100">
        <f>'Command register base=0x0'!B24</f>
        <v>3</v>
      </c>
      <c r="C24" s="100">
        <f>'Command register base=0x0'!C24</f>
        <v>83</v>
      </c>
      <c r="D24" s="100">
        <f>'Command register base=0x0'!D24</f>
        <v>81</v>
      </c>
      <c r="E24" s="100" t="str">
        <f>'Command register base=0x0'!E24</f>
        <v>RW</v>
      </c>
      <c r="F24" s="100" t="str">
        <f>'Command register base=0x0'!F24</f>
        <v>0x2</v>
      </c>
      <c r="G24" s="119" t="s">
        <v>641</v>
      </c>
      <c r="H24" s="105" t="s">
        <v>96</v>
      </c>
      <c r="I24">
        <v>0</v>
      </c>
    </row>
    <row r="25" spans="1:9" ht="46" thickBot="1">
      <c r="A25" s="100" t="str">
        <f>'Command register base=0x0'!A25</f>
        <v>des_opt_opd0_const</v>
      </c>
      <c r="B25" s="100">
        <f>'Command register base=0x0'!B25</f>
        <v>1</v>
      </c>
      <c r="C25" s="100">
        <f>'Command register base=0x0'!C25</f>
        <v>84</v>
      </c>
      <c r="D25" s="100">
        <f>'Command register base=0x0'!D25</f>
        <v>84</v>
      </c>
      <c r="E25" s="100" t="str">
        <f>'Command register base=0x0'!E25</f>
        <v>RW</v>
      </c>
      <c r="F25" s="100" t="str">
        <f>'Command register base=0x0'!F25</f>
        <v>0x0</v>
      </c>
      <c r="G25" s="119" t="s">
        <v>316</v>
      </c>
      <c r="H25" s="105" t="s">
        <v>96</v>
      </c>
      <c r="I25">
        <v>0</v>
      </c>
    </row>
    <row r="26" spans="1:9" ht="46" thickBot="1">
      <c r="A26" s="100" t="str">
        <f>'Command register base=0x0'!A26</f>
        <v>des_opt_opd1_const</v>
      </c>
      <c r="B26" s="100">
        <f>'Command register base=0x0'!B26</f>
        <v>1</v>
      </c>
      <c r="C26" s="100">
        <f>'Command register base=0x0'!C26</f>
        <v>85</v>
      </c>
      <c r="D26" s="100">
        <f>'Command register base=0x0'!D26</f>
        <v>85</v>
      </c>
      <c r="E26" s="100" t="str">
        <f>'Command register base=0x0'!E26</f>
        <v>RW</v>
      </c>
      <c r="F26" s="100" t="str">
        <f>'Command register base=0x0'!F26</f>
        <v>0x0</v>
      </c>
      <c r="G26" s="119" t="s">
        <v>317</v>
      </c>
      <c r="H26" s="105" t="s">
        <v>96</v>
      </c>
      <c r="I26">
        <v>0</v>
      </c>
    </row>
    <row r="27" spans="1:9" s="117" customFormat="1" ht="106" thickBot="1">
      <c r="A27" s="116" t="str">
        <f>'Command register base=0x0'!A27</f>
        <v>des_opt_opd2_const</v>
      </c>
      <c r="B27" s="116">
        <f>'Command register base=0x0'!B27</f>
        <v>1</v>
      </c>
      <c r="C27" s="116">
        <f>'Command register base=0x0'!C27</f>
        <v>86</v>
      </c>
      <c r="D27" s="116">
        <f>'Command register base=0x0'!D27</f>
        <v>86</v>
      </c>
      <c r="E27" s="116" t="str">
        <f>'Command register base=0x0'!E27</f>
        <v>RW</v>
      </c>
      <c r="F27" s="116" t="str">
        <f>'Command register base=0x0'!F27</f>
        <v>0x0</v>
      </c>
      <c r="G27" s="119" t="s">
        <v>889</v>
      </c>
      <c r="H27" s="105" t="s">
        <v>430</v>
      </c>
      <c r="I27">
        <v>0</v>
      </c>
    </row>
    <row r="28" spans="1:9" ht="166" thickBot="1">
      <c r="A28" s="100" t="str">
        <f>'Command register base=0x0'!A28</f>
        <v>des_short_res0_str</v>
      </c>
      <c r="B28" s="100">
        <f>'Command register base=0x0'!B28</f>
        <v>3</v>
      </c>
      <c r="C28" s="100">
        <f>'Command register base=0x0'!C28</f>
        <v>89</v>
      </c>
      <c r="D28" s="100">
        <f>'Command register base=0x0'!D28</f>
        <v>87</v>
      </c>
      <c r="E28" s="100" t="str">
        <f>'Command register base=0x0'!E28</f>
        <v>RW</v>
      </c>
      <c r="F28" s="100" t="str">
        <f>'Command register base=0x0'!F28</f>
        <v>0x0</v>
      </c>
      <c r="G28" s="120" t="s">
        <v>895</v>
      </c>
      <c r="H28" s="105" t="s">
        <v>96</v>
      </c>
      <c r="I28">
        <v>0</v>
      </c>
    </row>
    <row r="29" spans="1:9" ht="121" thickBot="1">
      <c r="A29" s="100" t="str">
        <f>'Command register base=0x0'!A29</f>
        <v>des_short_opd0_str</v>
      </c>
      <c r="B29" s="100">
        <f>'Command register base=0x0'!B29</f>
        <v>3</v>
      </c>
      <c r="C29" s="100">
        <f>'Command register base=0x0'!C29</f>
        <v>92</v>
      </c>
      <c r="D29" s="100">
        <f>'Command register base=0x0'!D29</f>
        <v>90</v>
      </c>
      <c r="E29" s="100" t="str">
        <f>'Command register base=0x0'!E29</f>
        <v>RW</v>
      </c>
      <c r="F29" s="100" t="str">
        <f>'Command register base=0x0'!F29</f>
        <v>0x0</v>
      </c>
      <c r="G29" s="120" t="s">
        <v>865</v>
      </c>
      <c r="H29" s="105" t="s">
        <v>96</v>
      </c>
      <c r="I29">
        <v>0</v>
      </c>
    </row>
    <row r="30" spans="1:9" ht="166" thickBot="1">
      <c r="A30" s="100" t="str">
        <f>'Command register base=0x0'!A30</f>
        <v>des_short_opd1_str</v>
      </c>
      <c r="B30" s="100">
        <f>'Command register base=0x0'!B30</f>
        <v>3</v>
      </c>
      <c r="C30" s="100">
        <f>'Command register base=0x0'!C30</f>
        <v>95</v>
      </c>
      <c r="D30" s="100">
        <f>'Command register base=0x0'!D30</f>
        <v>93</v>
      </c>
      <c r="E30" s="100" t="str">
        <f>'Command register base=0x0'!E30</f>
        <v>RW</v>
      </c>
      <c r="F30" s="100" t="str">
        <f>'Command register base=0x0'!F30</f>
        <v>0x0</v>
      </c>
      <c r="G30" s="120" t="s">
        <v>1061</v>
      </c>
      <c r="H30" s="105" t="s">
        <v>96</v>
      </c>
      <c r="I30">
        <v>0</v>
      </c>
    </row>
    <row r="31" spans="1:9" ht="46" thickBot="1">
      <c r="A31" s="100" t="str">
        <f>'Command register base=0x0'!A31</f>
        <v>des_short_opd2_str</v>
      </c>
      <c r="B31" s="100">
        <f>'Command register base=0x0'!B31</f>
        <v>3</v>
      </c>
      <c r="C31" s="100">
        <f>'Command register base=0x0'!C31</f>
        <v>98</v>
      </c>
      <c r="D31" s="100">
        <f>'Command register base=0x0'!D31</f>
        <v>96</v>
      </c>
      <c r="E31" s="100" t="str">
        <f>'Command register base=0x0'!E31</f>
        <v>RW</v>
      </c>
      <c r="F31" s="100" t="str">
        <f>'Command register base=0x0'!F31</f>
        <v>0x2</v>
      </c>
      <c r="G31" s="119" t="s">
        <v>1062</v>
      </c>
      <c r="H31" s="89" t="s">
        <v>93</v>
      </c>
      <c r="I31">
        <v>2</v>
      </c>
    </row>
    <row r="32" spans="1:9" ht="17" thickBot="1">
      <c r="A32" s="100" t="str">
        <f>'Command register base=0x0'!A32</f>
        <v>des_opt_res_add_sign</v>
      </c>
      <c r="B32" s="100">
        <f>'Command register base=0x0'!B32</f>
        <v>1</v>
      </c>
      <c r="C32" s="100">
        <f>'Command register base=0x0'!C32</f>
        <v>99</v>
      </c>
      <c r="D32" s="100">
        <f>'Command register base=0x0'!D32</f>
        <v>99</v>
      </c>
      <c r="E32" s="100" t="str">
        <f>'Command register base=0x0'!E32</f>
        <v>RW</v>
      </c>
      <c r="F32" s="100" t="str">
        <f>'Command register base=0x0'!F32</f>
        <v>0x0</v>
      </c>
      <c r="G32" s="119" t="s">
        <v>339</v>
      </c>
      <c r="H32" s="130" t="s">
        <v>92</v>
      </c>
      <c r="I32">
        <v>2</v>
      </c>
    </row>
    <row r="33" spans="1:9" ht="17" thickBot="1">
      <c r="A33" s="100" t="str">
        <f>'Command register base=0x0'!A33</f>
        <v>des_rsvd2</v>
      </c>
      <c r="B33" s="100">
        <f>'Command register base=0x0'!B33</f>
        <v>25</v>
      </c>
      <c r="C33" s="100">
        <f>'Command register base=0x0'!C33</f>
        <v>124</v>
      </c>
      <c r="D33" s="100">
        <f>'Command register base=0x0'!D33</f>
        <v>100</v>
      </c>
      <c r="E33" s="100" t="str">
        <f>'Command register base=0x0'!E33</f>
        <v>RW</v>
      </c>
      <c r="F33" s="100" t="str">
        <f>'Command register base=0x0'!F33</f>
        <v>0x0</v>
      </c>
      <c r="G33" s="119" t="s">
        <v>339</v>
      </c>
      <c r="H33" s="130" t="s">
        <v>92</v>
      </c>
      <c r="I33">
        <v>2</v>
      </c>
    </row>
    <row r="34" spans="1:9" ht="17" thickBot="1">
      <c r="A34" s="100" t="str">
        <f>'Command register base=0x0'!A34</f>
        <v>des_rsvd3</v>
      </c>
      <c r="B34" s="100">
        <f>'Command register base=0x0'!B34</f>
        <v>1</v>
      </c>
      <c r="C34" s="100">
        <f>'Command register base=0x0'!C34</f>
        <v>125</v>
      </c>
      <c r="D34" s="100">
        <f>'Command register base=0x0'!D34</f>
        <v>125</v>
      </c>
      <c r="E34" s="100" t="str">
        <f>'Command register base=0x0'!E34</f>
        <v>RW</v>
      </c>
      <c r="F34" s="100" t="str">
        <f>'Command register base=0x0'!F34</f>
        <v>0x0</v>
      </c>
      <c r="G34" s="119" t="s">
        <v>580</v>
      </c>
      <c r="H34" s="130" t="s">
        <v>92</v>
      </c>
      <c r="I34">
        <v>2</v>
      </c>
    </row>
    <row r="35" spans="1:9" ht="17" thickBot="1">
      <c r="A35" s="100" t="str">
        <f>'Command register base=0x0'!A35</f>
        <v>des_opt_opd3_const</v>
      </c>
      <c r="B35" s="100">
        <f>'Command register base=0x0'!B35</f>
        <v>1</v>
      </c>
      <c r="C35" s="100">
        <f>'Command register base=0x0'!C35</f>
        <v>126</v>
      </c>
      <c r="D35" s="100">
        <f>'Command register base=0x0'!D35</f>
        <v>126</v>
      </c>
      <c r="E35" s="100" t="str">
        <f>'Command register base=0x0'!E35</f>
        <v>RW</v>
      </c>
      <c r="F35" s="100" t="str">
        <f>'Command register base=0x0'!F35</f>
        <v>0x0</v>
      </c>
      <c r="G35" s="119" t="s">
        <v>339</v>
      </c>
      <c r="H35" s="130" t="s">
        <v>92</v>
      </c>
      <c r="I35">
        <v>2</v>
      </c>
    </row>
    <row r="36" spans="1:9" ht="17" thickBot="1">
      <c r="A36" s="100" t="str">
        <f>'Command register base=0x0'!A36</f>
        <v>des_rsvd4</v>
      </c>
      <c r="B36" s="100">
        <f>'Command register base=0x0'!B36</f>
        <v>1</v>
      </c>
      <c r="C36" s="100">
        <f>'Command register base=0x0'!C36</f>
        <v>127</v>
      </c>
      <c r="D36" s="100">
        <f>'Command register base=0x0'!D36</f>
        <v>127</v>
      </c>
      <c r="E36" s="100" t="str">
        <f>'Command register base=0x0'!E36</f>
        <v>RW</v>
      </c>
      <c r="F36" s="100" t="str">
        <f>'Command register base=0x0'!F36</f>
        <v>0x0</v>
      </c>
      <c r="G36" s="119" t="s">
        <v>339</v>
      </c>
      <c r="H36" s="130" t="s">
        <v>92</v>
      </c>
      <c r="I36">
        <v>2</v>
      </c>
    </row>
    <row r="37" spans="1:9" ht="17" thickBot="1">
      <c r="A37" s="100" t="str">
        <f>'Command register base=0x0'!A37</f>
        <v>des_opd0_x_ins0</v>
      </c>
      <c r="B37" s="100">
        <f>'Command register base=0x0'!B37</f>
        <v>4</v>
      </c>
      <c r="C37" s="100">
        <f>'Command register base=0x0'!C37</f>
        <v>131</v>
      </c>
      <c r="D37" s="100">
        <f>'Command register base=0x0'!D37</f>
        <v>128</v>
      </c>
      <c r="E37" s="100" t="str">
        <f>'Command register base=0x0'!E37</f>
        <v>RW</v>
      </c>
      <c r="F37" s="100" t="str">
        <f>'Command register base=0x0'!F37</f>
        <v>0x0</v>
      </c>
      <c r="G37" s="119" t="s">
        <v>339</v>
      </c>
      <c r="H37" s="130" t="s">
        <v>92</v>
      </c>
      <c r="I37">
        <v>2</v>
      </c>
    </row>
    <row r="38" spans="1:9" ht="17" thickBot="1">
      <c r="A38" s="100" t="str">
        <f>'Command register base=0x0'!A38</f>
        <v>des_opd0_y_ins0</v>
      </c>
      <c r="B38" s="100">
        <f>'Command register base=0x0'!B38</f>
        <v>4</v>
      </c>
      <c r="C38" s="100">
        <f>'Command register base=0x0'!C38</f>
        <v>135</v>
      </c>
      <c r="D38" s="100">
        <f>'Command register base=0x0'!D38</f>
        <v>132</v>
      </c>
      <c r="E38" s="100" t="str">
        <f>'Command register base=0x0'!E38</f>
        <v>RW</v>
      </c>
      <c r="F38" s="100" t="str">
        <f>'Command register base=0x0'!F38</f>
        <v>0x0</v>
      </c>
      <c r="G38" s="119" t="s">
        <v>339</v>
      </c>
      <c r="H38" s="130" t="s">
        <v>92</v>
      </c>
      <c r="I38">
        <v>2</v>
      </c>
    </row>
    <row r="39" spans="1:9" ht="17" thickBot="1">
      <c r="A39" s="100" t="str">
        <f>'Command register base=0x0'!A39</f>
        <v>des_opd1_x_ins0</v>
      </c>
      <c r="B39" s="100">
        <f>'Command register base=0x0'!B39</f>
        <v>4</v>
      </c>
      <c r="C39" s="100">
        <f>'Command register base=0x0'!C39</f>
        <v>139</v>
      </c>
      <c r="D39" s="100">
        <f>'Command register base=0x0'!D39</f>
        <v>136</v>
      </c>
      <c r="E39" s="100" t="str">
        <f>'Command register base=0x0'!E39</f>
        <v>RW</v>
      </c>
      <c r="F39" s="100" t="str">
        <f>'Command register base=0x0'!F39</f>
        <v>0x0</v>
      </c>
      <c r="G39" s="119" t="s">
        <v>339</v>
      </c>
      <c r="H39" s="130" t="s">
        <v>92</v>
      </c>
      <c r="I39">
        <v>2</v>
      </c>
    </row>
    <row r="40" spans="1:9" ht="17" thickBot="1">
      <c r="A40" s="100" t="str">
        <f>'Command register base=0x0'!A40</f>
        <v>des_opd1_y_ins0</v>
      </c>
      <c r="B40" s="100">
        <f>'Command register base=0x0'!B40</f>
        <v>4</v>
      </c>
      <c r="C40" s="100">
        <f>'Command register base=0x0'!C40</f>
        <v>143</v>
      </c>
      <c r="D40" s="100">
        <f>'Command register base=0x0'!D40</f>
        <v>140</v>
      </c>
      <c r="E40" s="100" t="str">
        <f>'Command register base=0x0'!E40</f>
        <v>RW</v>
      </c>
      <c r="F40" s="100" t="str">
        <f>'Command register base=0x0'!F40</f>
        <v>0x0</v>
      </c>
      <c r="G40" s="119" t="s">
        <v>339</v>
      </c>
      <c r="H40" s="130" t="s">
        <v>92</v>
      </c>
      <c r="I40">
        <v>2</v>
      </c>
    </row>
    <row r="41" spans="1:9" ht="17" thickBot="1">
      <c r="A41" s="100" t="str">
        <f>'Command register base=0x0'!A41</f>
        <v>des_opd0_up_pad</v>
      </c>
      <c r="B41" s="100">
        <f>'Command register base=0x0'!B41</f>
        <v>4</v>
      </c>
      <c r="C41" s="100">
        <f>'Command register base=0x0'!C41</f>
        <v>147</v>
      </c>
      <c r="D41" s="100">
        <f>'Command register base=0x0'!D41</f>
        <v>144</v>
      </c>
      <c r="E41" s="100" t="str">
        <f>'Command register base=0x0'!E41</f>
        <v>RW</v>
      </c>
      <c r="F41" s="100" t="str">
        <f>'Command register base=0x0'!F41</f>
        <v>0x0</v>
      </c>
      <c r="G41" s="119" t="s">
        <v>339</v>
      </c>
      <c r="H41" s="130" t="s">
        <v>92</v>
      </c>
      <c r="I41">
        <v>2</v>
      </c>
    </row>
    <row r="42" spans="1:9" ht="17" thickBot="1">
      <c r="A42" s="100" t="str">
        <f>'Command register base=0x0'!A42</f>
        <v>des_opd0_dn_pad</v>
      </c>
      <c r="B42" s="100">
        <f>'Command register base=0x0'!B42</f>
        <v>4</v>
      </c>
      <c r="C42" s="100">
        <f>'Command register base=0x0'!C42</f>
        <v>151</v>
      </c>
      <c r="D42" s="100">
        <f>'Command register base=0x0'!D42</f>
        <v>148</v>
      </c>
      <c r="E42" s="100" t="str">
        <f>'Command register base=0x0'!E42</f>
        <v>RW</v>
      </c>
      <c r="F42" s="100" t="str">
        <f>'Command register base=0x0'!F42</f>
        <v>0x0</v>
      </c>
      <c r="G42" s="119" t="s">
        <v>339</v>
      </c>
      <c r="H42" s="130" t="s">
        <v>92</v>
      </c>
      <c r="I42">
        <v>2</v>
      </c>
    </row>
    <row r="43" spans="1:9" ht="17" thickBot="1">
      <c r="A43" s="100" t="str">
        <f>'Command register base=0x0'!A43</f>
        <v>des_opd0_lf_pad</v>
      </c>
      <c r="B43" s="100">
        <f>'Command register base=0x0'!B43</f>
        <v>4</v>
      </c>
      <c r="C43" s="100">
        <f>'Command register base=0x0'!C43</f>
        <v>155</v>
      </c>
      <c r="D43" s="100">
        <f>'Command register base=0x0'!D43</f>
        <v>152</v>
      </c>
      <c r="E43" s="100" t="str">
        <f>'Command register base=0x0'!E43</f>
        <v>RW</v>
      </c>
      <c r="F43" s="100" t="str">
        <f>'Command register base=0x0'!F43</f>
        <v>0x0</v>
      </c>
      <c r="G43" s="119" t="s">
        <v>339</v>
      </c>
      <c r="H43" s="130" t="s">
        <v>92</v>
      </c>
      <c r="I43">
        <v>2</v>
      </c>
    </row>
    <row r="44" spans="1:9" ht="17" thickBot="1">
      <c r="A44" s="100" t="str">
        <f>'Command register base=0x0'!A44</f>
        <v>des_opd0_rt_pad</v>
      </c>
      <c r="B44" s="100">
        <f>'Command register base=0x0'!B44</f>
        <v>4</v>
      </c>
      <c r="C44" s="100">
        <f>'Command register base=0x0'!C44</f>
        <v>159</v>
      </c>
      <c r="D44" s="100">
        <f>'Command register base=0x0'!D44</f>
        <v>156</v>
      </c>
      <c r="E44" s="100" t="str">
        <f>'Command register base=0x0'!E44</f>
        <v>RW</v>
      </c>
      <c r="F44" s="100" t="str">
        <f>'Command register base=0x0'!F44</f>
        <v>0x0</v>
      </c>
      <c r="G44" s="119" t="s">
        <v>339</v>
      </c>
      <c r="H44" s="130" t="s">
        <v>92</v>
      </c>
      <c r="I44">
        <v>2</v>
      </c>
    </row>
    <row r="45" spans="1:9" ht="17" thickBot="1">
      <c r="A45" s="100" t="str">
        <f>'Command register base=0x0'!A45</f>
        <v>des_res_op_x_str</v>
      </c>
      <c r="B45" s="100">
        <f>'Command register base=0x0'!B45</f>
        <v>4</v>
      </c>
      <c r="C45" s="100">
        <f>'Command register base=0x0'!C45</f>
        <v>163</v>
      </c>
      <c r="D45" s="100">
        <f>'Command register base=0x0'!D45</f>
        <v>160</v>
      </c>
      <c r="E45" s="100" t="str">
        <f>'Command register base=0x0'!E45</f>
        <v>RW</v>
      </c>
      <c r="F45" s="100" t="str">
        <f>'Command register base=0x0'!F45</f>
        <v>0x1</v>
      </c>
      <c r="G45" s="119" t="s">
        <v>352</v>
      </c>
      <c r="H45" s="130" t="s">
        <v>93</v>
      </c>
      <c r="I45">
        <v>2</v>
      </c>
    </row>
    <row r="46" spans="1:9" ht="17" thickBot="1">
      <c r="A46" s="100" t="str">
        <f>'Command register base=0x0'!A46</f>
        <v>des_res_op_y_str</v>
      </c>
      <c r="B46" s="100">
        <f>'Command register base=0x0'!B46</f>
        <v>4</v>
      </c>
      <c r="C46" s="100">
        <f>'Command register base=0x0'!C46</f>
        <v>167</v>
      </c>
      <c r="D46" s="100">
        <f>'Command register base=0x0'!D46</f>
        <v>164</v>
      </c>
      <c r="E46" s="100" t="str">
        <f>'Command register base=0x0'!E46</f>
        <v>RW</v>
      </c>
      <c r="F46" s="100" t="str">
        <f>'Command register base=0x0'!F46</f>
        <v>0x1</v>
      </c>
      <c r="G46" s="119" t="s">
        <v>352</v>
      </c>
      <c r="H46" s="130" t="s">
        <v>93</v>
      </c>
      <c r="I46">
        <v>2</v>
      </c>
    </row>
    <row r="47" spans="1:9" ht="17" thickBot="1">
      <c r="A47" s="100" t="str">
        <f>'Command register base=0x0'!A47</f>
        <v>des_res0_h_shift</v>
      </c>
      <c r="B47" s="100">
        <f>'Command register base=0x0'!B47</f>
        <v>4</v>
      </c>
      <c r="C47" s="100">
        <f>'Command register base=0x0'!C47</f>
        <v>171</v>
      </c>
      <c r="D47" s="100">
        <f>'Command register base=0x0'!D47</f>
        <v>168</v>
      </c>
      <c r="E47" s="100" t="str">
        <f>'Command register base=0x0'!E47</f>
        <v>RW</v>
      </c>
      <c r="F47" s="100" t="str">
        <f>'Command register base=0x0'!F47</f>
        <v>0x0</v>
      </c>
      <c r="G47" s="119" t="s">
        <v>697</v>
      </c>
      <c r="H47" s="130" t="s">
        <v>92</v>
      </c>
      <c r="I47">
        <v>2</v>
      </c>
    </row>
    <row r="48" spans="1:9" ht="17" thickBot="1">
      <c r="A48" s="100" t="str">
        <f>'Command register base=0x0'!A48</f>
        <v>des_res0_w_shift</v>
      </c>
      <c r="B48" s="100">
        <f>'Command register base=0x0'!B48</f>
        <v>4</v>
      </c>
      <c r="C48" s="100">
        <f>'Command register base=0x0'!C48</f>
        <v>175</v>
      </c>
      <c r="D48" s="100">
        <f>'Command register base=0x0'!D48</f>
        <v>172</v>
      </c>
      <c r="E48" s="100" t="str">
        <f>'Command register base=0x0'!E48</f>
        <v>RW</v>
      </c>
      <c r="F48" s="100" t="str">
        <f>'Command register base=0x0'!F48</f>
        <v>0x0</v>
      </c>
      <c r="G48" s="119" t="s">
        <v>697</v>
      </c>
      <c r="H48" s="130" t="s">
        <v>92</v>
      </c>
      <c r="I48">
        <v>2</v>
      </c>
    </row>
    <row r="49" spans="1:9" ht="17" thickBot="1">
      <c r="A49" s="100" t="str">
        <f>'Command register base=0x0'!A49</f>
        <v>des_opd0_h_shift</v>
      </c>
      <c r="B49" s="100">
        <f>'Command register base=0x0'!B49</f>
        <v>4</v>
      </c>
      <c r="C49" s="100">
        <f>'Command register base=0x0'!C49</f>
        <v>179</v>
      </c>
      <c r="D49" s="100">
        <f>'Command register base=0x0'!D49</f>
        <v>176</v>
      </c>
      <c r="E49" s="100" t="str">
        <f>'Command register base=0x0'!E49</f>
        <v>RW</v>
      </c>
      <c r="F49" s="100" t="str">
        <f>'Command register base=0x0'!F49</f>
        <v>0x0</v>
      </c>
      <c r="G49" s="119" t="s">
        <v>697</v>
      </c>
      <c r="H49" s="130" t="s">
        <v>92</v>
      </c>
      <c r="I49">
        <v>2</v>
      </c>
    </row>
    <row r="50" spans="1:9" ht="17" thickBot="1">
      <c r="A50" s="100" t="str">
        <f>'Command register base=0x0'!A50</f>
        <v>des_opd0_w_shift</v>
      </c>
      <c r="B50" s="100">
        <f>'Command register base=0x0'!B50</f>
        <v>4</v>
      </c>
      <c r="C50" s="100">
        <f>'Command register base=0x0'!C50</f>
        <v>183</v>
      </c>
      <c r="D50" s="100">
        <f>'Command register base=0x0'!D50</f>
        <v>180</v>
      </c>
      <c r="E50" s="100" t="str">
        <f>'Command register base=0x0'!E50</f>
        <v>RW</v>
      </c>
      <c r="F50" s="100" t="str">
        <f>'Command register base=0x0'!F50</f>
        <v>0x0</v>
      </c>
      <c r="G50" s="119" t="s">
        <v>697</v>
      </c>
      <c r="H50" s="130" t="s">
        <v>92</v>
      </c>
      <c r="I50">
        <v>2</v>
      </c>
    </row>
    <row r="51" spans="1:9" ht="17" thickBot="1">
      <c r="A51" s="100" t="str">
        <f>'Command register base=0x0'!A51</f>
        <v>des_opd1_h_shift</v>
      </c>
      <c r="B51" s="100">
        <f>'Command register base=0x0'!B51</f>
        <v>4</v>
      </c>
      <c r="C51" s="100">
        <f>'Command register base=0x0'!C51</f>
        <v>187</v>
      </c>
      <c r="D51" s="100">
        <f>'Command register base=0x0'!D51</f>
        <v>184</v>
      </c>
      <c r="E51" s="100" t="str">
        <f>'Command register base=0x0'!E51</f>
        <v>RW</v>
      </c>
      <c r="F51" s="100" t="str">
        <f>'Command register base=0x0'!F51</f>
        <v>0x0</v>
      </c>
      <c r="G51" s="119" t="s">
        <v>697</v>
      </c>
      <c r="H51" s="130" t="s">
        <v>92</v>
      </c>
      <c r="I51">
        <v>2</v>
      </c>
    </row>
    <row r="52" spans="1:9" ht="17" thickBot="1">
      <c r="A52" s="100" t="str">
        <f>'Command register base=0x0'!A52</f>
        <v>des_opd1_w_shift</v>
      </c>
      <c r="B52" s="100">
        <f>'Command register base=0x0'!B52</f>
        <v>4</v>
      </c>
      <c r="C52" s="100">
        <f>'Command register base=0x0'!C52</f>
        <v>191</v>
      </c>
      <c r="D52" s="100">
        <f>'Command register base=0x0'!D52</f>
        <v>188</v>
      </c>
      <c r="E52" s="100" t="str">
        <f>'Command register base=0x0'!E52</f>
        <v>RW</v>
      </c>
      <c r="F52" s="100" t="str">
        <f>'Command register base=0x0'!F52</f>
        <v>0x0</v>
      </c>
      <c r="G52" s="119" t="s">
        <v>697</v>
      </c>
      <c r="H52" s="130" t="s">
        <v>92</v>
      </c>
      <c r="I52">
        <v>2</v>
      </c>
    </row>
    <row r="53" spans="1:9" ht="46" thickBot="1">
      <c r="A53" s="100" t="str">
        <f>'Command register base=0x0'!A53</f>
        <v>des_tsk_lane_num</v>
      </c>
      <c r="B53" s="100">
        <f>'Command register base=0x0'!B53</f>
        <v>64</v>
      </c>
      <c r="C53" s="100">
        <f>'Command register base=0x0'!C53</f>
        <v>255</v>
      </c>
      <c r="D53" s="100">
        <f>'Command register base=0x0'!D53</f>
        <v>192</v>
      </c>
      <c r="E53" s="100" t="str">
        <f>'Command register base=0x0'!E53</f>
        <v>RW</v>
      </c>
      <c r="F53" s="100" t="str">
        <f>'Command register base=0x0'!F53</f>
        <v>0xffffffffffffffff</v>
      </c>
      <c r="G53" s="119" t="s">
        <v>461</v>
      </c>
      <c r="H53" s="105" t="s">
        <v>96</v>
      </c>
      <c r="I53">
        <v>0</v>
      </c>
    </row>
    <row r="54" spans="1:9" ht="17" thickBot="1">
      <c r="A54" s="100" t="str">
        <f>'Command register base=0x0'!A54</f>
        <v>des_res0_n</v>
      </c>
      <c r="B54" s="100">
        <f>'Command register base=0x0'!B54</f>
        <v>16</v>
      </c>
      <c r="C54" s="100">
        <f>'Command register base=0x0'!C54</f>
        <v>271</v>
      </c>
      <c r="D54" s="100">
        <f>'Command register base=0x0'!D54</f>
        <v>256</v>
      </c>
      <c r="E54" s="100" t="str">
        <f>'Command register base=0x0'!E54</f>
        <v>RW</v>
      </c>
      <c r="F54" s="100" t="str">
        <f>'Command register base=0x0'!F54</f>
        <v>0x1</v>
      </c>
      <c r="G54" s="119" t="s">
        <v>574</v>
      </c>
      <c r="H54" s="105" t="s">
        <v>96</v>
      </c>
      <c r="I54">
        <v>0</v>
      </c>
    </row>
    <row r="55" spans="1:9" ht="17" thickBot="1">
      <c r="A55" s="100" t="str">
        <f>'Command register base=0x0'!A55</f>
        <v>des_res0_c</v>
      </c>
      <c r="B55" s="100">
        <f>'Command register base=0x0'!B55</f>
        <v>16</v>
      </c>
      <c r="C55" s="100">
        <f>'Command register base=0x0'!C55</f>
        <v>287</v>
      </c>
      <c r="D55" s="100">
        <f>'Command register base=0x0'!D55</f>
        <v>272</v>
      </c>
      <c r="E55" s="100" t="str">
        <f>'Command register base=0x0'!E55</f>
        <v>RW</v>
      </c>
      <c r="F55" s="100" t="str">
        <f>'Command register base=0x0'!F55</f>
        <v>0x1</v>
      </c>
      <c r="G55" s="119" t="s">
        <v>575</v>
      </c>
      <c r="H55" s="105" t="s">
        <v>96</v>
      </c>
      <c r="I55">
        <v>0</v>
      </c>
    </row>
    <row r="56" spans="1:9" ht="17" thickBot="1">
      <c r="A56" s="100" t="str">
        <f>'Command register base=0x0'!A56</f>
        <v>des_res0_h</v>
      </c>
      <c r="B56" s="100">
        <f>'Command register base=0x0'!B56</f>
        <v>16</v>
      </c>
      <c r="C56" s="100">
        <f>'Command register base=0x0'!C56</f>
        <v>303</v>
      </c>
      <c r="D56" s="100">
        <f>'Command register base=0x0'!D56</f>
        <v>288</v>
      </c>
      <c r="E56" s="100" t="str">
        <f>'Command register base=0x0'!E56</f>
        <v>RW</v>
      </c>
      <c r="F56" s="100" t="str">
        <f>'Command register base=0x0'!F56</f>
        <v>0x1</v>
      </c>
      <c r="G56" s="119" t="s">
        <v>576</v>
      </c>
      <c r="H56" s="105" t="s">
        <v>96</v>
      </c>
      <c r="I56">
        <v>0</v>
      </c>
    </row>
    <row r="57" spans="1:9" ht="17" thickBot="1">
      <c r="A57" s="100" t="str">
        <f>'Command register base=0x0'!A57</f>
        <v>des_res0_w</v>
      </c>
      <c r="B57" s="100">
        <f>'Command register base=0x0'!B57</f>
        <v>16</v>
      </c>
      <c r="C57" s="100">
        <f>'Command register base=0x0'!C57</f>
        <v>319</v>
      </c>
      <c r="D57" s="100">
        <f>'Command register base=0x0'!D57</f>
        <v>304</v>
      </c>
      <c r="E57" s="100" t="str">
        <f>'Command register base=0x0'!E57</f>
        <v>RW</v>
      </c>
      <c r="F57" s="100" t="str">
        <f>'Command register base=0x0'!F57</f>
        <v>0x1</v>
      </c>
      <c r="G57" s="119" t="s">
        <v>544</v>
      </c>
      <c r="H57" s="105" t="s">
        <v>96</v>
      </c>
      <c r="I57">
        <v>0</v>
      </c>
    </row>
    <row r="58" spans="1:9" ht="17" thickBot="1">
      <c r="A58" s="100" t="str">
        <f>'Command register base=0x0'!A58</f>
        <v>des_opd0_n</v>
      </c>
      <c r="B58" s="100">
        <f>'Command register base=0x0'!B58</f>
        <v>16</v>
      </c>
      <c r="C58" s="100">
        <f>'Command register base=0x0'!C58</f>
        <v>335</v>
      </c>
      <c r="D58" s="100">
        <f>'Command register base=0x0'!D58</f>
        <v>320</v>
      </c>
      <c r="E58" s="100" t="str">
        <f>'Command register base=0x0'!E58</f>
        <v>RW</v>
      </c>
      <c r="F58" s="100" t="str">
        <f>'Command register base=0x0'!F58</f>
        <v>0x1</v>
      </c>
      <c r="G58" s="119" t="s">
        <v>577</v>
      </c>
      <c r="H58" s="89" t="s">
        <v>1082</v>
      </c>
      <c r="I58">
        <v>1</v>
      </c>
    </row>
    <row r="59" spans="1:9" ht="17" thickBot="1">
      <c r="A59" s="100" t="str">
        <f>'Command register base=0x0'!A59</f>
        <v>des_opd0_c</v>
      </c>
      <c r="B59" s="100">
        <f>'Command register base=0x0'!B59</f>
        <v>16</v>
      </c>
      <c r="C59" s="100">
        <f>'Command register base=0x0'!C59</f>
        <v>351</v>
      </c>
      <c r="D59" s="100">
        <f>'Command register base=0x0'!D59</f>
        <v>336</v>
      </c>
      <c r="E59" s="100" t="str">
        <f>'Command register base=0x0'!E59</f>
        <v>RW</v>
      </c>
      <c r="F59" s="100" t="str">
        <f>'Command register base=0x0'!F59</f>
        <v>0x1</v>
      </c>
      <c r="G59" s="119" t="s">
        <v>578</v>
      </c>
      <c r="H59" s="89" t="s">
        <v>1084</v>
      </c>
      <c r="I59">
        <v>1</v>
      </c>
    </row>
    <row r="60" spans="1:9" ht="17" thickBot="1">
      <c r="A60" s="100" t="str">
        <f>'Command register base=0x0'!A60</f>
        <v>des_opd0_h</v>
      </c>
      <c r="B60" s="100">
        <f>'Command register base=0x0'!B60</f>
        <v>16</v>
      </c>
      <c r="C60" s="100">
        <f>'Command register base=0x0'!C60</f>
        <v>367</v>
      </c>
      <c r="D60" s="100">
        <f>'Command register base=0x0'!D60</f>
        <v>352</v>
      </c>
      <c r="E60" s="100" t="str">
        <f>'Command register base=0x0'!E60</f>
        <v>RW</v>
      </c>
      <c r="F60" s="100" t="str">
        <f>'Command register base=0x0'!F60</f>
        <v>0x1</v>
      </c>
      <c r="G60" s="119" t="s">
        <v>550</v>
      </c>
      <c r="H60" s="89" t="s">
        <v>1093</v>
      </c>
      <c r="I60">
        <v>1</v>
      </c>
    </row>
    <row r="61" spans="1:9" ht="17" thickBot="1">
      <c r="A61" s="100" t="str">
        <f>'Command register base=0x0'!A61</f>
        <v>des_opd0_w</v>
      </c>
      <c r="B61" s="100">
        <f>'Command register base=0x0'!B61</f>
        <v>16</v>
      </c>
      <c r="C61" s="100">
        <f>'Command register base=0x0'!C61</f>
        <v>383</v>
      </c>
      <c r="D61" s="100">
        <f>'Command register base=0x0'!D61</f>
        <v>368</v>
      </c>
      <c r="E61" s="100" t="str">
        <f>'Command register base=0x0'!E61</f>
        <v>RW</v>
      </c>
      <c r="F61" s="100" t="str">
        <f>'Command register base=0x0'!F61</f>
        <v>0x1</v>
      </c>
      <c r="G61" s="119" t="s">
        <v>387</v>
      </c>
      <c r="H61" s="89" t="s">
        <v>722</v>
      </c>
      <c r="I61">
        <v>1</v>
      </c>
    </row>
    <row r="62" spans="1:9" ht="17" thickBot="1">
      <c r="A62" s="100" t="str">
        <f>'Command register base=0x0'!A62</f>
        <v>des_opd1_n</v>
      </c>
      <c r="B62" s="100">
        <f>'Command register base=0x0'!B62</f>
        <v>16</v>
      </c>
      <c r="C62" s="100">
        <f>'Command register base=0x0'!C62</f>
        <v>399</v>
      </c>
      <c r="D62" s="100">
        <f>'Command register base=0x0'!D62</f>
        <v>384</v>
      </c>
      <c r="E62" s="100" t="str">
        <f>'Command register base=0x0'!E62</f>
        <v>RW</v>
      </c>
      <c r="F62" s="100" t="str">
        <f>'Command register base=0x0'!F62</f>
        <v>0x1</v>
      </c>
      <c r="G62" s="119" t="s">
        <v>549</v>
      </c>
      <c r="H62" s="89" t="s">
        <v>1082</v>
      </c>
      <c r="I62">
        <v>1</v>
      </c>
    </row>
    <row r="63" spans="1:9" ht="17" thickBot="1">
      <c r="A63" s="100" t="str">
        <f>'Command register base=0x0'!A63</f>
        <v>des_opd1_c</v>
      </c>
      <c r="B63" s="100">
        <f>'Command register base=0x0'!B63</f>
        <v>16</v>
      </c>
      <c r="C63" s="100">
        <f>'Command register base=0x0'!C63</f>
        <v>415</v>
      </c>
      <c r="D63" s="100">
        <f>'Command register base=0x0'!D63</f>
        <v>400</v>
      </c>
      <c r="E63" s="100" t="str">
        <f>'Command register base=0x0'!E63</f>
        <v>RW</v>
      </c>
      <c r="F63" s="100" t="str">
        <f>'Command register base=0x0'!F63</f>
        <v>0x1</v>
      </c>
      <c r="G63" s="119" t="s">
        <v>548</v>
      </c>
      <c r="H63" s="89" t="s">
        <v>1084</v>
      </c>
      <c r="I63">
        <v>1</v>
      </c>
    </row>
    <row r="64" spans="1:9" ht="17" thickBot="1">
      <c r="A64" s="100" t="str">
        <f>'Command register base=0x0'!A64</f>
        <v>des_opd1_h</v>
      </c>
      <c r="B64" s="100">
        <f>'Command register base=0x0'!B64</f>
        <v>16</v>
      </c>
      <c r="C64" s="100">
        <f>'Command register base=0x0'!C64</f>
        <v>431</v>
      </c>
      <c r="D64" s="100">
        <f>'Command register base=0x0'!D64</f>
        <v>416</v>
      </c>
      <c r="E64" s="100" t="str">
        <f>'Command register base=0x0'!E64</f>
        <v>RW</v>
      </c>
      <c r="F64" s="100" t="str">
        <f>'Command register base=0x0'!F64</f>
        <v>0x1</v>
      </c>
      <c r="G64" s="119" t="s">
        <v>546</v>
      </c>
      <c r="H64" s="89" t="s">
        <v>1093</v>
      </c>
      <c r="I64">
        <v>1</v>
      </c>
    </row>
    <row r="65" spans="1:9" ht="17" thickBot="1">
      <c r="A65" s="100" t="str">
        <f>'Command register base=0x0'!A65</f>
        <v>des_opd1_w</v>
      </c>
      <c r="B65" s="100">
        <f>'Command register base=0x0'!B65</f>
        <v>16</v>
      </c>
      <c r="C65" s="100">
        <f>'Command register base=0x0'!C65</f>
        <v>447</v>
      </c>
      <c r="D65" s="100">
        <f>'Command register base=0x0'!D65</f>
        <v>432</v>
      </c>
      <c r="E65" s="100" t="str">
        <f>'Command register base=0x0'!E65</f>
        <v>RW</v>
      </c>
      <c r="F65" s="100" t="str">
        <f>'Command register base=0x0'!F65</f>
        <v>0x1</v>
      </c>
      <c r="G65" s="119" t="s">
        <v>579</v>
      </c>
      <c r="H65" s="89" t="s">
        <v>722</v>
      </c>
      <c r="I65">
        <v>1</v>
      </c>
    </row>
    <row r="66" spans="1:9" ht="46" thickBot="1">
      <c r="A66" s="100" t="str">
        <f>'Command register base=0x0'!A66</f>
        <v>des_res0_n_str</v>
      </c>
      <c r="B66" s="100">
        <f>'Command register base=0x0'!B66</f>
        <v>16</v>
      </c>
      <c r="C66" s="100">
        <f>'Command register base=0x0'!C66</f>
        <v>463</v>
      </c>
      <c r="D66" s="100">
        <f>'Command register base=0x0'!D66</f>
        <v>448</v>
      </c>
      <c r="E66" s="100" t="str">
        <f>'Command register base=0x0'!E66</f>
        <v>RW</v>
      </c>
      <c r="F66" s="100" t="str">
        <f>'Command register base=0x0'!F66</f>
        <v>0x1</v>
      </c>
      <c r="G66" s="119" t="s">
        <v>1147</v>
      </c>
      <c r="H66" s="105" t="s">
        <v>1107</v>
      </c>
      <c r="I66">
        <v>1</v>
      </c>
    </row>
    <row r="67" spans="1:9" ht="46" thickBot="1">
      <c r="A67" s="100" t="str">
        <f>'Command register base=0x0'!A67</f>
        <v>des_res0_c_str</v>
      </c>
      <c r="B67" s="100">
        <f>'Command register base=0x0'!B67</f>
        <v>16</v>
      </c>
      <c r="C67" s="100">
        <f>'Command register base=0x0'!C67</f>
        <v>479</v>
      </c>
      <c r="D67" s="100">
        <f>'Command register base=0x0'!D67</f>
        <v>464</v>
      </c>
      <c r="E67" s="100" t="str">
        <f>'Command register base=0x0'!E67</f>
        <v>RW</v>
      </c>
      <c r="F67" s="100" t="str">
        <f>'Command register base=0x0'!F67</f>
        <v>0x1</v>
      </c>
      <c r="G67" s="119" t="s">
        <v>1148</v>
      </c>
      <c r="H67" s="105" t="s">
        <v>1235</v>
      </c>
      <c r="I67">
        <v>1</v>
      </c>
    </row>
    <row r="68" spans="1:9" ht="46" thickBot="1">
      <c r="A68" s="100" t="str">
        <f>'Command register base=0x0'!A68</f>
        <v>des_opd0_n_str</v>
      </c>
      <c r="B68" s="100">
        <f>'Command register base=0x0'!B68</f>
        <v>16</v>
      </c>
      <c r="C68" s="100">
        <f>'Command register base=0x0'!C68</f>
        <v>495</v>
      </c>
      <c r="D68" s="100">
        <f>'Command register base=0x0'!D68</f>
        <v>480</v>
      </c>
      <c r="E68" s="100" t="str">
        <f>'Command register base=0x0'!E68</f>
        <v>RW</v>
      </c>
      <c r="F68" s="100" t="str">
        <f>'Command register base=0x0'!F68</f>
        <v>0x1</v>
      </c>
      <c r="G68" s="119" t="s">
        <v>1149</v>
      </c>
      <c r="H68" s="105" t="s">
        <v>1144</v>
      </c>
      <c r="I68">
        <v>1</v>
      </c>
    </row>
    <row r="69" spans="1:9" ht="46" thickBot="1">
      <c r="A69" s="100" t="str">
        <f>'Command register base=0x0'!A69</f>
        <v>des_opd0_c_str</v>
      </c>
      <c r="B69" s="100">
        <f>'Command register base=0x0'!B69</f>
        <v>16</v>
      </c>
      <c r="C69" s="100">
        <f>'Command register base=0x0'!C69</f>
        <v>511</v>
      </c>
      <c r="D69" s="100">
        <f>'Command register base=0x0'!D69</f>
        <v>496</v>
      </c>
      <c r="E69" s="100" t="str">
        <f>'Command register base=0x0'!E69</f>
        <v>RW</v>
      </c>
      <c r="F69" s="100" t="str">
        <f>'Command register base=0x0'!F69</f>
        <v>0x1</v>
      </c>
      <c r="G69" s="119" t="s">
        <v>1150</v>
      </c>
      <c r="H69" s="105" t="s">
        <v>1145</v>
      </c>
      <c r="I69">
        <v>1</v>
      </c>
    </row>
    <row r="70" spans="1:9" ht="46" thickBot="1">
      <c r="A70" s="100" t="str">
        <f>'Command register base=0x0'!A70</f>
        <v>des_opd1_n_str</v>
      </c>
      <c r="B70" s="100">
        <f>'Command register base=0x0'!B70</f>
        <v>16</v>
      </c>
      <c r="C70" s="100">
        <f>'Command register base=0x0'!C70</f>
        <v>527</v>
      </c>
      <c r="D70" s="100">
        <f>'Command register base=0x0'!D70</f>
        <v>512</v>
      </c>
      <c r="E70" s="100" t="str">
        <f>'Command register base=0x0'!E70</f>
        <v>RW</v>
      </c>
      <c r="F70" s="100" t="str">
        <f>'Command register base=0x0'!F70</f>
        <v>0x1</v>
      </c>
      <c r="G70" s="119" t="s">
        <v>1151</v>
      </c>
      <c r="H70" s="105" t="s">
        <v>1153</v>
      </c>
      <c r="I70">
        <v>1</v>
      </c>
    </row>
    <row r="71" spans="1:9" ht="46" thickBot="1">
      <c r="A71" s="100" t="str">
        <f>'Command register base=0x0'!A71</f>
        <v>des_opd1_c_str</v>
      </c>
      <c r="B71" s="100">
        <f>'Command register base=0x0'!B71</f>
        <v>16</v>
      </c>
      <c r="C71" s="100">
        <f>'Command register base=0x0'!C71</f>
        <v>543</v>
      </c>
      <c r="D71" s="100">
        <f>'Command register base=0x0'!D71</f>
        <v>528</v>
      </c>
      <c r="E71" s="100" t="str">
        <f>'Command register base=0x0'!E71</f>
        <v>RW</v>
      </c>
      <c r="F71" s="100" t="str">
        <f>'Command register base=0x0'!F71</f>
        <v>0x1</v>
      </c>
      <c r="G71" s="119" t="s">
        <v>1152</v>
      </c>
      <c r="H71" s="105" t="s">
        <v>1154</v>
      </c>
      <c r="I71">
        <v>1</v>
      </c>
    </row>
    <row r="72" spans="1:9" ht="256" thickBot="1">
      <c r="A72" s="100" t="str">
        <f>'Command register base=0x0'!A72</f>
        <v>des_opd2_n_str</v>
      </c>
      <c r="B72" s="100">
        <f>'Command register base=0x0'!B72</f>
        <v>16</v>
      </c>
      <c r="C72" s="100">
        <f>'Command register base=0x0'!C72</f>
        <v>559</v>
      </c>
      <c r="D72" s="100">
        <f>'Command register base=0x0'!D72</f>
        <v>544</v>
      </c>
      <c r="E72" s="100" t="str">
        <f>'Command register base=0x0'!E72</f>
        <v>RW</v>
      </c>
      <c r="F72" s="100" t="str">
        <f>'Command register base=0x0'!F72</f>
        <v>0x1</v>
      </c>
      <c r="G72" s="119" t="s">
        <v>1284</v>
      </c>
      <c r="H72" s="105" t="s">
        <v>96</v>
      </c>
      <c r="I72">
        <v>0</v>
      </c>
    </row>
    <row r="73" spans="1:9" ht="17" thickBot="1">
      <c r="A73" s="100" t="str">
        <f>'Command register base=0x0'!A73</f>
        <v>des_opd2_c_str</v>
      </c>
      <c r="B73" s="100">
        <f>'Command register base=0x0'!B73</f>
        <v>16</v>
      </c>
      <c r="C73" s="100">
        <f>'Command register base=0x0'!C73</f>
        <v>575</v>
      </c>
      <c r="D73" s="100">
        <f>'Command register base=0x0'!D73</f>
        <v>560</v>
      </c>
      <c r="E73" s="100" t="str">
        <f>'Command register base=0x0'!E73</f>
        <v>RW</v>
      </c>
      <c r="F73" s="100" t="str">
        <f>'Command register base=0x0'!F73</f>
        <v>0x1</v>
      </c>
      <c r="G73" s="119" t="s">
        <v>866</v>
      </c>
      <c r="H73" s="89" t="s">
        <v>93</v>
      </c>
      <c r="I73">
        <v>2</v>
      </c>
    </row>
    <row r="74" spans="1:9" ht="17" thickBot="1">
      <c r="A74" s="100" t="str">
        <f>'Command register base=0x0'!A74</f>
        <v>des_res0_addr</v>
      </c>
      <c r="B74" s="100">
        <f>'Command register base=0x0'!B74</f>
        <v>32</v>
      </c>
      <c r="C74" s="100">
        <f>'Command register base=0x0'!C74</f>
        <v>607</v>
      </c>
      <c r="D74" s="100">
        <f>'Command register base=0x0'!D74</f>
        <v>576</v>
      </c>
      <c r="E74" s="100" t="str">
        <f>'Command register base=0x0'!E74</f>
        <v>RW</v>
      </c>
      <c r="F74" s="100" t="str">
        <f>'Command register base=0x0'!F74</f>
        <v>0x0</v>
      </c>
      <c r="G74" s="119" t="s">
        <v>334</v>
      </c>
      <c r="H74" s="105" t="s">
        <v>96</v>
      </c>
      <c r="I74">
        <v>0</v>
      </c>
    </row>
    <row r="75" spans="1:9" ht="31" thickBot="1">
      <c r="A75" s="100" t="str">
        <f>'Command register base=0x0'!A75</f>
        <v>des_opd0_addr</v>
      </c>
      <c r="B75" s="100">
        <f>'Command register base=0x0'!B75</f>
        <v>32</v>
      </c>
      <c r="C75" s="100">
        <f>'Command register base=0x0'!C75</f>
        <v>639</v>
      </c>
      <c r="D75" s="100">
        <f>'Command register base=0x0'!D75</f>
        <v>608</v>
      </c>
      <c r="E75" s="100" t="str">
        <f>'Command register base=0x0'!E75</f>
        <v>RW</v>
      </c>
      <c r="F75" s="100" t="str">
        <f>'Command register base=0x0'!F75</f>
        <v>0x0</v>
      </c>
      <c r="G75" s="119" t="s">
        <v>442</v>
      </c>
      <c r="H75" s="105" t="s">
        <v>96</v>
      </c>
      <c r="I75">
        <v>0</v>
      </c>
    </row>
    <row r="76" spans="1:9" ht="31" thickBot="1">
      <c r="A76" s="100" t="str">
        <f>'Command register base=0x0'!A76</f>
        <v>des_opd1_addr</v>
      </c>
      <c r="B76" s="100">
        <f>'Command register base=0x0'!B76</f>
        <v>32</v>
      </c>
      <c r="C76" s="100">
        <f>'Command register base=0x0'!C76</f>
        <v>671</v>
      </c>
      <c r="D76" s="100">
        <f>'Command register base=0x0'!D76</f>
        <v>640</v>
      </c>
      <c r="E76" s="100" t="str">
        <f>'Command register base=0x0'!E76</f>
        <v>RW</v>
      </c>
      <c r="F76" s="100" t="str">
        <f>'Command register base=0x0'!F76</f>
        <v>0x0</v>
      </c>
      <c r="G76" s="119" t="s">
        <v>443</v>
      </c>
      <c r="H76" s="105" t="s">
        <v>96</v>
      </c>
      <c r="I76">
        <v>0</v>
      </c>
    </row>
    <row r="77" spans="1:9" s="117" customFormat="1" ht="61" thickBot="1">
      <c r="A77" s="116" t="str">
        <f>'Command register base=0x0'!A77</f>
        <v>des_opd2_addr</v>
      </c>
      <c r="B77" s="116">
        <f>'Command register base=0x0'!B77</f>
        <v>32</v>
      </c>
      <c r="C77" s="116">
        <f>'Command register base=0x0'!C77</f>
        <v>703</v>
      </c>
      <c r="D77" s="116">
        <f>'Command register base=0x0'!D77</f>
        <v>672</v>
      </c>
      <c r="E77" s="116" t="str">
        <f>'Command register base=0x0'!E77</f>
        <v>RW</v>
      </c>
      <c r="F77" s="116" t="str">
        <f>'Command register base=0x0'!F77</f>
        <v>0x0</v>
      </c>
      <c r="G77" s="119" t="s">
        <v>1058</v>
      </c>
      <c r="H77" s="105" t="s">
        <v>573</v>
      </c>
      <c r="I77">
        <v>0</v>
      </c>
    </row>
    <row r="78" spans="1:9" ht="46" thickBot="1">
      <c r="A78" s="100" t="str">
        <f>'Command register base=0x0'!A78</f>
        <v>des_res0_h_str</v>
      </c>
      <c r="B78" s="100">
        <f>'Command register base=0x0'!B78</f>
        <v>32</v>
      </c>
      <c r="C78" s="100">
        <f>'Command register base=0x0'!C78</f>
        <v>735</v>
      </c>
      <c r="D78" s="100">
        <f>'Command register base=0x0'!D78</f>
        <v>704</v>
      </c>
      <c r="E78" s="100" t="str">
        <f>'Command register base=0x0'!E78</f>
        <v>RW</v>
      </c>
      <c r="F78" s="100" t="str">
        <f>'Command register base=0x0'!F78</f>
        <v>0x1</v>
      </c>
      <c r="G78" s="119" t="s">
        <v>1155</v>
      </c>
      <c r="H78" s="105" t="s">
        <v>1146</v>
      </c>
      <c r="I78">
        <v>1</v>
      </c>
    </row>
    <row r="79" spans="1:9" ht="31" thickBot="1">
      <c r="A79" s="100" t="str">
        <f>'Command register base=0x0'!A79</f>
        <v>des_res0_w_str</v>
      </c>
      <c r="B79" s="100">
        <f>'Command register base=0x0'!B79</f>
        <v>32</v>
      </c>
      <c r="C79" s="100">
        <f>'Command register base=0x0'!C79</f>
        <v>767</v>
      </c>
      <c r="D79" s="100">
        <f>'Command register base=0x0'!D79</f>
        <v>736</v>
      </c>
      <c r="E79" s="100" t="str">
        <f>'Command register base=0x0'!E79</f>
        <v>RW</v>
      </c>
      <c r="F79" s="100" t="str">
        <f>'Command register base=0x0'!F79</f>
        <v>0x1</v>
      </c>
      <c r="G79" s="119" t="s">
        <v>1156</v>
      </c>
      <c r="H79" s="105" t="s">
        <v>1236</v>
      </c>
      <c r="I79">
        <v>1</v>
      </c>
    </row>
    <row r="80" spans="1:9" ht="31" thickBot="1">
      <c r="A80" s="100" t="str">
        <f>'Command register base=0x0'!A80</f>
        <v>des_opd0_h_str</v>
      </c>
      <c r="B80" s="100">
        <f>'Command register base=0x0'!B80</f>
        <v>32</v>
      </c>
      <c r="C80" s="100">
        <f>'Command register base=0x0'!C80</f>
        <v>799</v>
      </c>
      <c r="D80" s="100">
        <f>'Command register base=0x0'!D80</f>
        <v>768</v>
      </c>
      <c r="E80" s="100" t="str">
        <f>'Command register base=0x0'!E80</f>
        <v>RW</v>
      </c>
      <c r="F80" s="100" t="str">
        <f>'Command register base=0x0'!F80</f>
        <v>0x1</v>
      </c>
      <c r="G80" s="119" t="s">
        <v>1157</v>
      </c>
      <c r="H80" s="105" t="s">
        <v>1263</v>
      </c>
      <c r="I80">
        <v>1</v>
      </c>
    </row>
    <row r="81" spans="1:9" ht="31" thickBot="1">
      <c r="A81" s="100" t="str">
        <f>'Command register base=0x0'!A81</f>
        <v>des_opd0_w_str</v>
      </c>
      <c r="B81" s="100">
        <f>'Command register base=0x0'!B81</f>
        <v>32</v>
      </c>
      <c r="C81" s="100">
        <f>'Command register base=0x0'!C81</f>
        <v>831</v>
      </c>
      <c r="D81" s="100">
        <f>'Command register base=0x0'!D81</f>
        <v>800</v>
      </c>
      <c r="E81" s="100" t="str">
        <f>'Command register base=0x0'!E81</f>
        <v>RW</v>
      </c>
      <c r="F81" s="100" t="str">
        <f>'Command register base=0x0'!F81</f>
        <v>0x1</v>
      </c>
      <c r="G81" s="119" t="s">
        <v>1158</v>
      </c>
      <c r="H81" s="105" t="s">
        <v>1108</v>
      </c>
      <c r="I81">
        <v>1</v>
      </c>
    </row>
    <row r="82" spans="1:9" ht="31" thickBot="1">
      <c r="A82" s="100" t="str">
        <f>'Command register base=0x0'!A82</f>
        <v>des_opd1_h_str</v>
      </c>
      <c r="B82" s="100">
        <f>'Command register base=0x0'!B82</f>
        <v>32</v>
      </c>
      <c r="C82" s="100">
        <f>'Command register base=0x0'!C82</f>
        <v>863</v>
      </c>
      <c r="D82" s="100">
        <f>'Command register base=0x0'!D82</f>
        <v>832</v>
      </c>
      <c r="E82" s="100" t="str">
        <f>'Command register base=0x0'!E82</f>
        <v>RW</v>
      </c>
      <c r="F82" s="100" t="str">
        <f>'Command register base=0x0'!F82</f>
        <v>0x1</v>
      </c>
      <c r="G82" s="119" t="s">
        <v>1159</v>
      </c>
      <c r="H82" s="105" t="s">
        <v>1264</v>
      </c>
      <c r="I82">
        <v>1</v>
      </c>
    </row>
    <row r="83" spans="1:9" ht="31" thickBot="1">
      <c r="A83" s="100" t="str">
        <f>'Command register base=0x0'!A83</f>
        <v>des_opd1_w_str</v>
      </c>
      <c r="B83" s="100">
        <f>'Command register base=0x0'!B83</f>
        <v>32</v>
      </c>
      <c r="C83" s="100">
        <f>'Command register base=0x0'!C83</f>
        <v>895</v>
      </c>
      <c r="D83" s="100">
        <f>'Command register base=0x0'!D83</f>
        <v>864</v>
      </c>
      <c r="E83" s="100" t="str">
        <f>'Command register base=0x0'!E83</f>
        <v>RW</v>
      </c>
      <c r="F83" s="100" t="str">
        <f>'Command register base=0x0'!F83</f>
        <v>0x1</v>
      </c>
      <c r="G83" s="119" t="s">
        <v>1160</v>
      </c>
      <c r="H83" s="105" t="s">
        <v>1109</v>
      </c>
      <c r="I83">
        <v>1</v>
      </c>
    </row>
    <row r="84" spans="1:9" ht="17" thickBot="1">
      <c r="A84" s="100" t="str">
        <f>'Command register base=0x0'!A84</f>
        <v>des_opd2_h_str</v>
      </c>
      <c r="B84" s="100">
        <f>'Command register base=0x0'!B84</f>
        <v>32</v>
      </c>
      <c r="C84" s="100">
        <f>'Command register base=0x0'!C84</f>
        <v>927</v>
      </c>
      <c r="D84" s="100">
        <f>'Command register base=0x0'!D84</f>
        <v>896</v>
      </c>
      <c r="E84" s="100" t="str">
        <f>'Command register base=0x0'!E84</f>
        <v>RW</v>
      </c>
      <c r="F84" s="100" t="str">
        <f>'Command register base=0x0'!F84</f>
        <v>0x1</v>
      </c>
      <c r="G84" s="119" t="s">
        <v>542</v>
      </c>
      <c r="H84" s="89" t="s">
        <v>93</v>
      </c>
      <c r="I84">
        <v>2</v>
      </c>
    </row>
    <row r="85" spans="1:9" ht="17" thickBot="1">
      <c r="A85" s="100" t="str">
        <f>'Command register base=0x0'!A85</f>
        <v>des_opd2_w_str</v>
      </c>
      <c r="B85" s="100">
        <f>'Command register base=0x0'!B85</f>
        <v>32</v>
      </c>
      <c r="C85" s="100">
        <f>'Command register base=0x0'!C85</f>
        <v>959</v>
      </c>
      <c r="D85" s="100">
        <f>'Command register base=0x0'!D85</f>
        <v>928</v>
      </c>
      <c r="E85" s="100" t="str">
        <f>'Command register base=0x0'!E85</f>
        <v>RW</v>
      </c>
      <c r="F85" s="100" t="str">
        <f>'Command register base=0x0'!F85</f>
        <v>0x1</v>
      </c>
      <c r="G85" s="119" t="s">
        <v>698</v>
      </c>
      <c r="H85" s="89" t="s">
        <v>93</v>
      </c>
      <c r="I85">
        <v>2</v>
      </c>
    </row>
    <row r="86" spans="1:9" ht="17" thickBot="1">
      <c r="A86" s="100" t="str">
        <f>'Command register base=0x0'!A86</f>
        <v>des_res1_addr</v>
      </c>
      <c r="B86" s="100">
        <f>'Command register base=0x0'!B86</f>
        <v>32</v>
      </c>
      <c r="C86" s="100">
        <f>'Command register base=0x0'!C86</f>
        <v>991</v>
      </c>
      <c r="D86" s="100">
        <f>'Command register base=0x0'!D86</f>
        <v>960</v>
      </c>
      <c r="E86" s="100" t="str">
        <f>'Command register base=0x0'!E86</f>
        <v>RW</v>
      </c>
      <c r="F86" s="100" t="str">
        <f>'Command register base=0x0'!F86</f>
        <v>0x0</v>
      </c>
      <c r="G86" s="119" t="s">
        <v>339</v>
      </c>
      <c r="H86" s="130" t="s">
        <v>92</v>
      </c>
      <c r="I86">
        <v>2</v>
      </c>
    </row>
    <row r="87" spans="1:9" ht="17" thickBot="1">
      <c r="A87" s="100" t="str">
        <f>'Command register base=0x0'!A87</f>
        <v>des_opd3_addr</v>
      </c>
      <c r="B87" s="100">
        <f>'Command register base=0x0'!B87</f>
        <v>32</v>
      </c>
      <c r="C87" s="100">
        <f>'Command register base=0x0'!C87</f>
        <v>1023</v>
      </c>
      <c r="D87" s="100">
        <f>'Command register base=0x0'!D87</f>
        <v>992</v>
      </c>
      <c r="E87" s="100" t="str">
        <f>'Command register base=0x0'!E87</f>
        <v>RW</v>
      </c>
      <c r="F87" s="100" t="str">
        <f>'Command register base=0x0'!F87</f>
        <v>0x0</v>
      </c>
      <c r="G87" s="119" t="s">
        <v>339</v>
      </c>
      <c r="H87" s="130" t="s">
        <v>92</v>
      </c>
      <c r="I87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7"/>
  <sheetViews>
    <sheetView topLeftCell="A23" workbookViewId="0">
      <selection activeCell="A41" sqref="A41"/>
    </sheetView>
  </sheetViews>
  <sheetFormatPr baseColWidth="10" defaultColWidth="8.83203125" defaultRowHeight="15"/>
  <cols>
    <col min="1" max="1" width="23.83203125" bestFit="1" customWidth="1"/>
    <col min="2" max="2" width="8.1640625" bestFit="1" customWidth="1"/>
    <col min="3" max="4" width="7.83203125" bestFit="1" customWidth="1"/>
    <col min="5" max="5" width="4.83203125" bestFit="1" customWidth="1"/>
    <col min="6" max="6" width="14.83203125" bestFit="1" customWidth="1"/>
    <col min="7" max="7" width="101.5" bestFit="1" customWidth="1"/>
    <col min="8" max="8" width="64.1640625" customWidth="1"/>
  </cols>
  <sheetData>
    <row r="1" spans="1:9" ht="3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88</v>
      </c>
      <c r="I1" s="259" t="s">
        <v>1074</v>
      </c>
    </row>
    <row r="2" spans="1:9" ht="17" thickBot="1">
      <c r="A2" s="100" t="str">
        <f>'Command register base=0x0'!A2</f>
        <v>des_cmd_short</v>
      </c>
      <c r="B2" s="102">
        <f>'Command register base=0x0'!B2</f>
        <v>1</v>
      </c>
      <c r="C2" s="102">
        <f t="shared" ref="C2:C47" si="0">D2+B2-1</f>
        <v>0</v>
      </c>
      <c r="D2" s="102">
        <v>0</v>
      </c>
      <c r="E2" s="100" t="str">
        <f>'Command register base=0x0'!E2</f>
        <v>RW</v>
      </c>
      <c r="F2" s="100" t="str">
        <f>'Command register base=0x0'!F2</f>
        <v>0x0</v>
      </c>
      <c r="G2" s="118" t="s">
        <v>699</v>
      </c>
      <c r="H2" s="105" t="s">
        <v>96</v>
      </c>
      <c r="I2">
        <v>0</v>
      </c>
    </row>
    <row r="3" spans="1:9" ht="31" thickBot="1">
      <c r="A3" s="100" t="str">
        <f>'Command register base=0x0'!A3</f>
        <v>des_cmd_id</v>
      </c>
      <c r="B3" s="102">
        <f>'Command register base=0x0'!B3</f>
        <v>20</v>
      </c>
      <c r="C3" s="102">
        <f t="shared" si="0"/>
        <v>20</v>
      </c>
      <c r="D3" s="102">
        <f>C2+1</f>
        <v>1</v>
      </c>
      <c r="E3" s="100" t="str">
        <f>'Command register base=0x0'!E3</f>
        <v>RW</v>
      </c>
      <c r="F3" s="100" t="str">
        <f>'Command register base=0x0'!F3</f>
        <v>0x0</v>
      </c>
      <c r="G3" s="118" t="s">
        <v>50</v>
      </c>
      <c r="H3" s="105" t="s">
        <v>96</v>
      </c>
      <c r="I3">
        <v>0</v>
      </c>
    </row>
    <row r="4" spans="1:9" ht="31" thickBot="1">
      <c r="A4" s="100" t="str">
        <f>'Command register base=0x0'!A4</f>
        <v>des_cmd_id_dep</v>
      </c>
      <c r="B4" s="102">
        <f>'Command register base=0x0'!B4</f>
        <v>20</v>
      </c>
      <c r="C4" s="102">
        <f t="shared" si="0"/>
        <v>40</v>
      </c>
      <c r="D4" s="102">
        <f t="shared" ref="D4:D47" si="1">C3+1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956</v>
      </c>
      <c r="H4" s="105" t="s">
        <v>96</v>
      </c>
      <c r="I4">
        <v>0</v>
      </c>
    </row>
    <row r="5" spans="1:9" ht="31" thickBot="1">
      <c r="A5" s="100" t="str">
        <f>'Command register base=0x0'!A5</f>
        <v>des_tsk_typ</v>
      </c>
      <c r="B5" s="102">
        <f>'Command register base=0x0'!B5</f>
        <v>4</v>
      </c>
      <c r="C5" s="102">
        <f t="shared" si="0"/>
        <v>44</v>
      </c>
      <c r="D5" s="102">
        <f t="shared" si="1"/>
        <v>41</v>
      </c>
      <c r="E5" s="100" t="str">
        <f>'Command register base=0x0'!E5</f>
        <v>RW</v>
      </c>
      <c r="F5" s="100" t="str">
        <f>'Command register base=0x0'!F5</f>
        <v>0x0</v>
      </c>
      <c r="G5" s="118" t="s">
        <v>462</v>
      </c>
      <c r="H5" s="105" t="s">
        <v>96</v>
      </c>
      <c r="I5">
        <v>0</v>
      </c>
    </row>
    <row r="6" spans="1:9" ht="409.6" thickBot="1">
      <c r="A6" s="100" t="str">
        <f>'Command register base=0x0'!A6</f>
        <v>des_tsk_eu_typ</v>
      </c>
      <c r="B6" s="102">
        <f>'Command register base=0x0'!B6</f>
        <v>5</v>
      </c>
      <c r="C6" s="102">
        <f t="shared" si="0"/>
        <v>49</v>
      </c>
      <c r="D6" s="102">
        <f t="shared" si="1"/>
        <v>45</v>
      </c>
      <c r="E6" s="100" t="str">
        <f>'Command register base=0x0'!E6</f>
        <v>RW</v>
      </c>
      <c r="F6" s="100" t="str">
        <f>'Command register base=0x0'!F6</f>
        <v>0x0</v>
      </c>
      <c r="G6" s="118" t="s">
        <v>1187</v>
      </c>
      <c r="H6" s="105" t="s">
        <v>96</v>
      </c>
      <c r="I6">
        <v>0</v>
      </c>
    </row>
    <row r="7" spans="1:9" ht="46" thickBot="1">
      <c r="A7" s="100" t="str">
        <f>'Command register base=0x0'!A25</f>
        <v>des_opt_opd0_const</v>
      </c>
      <c r="B7" s="102">
        <f>'Command register base=0x0'!B25</f>
        <v>1</v>
      </c>
      <c r="C7" s="102">
        <f>D7+B7-1</f>
        <v>50</v>
      </c>
      <c r="D7" s="102">
        <f t="shared" si="1"/>
        <v>50</v>
      </c>
      <c r="E7" s="100" t="str">
        <f>'Command register base=0x0'!E25</f>
        <v>RW</v>
      </c>
      <c r="F7" s="100" t="str">
        <f>'Command register base=0x0'!F25</f>
        <v>0x0</v>
      </c>
      <c r="G7" s="119" t="s">
        <v>316</v>
      </c>
      <c r="H7" s="105" t="s">
        <v>96</v>
      </c>
      <c r="I7">
        <v>0</v>
      </c>
    </row>
    <row r="8" spans="1:9" ht="46" thickBot="1">
      <c r="A8" s="100" t="str">
        <f>'Command register base=0x0'!A26</f>
        <v>des_opt_opd1_const</v>
      </c>
      <c r="B8" s="102">
        <f>'Command register base=0x0'!B26</f>
        <v>1</v>
      </c>
      <c r="C8" s="102">
        <f>D8+B8-1</f>
        <v>51</v>
      </c>
      <c r="D8" s="102">
        <f t="shared" si="1"/>
        <v>51</v>
      </c>
      <c r="E8" s="100" t="str">
        <f>'Command register base=0x0'!E26</f>
        <v>RW</v>
      </c>
      <c r="F8" s="100" t="str">
        <f>'Command register base=0x0'!F26</f>
        <v>0x0</v>
      </c>
      <c r="G8" s="119" t="s">
        <v>317</v>
      </c>
      <c r="H8" s="105" t="s">
        <v>96</v>
      </c>
      <c r="I8">
        <v>0</v>
      </c>
    </row>
    <row r="9" spans="1:9" ht="106" thickBot="1">
      <c r="A9" s="116" t="str">
        <f>'Command register base=0x0'!A27</f>
        <v>des_opt_opd2_const</v>
      </c>
      <c r="B9" s="235">
        <f>'Command register base=0x0'!B27</f>
        <v>1</v>
      </c>
      <c r="C9" s="102">
        <f>D9+B9-1</f>
        <v>52</v>
      </c>
      <c r="D9" s="102">
        <f t="shared" si="1"/>
        <v>52</v>
      </c>
      <c r="E9" s="116" t="str">
        <f>'Command register base=0x0'!E27</f>
        <v>RW</v>
      </c>
      <c r="F9" s="116" t="str">
        <f>'Command register base=0x0'!F27</f>
        <v>0x0</v>
      </c>
      <c r="G9" s="119" t="s">
        <v>889</v>
      </c>
      <c r="H9" s="105" t="s">
        <v>96</v>
      </c>
      <c r="I9">
        <v>0</v>
      </c>
    </row>
    <row r="10" spans="1:9" ht="136" thickBot="1">
      <c r="A10" s="100" t="s">
        <v>737</v>
      </c>
      <c r="B10" s="236">
        <v>2</v>
      </c>
      <c r="C10" s="102">
        <f t="shared" si="0"/>
        <v>54</v>
      </c>
      <c r="D10" s="102">
        <f t="shared" si="1"/>
        <v>53</v>
      </c>
      <c r="E10" s="100" t="str">
        <f>'[1]Command register base=0x0'!E13</f>
        <v>RW</v>
      </c>
      <c r="F10" s="100" t="str">
        <f>'[1]Command register base=0x0'!F13</f>
        <v>0x0</v>
      </c>
      <c r="G10" s="119" t="s">
        <v>1347</v>
      </c>
      <c r="H10" s="105" t="s">
        <v>720</v>
      </c>
      <c r="I10">
        <v>0</v>
      </c>
    </row>
    <row r="11" spans="1:9" ht="61" thickBot="1">
      <c r="A11" s="100" t="str">
        <f>'Command register base=0x0'!A10</f>
        <v>des_cmd_id_en</v>
      </c>
      <c r="B11" s="102">
        <f>'Command register base=0x0'!B10</f>
        <v>4</v>
      </c>
      <c r="C11" s="102">
        <f t="shared" si="0"/>
        <v>58</v>
      </c>
      <c r="D11" s="102">
        <f t="shared" si="1"/>
        <v>55</v>
      </c>
      <c r="E11" s="100" t="str">
        <f>'Command register base=0x0'!E10</f>
        <v>RW</v>
      </c>
      <c r="F11" s="100" t="str">
        <f>'Command register base=0x0'!F10</f>
        <v>0x0</v>
      </c>
      <c r="G11" s="118" t="s">
        <v>958</v>
      </c>
      <c r="H11" s="105" t="s">
        <v>96</v>
      </c>
      <c r="I11">
        <v>0</v>
      </c>
    </row>
    <row r="12" spans="1:9" ht="17" thickBot="1">
      <c r="A12" s="100" t="s">
        <v>845</v>
      </c>
      <c r="B12" s="102">
        <f>'Command register base=0x0'!B11</f>
        <v>4</v>
      </c>
      <c r="C12" s="102">
        <f t="shared" si="0"/>
        <v>62</v>
      </c>
      <c r="D12" s="102">
        <f t="shared" si="1"/>
        <v>59</v>
      </c>
      <c r="E12" s="100" t="str">
        <f>'Command register base=0x0'!E11</f>
        <v>RW</v>
      </c>
      <c r="F12" s="100" t="str">
        <f>'Command register base=0x0'!F11</f>
        <v>0x0</v>
      </c>
      <c r="G12" s="119" t="s">
        <v>843</v>
      </c>
      <c r="H12" s="105" t="s">
        <v>96</v>
      </c>
      <c r="I12">
        <v>0</v>
      </c>
    </row>
    <row r="13" spans="1:9" ht="31" thickBot="1">
      <c r="A13" s="100" t="s">
        <v>1178</v>
      </c>
      <c r="B13" s="102">
        <v>1</v>
      </c>
      <c r="C13" s="102">
        <f t="shared" si="0"/>
        <v>63</v>
      </c>
      <c r="D13" s="102">
        <f t="shared" si="1"/>
        <v>63</v>
      </c>
      <c r="E13" s="100" t="s">
        <v>990</v>
      </c>
      <c r="F13" s="100" t="s">
        <v>991</v>
      </c>
      <c r="G13" s="119" t="s">
        <v>1179</v>
      </c>
      <c r="H13" s="105" t="s">
        <v>96</v>
      </c>
      <c r="I13">
        <v>0</v>
      </c>
    </row>
    <row r="14" spans="1:9" ht="121" thickBot="1">
      <c r="A14" s="100" t="str">
        <f>'Command register base=0x0'!A21</f>
        <v>des_opt_res0_prec</v>
      </c>
      <c r="B14" s="102">
        <f>'Command register base=0x0'!B21</f>
        <v>3</v>
      </c>
      <c r="C14" s="102">
        <f>D14+B14-1</f>
        <v>66</v>
      </c>
      <c r="D14" s="102">
        <f t="shared" si="1"/>
        <v>64</v>
      </c>
      <c r="E14" s="100" t="str">
        <f>'Command register base=0x0'!E21</f>
        <v>RW</v>
      </c>
      <c r="F14" s="100" t="str">
        <f>'Command register base=0x0'!F21</f>
        <v>0x2</v>
      </c>
      <c r="G14" s="119" t="s">
        <v>499</v>
      </c>
      <c r="H14" s="105" t="s">
        <v>96</v>
      </c>
      <c r="I14">
        <v>0</v>
      </c>
    </row>
    <row r="15" spans="1:9" ht="121" thickBot="1">
      <c r="A15" s="100" t="str">
        <f>'Command register base=0x0'!A22</f>
        <v>des_opt_opd0_prec</v>
      </c>
      <c r="B15" s="102">
        <f>'Command register base=0x0'!B22</f>
        <v>3</v>
      </c>
      <c r="C15" s="102">
        <f t="shared" si="0"/>
        <v>69</v>
      </c>
      <c r="D15" s="102">
        <f t="shared" si="1"/>
        <v>67</v>
      </c>
      <c r="E15" s="100" t="str">
        <f>'Command register base=0x0'!E22</f>
        <v>RW</v>
      </c>
      <c r="F15" s="100" t="str">
        <f>'Command register base=0x0'!F22</f>
        <v>0x2</v>
      </c>
      <c r="G15" s="119" t="s">
        <v>500</v>
      </c>
      <c r="H15" s="105" t="s">
        <v>96</v>
      </c>
      <c r="I15">
        <v>0</v>
      </c>
    </row>
    <row r="16" spans="1:9" ht="121" thickBot="1">
      <c r="A16" s="100" t="str">
        <f>'Command register base=0x0'!A23</f>
        <v>des_opt_opd1_prec</v>
      </c>
      <c r="B16" s="102">
        <f>'Command register base=0x0'!B23</f>
        <v>3</v>
      </c>
      <c r="C16" s="102">
        <f t="shared" si="0"/>
        <v>72</v>
      </c>
      <c r="D16" s="102">
        <f t="shared" si="1"/>
        <v>70</v>
      </c>
      <c r="E16" s="100" t="str">
        <f>'Command register base=0x0'!E23</f>
        <v>RW</v>
      </c>
      <c r="F16" s="100" t="str">
        <f>'Command register base=0x0'!F23</f>
        <v>0x2</v>
      </c>
      <c r="G16" s="119" t="s">
        <v>494</v>
      </c>
      <c r="H16" s="105" t="s">
        <v>96</v>
      </c>
      <c r="I16">
        <v>0</v>
      </c>
    </row>
    <row r="17" spans="1:9" ht="61" thickBot="1">
      <c r="A17" s="100" t="str">
        <f>'Command register base=0x0'!A24</f>
        <v>des_opt_opd2_prec</v>
      </c>
      <c r="B17" s="102">
        <f>'Command register base=0x0'!B24</f>
        <v>3</v>
      </c>
      <c r="C17" s="102">
        <f t="shared" si="0"/>
        <v>75</v>
      </c>
      <c r="D17" s="102">
        <f t="shared" si="1"/>
        <v>73</v>
      </c>
      <c r="E17" s="100" t="str">
        <f>'Command register base=0x0'!E24</f>
        <v>RW</v>
      </c>
      <c r="F17" s="100" t="str">
        <f>'Command register base=0x0'!F24</f>
        <v>0x2</v>
      </c>
      <c r="G17" s="119" t="s">
        <v>641</v>
      </c>
      <c r="H17" s="105" t="s">
        <v>96</v>
      </c>
      <c r="I17">
        <v>0</v>
      </c>
    </row>
    <row r="18" spans="1:9" ht="46" thickBot="1">
      <c r="A18" s="100" t="str">
        <f>'Command register base=0x0'!A18</f>
        <v>des_opt_opd0_sign</v>
      </c>
      <c r="B18" s="102">
        <f>'Command register base=0x0'!B18</f>
        <v>1</v>
      </c>
      <c r="C18" s="102">
        <f t="shared" si="0"/>
        <v>76</v>
      </c>
      <c r="D18" s="102">
        <f t="shared" si="1"/>
        <v>76</v>
      </c>
      <c r="E18" s="100" t="str">
        <f>'Command register base=0x0'!E18</f>
        <v>RW</v>
      </c>
      <c r="F18" s="100" t="str">
        <f>'Command register base=0x0'!F18</f>
        <v>0x0</v>
      </c>
      <c r="G18" s="119" t="s">
        <v>620</v>
      </c>
      <c r="H18" s="105" t="s">
        <v>96</v>
      </c>
      <c r="I18">
        <v>0</v>
      </c>
    </row>
    <row r="19" spans="1:9" ht="46" thickBot="1">
      <c r="A19" s="100" t="str">
        <f>'Command register base=0x0'!A19</f>
        <v>des_opt_opd1_sign</v>
      </c>
      <c r="B19" s="102">
        <f>'Command register base=0x0'!B19</f>
        <v>1</v>
      </c>
      <c r="C19" s="102">
        <f t="shared" si="0"/>
        <v>77</v>
      </c>
      <c r="D19" s="102">
        <f t="shared" si="1"/>
        <v>77</v>
      </c>
      <c r="E19" s="100" t="str">
        <f>'Command register base=0x0'!E19</f>
        <v>RW</v>
      </c>
      <c r="F19" s="100" t="str">
        <f>'Command register base=0x0'!F19</f>
        <v>0x1</v>
      </c>
      <c r="G19" s="119" t="s">
        <v>621</v>
      </c>
      <c r="H19" s="105" t="s">
        <v>96</v>
      </c>
      <c r="I19">
        <v>0</v>
      </c>
    </row>
    <row r="20" spans="1:9" ht="166" thickBot="1">
      <c r="A20" s="100" t="str">
        <f>'Command register base=0x0'!A28</f>
        <v>des_short_res0_str</v>
      </c>
      <c r="B20" s="102">
        <f>'Command register base=0x0'!B28</f>
        <v>3</v>
      </c>
      <c r="C20" s="102">
        <f t="shared" ref="C20" si="2">D20+B20-1</f>
        <v>80</v>
      </c>
      <c r="D20" s="102">
        <f t="shared" si="1"/>
        <v>78</v>
      </c>
      <c r="E20" s="100" t="str">
        <f>'Command register base=0x0'!E28</f>
        <v>RW</v>
      </c>
      <c r="F20" s="100" t="str">
        <f>'Command register base=0x0'!F28</f>
        <v>0x0</v>
      </c>
      <c r="G20" s="120" t="s">
        <v>912</v>
      </c>
      <c r="H20" s="105"/>
      <c r="I20">
        <v>0</v>
      </c>
    </row>
    <row r="21" spans="1:9" ht="121" thickBot="1">
      <c r="A21" s="100" t="str">
        <f>'Command register base=0x0'!A29</f>
        <v>des_short_opd0_str</v>
      </c>
      <c r="B21" s="102">
        <f>'Command register base=0x0'!B29</f>
        <v>3</v>
      </c>
      <c r="C21" s="102">
        <f t="shared" si="0"/>
        <v>83</v>
      </c>
      <c r="D21" s="102">
        <f t="shared" si="1"/>
        <v>81</v>
      </c>
      <c r="E21" s="100" t="str">
        <f>'Command register base=0x0'!E29</f>
        <v>RW</v>
      </c>
      <c r="F21" s="100" t="str">
        <f>'Command register base=0x0'!F29</f>
        <v>0x0</v>
      </c>
      <c r="G21" s="120" t="s">
        <v>867</v>
      </c>
      <c r="H21" s="105" t="s">
        <v>96</v>
      </c>
      <c r="I21">
        <v>0</v>
      </c>
    </row>
    <row r="22" spans="1:9" ht="166" thickBot="1">
      <c r="A22" s="100" t="str">
        <f>'Command register base=0x0'!A30</f>
        <v>des_short_opd1_str</v>
      </c>
      <c r="B22" s="102">
        <f>'Command register base=0x0'!B30</f>
        <v>3</v>
      </c>
      <c r="C22" s="102">
        <f t="shared" si="0"/>
        <v>86</v>
      </c>
      <c r="D22" s="102">
        <f t="shared" si="1"/>
        <v>84</v>
      </c>
      <c r="E22" s="100" t="str">
        <f>'Command register base=0x0'!E30</f>
        <v>RW</v>
      </c>
      <c r="F22" s="100" t="str">
        <f>'Command register base=0x0'!F30</f>
        <v>0x0</v>
      </c>
      <c r="G22" s="120" t="s">
        <v>896</v>
      </c>
      <c r="H22" s="105" t="s">
        <v>96</v>
      </c>
      <c r="I22">
        <v>0</v>
      </c>
    </row>
    <row r="23" spans="1:9" ht="226" thickBot="1">
      <c r="A23" s="100" t="str">
        <f>'Command register base=0x0'!A72</f>
        <v>des_opd2_n_str</v>
      </c>
      <c r="B23" s="102">
        <v>3</v>
      </c>
      <c r="C23" s="102">
        <f t="shared" si="0"/>
        <v>89</v>
      </c>
      <c r="D23" s="102">
        <f t="shared" si="1"/>
        <v>87</v>
      </c>
      <c r="E23" s="100" t="str">
        <f>'Command register base=0x0'!E72</f>
        <v>RW</v>
      </c>
      <c r="F23" s="100" t="str">
        <f>'Command register base=0x0'!F72</f>
        <v>0x1</v>
      </c>
      <c r="G23" s="119" t="s">
        <v>1005</v>
      </c>
      <c r="H23" s="105" t="s">
        <v>96</v>
      </c>
      <c r="I23">
        <v>0</v>
      </c>
    </row>
    <row r="24" spans="1:9" ht="17" thickBot="1">
      <c r="A24" s="100" t="s">
        <v>825</v>
      </c>
      <c r="B24" s="102">
        <v>6</v>
      </c>
      <c r="C24" s="102">
        <f t="shared" si="0"/>
        <v>95</v>
      </c>
      <c r="D24" s="102">
        <f t="shared" si="1"/>
        <v>90</v>
      </c>
      <c r="E24" s="100" t="s">
        <v>990</v>
      </c>
      <c r="F24" s="100" t="s">
        <v>996</v>
      </c>
      <c r="G24" s="119" t="s">
        <v>1006</v>
      </c>
      <c r="H24" s="130" t="s">
        <v>92</v>
      </c>
      <c r="I24">
        <v>0</v>
      </c>
    </row>
    <row r="25" spans="1:9" ht="17" thickBot="1">
      <c r="A25" s="100" t="str">
        <f>'Command register base=0x0'!A54</f>
        <v>des_res0_n</v>
      </c>
      <c r="B25" s="102">
        <v>16</v>
      </c>
      <c r="C25" s="102">
        <f t="shared" si="0"/>
        <v>111</v>
      </c>
      <c r="D25" s="102">
        <f t="shared" si="1"/>
        <v>96</v>
      </c>
      <c r="E25" s="100" t="str">
        <f>'Command register base=0x0'!E54</f>
        <v>RW</v>
      </c>
      <c r="F25" s="100" t="str">
        <f>'Command register base=0x0'!F54</f>
        <v>0x1</v>
      </c>
      <c r="G25" s="119" t="s">
        <v>543</v>
      </c>
      <c r="H25" s="105" t="s">
        <v>96</v>
      </c>
      <c r="I25">
        <v>0</v>
      </c>
    </row>
    <row r="26" spans="1:9" ht="17" thickBot="1">
      <c r="A26" s="100" t="str">
        <f>'Command register base=0x0'!A55</f>
        <v>des_res0_c</v>
      </c>
      <c r="B26" s="102">
        <v>16</v>
      </c>
      <c r="C26" s="102">
        <f t="shared" si="0"/>
        <v>127</v>
      </c>
      <c r="D26" s="102">
        <f t="shared" si="1"/>
        <v>112</v>
      </c>
      <c r="E26" s="100" t="str">
        <f>'Command register base=0x0'!E55</f>
        <v>RW</v>
      </c>
      <c r="F26" s="100" t="str">
        <f>'Command register base=0x0'!F55</f>
        <v>0x1</v>
      </c>
      <c r="G26" s="119" t="s">
        <v>358</v>
      </c>
      <c r="H26" s="105" t="s">
        <v>96</v>
      </c>
      <c r="I26">
        <v>0</v>
      </c>
    </row>
    <row r="27" spans="1:9" ht="17" thickBot="1">
      <c r="A27" s="100" t="str">
        <f>'Command register base=0x0'!A56</f>
        <v>des_res0_h</v>
      </c>
      <c r="B27" s="102">
        <v>16</v>
      </c>
      <c r="C27" s="102">
        <f t="shared" si="0"/>
        <v>143</v>
      </c>
      <c r="D27" s="102">
        <f t="shared" si="1"/>
        <v>128</v>
      </c>
      <c r="E27" s="100" t="str">
        <f>'Command register base=0x0'!E56</f>
        <v>RW</v>
      </c>
      <c r="F27" s="100" t="str">
        <f>'Command register base=0x0'!F56</f>
        <v>0x1</v>
      </c>
      <c r="G27" s="119" t="s">
        <v>545</v>
      </c>
      <c r="H27" s="105" t="s">
        <v>96</v>
      </c>
      <c r="I27">
        <v>0</v>
      </c>
    </row>
    <row r="28" spans="1:9" ht="17" thickBot="1">
      <c r="A28" s="100" t="str">
        <f>'Command register base=0x0'!A57</f>
        <v>des_res0_w</v>
      </c>
      <c r="B28" s="102">
        <v>16</v>
      </c>
      <c r="C28" s="102">
        <f t="shared" si="0"/>
        <v>159</v>
      </c>
      <c r="D28" s="102">
        <f t="shared" si="1"/>
        <v>144</v>
      </c>
      <c r="E28" s="100" t="str">
        <f>'Command register base=0x0'!E57</f>
        <v>RW</v>
      </c>
      <c r="F28" s="100" t="str">
        <f>'Command register base=0x0'!F57</f>
        <v>0x1</v>
      </c>
      <c r="G28" s="119" t="s">
        <v>544</v>
      </c>
      <c r="H28" s="105" t="s">
        <v>96</v>
      </c>
      <c r="I28">
        <v>0</v>
      </c>
    </row>
    <row r="29" spans="1:9" ht="17" thickBot="1">
      <c r="A29" s="100" t="str">
        <f>'Command register base=0x0'!A74</f>
        <v>des_res0_addr</v>
      </c>
      <c r="B29" s="102">
        <v>32</v>
      </c>
      <c r="C29" s="102">
        <f>D29+B29-1</f>
        <v>191</v>
      </c>
      <c r="D29" s="102">
        <f t="shared" si="1"/>
        <v>160</v>
      </c>
      <c r="E29" s="100" t="str">
        <f>'Command register base=0x0'!E74</f>
        <v>RW</v>
      </c>
      <c r="F29" s="100" t="str">
        <f>'Command register base=0x0'!F74</f>
        <v>0x0</v>
      </c>
      <c r="G29" s="119" t="s">
        <v>334</v>
      </c>
      <c r="H29" s="105" t="s">
        <v>96</v>
      </c>
      <c r="I29">
        <v>0</v>
      </c>
    </row>
    <row r="30" spans="1:9" ht="31" thickBot="1">
      <c r="A30" s="100" t="str">
        <f>'Command register base=0x0'!A75</f>
        <v>des_opd0_addr</v>
      </c>
      <c r="B30" s="102">
        <f>'Command register base=0x0'!B75</f>
        <v>32</v>
      </c>
      <c r="C30" s="102">
        <f>D30+B30-1</f>
        <v>223</v>
      </c>
      <c r="D30" s="102">
        <f t="shared" si="1"/>
        <v>192</v>
      </c>
      <c r="E30" s="100" t="str">
        <f>'Command register base=0x0'!E75</f>
        <v>RW</v>
      </c>
      <c r="F30" s="100" t="str">
        <f>'Command register base=0x0'!F75</f>
        <v>0x0</v>
      </c>
      <c r="G30" s="119" t="s">
        <v>442</v>
      </c>
      <c r="H30" s="105" t="s">
        <v>96</v>
      </c>
      <c r="I30">
        <v>0</v>
      </c>
    </row>
    <row r="31" spans="1:9" ht="31" thickBot="1">
      <c r="A31" s="100" t="str">
        <f>'Command register base=0x0'!A76</f>
        <v>des_opd1_addr</v>
      </c>
      <c r="B31" s="102">
        <f>'Command register base=0x0'!B76</f>
        <v>32</v>
      </c>
      <c r="C31" s="102">
        <f>D31+B31-1</f>
        <v>255</v>
      </c>
      <c r="D31" s="102">
        <f t="shared" si="1"/>
        <v>224</v>
      </c>
      <c r="E31" s="100" t="str">
        <f>'Command register base=0x0'!E76</f>
        <v>RW</v>
      </c>
      <c r="F31" s="100" t="str">
        <f>'Command register base=0x0'!F76</f>
        <v>0x0</v>
      </c>
      <c r="G31" s="119" t="s">
        <v>443</v>
      </c>
      <c r="H31" s="105" t="s">
        <v>96</v>
      </c>
      <c r="I31">
        <v>0</v>
      </c>
    </row>
    <row r="32" spans="1:9" ht="61" thickBot="1">
      <c r="A32" s="116" t="str">
        <f>'Command register base=0x0'!A77</f>
        <v>des_opd2_addr</v>
      </c>
      <c r="B32" s="235">
        <f>'Command register base=0x0'!B77</f>
        <v>32</v>
      </c>
      <c r="C32" s="102">
        <f>D32+B32-1</f>
        <v>287</v>
      </c>
      <c r="D32" s="102">
        <f t="shared" si="1"/>
        <v>256</v>
      </c>
      <c r="E32" s="116" t="str">
        <f>'Command register base=0x0'!E77</f>
        <v>RW</v>
      </c>
      <c r="F32" s="116" t="str">
        <f>'Command register base=0x0'!F77</f>
        <v>0x0</v>
      </c>
      <c r="G32" s="119" t="s">
        <v>1058</v>
      </c>
      <c r="H32" s="105" t="s">
        <v>96</v>
      </c>
      <c r="I32">
        <v>0</v>
      </c>
    </row>
    <row r="33" spans="1:9" ht="17" thickBot="1">
      <c r="A33" s="100" t="str">
        <f>'Command register base=0x0'!A66</f>
        <v>des_res0_n_str</v>
      </c>
      <c r="B33" s="102">
        <v>16</v>
      </c>
      <c r="C33" s="102">
        <f t="shared" ref="C33:C34" si="3">D33+B33-1</f>
        <v>303</v>
      </c>
      <c r="D33" s="102">
        <f t="shared" si="1"/>
        <v>288</v>
      </c>
      <c r="E33" s="100" t="str">
        <f>'Command register base=0x0'!E66</f>
        <v>RW</v>
      </c>
      <c r="F33" s="100" t="str">
        <f>'Command register base=0x0'!F66</f>
        <v>0x1</v>
      </c>
      <c r="G33" s="119" t="s">
        <v>328</v>
      </c>
      <c r="H33" s="105" t="s">
        <v>96</v>
      </c>
      <c r="I33">
        <v>0</v>
      </c>
    </row>
    <row r="34" spans="1:9" ht="17" thickBot="1">
      <c r="A34" s="100" t="str">
        <f>'Command register base=0x0'!A67</f>
        <v>des_res0_c_str</v>
      </c>
      <c r="B34" s="102">
        <v>16</v>
      </c>
      <c r="C34" s="102">
        <f t="shared" si="3"/>
        <v>319</v>
      </c>
      <c r="D34" s="102">
        <f t="shared" si="1"/>
        <v>304</v>
      </c>
      <c r="E34" s="100" t="str">
        <f>'Command register base=0x0'!E67</f>
        <v>RW</v>
      </c>
      <c r="F34" s="100" t="str">
        <f>'Command register base=0x0'!F67</f>
        <v>0x1</v>
      </c>
      <c r="G34" s="119" t="s">
        <v>329</v>
      </c>
      <c r="H34" s="282" t="s">
        <v>96</v>
      </c>
      <c r="I34">
        <v>0</v>
      </c>
    </row>
    <row r="35" spans="1:9" ht="17" thickBot="1">
      <c r="A35" s="100" t="str">
        <f>'Command register base=0x0'!A68</f>
        <v>des_opd0_n_str</v>
      </c>
      <c r="B35" s="102">
        <v>16</v>
      </c>
      <c r="C35" s="102">
        <f t="shared" si="0"/>
        <v>335</v>
      </c>
      <c r="D35" s="102">
        <f t="shared" si="1"/>
        <v>320</v>
      </c>
      <c r="E35" s="100" t="str">
        <f>'Command register base=0x0'!E68</f>
        <v>RW</v>
      </c>
      <c r="F35" s="100" t="str">
        <f>'Command register base=0x0'!F68</f>
        <v>0x1</v>
      </c>
      <c r="G35" s="119" t="s">
        <v>327</v>
      </c>
      <c r="H35" s="282" t="s">
        <v>96</v>
      </c>
      <c r="I35">
        <v>0</v>
      </c>
    </row>
    <row r="36" spans="1:9" ht="17" thickBot="1">
      <c r="A36" s="100" t="str">
        <f>'Command register base=0x0'!A69</f>
        <v>des_opd0_c_str</v>
      </c>
      <c r="B36" s="102">
        <v>16</v>
      </c>
      <c r="C36" s="102">
        <f t="shared" si="0"/>
        <v>351</v>
      </c>
      <c r="D36" s="102">
        <f t="shared" si="1"/>
        <v>336</v>
      </c>
      <c r="E36" s="100" t="str">
        <f>'Command register base=0x0'!E69</f>
        <v>RW</v>
      </c>
      <c r="F36" s="100" t="str">
        <f>'Command register base=0x0'!F69</f>
        <v>0x1</v>
      </c>
      <c r="G36" s="119" t="s">
        <v>330</v>
      </c>
      <c r="H36" s="282" t="s">
        <v>96</v>
      </c>
      <c r="I36">
        <v>0</v>
      </c>
    </row>
    <row r="37" spans="1:9" ht="17" thickBot="1">
      <c r="A37" s="100" t="str">
        <f>'Command register base=0x0'!A70</f>
        <v>des_opd1_n_str</v>
      </c>
      <c r="B37" s="102">
        <v>16</v>
      </c>
      <c r="C37" s="102">
        <f t="shared" si="0"/>
        <v>367</v>
      </c>
      <c r="D37" s="285">
        <f t="shared" si="1"/>
        <v>352</v>
      </c>
      <c r="E37" s="100" t="str">
        <f>'Command register base=0x0'!E70</f>
        <v>RW</v>
      </c>
      <c r="F37" s="100" t="str">
        <f>'Command register base=0x0'!F70</f>
        <v>0x1</v>
      </c>
      <c r="G37" s="119" t="s">
        <v>331</v>
      </c>
      <c r="H37" s="282" t="s">
        <v>96</v>
      </c>
      <c r="I37">
        <v>0</v>
      </c>
    </row>
    <row r="38" spans="1:9" ht="17" thickBot="1">
      <c r="A38" s="100" t="str">
        <f>'Command register base=0x0'!A71</f>
        <v>des_opd1_c_str</v>
      </c>
      <c r="B38" s="102">
        <v>16</v>
      </c>
      <c r="C38" s="102">
        <f t="shared" si="0"/>
        <v>383</v>
      </c>
      <c r="D38" s="285">
        <f t="shared" si="1"/>
        <v>368</v>
      </c>
      <c r="E38" s="100" t="str">
        <f>'Command register base=0x0'!E71</f>
        <v>RW</v>
      </c>
      <c r="F38" s="100" t="str">
        <f>'Command register base=0x0'!F71</f>
        <v>0x1</v>
      </c>
      <c r="G38" s="119" t="s">
        <v>868</v>
      </c>
      <c r="H38" s="282" t="s">
        <v>96</v>
      </c>
      <c r="I38">
        <v>0</v>
      </c>
    </row>
    <row r="39" spans="1:9" ht="17" thickBot="1">
      <c r="A39" s="100" t="str">
        <f>'Command register base=0x0'!A78</f>
        <v>des_res0_h_str</v>
      </c>
      <c r="B39" s="102">
        <v>20</v>
      </c>
      <c r="C39" s="102">
        <f t="shared" ref="C39:C40" si="4">D39+B39-1</f>
        <v>403</v>
      </c>
      <c r="D39" s="285">
        <f t="shared" si="1"/>
        <v>384</v>
      </c>
      <c r="E39" s="100" t="str">
        <f>'Command register base=0x0'!E78</f>
        <v>RW</v>
      </c>
      <c r="F39" s="100" t="str">
        <f>'Command register base=0x0'!F78</f>
        <v>0x1</v>
      </c>
      <c r="G39" s="119" t="s">
        <v>568</v>
      </c>
      <c r="H39" s="282" t="s">
        <v>96</v>
      </c>
      <c r="I39">
        <v>0</v>
      </c>
    </row>
    <row r="40" spans="1:9" ht="17" thickBot="1">
      <c r="A40" s="100" t="str">
        <f>'Command register base=0x0'!A79</f>
        <v>des_res0_w_str</v>
      </c>
      <c r="B40" s="102">
        <v>20</v>
      </c>
      <c r="C40" s="102">
        <f t="shared" si="4"/>
        <v>423</v>
      </c>
      <c r="D40" s="285">
        <f t="shared" si="1"/>
        <v>404</v>
      </c>
      <c r="E40" s="100" t="str">
        <f>'Command register base=0x0'!E79</f>
        <v>RW</v>
      </c>
      <c r="F40" s="100" t="str">
        <f>'Command register base=0x0'!F79</f>
        <v>0x1</v>
      </c>
      <c r="G40" s="119" t="s">
        <v>569</v>
      </c>
      <c r="H40" s="282" t="s">
        <v>96</v>
      </c>
      <c r="I40">
        <v>0</v>
      </c>
    </row>
    <row r="41" spans="1:9" ht="17" thickBot="1">
      <c r="A41" s="100" t="str">
        <f>'Command register base=0x0'!A80</f>
        <v>des_opd0_h_str</v>
      </c>
      <c r="B41" s="102">
        <v>20</v>
      </c>
      <c r="C41" s="102">
        <f t="shared" si="0"/>
        <v>443</v>
      </c>
      <c r="D41" s="285">
        <f t="shared" si="1"/>
        <v>424</v>
      </c>
      <c r="E41" s="100" t="str">
        <f>'Command register base=0x0'!E80</f>
        <v>RW</v>
      </c>
      <c r="F41" s="100" t="str">
        <f>'Command register base=0x0'!F80</f>
        <v>0x1</v>
      </c>
      <c r="G41" s="119" t="s">
        <v>568</v>
      </c>
      <c r="H41" s="282" t="s">
        <v>96</v>
      </c>
      <c r="I41">
        <v>0</v>
      </c>
    </row>
    <row r="42" spans="1:9" s="281" customFormat="1" ht="17" thickBot="1">
      <c r="A42" s="284" t="s">
        <v>1288</v>
      </c>
      <c r="B42" s="285">
        <v>1</v>
      </c>
      <c r="C42" s="285">
        <f t="shared" si="0"/>
        <v>444</v>
      </c>
      <c r="D42" s="285">
        <f t="shared" si="1"/>
        <v>444</v>
      </c>
      <c r="E42" s="284" t="s">
        <v>1289</v>
      </c>
      <c r="F42" s="284" t="s">
        <v>1290</v>
      </c>
      <c r="G42" s="283" t="s">
        <v>1291</v>
      </c>
      <c r="H42" s="282" t="s">
        <v>96</v>
      </c>
      <c r="I42" s="281">
        <v>0</v>
      </c>
    </row>
    <row r="43" spans="1:9" ht="17" thickBot="1">
      <c r="A43" s="100" t="s">
        <v>687</v>
      </c>
      <c r="B43" s="102">
        <v>3</v>
      </c>
      <c r="C43" s="285">
        <f t="shared" si="0"/>
        <v>447</v>
      </c>
      <c r="D43" s="285">
        <f t="shared" si="1"/>
        <v>445</v>
      </c>
      <c r="E43" s="100" t="s">
        <v>22</v>
      </c>
      <c r="F43" s="100" t="s">
        <v>310</v>
      </c>
      <c r="G43" s="119" t="s">
        <v>339</v>
      </c>
      <c r="H43" s="130" t="s">
        <v>92</v>
      </c>
      <c r="I43">
        <v>0</v>
      </c>
    </row>
    <row r="44" spans="1:9" ht="17" thickBot="1">
      <c r="A44" s="100" t="str">
        <f>'Command register base=0x0'!A81</f>
        <v>des_opd0_w_str</v>
      </c>
      <c r="B44" s="102">
        <v>20</v>
      </c>
      <c r="C44" s="285">
        <f t="shared" si="0"/>
        <v>467</v>
      </c>
      <c r="D44" s="285">
        <f t="shared" si="1"/>
        <v>448</v>
      </c>
      <c r="E44" s="100" t="str">
        <f>'Command register base=0x0'!E81</f>
        <v>RW</v>
      </c>
      <c r="F44" s="100" t="str">
        <f>'Command register base=0x0'!F81</f>
        <v>0x1</v>
      </c>
      <c r="G44" s="119" t="s">
        <v>569</v>
      </c>
      <c r="H44" s="282" t="s">
        <v>96</v>
      </c>
      <c r="I44">
        <v>0</v>
      </c>
    </row>
    <row r="45" spans="1:9" ht="30" customHeight="1" thickBot="1">
      <c r="A45" s="100" t="str">
        <f>'Command register base=0x0'!A82</f>
        <v>des_opd1_h_str</v>
      </c>
      <c r="B45" s="102">
        <v>20</v>
      </c>
      <c r="C45" s="285">
        <f t="shared" si="0"/>
        <v>487</v>
      </c>
      <c r="D45" s="285">
        <f t="shared" si="1"/>
        <v>468</v>
      </c>
      <c r="E45" s="100" t="str">
        <f>'Command register base=0x0'!E82</f>
        <v>RW</v>
      </c>
      <c r="F45" s="100" t="str">
        <f>'Command register base=0x0'!F82</f>
        <v>0x1</v>
      </c>
      <c r="G45" s="119" t="s">
        <v>539</v>
      </c>
      <c r="H45" s="282" t="s">
        <v>96</v>
      </c>
      <c r="I45">
        <v>0</v>
      </c>
    </row>
    <row r="46" spans="1:9" ht="30" customHeight="1" thickBot="1">
      <c r="A46" s="100" t="str">
        <f>'Command register base=0x0'!A83</f>
        <v>des_opd1_w_str</v>
      </c>
      <c r="B46" s="102">
        <v>20</v>
      </c>
      <c r="C46" s="285">
        <f t="shared" si="0"/>
        <v>507</v>
      </c>
      <c r="D46" s="285">
        <f t="shared" si="1"/>
        <v>488</v>
      </c>
      <c r="E46" s="100" t="str">
        <f>'Command register base=0x0'!E83</f>
        <v>RW</v>
      </c>
      <c r="F46" s="100" t="str">
        <f>'Command register base=0x0'!F83</f>
        <v>0x1</v>
      </c>
      <c r="G46" s="119" t="s">
        <v>540</v>
      </c>
      <c r="H46" s="282" t="s">
        <v>96</v>
      </c>
      <c r="I46">
        <v>0</v>
      </c>
    </row>
    <row r="47" spans="1:9" ht="17" thickBot="1">
      <c r="A47" s="100" t="s">
        <v>688</v>
      </c>
      <c r="B47" s="102">
        <v>4</v>
      </c>
      <c r="C47" s="285">
        <f t="shared" si="0"/>
        <v>511</v>
      </c>
      <c r="D47" s="285">
        <f t="shared" si="1"/>
        <v>508</v>
      </c>
      <c r="E47" s="100" t="s">
        <v>990</v>
      </c>
      <c r="F47" s="100" t="s">
        <v>996</v>
      </c>
      <c r="G47" s="119" t="s">
        <v>1006</v>
      </c>
      <c r="H47" s="130" t="s">
        <v>92</v>
      </c>
      <c r="I47"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87"/>
  <sheetViews>
    <sheetView topLeftCell="A52" workbookViewId="0">
      <pane xSplit="1" topLeftCell="B1" activePane="topRight" state="frozen"/>
      <selection pane="topRight" activeCell="A72" sqref="A72"/>
    </sheetView>
  </sheetViews>
  <sheetFormatPr baseColWidth="10" defaultColWidth="8.83203125" defaultRowHeight="15"/>
  <cols>
    <col min="1" max="1" width="23.83203125" bestFit="1" customWidth="1"/>
    <col min="2" max="2" width="8.1640625" bestFit="1" customWidth="1"/>
    <col min="3" max="4" width="7.83203125" bestFit="1" customWidth="1"/>
    <col min="5" max="5" width="4.83203125" bestFit="1" customWidth="1"/>
    <col min="6" max="6" width="14.83203125" bestFit="1" customWidth="1"/>
    <col min="7" max="7" width="64.83203125" customWidth="1"/>
    <col min="8" max="8" width="34" customWidth="1"/>
    <col min="10" max="10" width="41.33203125" bestFit="1" customWidth="1"/>
  </cols>
  <sheetData>
    <row r="1" spans="1:10" ht="3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88</v>
      </c>
      <c r="I1" s="259" t="s">
        <v>1085</v>
      </c>
    </row>
    <row r="2" spans="1:10" ht="17" thickBot="1">
      <c r="A2" s="100" t="str">
        <f>'Command register base=0x0'!A2</f>
        <v>des_cmd_short</v>
      </c>
      <c r="B2" s="100">
        <f>'Command register base=0x0'!B2</f>
        <v>1</v>
      </c>
      <c r="C2" s="100">
        <f>'Command register base=0x0'!C2</f>
        <v>0</v>
      </c>
      <c r="D2" s="100">
        <f>'Command register base=0x0'!D2</f>
        <v>0</v>
      </c>
      <c r="E2" s="100" t="str">
        <f>'Command register base=0x0'!E2</f>
        <v>RW</v>
      </c>
      <c r="F2" s="100" t="str">
        <f>'Command register base=0x0'!F2</f>
        <v>0x0</v>
      </c>
      <c r="G2" s="118" t="s">
        <v>345</v>
      </c>
      <c r="H2" s="105" t="s">
        <v>96</v>
      </c>
      <c r="I2">
        <v>0</v>
      </c>
      <c r="J2" s="92" t="s">
        <v>432</v>
      </c>
    </row>
    <row r="3" spans="1:10" ht="31" thickBot="1">
      <c r="A3" s="100" t="str">
        <f>'Command register base=0x0'!A3</f>
        <v>des_cmd_id</v>
      </c>
      <c r="B3" s="100">
        <f>'Command register base=0x0'!B3</f>
        <v>20</v>
      </c>
      <c r="C3" s="100">
        <f>'Command register base=0x0'!C3</f>
        <v>20</v>
      </c>
      <c r="D3" s="100">
        <f>'Command register base=0x0'!D3</f>
        <v>1</v>
      </c>
      <c r="E3" s="100" t="str">
        <f>'Command register base=0x0'!E3</f>
        <v>RW</v>
      </c>
      <c r="F3" s="100" t="str">
        <f>'Command register base=0x0'!F3</f>
        <v>0x0</v>
      </c>
      <c r="G3" s="118" t="s">
        <v>50</v>
      </c>
      <c r="H3" s="105" t="s">
        <v>96</v>
      </c>
      <c r="I3">
        <v>0</v>
      </c>
      <c r="J3" s="105" t="s">
        <v>431</v>
      </c>
    </row>
    <row r="4" spans="1:10" ht="31" thickBot="1">
      <c r="A4" s="100" t="str">
        <f>'Command register base=0x0'!A4</f>
        <v>des_cmd_id_dep</v>
      </c>
      <c r="B4" s="100">
        <f>'Command register base=0x0'!B4</f>
        <v>20</v>
      </c>
      <c r="C4" s="100">
        <f>'Command register base=0x0'!C4</f>
        <v>40</v>
      </c>
      <c r="D4" s="100">
        <f>'Command register base=0x0'!D4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956</v>
      </c>
      <c r="H4" s="105" t="s">
        <v>96</v>
      </c>
      <c r="I4">
        <v>0</v>
      </c>
      <c r="J4" s="124" t="s">
        <v>436</v>
      </c>
    </row>
    <row r="5" spans="1:10" ht="31" thickBot="1">
      <c r="A5" s="100" t="str">
        <f>'Command register base=0x0'!A5</f>
        <v>des_tsk_typ</v>
      </c>
      <c r="B5" s="100">
        <f>'Command register base=0x0'!B5</f>
        <v>4</v>
      </c>
      <c r="C5" s="100">
        <f>'Command register base=0x0'!C5</f>
        <v>44</v>
      </c>
      <c r="D5" s="100">
        <f>'Command register base=0x0'!D5</f>
        <v>41</v>
      </c>
      <c r="E5" s="100" t="str">
        <f>'Command register base=0x0'!E5</f>
        <v>RW</v>
      </c>
      <c r="F5" s="100" t="str">
        <f>'Command register base=0x0'!F5</f>
        <v>0x0</v>
      </c>
      <c r="G5" s="118" t="s">
        <v>1186</v>
      </c>
      <c r="H5" s="105" t="s">
        <v>96</v>
      </c>
      <c r="I5">
        <v>0</v>
      </c>
    </row>
    <row r="6" spans="1:10" ht="61" thickBot="1">
      <c r="A6" s="100" t="str">
        <f>'Command register base=0x0'!A6</f>
        <v>des_tsk_eu_typ</v>
      </c>
      <c r="B6" s="100">
        <f>'Command register base=0x0'!B6</f>
        <v>5</v>
      </c>
      <c r="C6" s="100">
        <f>'Command register base=0x0'!C6</f>
        <v>49</v>
      </c>
      <c r="D6" s="100">
        <f>'Command register base=0x0'!D6</f>
        <v>45</v>
      </c>
      <c r="E6" s="100" t="str">
        <f>'Command register base=0x0'!E6</f>
        <v>RW</v>
      </c>
      <c r="F6" s="100" t="str">
        <f>'Command register base=0x0'!F6</f>
        <v>0x0</v>
      </c>
      <c r="G6" s="118" t="s">
        <v>1188</v>
      </c>
      <c r="H6" s="105" t="s">
        <v>96</v>
      </c>
      <c r="I6">
        <v>0</v>
      </c>
    </row>
    <row r="7" spans="1:10" ht="17" thickBot="1">
      <c r="A7" s="100" t="str">
        <f>'Command register base=0x0'!A7</f>
        <v>des_eu_half_en</v>
      </c>
      <c r="B7" s="100">
        <f>'Command register base=0x0'!B7</f>
        <v>1</v>
      </c>
      <c r="C7" s="100">
        <f>'Command register base=0x0'!C7</f>
        <v>50</v>
      </c>
      <c r="D7" s="100">
        <f>'Command register base=0x0'!D7</f>
        <v>50</v>
      </c>
      <c r="E7" s="100" t="str">
        <f>'Command register base=0x0'!E7</f>
        <v>RW</v>
      </c>
      <c r="F7" s="100" t="str">
        <f>'Command register base=0x0'!F7</f>
        <v>0x0</v>
      </c>
      <c r="G7" s="118" t="s">
        <v>339</v>
      </c>
      <c r="H7" s="130" t="s">
        <v>92</v>
      </c>
      <c r="I7">
        <v>1</v>
      </c>
    </row>
    <row r="8" spans="1:10" ht="17" thickBot="1">
      <c r="A8" s="100" t="str">
        <f>'Command register base=0x0'!A8</f>
        <v>des_tsk_opd_num</v>
      </c>
      <c r="B8" s="100">
        <f>'Command register base=0x0'!B8</f>
        <v>2</v>
      </c>
      <c r="C8" s="100">
        <f>'Command register base=0x0'!C8</f>
        <v>52</v>
      </c>
      <c r="D8" s="100">
        <f>'Command register base=0x0'!D8</f>
        <v>51</v>
      </c>
      <c r="E8" s="100" t="str">
        <f>'Command register base=0x0'!E8</f>
        <v>RW</v>
      </c>
      <c r="F8" s="100" t="str">
        <f>'Command register base=0x0'!F8</f>
        <v>0x2</v>
      </c>
      <c r="G8" s="119" t="s">
        <v>339</v>
      </c>
      <c r="H8" s="130" t="s">
        <v>92</v>
      </c>
      <c r="I8">
        <v>0</v>
      </c>
    </row>
    <row r="9" spans="1:10" ht="17" thickBot="1">
      <c r="A9" s="100" t="str">
        <f>'Command register base=0x0'!A9</f>
        <v>des_pad_mode</v>
      </c>
      <c r="B9" s="100">
        <f>'Command register base=0x0'!B9</f>
        <v>2</v>
      </c>
      <c r="C9" s="100">
        <f>'Command register base=0x0'!C9</f>
        <v>54</v>
      </c>
      <c r="D9" s="100">
        <f>'Command register base=0x0'!D9</f>
        <v>53</v>
      </c>
      <c r="E9" s="100" t="str">
        <f>'Command register base=0x0'!E9</f>
        <v>RW</v>
      </c>
      <c r="F9" s="100" t="str">
        <f>'Command register base=0x0'!F9</f>
        <v>0x0</v>
      </c>
      <c r="G9" s="119" t="s">
        <v>339</v>
      </c>
      <c r="H9" s="130" t="s">
        <v>92</v>
      </c>
      <c r="I9">
        <v>2</v>
      </c>
    </row>
    <row r="10" spans="1:10" ht="61" thickBot="1">
      <c r="A10" s="100" t="str">
        <f>'Command register base=0x0'!A10</f>
        <v>des_cmd_id_en</v>
      </c>
      <c r="B10" s="100">
        <f>'Command register base=0x0'!B10</f>
        <v>4</v>
      </c>
      <c r="C10" s="100">
        <f>'Command register base=0x0'!C10</f>
        <v>58</v>
      </c>
      <c r="D10" s="100">
        <f>'Command register base=0x0'!D10</f>
        <v>55</v>
      </c>
      <c r="E10" s="100" t="str">
        <f>'Command register base=0x0'!E10</f>
        <v>RW</v>
      </c>
      <c r="F10" s="100" t="str">
        <f>'Command register base=0x0'!F10</f>
        <v>0x0</v>
      </c>
      <c r="G10" s="118" t="s">
        <v>958</v>
      </c>
      <c r="H10" s="105" t="s">
        <v>96</v>
      </c>
      <c r="I10">
        <v>0</v>
      </c>
    </row>
    <row r="11" spans="1:10" ht="17" thickBot="1">
      <c r="A11" s="100" t="s">
        <v>820</v>
      </c>
      <c r="B11" s="100">
        <f>'Command register base=0x0'!B11</f>
        <v>4</v>
      </c>
      <c r="C11" s="100">
        <f>'Command register base=0x0'!C11</f>
        <v>62</v>
      </c>
      <c r="D11" s="100">
        <f>'Command register base=0x0'!D11</f>
        <v>59</v>
      </c>
      <c r="E11" s="100" t="str">
        <f>'Command register base=0x0'!E11</f>
        <v>RW</v>
      </c>
      <c r="F11" s="100" t="str">
        <f>'Command register base=0x0'!F11</f>
        <v>0x0</v>
      </c>
      <c r="G11" s="119" t="s">
        <v>822</v>
      </c>
      <c r="H11" s="105" t="s">
        <v>96</v>
      </c>
      <c r="I11">
        <v>0</v>
      </c>
    </row>
    <row r="12" spans="1:10" ht="31" thickBot="1">
      <c r="A12" s="100" t="str">
        <f>'Command register base=0x0'!A12</f>
        <v>des_intr_en</v>
      </c>
      <c r="B12" s="100">
        <f>'Command register base=0x0'!B12</f>
        <v>1</v>
      </c>
      <c r="C12" s="100">
        <f>'Command register base=0x0'!C12</f>
        <v>63</v>
      </c>
      <c r="D12" s="100">
        <f>'Command register base=0x0'!D12</f>
        <v>63</v>
      </c>
      <c r="E12" s="100" t="str">
        <f>'Command register base=0x0'!E12</f>
        <v>RW</v>
      </c>
      <c r="F12" s="100" t="str">
        <f>'Command register base=0x0'!F12</f>
        <v>0x0</v>
      </c>
      <c r="G12" s="119" t="s">
        <v>1179</v>
      </c>
      <c r="H12" s="105" t="s">
        <v>96</v>
      </c>
      <c r="I12">
        <v>0</v>
      </c>
    </row>
    <row r="13" spans="1:10" ht="17" thickBot="1">
      <c r="A13" s="100" t="str">
        <f>'Command register base=0x0'!A13</f>
        <v>des_opt_res_add</v>
      </c>
      <c r="B13" s="100">
        <f>'Command register base=0x0'!B13</f>
        <v>1</v>
      </c>
      <c r="C13" s="100">
        <f>'Command register base=0x0'!C13</f>
        <v>64</v>
      </c>
      <c r="D13" s="100">
        <f>'Command register base=0x0'!D13</f>
        <v>64</v>
      </c>
      <c r="E13" s="100" t="str">
        <f>'Command register base=0x0'!E13</f>
        <v>RW</v>
      </c>
      <c r="F13" s="100" t="str">
        <f>'Command register base=0x0'!F13</f>
        <v>0x0</v>
      </c>
      <c r="G13" s="119" t="s">
        <v>339</v>
      </c>
      <c r="H13" s="130" t="s">
        <v>92</v>
      </c>
      <c r="I13">
        <v>2</v>
      </c>
    </row>
    <row r="14" spans="1:10" ht="17" thickBot="1">
      <c r="A14" s="100" t="str">
        <f>'Command register base=0x0'!A14</f>
        <v>des_opt_relu</v>
      </c>
      <c r="B14" s="100">
        <f>'Command register base=0x0'!B14</f>
        <v>1</v>
      </c>
      <c r="C14" s="100">
        <f>'Command register base=0x0'!C14</f>
        <v>65</v>
      </c>
      <c r="D14" s="100">
        <f>'Command register base=0x0'!D14</f>
        <v>65</v>
      </c>
      <c r="E14" s="100" t="str">
        <f>'Command register base=0x0'!E14</f>
        <v>RW</v>
      </c>
      <c r="F14" s="100" t="str">
        <f>'Command register base=0x0'!F14</f>
        <v>0x1</v>
      </c>
      <c r="G14" s="119" t="s">
        <v>339</v>
      </c>
      <c r="H14" s="130" t="s">
        <v>92</v>
      </c>
      <c r="I14">
        <v>2</v>
      </c>
    </row>
    <row r="15" spans="1:10" ht="17" thickBot="1">
      <c r="A15" s="100" t="str">
        <f>'Command register base=0x0'!A15</f>
        <v>des_opt_left_tran</v>
      </c>
      <c r="B15" s="100">
        <f>'Command register base=0x0'!B15</f>
        <v>1</v>
      </c>
      <c r="C15" s="100">
        <f>'Command register base=0x0'!C15</f>
        <v>66</v>
      </c>
      <c r="D15" s="100">
        <f>'Command register base=0x0'!D15</f>
        <v>66</v>
      </c>
      <c r="E15" s="100" t="str">
        <f>'Command register base=0x0'!E15</f>
        <v>RW</v>
      </c>
      <c r="F15" s="100" t="str">
        <f>'Command register base=0x0'!F15</f>
        <v>0x0</v>
      </c>
      <c r="G15" s="119" t="s">
        <v>339</v>
      </c>
      <c r="H15" s="130" t="s">
        <v>92</v>
      </c>
      <c r="I15">
        <v>2</v>
      </c>
    </row>
    <row r="16" spans="1:10" ht="17" thickBot="1">
      <c r="A16" s="100" t="str">
        <f>'Command register base=0x0'!A16</f>
        <v>des_rsvd1</v>
      </c>
      <c r="B16" s="100">
        <f>'Command register base=0x0'!B16</f>
        <v>1</v>
      </c>
      <c r="C16" s="100">
        <f>'Command register base=0x0'!C16</f>
        <v>67</v>
      </c>
      <c r="D16" s="100">
        <f>'Command register base=0x0'!D16</f>
        <v>67</v>
      </c>
      <c r="E16" s="100" t="str">
        <f>'Command register base=0x0'!E16</f>
        <v>RW</v>
      </c>
      <c r="F16" s="100" t="str">
        <f>'Command register base=0x0'!F16</f>
        <v>0x0</v>
      </c>
      <c r="G16" s="119" t="s">
        <v>339</v>
      </c>
      <c r="H16" s="130" t="s">
        <v>92</v>
      </c>
      <c r="I16">
        <v>2</v>
      </c>
    </row>
    <row r="17" spans="1:9" ht="17" thickBot="1">
      <c r="A17" s="100" t="str">
        <f>'Command register base=0x0'!A17</f>
        <v>des_opt_kernel_rotate</v>
      </c>
      <c r="B17" s="100">
        <f>'Command register base=0x0'!B17</f>
        <v>1</v>
      </c>
      <c r="C17" s="100">
        <f>'Command register base=0x0'!C17</f>
        <v>68</v>
      </c>
      <c r="D17" s="100">
        <f>'Command register base=0x0'!D17</f>
        <v>68</v>
      </c>
      <c r="E17" s="100" t="str">
        <f>'Command register base=0x0'!E17</f>
        <v>RW</v>
      </c>
      <c r="F17" s="100" t="str">
        <f>'Command register base=0x0'!F17</f>
        <v>0x0</v>
      </c>
      <c r="G17" s="119" t="s">
        <v>339</v>
      </c>
      <c r="H17" s="130" t="s">
        <v>92</v>
      </c>
      <c r="I17">
        <v>2</v>
      </c>
    </row>
    <row r="18" spans="1:9" ht="17" thickBot="1">
      <c r="A18" s="100" t="str">
        <f>'Command register base=0x0'!A18</f>
        <v>des_opt_opd0_sign</v>
      </c>
      <c r="B18" s="100">
        <f>'Command register base=0x0'!B18</f>
        <v>1</v>
      </c>
      <c r="C18" s="100">
        <f>'Command register base=0x0'!C18</f>
        <v>69</v>
      </c>
      <c r="D18" s="100">
        <f>'Command register base=0x0'!D18</f>
        <v>69</v>
      </c>
      <c r="E18" s="100" t="str">
        <f>'Command register base=0x0'!E18</f>
        <v>RW</v>
      </c>
      <c r="F18" s="100" t="str">
        <f>'Command register base=0x0'!F18</f>
        <v>0x0</v>
      </c>
      <c r="G18" s="119" t="s">
        <v>339</v>
      </c>
      <c r="H18" s="130" t="s">
        <v>92</v>
      </c>
      <c r="I18">
        <v>0</v>
      </c>
    </row>
    <row r="19" spans="1:9" ht="17" thickBot="1">
      <c r="A19" s="100" t="str">
        <f>'Command register base=0x0'!A19</f>
        <v>des_opt_opd1_sign</v>
      </c>
      <c r="B19" s="100">
        <f>'Command register base=0x0'!B19</f>
        <v>1</v>
      </c>
      <c r="C19" s="100">
        <f>'Command register base=0x0'!C19</f>
        <v>70</v>
      </c>
      <c r="D19" s="100">
        <f>'Command register base=0x0'!D19</f>
        <v>70</v>
      </c>
      <c r="E19" s="100" t="str">
        <f>'Command register base=0x0'!E19</f>
        <v>RW</v>
      </c>
      <c r="F19" s="100" t="str">
        <f>'Command register base=0x0'!F19</f>
        <v>0x1</v>
      </c>
      <c r="G19" s="119" t="s">
        <v>339</v>
      </c>
      <c r="H19" s="130" t="s">
        <v>92</v>
      </c>
      <c r="I19">
        <v>0</v>
      </c>
    </row>
    <row r="20" spans="1:9" ht="17" thickBot="1">
      <c r="A20" s="100" t="str">
        <f>'Command register base=0x0'!A20</f>
        <v>des_opt_opd2_sign</v>
      </c>
      <c r="B20" s="100">
        <f>'Command register base=0x0'!B20</f>
        <v>1</v>
      </c>
      <c r="C20" s="100">
        <f>'Command register base=0x0'!C20</f>
        <v>71</v>
      </c>
      <c r="D20" s="100">
        <f>'Command register base=0x0'!D20</f>
        <v>71</v>
      </c>
      <c r="E20" s="100" t="str">
        <f>'Command register base=0x0'!E20</f>
        <v>RW</v>
      </c>
      <c r="F20" s="100" t="str">
        <f>'Command register base=0x0'!F20</f>
        <v>0x1</v>
      </c>
      <c r="G20" s="119" t="s">
        <v>339</v>
      </c>
      <c r="H20" s="130" t="s">
        <v>92</v>
      </c>
      <c r="I20">
        <v>1</v>
      </c>
    </row>
    <row r="21" spans="1:9" ht="76" thickBot="1">
      <c r="A21" s="100" t="str">
        <f>'Command register base=0x0'!A21</f>
        <v>des_opt_res0_prec</v>
      </c>
      <c r="B21" s="100">
        <f>'Command register base=0x0'!B21</f>
        <v>3</v>
      </c>
      <c r="C21" s="100">
        <f>'Command register base=0x0'!C21</f>
        <v>74</v>
      </c>
      <c r="D21" s="100">
        <f>'Command register base=0x0'!D21</f>
        <v>72</v>
      </c>
      <c r="E21" s="100" t="str">
        <f>'Command register base=0x0'!E21</f>
        <v>RW</v>
      </c>
      <c r="F21" s="100" t="str">
        <f>'Command register base=0x0'!F21</f>
        <v>0x2</v>
      </c>
      <c r="G21" s="119" t="s">
        <v>1189</v>
      </c>
      <c r="H21" s="105" t="s">
        <v>96</v>
      </c>
      <c r="I21">
        <v>0</v>
      </c>
    </row>
    <row r="22" spans="1:9" ht="17" thickBot="1">
      <c r="A22" s="100" t="str">
        <f>'Command register base=0x0'!A22</f>
        <v>des_opt_opd0_prec</v>
      </c>
      <c r="B22" s="100">
        <f>'Command register base=0x0'!B22</f>
        <v>3</v>
      </c>
      <c r="C22" s="100">
        <f>'Command register base=0x0'!C22</f>
        <v>77</v>
      </c>
      <c r="D22" s="100">
        <f>'Command register base=0x0'!D22</f>
        <v>75</v>
      </c>
      <c r="E22" s="100" t="str">
        <f>'Command register base=0x0'!E22</f>
        <v>RW</v>
      </c>
      <c r="F22" s="100" t="str">
        <f>'Command register base=0x0'!F22</f>
        <v>0x2</v>
      </c>
      <c r="G22" s="119" t="s">
        <v>339</v>
      </c>
      <c r="H22" s="130" t="s">
        <v>92</v>
      </c>
      <c r="I22">
        <v>0</v>
      </c>
    </row>
    <row r="23" spans="1:9" ht="17" thickBot="1">
      <c r="A23" s="100" t="str">
        <f>'Command register base=0x0'!A23</f>
        <v>des_opt_opd1_prec</v>
      </c>
      <c r="B23" s="100">
        <f>'Command register base=0x0'!B23</f>
        <v>3</v>
      </c>
      <c r="C23" s="100">
        <f>'Command register base=0x0'!C23</f>
        <v>80</v>
      </c>
      <c r="D23" s="100">
        <f>'Command register base=0x0'!D23</f>
        <v>78</v>
      </c>
      <c r="E23" s="100" t="str">
        <f>'Command register base=0x0'!E23</f>
        <v>RW</v>
      </c>
      <c r="F23" s="100" t="str">
        <f>'Command register base=0x0'!F23</f>
        <v>0x2</v>
      </c>
      <c r="G23" s="119" t="s">
        <v>339</v>
      </c>
      <c r="H23" s="130" t="s">
        <v>92</v>
      </c>
      <c r="I23">
        <v>0</v>
      </c>
    </row>
    <row r="24" spans="1:9" ht="17" thickBot="1">
      <c r="A24" s="100" t="str">
        <f>'Command register base=0x0'!A24</f>
        <v>des_opt_opd2_prec</v>
      </c>
      <c r="B24" s="100">
        <f>'Command register base=0x0'!B24</f>
        <v>3</v>
      </c>
      <c r="C24" s="100">
        <f>'Command register base=0x0'!C24</f>
        <v>83</v>
      </c>
      <c r="D24" s="100">
        <f>'Command register base=0x0'!D24</f>
        <v>81</v>
      </c>
      <c r="E24" s="100" t="str">
        <f>'Command register base=0x0'!E24</f>
        <v>RW</v>
      </c>
      <c r="F24" s="100" t="str">
        <f>'Command register base=0x0'!F24</f>
        <v>0x2</v>
      </c>
      <c r="G24" s="119" t="s">
        <v>339</v>
      </c>
      <c r="H24" s="130" t="s">
        <v>92</v>
      </c>
      <c r="I24">
        <v>0</v>
      </c>
    </row>
    <row r="25" spans="1:9" ht="17" thickBot="1">
      <c r="A25" s="100" t="str">
        <f>'Command register base=0x0'!A25</f>
        <v>des_opt_opd0_const</v>
      </c>
      <c r="B25" s="100">
        <f>'Command register base=0x0'!B25</f>
        <v>1</v>
      </c>
      <c r="C25" s="100">
        <f>'Command register base=0x0'!C25</f>
        <v>84</v>
      </c>
      <c r="D25" s="100">
        <f>'Command register base=0x0'!D25</f>
        <v>84</v>
      </c>
      <c r="E25" s="100" t="str">
        <f>'Command register base=0x0'!E25</f>
        <v>RW</v>
      </c>
      <c r="F25" s="100" t="str">
        <f>'Command register base=0x0'!F25</f>
        <v>0x0</v>
      </c>
      <c r="G25" s="119" t="s">
        <v>339</v>
      </c>
      <c r="H25" s="130" t="s">
        <v>92</v>
      </c>
      <c r="I25">
        <v>0</v>
      </c>
    </row>
    <row r="26" spans="1:9" ht="17" thickBot="1">
      <c r="A26" s="100" t="str">
        <f>'Command register base=0x0'!A26</f>
        <v>des_opt_opd1_const</v>
      </c>
      <c r="B26" s="100">
        <f>'Command register base=0x0'!B26</f>
        <v>1</v>
      </c>
      <c r="C26" s="100">
        <f>'Command register base=0x0'!C26</f>
        <v>85</v>
      </c>
      <c r="D26" s="100">
        <f>'Command register base=0x0'!D26</f>
        <v>85</v>
      </c>
      <c r="E26" s="100" t="str">
        <f>'Command register base=0x0'!E26</f>
        <v>RW</v>
      </c>
      <c r="F26" s="100" t="str">
        <f>'Command register base=0x0'!F26</f>
        <v>0x0</v>
      </c>
      <c r="G26" s="119" t="s">
        <v>339</v>
      </c>
      <c r="H26" s="130" t="s">
        <v>92</v>
      </c>
      <c r="I26">
        <v>0</v>
      </c>
    </row>
    <row r="27" spans="1:9" s="117" customFormat="1" ht="17" thickBot="1">
      <c r="A27" s="116" t="str">
        <f>'Command register base=0x0'!A27</f>
        <v>des_opt_opd2_const</v>
      </c>
      <c r="B27" s="116">
        <f>'Command register base=0x0'!B27</f>
        <v>1</v>
      </c>
      <c r="C27" s="116">
        <f>'Command register base=0x0'!C27</f>
        <v>86</v>
      </c>
      <c r="D27" s="116">
        <f>'Command register base=0x0'!D27</f>
        <v>86</v>
      </c>
      <c r="E27" s="116" t="str">
        <f>'Command register base=0x0'!E27</f>
        <v>RW</v>
      </c>
      <c r="F27" s="116" t="str">
        <f>'Command register base=0x0'!F27</f>
        <v>0x0</v>
      </c>
      <c r="G27" s="119" t="s">
        <v>339</v>
      </c>
      <c r="H27" s="130" t="s">
        <v>92</v>
      </c>
      <c r="I27">
        <v>0</v>
      </c>
    </row>
    <row r="28" spans="1:9" ht="76" thickBot="1">
      <c r="A28" s="100" t="str">
        <f>'Command register base=0x0'!A28</f>
        <v>des_short_res0_str</v>
      </c>
      <c r="B28" s="100">
        <f>'Command register base=0x0'!B28</f>
        <v>3</v>
      </c>
      <c r="C28" s="100">
        <f>'Command register base=0x0'!C28</f>
        <v>89</v>
      </c>
      <c r="D28" s="100">
        <f>'Command register base=0x0'!D28</f>
        <v>87</v>
      </c>
      <c r="E28" s="100" t="str">
        <f>'Command register base=0x0'!E28</f>
        <v>RW</v>
      </c>
      <c r="F28" s="100" t="str">
        <f>'Command register base=0x0'!F28</f>
        <v>0x0</v>
      </c>
      <c r="G28" s="120" t="s">
        <v>1190</v>
      </c>
      <c r="H28" s="89" t="s">
        <v>1191</v>
      </c>
      <c r="I28">
        <v>0</v>
      </c>
    </row>
    <row r="29" spans="1:9" ht="17" thickBot="1">
      <c r="A29" s="100" t="str">
        <f>'Command register base=0x0'!A29</f>
        <v>des_short_opd0_str</v>
      </c>
      <c r="B29" s="100">
        <f>'Command register base=0x0'!B29</f>
        <v>3</v>
      </c>
      <c r="C29" s="100">
        <f>'Command register base=0x0'!C29</f>
        <v>92</v>
      </c>
      <c r="D29" s="100">
        <f>'Command register base=0x0'!D29</f>
        <v>90</v>
      </c>
      <c r="E29" s="100" t="str">
        <f>'Command register base=0x0'!E29</f>
        <v>RW</v>
      </c>
      <c r="F29" s="100" t="str">
        <f>'Command register base=0x0'!F29</f>
        <v>0x0</v>
      </c>
      <c r="G29" s="119" t="s">
        <v>339</v>
      </c>
      <c r="H29" s="130" t="s">
        <v>92</v>
      </c>
      <c r="I29">
        <v>2</v>
      </c>
    </row>
    <row r="30" spans="1:9" ht="17" thickBot="1">
      <c r="A30" s="100" t="str">
        <f>'Command register base=0x0'!A30</f>
        <v>des_short_opd1_str</v>
      </c>
      <c r="B30" s="100">
        <f>'Command register base=0x0'!B30</f>
        <v>3</v>
      </c>
      <c r="C30" s="100">
        <f>'Command register base=0x0'!C30</f>
        <v>95</v>
      </c>
      <c r="D30" s="100">
        <f>'Command register base=0x0'!D30</f>
        <v>93</v>
      </c>
      <c r="E30" s="100" t="str">
        <f>'Command register base=0x0'!E30</f>
        <v>RW</v>
      </c>
      <c r="F30" s="100" t="str">
        <f>'Command register base=0x0'!F30</f>
        <v>0x0</v>
      </c>
      <c r="G30" s="119" t="s">
        <v>339</v>
      </c>
      <c r="H30" s="130" t="s">
        <v>92</v>
      </c>
      <c r="I30">
        <v>2</v>
      </c>
    </row>
    <row r="31" spans="1:9" ht="17" thickBot="1">
      <c r="A31" s="100" t="str">
        <f>'Command register base=0x0'!A31</f>
        <v>des_short_opd2_str</v>
      </c>
      <c r="B31" s="100">
        <f>'Command register base=0x0'!B31</f>
        <v>3</v>
      </c>
      <c r="C31" s="100">
        <f>'Command register base=0x0'!C31</f>
        <v>98</v>
      </c>
      <c r="D31" s="100">
        <f>'Command register base=0x0'!D31</f>
        <v>96</v>
      </c>
      <c r="E31" s="100" t="str">
        <f>'Command register base=0x0'!E31</f>
        <v>RW</v>
      </c>
      <c r="F31" s="100" t="str">
        <f>'Command register base=0x0'!F31</f>
        <v>0x2</v>
      </c>
      <c r="G31" s="119" t="s">
        <v>339</v>
      </c>
      <c r="H31" s="130" t="s">
        <v>92</v>
      </c>
      <c r="I31">
        <v>2</v>
      </c>
    </row>
    <row r="32" spans="1:9" ht="17" thickBot="1">
      <c r="A32" s="100" t="str">
        <f>'Command register base=0x0'!A32</f>
        <v>des_opt_res_add_sign</v>
      </c>
      <c r="B32" s="100">
        <f>'Command register base=0x0'!B32</f>
        <v>1</v>
      </c>
      <c r="C32" s="100">
        <f>'Command register base=0x0'!C32</f>
        <v>99</v>
      </c>
      <c r="D32" s="100">
        <f>'Command register base=0x0'!D32</f>
        <v>99</v>
      </c>
      <c r="E32" s="100" t="str">
        <f>'Command register base=0x0'!E32</f>
        <v>RW</v>
      </c>
      <c r="F32" s="100" t="str">
        <f>'Command register base=0x0'!F32</f>
        <v>0x0</v>
      </c>
      <c r="G32" s="119" t="s">
        <v>339</v>
      </c>
      <c r="H32" s="130" t="s">
        <v>92</v>
      </c>
      <c r="I32">
        <v>2</v>
      </c>
    </row>
    <row r="33" spans="1:9" ht="17" thickBot="1">
      <c r="A33" s="100" t="str">
        <f>'Command register base=0x0'!A33</f>
        <v>des_rsvd2</v>
      </c>
      <c r="B33" s="100">
        <f>'Command register base=0x0'!B33</f>
        <v>25</v>
      </c>
      <c r="C33" s="100">
        <f>'Command register base=0x0'!C33</f>
        <v>124</v>
      </c>
      <c r="D33" s="100">
        <f>'Command register base=0x0'!D33</f>
        <v>100</v>
      </c>
      <c r="E33" s="100" t="str">
        <f>'Command register base=0x0'!E33</f>
        <v>RW</v>
      </c>
      <c r="F33" s="100" t="str">
        <f>'Command register base=0x0'!F33</f>
        <v>0x0</v>
      </c>
      <c r="G33" s="119" t="s">
        <v>339</v>
      </c>
      <c r="H33" s="130" t="s">
        <v>92</v>
      </c>
      <c r="I33">
        <v>2</v>
      </c>
    </row>
    <row r="34" spans="1:9" ht="17" thickBot="1">
      <c r="A34" s="100" t="str">
        <f>'Command register base=0x0'!A34</f>
        <v>des_rsvd3</v>
      </c>
      <c r="B34" s="100">
        <f>'Command register base=0x0'!B34</f>
        <v>1</v>
      </c>
      <c r="C34" s="100">
        <f>'Command register base=0x0'!C34</f>
        <v>125</v>
      </c>
      <c r="D34" s="100">
        <f>'Command register base=0x0'!D34</f>
        <v>125</v>
      </c>
      <c r="E34" s="100" t="str">
        <f>'Command register base=0x0'!E34</f>
        <v>RW</v>
      </c>
      <c r="F34" s="100" t="str">
        <f>'Command register base=0x0'!F34</f>
        <v>0x0</v>
      </c>
      <c r="G34" s="119" t="s">
        <v>339</v>
      </c>
      <c r="H34" s="130" t="s">
        <v>92</v>
      </c>
      <c r="I34">
        <v>2</v>
      </c>
    </row>
    <row r="35" spans="1:9" ht="17" thickBot="1">
      <c r="A35" s="100" t="str">
        <f>'Command register base=0x0'!A35</f>
        <v>des_opt_opd3_const</v>
      </c>
      <c r="B35" s="100">
        <f>'Command register base=0x0'!B35</f>
        <v>1</v>
      </c>
      <c r="C35" s="100">
        <f>'Command register base=0x0'!C35</f>
        <v>126</v>
      </c>
      <c r="D35" s="100">
        <f>'Command register base=0x0'!D35</f>
        <v>126</v>
      </c>
      <c r="E35" s="100" t="str">
        <f>'Command register base=0x0'!E35</f>
        <v>RW</v>
      </c>
      <c r="F35" s="100" t="str">
        <f>'Command register base=0x0'!F35</f>
        <v>0x0</v>
      </c>
      <c r="G35" s="119" t="s">
        <v>339</v>
      </c>
      <c r="H35" s="130" t="s">
        <v>92</v>
      </c>
      <c r="I35">
        <v>2</v>
      </c>
    </row>
    <row r="36" spans="1:9" ht="17" thickBot="1">
      <c r="A36" s="100" t="str">
        <f>'Command register base=0x0'!A36</f>
        <v>des_rsvd4</v>
      </c>
      <c r="B36" s="100">
        <f>'Command register base=0x0'!B36</f>
        <v>1</v>
      </c>
      <c r="C36" s="100">
        <f>'Command register base=0x0'!C36</f>
        <v>127</v>
      </c>
      <c r="D36" s="100">
        <f>'Command register base=0x0'!D36</f>
        <v>127</v>
      </c>
      <c r="E36" s="100" t="str">
        <f>'Command register base=0x0'!E36</f>
        <v>RW</v>
      </c>
      <c r="F36" s="100" t="str">
        <f>'Command register base=0x0'!F36</f>
        <v>0x0</v>
      </c>
      <c r="G36" s="119" t="s">
        <v>339</v>
      </c>
      <c r="H36" s="130" t="s">
        <v>92</v>
      </c>
      <c r="I36">
        <v>2</v>
      </c>
    </row>
    <row r="37" spans="1:9" ht="17" thickBot="1">
      <c r="A37" s="100" t="str">
        <f>'Command register base=0x0'!A37</f>
        <v>des_opd0_x_ins0</v>
      </c>
      <c r="B37" s="100">
        <f>'Command register base=0x0'!B37</f>
        <v>4</v>
      </c>
      <c r="C37" s="100">
        <f>'Command register base=0x0'!C37</f>
        <v>131</v>
      </c>
      <c r="D37" s="100">
        <f>'Command register base=0x0'!D37</f>
        <v>128</v>
      </c>
      <c r="E37" s="100" t="str">
        <f>'Command register base=0x0'!E37</f>
        <v>RW</v>
      </c>
      <c r="F37" s="100" t="str">
        <f>'Command register base=0x0'!F37</f>
        <v>0x0</v>
      </c>
      <c r="G37" s="119" t="s">
        <v>339</v>
      </c>
      <c r="H37" s="130" t="s">
        <v>92</v>
      </c>
      <c r="I37">
        <v>2</v>
      </c>
    </row>
    <row r="38" spans="1:9" ht="17" thickBot="1">
      <c r="A38" s="100" t="str">
        <f>'Command register base=0x0'!A38</f>
        <v>des_opd0_y_ins0</v>
      </c>
      <c r="B38" s="100">
        <f>'Command register base=0x0'!B38</f>
        <v>4</v>
      </c>
      <c r="C38" s="100">
        <f>'Command register base=0x0'!C38</f>
        <v>135</v>
      </c>
      <c r="D38" s="100">
        <f>'Command register base=0x0'!D38</f>
        <v>132</v>
      </c>
      <c r="E38" s="100" t="str">
        <f>'Command register base=0x0'!E38</f>
        <v>RW</v>
      </c>
      <c r="F38" s="100" t="str">
        <f>'Command register base=0x0'!F38</f>
        <v>0x0</v>
      </c>
      <c r="G38" s="119" t="s">
        <v>339</v>
      </c>
      <c r="H38" s="130" t="s">
        <v>92</v>
      </c>
      <c r="I38">
        <v>2</v>
      </c>
    </row>
    <row r="39" spans="1:9" ht="17" thickBot="1">
      <c r="A39" s="100" t="str">
        <f>'Command register base=0x0'!A39</f>
        <v>des_opd1_x_ins0</v>
      </c>
      <c r="B39" s="100">
        <f>'Command register base=0x0'!B39</f>
        <v>4</v>
      </c>
      <c r="C39" s="100">
        <f>'Command register base=0x0'!C39</f>
        <v>139</v>
      </c>
      <c r="D39" s="100">
        <f>'Command register base=0x0'!D39</f>
        <v>136</v>
      </c>
      <c r="E39" s="100" t="str">
        <f>'Command register base=0x0'!E39</f>
        <v>RW</v>
      </c>
      <c r="F39" s="100" t="str">
        <f>'Command register base=0x0'!F39</f>
        <v>0x0</v>
      </c>
      <c r="G39" s="119" t="s">
        <v>339</v>
      </c>
      <c r="H39" s="130" t="s">
        <v>92</v>
      </c>
      <c r="I39">
        <v>2</v>
      </c>
    </row>
    <row r="40" spans="1:9" ht="17" thickBot="1">
      <c r="A40" s="100" t="str">
        <f>'Command register base=0x0'!A40</f>
        <v>des_opd1_y_ins0</v>
      </c>
      <c r="B40" s="100">
        <f>'Command register base=0x0'!B40</f>
        <v>4</v>
      </c>
      <c r="C40" s="100">
        <f>'Command register base=0x0'!C40</f>
        <v>143</v>
      </c>
      <c r="D40" s="100">
        <f>'Command register base=0x0'!D40</f>
        <v>140</v>
      </c>
      <c r="E40" s="100" t="str">
        <f>'Command register base=0x0'!E40</f>
        <v>RW</v>
      </c>
      <c r="F40" s="100" t="str">
        <f>'Command register base=0x0'!F40</f>
        <v>0x0</v>
      </c>
      <c r="G40" s="119" t="s">
        <v>339</v>
      </c>
      <c r="H40" s="130" t="s">
        <v>92</v>
      </c>
      <c r="I40">
        <v>2</v>
      </c>
    </row>
    <row r="41" spans="1:9" ht="17" thickBot="1">
      <c r="A41" s="100" t="str">
        <f>'Command register base=0x0'!A41</f>
        <v>des_opd0_up_pad</v>
      </c>
      <c r="B41" s="100">
        <f>'Command register base=0x0'!B41</f>
        <v>4</v>
      </c>
      <c r="C41" s="100">
        <f>'Command register base=0x0'!C41</f>
        <v>147</v>
      </c>
      <c r="D41" s="100">
        <f>'Command register base=0x0'!D41</f>
        <v>144</v>
      </c>
      <c r="E41" s="100" t="str">
        <f>'Command register base=0x0'!E41</f>
        <v>RW</v>
      </c>
      <c r="F41" s="100" t="str">
        <f>'Command register base=0x0'!F41</f>
        <v>0x0</v>
      </c>
      <c r="G41" s="119" t="s">
        <v>339</v>
      </c>
      <c r="H41" s="130" t="s">
        <v>92</v>
      </c>
      <c r="I41">
        <v>2</v>
      </c>
    </row>
    <row r="42" spans="1:9" ht="17" thickBot="1">
      <c r="A42" s="100" t="str">
        <f>'Command register base=0x0'!A42</f>
        <v>des_opd0_dn_pad</v>
      </c>
      <c r="B42" s="100">
        <f>'Command register base=0x0'!B42</f>
        <v>4</v>
      </c>
      <c r="C42" s="100">
        <f>'Command register base=0x0'!C42</f>
        <v>151</v>
      </c>
      <c r="D42" s="100">
        <f>'Command register base=0x0'!D42</f>
        <v>148</v>
      </c>
      <c r="E42" s="100" t="str">
        <f>'Command register base=0x0'!E42</f>
        <v>RW</v>
      </c>
      <c r="F42" s="100" t="str">
        <f>'Command register base=0x0'!F42</f>
        <v>0x0</v>
      </c>
      <c r="G42" s="119" t="s">
        <v>339</v>
      </c>
      <c r="H42" s="130" t="s">
        <v>92</v>
      </c>
      <c r="I42">
        <v>2</v>
      </c>
    </row>
    <row r="43" spans="1:9" ht="17" thickBot="1">
      <c r="A43" s="100" t="str">
        <f>'Command register base=0x0'!A43</f>
        <v>des_opd0_lf_pad</v>
      </c>
      <c r="B43" s="100">
        <f>'Command register base=0x0'!B43</f>
        <v>4</v>
      </c>
      <c r="C43" s="100">
        <f>'Command register base=0x0'!C43</f>
        <v>155</v>
      </c>
      <c r="D43" s="100">
        <f>'Command register base=0x0'!D43</f>
        <v>152</v>
      </c>
      <c r="E43" s="100" t="str">
        <f>'Command register base=0x0'!E43</f>
        <v>RW</v>
      </c>
      <c r="F43" s="100" t="str">
        <f>'Command register base=0x0'!F43</f>
        <v>0x0</v>
      </c>
      <c r="G43" s="119" t="s">
        <v>339</v>
      </c>
      <c r="H43" s="130" t="s">
        <v>92</v>
      </c>
      <c r="I43">
        <v>2</v>
      </c>
    </row>
    <row r="44" spans="1:9" ht="17" thickBot="1">
      <c r="A44" s="100" t="str">
        <f>'Command register base=0x0'!A44</f>
        <v>des_opd0_rt_pad</v>
      </c>
      <c r="B44" s="100">
        <f>'Command register base=0x0'!B44</f>
        <v>4</v>
      </c>
      <c r="C44" s="100">
        <f>'Command register base=0x0'!C44</f>
        <v>159</v>
      </c>
      <c r="D44" s="100">
        <f>'Command register base=0x0'!D44</f>
        <v>156</v>
      </c>
      <c r="E44" s="100" t="str">
        <f>'Command register base=0x0'!E44</f>
        <v>RW</v>
      </c>
      <c r="F44" s="100" t="str">
        <f>'Command register base=0x0'!F44</f>
        <v>0x0</v>
      </c>
      <c r="G44" s="119" t="s">
        <v>339</v>
      </c>
      <c r="H44" s="130" t="s">
        <v>92</v>
      </c>
      <c r="I44">
        <v>2</v>
      </c>
    </row>
    <row r="45" spans="1:9" ht="17" thickBot="1">
      <c r="A45" s="100" t="str">
        <f>'Command register base=0x0'!A45</f>
        <v>des_res_op_x_str</v>
      </c>
      <c r="B45" s="100">
        <f>'Command register base=0x0'!B45</f>
        <v>4</v>
      </c>
      <c r="C45" s="100">
        <f>'Command register base=0x0'!C45</f>
        <v>163</v>
      </c>
      <c r="D45" s="100">
        <f>'Command register base=0x0'!D45</f>
        <v>160</v>
      </c>
      <c r="E45" s="100" t="str">
        <f>'Command register base=0x0'!E45</f>
        <v>RW</v>
      </c>
      <c r="F45" s="100" t="str">
        <f>'Command register base=0x0'!F45</f>
        <v>0x1</v>
      </c>
      <c r="G45" s="119" t="s">
        <v>352</v>
      </c>
      <c r="H45" s="130" t="s">
        <v>93</v>
      </c>
      <c r="I45">
        <v>2</v>
      </c>
    </row>
    <row r="46" spans="1:9" ht="17" thickBot="1">
      <c r="A46" s="100" t="str">
        <f>'Command register base=0x0'!A46</f>
        <v>des_res_op_y_str</v>
      </c>
      <c r="B46" s="100">
        <f>'Command register base=0x0'!B46</f>
        <v>4</v>
      </c>
      <c r="C46" s="100">
        <f>'Command register base=0x0'!C46</f>
        <v>167</v>
      </c>
      <c r="D46" s="100">
        <f>'Command register base=0x0'!D46</f>
        <v>164</v>
      </c>
      <c r="E46" s="100" t="str">
        <f>'Command register base=0x0'!E46</f>
        <v>RW</v>
      </c>
      <c r="F46" s="100" t="str">
        <f>'Command register base=0x0'!F46</f>
        <v>0x1</v>
      </c>
      <c r="G46" s="119" t="s">
        <v>352</v>
      </c>
      <c r="H46" s="130" t="s">
        <v>93</v>
      </c>
      <c r="I46">
        <v>2</v>
      </c>
    </row>
    <row r="47" spans="1:9" ht="17" thickBot="1">
      <c r="A47" s="100" t="str">
        <f>'Command register base=0x0'!A47</f>
        <v>des_res0_h_shift</v>
      </c>
      <c r="B47" s="100">
        <f>'Command register base=0x0'!B47</f>
        <v>4</v>
      </c>
      <c r="C47" s="100">
        <f>'Command register base=0x0'!C47</f>
        <v>171</v>
      </c>
      <c r="D47" s="100">
        <f>'Command register base=0x0'!D47</f>
        <v>168</v>
      </c>
      <c r="E47" s="100" t="str">
        <f>'Command register base=0x0'!E47</f>
        <v>RW</v>
      </c>
      <c r="F47" s="100" t="str">
        <f>'Command register base=0x0'!F47</f>
        <v>0x0</v>
      </c>
      <c r="G47" s="119" t="s">
        <v>339</v>
      </c>
      <c r="H47" s="130" t="s">
        <v>92</v>
      </c>
      <c r="I47">
        <v>2</v>
      </c>
    </row>
    <row r="48" spans="1:9" ht="17" thickBot="1">
      <c r="A48" s="100" t="str">
        <f>'Command register base=0x0'!A48</f>
        <v>des_res0_w_shift</v>
      </c>
      <c r="B48" s="100">
        <f>'Command register base=0x0'!B48</f>
        <v>4</v>
      </c>
      <c r="C48" s="100">
        <f>'Command register base=0x0'!C48</f>
        <v>175</v>
      </c>
      <c r="D48" s="100">
        <f>'Command register base=0x0'!D48</f>
        <v>172</v>
      </c>
      <c r="E48" s="100" t="str">
        <f>'Command register base=0x0'!E48</f>
        <v>RW</v>
      </c>
      <c r="F48" s="100" t="str">
        <f>'Command register base=0x0'!F48</f>
        <v>0x0</v>
      </c>
      <c r="G48" s="119" t="s">
        <v>339</v>
      </c>
      <c r="H48" s="130" t="s">
        <v>92</v>
      </c>
      <c r="I48">
        <v>2</v>
      </c>
    </row>
    <row r="49" spans="1:9" ht="17" thickBot="1">
      <c r="A49" s="100" t="str">
        <f>'Command register base=0x0'!A49</f>
        <v>des_opd0_h_shift</v>
      </c>
      <c r="B49" s="100">
        <f>'Command register base=0x0'!B49</f>
        <v>4</v>
      </c>
      <c r="C49" s="100">
        <f>'Command register base=0x0'!C49</f>
        <v>179</v>
      </c>
      <c r="D49" s="100">
        <f>'Command register base=0x0'!D49</f>
        <v>176</v>
      </c>
      <c r="E49" s="100" t="str">
        <f>'Command register base=0x0'!E49</f>
        <v>RW</v>
      </c>
      <c r="F49" s="100" t="str">
        <f>'Command register base=0x0'!F49</f>
        <v>0x0</v>
      </c>
      <c r="G49" s="119" t="s">
        <v>339</v>
      </c>
      <c r="H49" s="130" t="s">
        <v>92</v>
      </c>
      <c r="I49">
        <v>2</v>
      </c>
    </row>
    <row r="50" spans="1:9" ht="17" thickBot="1">
      <c r="A50" s="100" t="str">
        <f>'Command register base=0x0'!A50</f>
        <v>des_opd0_w_shift</v>
      </c>
      <c r="B50" s="100">
        <f>'Command register base=0x0'!B50</f>
        <v>4</v>
      </c>
      <c r="C50" s="100">
        <f>'Command register base=0x0'!C50</f>
        <v>183</v>
      </c>
      <c r="D50" s="100">
        <f>'Command register base=0x0'!D50</f>
        <v>180</v>
      </c>
      <c r="E50" s="100" t="str">
        <f>'Command register base=0x0'!E50</f>
        <v>RW</v>
      </c>
      <c r="F50" s="100" t="str">
        <f>'Command register base=0x0'!F50</f>
        <v>0x0</v>
      </c>
      <c r="G50" s="119" t="s">
        <v>339</v>
      </c>
      <c r="H50" s="130" t="s">
        <v>92</v>
      </c>
      <c r="I50">
        <v>2</v>
      </c>
    </row>
    <row r="51" spans="1:9" ht="17" thickBot="1">
      <c r="A51" s="100" t="str">
        <f>'Command register base=0x0'!A51</f>
        <v>des_opd1_h_shift</v>
      </c>
      <c r="B51" s="100">
        <f>'Command register base=0x0'!B51</f>
        <v>4</v>
      </c>
      <c r="C51" s="100">
        <f>'Command register base=0x0'!C51</f>
        <v>187</v>
      </c>
      <c r="D51" s="100">
        <f>'Command register base=0x0'!D51</f>
        <v>184</v>
      </c>
      <c r="E51" s="100" t="str">
        <f>'Command register base=0x0'!E51</f>
        <v>RW</v>
      </c>
      <c r="F51" s="100" t="str">
        <f>'Command register base=0x0'!F51</f>
        <v>0x0</v>
      </c>
      <c r="G51" s="119" t="s">
        <v>339</v>
      </c>
      <c r="H51" s="130" t="s">
        <v>92</v>
      </c>
      <c r="I51">
        <v>2</v>
      </c>
    </row>
    <row r="52" spans="1:9" ht="17" thickBot="1">
      <c r="A52" s="100" t="str">
        <f>'Command register base=0x0'!A52</f>
        <v>des_opd1_w_shift</v>
      </c>
      <c r="B52" s="100">
        <f>'Command register base=0x0'!B52</f>
        <v>4</v>
      </c>
      <c r="C52" s="100">
        <f>'Command register base=0x0'!C52</f>
        <v>191</v>
      </c>
      <c r="D52" s="100">
        <f>'Command register base=0x0'!D52</f>
        <v>188</v>
      </c>
      <c r="E52" s="100" t="str">
        <f>'Command register base=0x0'!E52</f>
        <v>RW</v>
      </c>
      <c r="F52" s="100" t="str">
        <f>'Command register base=0x0'!F52</f>
        <v>0x0</v>
      </c>
      <c r="G52" s="119" t="s">
        <v>339</v>
      </c>
      <c r="H52" s="130" t="s">
        <v>92</v>
      </c>
      <c r="I52">
        <v>2</v>
      </c>
    </row>
    <row r="53" spans="1:9" ht="46" thickBot="1">
      <c r="A53" s="100" t="str">
        <f>'Command register base=0x0'!A53</f>
        <v>des_tsk_lane_num</v>
      </c>
      <c r="B53" s="100">
        <f>'Command register base=0x0'!B53</f>
        <v>64</v>
      </c>
      <c r="C53" s="100">
        <f>'Command register base=0x0'!C53</f>
        <v>255</v>
      </c>
      <c r="D53" s="100">
        <f>'Command register base=0x0'!D53</f>
        <v>192</v>
      </c>
      <c r="E53" s="100" t="str">
        <f>'Command register base=0x0'!E53</f>
        <v>RW</v>
      </c>
      <c r="F53" s="100" t="str">
        <f>'Command register base=0x0'!F53</f>
        <v>0xffffffffffffffff</v>
      </c>
      <c r="G53" s="119" t="s">
        <v>461</v>
      </c>
      <c r="H53" s="105" t="s">
        <v>96</v>
      </c>
      <c r="I53">
        <v>0</v>
      </c>
    </row>
    <row r="54" spans="1:9" ht="17" thickBot="1">
      <c r="A54" s="100" t="str">
        <f>'Command register base=0x0'!A54</f>
        <v>des_res0_n</v>
      </c>
      <c r="B54" s="100">
        <f>'Command register base=0x0'!B54</f>
        <v>16</v>
      </c>
      <c r="C54" s="100">
        <f>'Command register base=0x0'!C54</f>
        <v>271</v>
      </c>
      <c r="D54" s="100">
        <f>'Command register base=0x0'!D54</f>
        <v>256</v>
      </c>
      <c r="E54" s="100" t="str">
        <f>'Command register base=0x0'!E54</f>
        <v>RW</v>
      </c>
      <c r="F54" s="100" t="str">
        <f>'Command register base=0x0'!F54</f>
        <v>0x1</v>
      </c>
      <c r="G54" s="119" t="s">
        <v>543</v>
      </c>
      <c r="H54" s="89" t="s">
        <v>93</v>
      </c>
      <c r="I54">
        <v>2</v>
      </c>
    </row>
    <row r="55" spans="1:9" ht="17" thickBot="1">
      <c r="A55" s="100" t="str">
        <f>'Command register base=0x0'!A55</f>
        <v>des_res0_c</v>
      </c>
      <c r="B55" s="100">
        <f>'Command register base=0x0'!B55</f>
        <v>16</v>
      </c>
      <c r="C55" s="100">
        <f>'Command register base=0x0'!C55</f>
        <v>287</v>
      </c>
      <c r="D55" s="100">
        <f>'Command register base=0x0'!D55</f>
        <v>272</v>
      </c>
      <c r="E55" s="100" t="str">
        <f>'Command register base=0x0'!E55</f>
        <v>RW</v>
      </c>
      <c r="F55" s="100" t="str">
        <f>'Command register base=0x0'!F55</f>
        <v>0x1</v>
      </c>
      <c r="G55" s="119" t="s">
        <v>358</v>
      </c>
      <c r="H55" s="105" t="s">
        <v>96</v>
      </c>
      <c r="I55">
        <v>0</v>
      </c>
    </row>
    <row r="56" spans="1:9" ht="17" thickBot="1">
      <c r="A56" s="100" t="str">
        <f>'Command register base=0x0'!A56</f>
        <v>des_res0_h</v>
      </c>
      <c r="B56" s="100">
        <f>'Command register base=0x0'!B56</f>
        <v>16</v>
      </c>
      <c r="C56" s="100">
        <f>'Command register base=0x0'!C56</f>
        <v>303</v>
      </c>
      <c r="D56" s="100">
        <f>'Command register base=0x0'!D56</f>
        <v>288</v>
      </c>
      <c r="E56" s="100" t="str">
        <f>'Command register base=0x0'!E56</f>
        <v>RW</v>
      </c>
      <c r="F56" s="100" t="str">
        <f>'Command register base=0x0'!F56</f>
        <v>0x1</v>
      </c>
      <c r="G56" s="119" t="s">
        <v>545</v>
      </c>
      <c r="H56" s="89" t="s">
        <v>93</v>
      </c>
      <c r="I56">
        <v>2</v>
      </c>
    </row>
    <row r="57" spans="1:9" ht="17" thickBot="1">
      <c r="A57" s="100" t="str">
        <f>'Command register base=0x0'!A57</f>
        <v>des_res0_w</v>
      </c>
      <c r="B57" s="100">
        <f>'Command register base=0x0'!B57</f>
        <v>16</v>
      </c>
      <c r="C57" s="100">
        <f>'Command register base=0x0'!C57</f>
        <v>319</v>
      </c>
      <c r="D57" s="100">
        <f>'Command register base=0x0'!D57</f>
        <v>304</v>
      </c>
      <c r="E57" s="100" t="str">
        <f>'Command register base=0x0'!E57</f>
        <v>RW</v>
      </c>
      <c r="F57" s="100" t="str">
        <f>'Command register base=0x0'!F57</f>
        <v>0x1</v>
      </c>
      <c r="G57" s="119" t="s">
        <v>544</v>
      </c>
      <c r="H57" s="282" t="s">
        <v>96</v>
      </c>
      <c r="I57">
        <v>0</v>
      </c>
    </row>
    <row r="58" spans="1:9" ht="17" thickBot="1">
      <c r="A58" s="100" t="str">
        <f>'Command register base=0x0'!A58</f>
        <v>des_opd0_n</v>
      </c>
      <c r="B58" s="100">
        <f>'Command register base=0x0'!B58</f>
        <v>16</v>
      </c>
      <c r="C58" s="100">
        <f>'Command register base=0x0'!C58</f>
        <v>335</v>
      </c>
      <c r="D58" s="100">
        <f>'Command register base=0x0'!D58</f>
        <v>320</v>
      </c>
      <c r="E58" s="100" t="str">
        <f>'Command register base=0x0'!E58</f>
        <v>RW</v>
      </c>
      <c r="F58" s="100" t="str">
        <f>'Command register base=0x0'!F58</f>
        <v>0x1</v>
      </c>
      <c r="G58" s="119" t="s">
        <v>352</v>
      </c>
      <c r="H58" s="130" t="s">
        <v>93</v>
      </c>
      <c r="I58">
        <v>2</v>
      </c>
    </row>
    <row r="59" spans="1:9" ht="17" thickBot="1">
      <c r="A59" s="100" t="str">
        <f>'Command register base=0x0'!A59</f>
        <v>des_opd0_c</v>
      </c>
      <c r="B59" s="100">
        <f>'Command register base=0x0'!B59</f>
        <v>16</v>
      </c>
      <c r="C59" s="100">
        <f>'Command register base=0x0'!C59</f>
        <v>351</v>
      </c>
      <c r="D59" s="100">
        <f>'Command register base=0x0'!D59</f>
        <v>336</v>
      </c>
      <c r="E59" s="100" t="str">
        <f>'Command register base=0x0'!E59</f>
        <v>RW</v>
      </c>
      <c r="F59" s="100" t="str">
        <f>'Command register base=0x0'!F59</f>
        <v>0x1</v>
      </c>
      <c r="G59" s="119" t="s">
        <v>352</v>
      </c>
      <c r="H59" s="130" t="s">
        <v>93</v>
      </c>
      <c r="I59">
        <v>2</v>
      </c>
    </row>
    <row r="60" spans="1:9" ht="17" thickBot="1">
      <c r="A60" s="100" t="str">
        <f>'Command register base=0x0'!A60</f>
        <v>des_opd0_h</v>
      </c>
      <c r="B60" s="100">
        <f>'Command register base=0x0'!B60</f>
        <v>16</v>
      </c>
      <c r="C60" s="100">
        <f>'Command register base=0x0'!C60</f>
        <v>367</v>
      </c>
      <c r="D60" s="100">
        <f>'Command register base=0x0'!D60</f>
        <v>352</v>
      </c>
      <c r="E60" s="100" t="str">
        <f>'Command register base=0x0'!E60</f>
        <v>RW</v>
      </c>
      <c r="F60" s="100" t="str">
        <f>'Command register base=0x0'!F60</f>
        <v>0x1</v>
      </c>
      <c r="G60" s="119" t="s">
        <v>352</v>
      </c>
      <c r="H60" s="130" t="s">
        <v>93</v>
      </c>
      <c r="I60">
        <v>2</v>
      </c>
    </row>
    <row r="61" spans="1:9" ht="17" thickBot="1">
      <c r="A61" s="100" t="str">
        <f>'Command register base=0x0'!A61</f>
        <v>des_opd0_w</v>
      </c>
      <c r="B61" s="100">
        <f>'Command register base=0x0'!B61</f>
        <v>16</v>
      </c>
      <c r="C61" s="100">
        <f>'Command register base=0x0'!C61</f>
        <v>383</v>
      </c>
      <c r="D61" s="100">
        <f>'Command register base=0x0'!D61</f>
        <v>368</v>
      </c>
      <c r="E61" s="100" t="str">
        <f>'Command register base=0x0'!E61</f>
        <v>RW</v>
      </c>
      <c r="F61" s="100" t="str">
        <f>'Command register base=0x0'!F61</f>
        <v>0x1</v>
      </c>
      <c r="G61" s="119" t="s">
        <v>1192</v>
      </c>
      <c r="H61" s="130" t="s">
        <v>93</v>
      </c>
      <c r="I61">
        <v>2</v>
      </c>
    </row>
    <row r="62" spans="1:9" ht="17" thickBot="1">
      <c r="A62" s="100" t="str">
        <f>'Command register base=0x0'!A62</f>
        <v>des_opd1_n</v>
      </c>
      <c r="B62" s="100">
        <f>'Command register base=0x0'!B62</f>
        <v>16</v>
      </c>
      <c r="C62" s="100">
        <f>'Command register base=0x0'!C62</f>
        <v>399</v>
      </c>
      <c r="D62" s="100">
        <f>'Command register base=0x0'!D62</f>
        <v>384</v>
      </c>
      <c r="E62" s="100" t="str">
        <f>'Command register base=0x0'!E62</f>
        <v>RW</v>
      </c>
      <c r="F62" s="100" t="str">
        <f>'Command register base=0x0'!F62</f>
        <v>0x1</v>
      </c>
      <c r="G62" s="119" t="s">
        <v>1192</v>
      </c>
      <c r="H62" s="130" t="s">
        <v>93</v>
      </c>
      <c r="I62">
        <v>2</v>
      </c>
    </row>
    <row r="63" spans="1:9" ht="17" thickBot="1">
      <c r="A63" s="100" t="str">
        <f>'Command register base=0x0'!A63</f>
        <v>des_opd1_c</v>
      </c>
      <c r="B63" s="100">
        <f>'Command register base=0x0'!B63</f>
        <v>16</v>
      </c>
      <c r="C63" s="100">
        <f>'Command register base=0x0'!C63</f>
        <v>415</v>
      </c>
      <c r="D63" s="100">
        <f>'Command register base=0x0'!D63</f>
        <v>400</v>
      </c>
      <c r="E63" s="100" t="str">
        <f>'Command register base=0x0'!E63</f>
        <v>RW</v>
      </c>
      <c r="F63" s="100" t="str">
        <f>'Command register base=0x0'!F63</f>
        <v>0x1</v>
      </c>
      <c r="G63" s="119" t="s">
        <v>1192</v>
      </c>
      <c r="H63" s="130" t="s">
        <v>93</v>
      </c>
      <c r="I63">
        <v>2</v>
      </c>
    </row>
    <row r="64" spans="1:9" ht="17" thickBot="1">
      <c r="A64" s="100" t="str">
        <f>'Command register base=0x0'!A64</f>
        <v>des_opd1_h</v>
      </c>
      <c r="B64" s="100">
        <f>'Command register base=0x0'!B64</f>
        <v>16</v>
      </c>
      <c r="C64" s="100">
        <f>'Command register base=0x0'!C64</f>
        <v>431</v>
      </c>
      <c r="D64" s="100">
        <f>'Command register base=0x0'!D64</f>
        <v>416</v>
      </c>
      <c r="E64" s="100" t="str">
        <f>'Command register base=0x0'!E64</f>
        <v>RW</v>
      </c>
      <c r="F64" s="100" t="str">
        <f>'Command register base=0x0'!F64</f>
        <v>0x1</v>
      </c>
      <c r="G64" s="119" t="s">
        <v>1192</v>
      </c>
      <c r="H64" s="130" t="s">
        <v>93</v>
      </c>
      <c r="I64">
        <v>2</v>
      </c>
    </row>
    <row r="65" spans="1:9" ht="17" thickBot="1">
      <c r="A65" s="100" t="str">
        <f>'Command register base=0x0'!A65</f>
        <v>des_opd1_w</v>
      </c>
      <c r="B65" s="100">
        <f>'Command register base=0x0'!B65</f>
        <v>16</v>
      </c>
      <c r="C65" s="100">
        <f>'Command register base=0x0'!C65</f>
        <v>447</v>
      </c>
      <c r="D65" s="100">
        <f>'Command register base=0x0'!D65</f>
        <v>432</v>
      </c>
      <c r="E65" s="100" t="str">
        <f>'Command register base=0x0'!E65</f>
        <v>RW</v>
      </c>
      <c r="F65" s="100" t="str">
        <f>'Command register base=0x0'!F65</f>
        <v>0x1</v>
      </c>
      <c r="G65" s="119" t="s">
        <v>1192</v>
      </c>
      <c r="H65" s="130" t="s">
        <v>93</v>
      </c>
      <c r="I65">
        <v>2</v>
      </c>
    </row>
    <row r="66" spans="1:9" ht="17" thickBot="1">
      <c r="A66" s="100" t="str">
        <f>'Command register base=0x0'!A66</f>
        <v>des_res0_n_str</v>
      </c>
      <c r="B66" s="100">
        <f>'Command register base=0x0'!B66</f>
        <v>16</v>
      </c>
      <c r="C66" s="100">
        <f>'Command register base=0x0'!C66</f>
        <v>463</v>
      </c>
      <c r="D66" s="100">
        <f>'Command register base=0x0'!D66</f>
        <v>448</v>
      </c>
      <c r="E66" s="100" t="str">
        <f>'Command register base=0x0'!E66</f>
        <v>RW</v>
      </c>
      <c r="F66" s="100" t="str">
        <f>'Command register base=0x0'!F66</f>
        <v>0x1</v>
      </c>
      <c r="G66" s="119" t="s">
        <v>328</v>
      </c>
      <c r="H66" s="89" t="s">
        <v>93</v>
      </c>
      <c r="I66">
        <v>2</v>
      </c>
    </row>
    <row r="67" spans="1:9" ht="46" thickBot="1">
      <c r="A67" s="100" t="str">
        <f>'Command register base=0x0'!A67</f>
        <v>des_res0_c_str</v>
      </c>
      <c r="B67" s="100">
        <f>'Command register base=0x0'!B67</f>
        <v>16</v>
      </c>
      <c r="C67" s="100">
        <f>'Command register base=0x0'!C67</f>
        <v>479</v>
      </c>
      <c r="D67" s="100">
        <f>'Command register base=0x0'!D67</f>
        <v>464</v>
      </c>
      <c r="E67" s="100" t="str">
        <f>'Command register base=0x0'!E67</f>
        <v>RW</v>
      </c>
      <c r="F67" s="100" t="str">
        <f>'Command register base=0x0'!F67</f>
        <v>0x1</v>
      </c>
      <c r="G67" s="119" t="s">
        <v>1148</v>
      </c>
      <c r="H67" s="89" t="s">
        <v>93</v>
      </c>
      <c r="I67">
        <v>2</v>
      </c>
    </row>
    <row r="68" spans="1:9" ht="17" thickBot="1">
      <c r="A68" s="100" t="str">
        <f>'Command register base=0x0'!A68</f>
        <v>des_opd0_n_str</v>
      </c>
      <c r="B68" s="100">
        <f>'Command register base=0x0'!B68</f>
        <v>16</v>
      </c>
      <c r="C68" s="100">
        <f>'Command register base=0x0'!C68</f>
        <v>495</v>
      </c>
      <c r="D68" s="100">
        <f>'Command register base=0x0'!D68</f>
        <v>480</v>
      </c>
      <c r="E68" s="100" t="str">
        <f>'Command register base=0x0'!E68</f>
        <v>RW</v>
      </c>
      <c r="F68" s="100" t="str">
        <f>'Command register base=0x0'!F68</f>
        <v>0x1</v>
      </c>
      <c r="G68" s="119" t="s">
        <v>1192</v>
      </c>
      <c r="H68" s="130" t="s">
        <v>93</v>
      </c>
      <c r="I68">
        <v>2</v>
      </c>
    </row>
    <row r="69" spans="1:9" ht="17" thickBot="1">
      <c r="A69" s="100" t="str">
        <f>'Command register base=0x0'!A69</f>
        <v>des_opd0_c_str</v>
      </c>
      <c r="B69" s="100">
        <f>'Command register base=0x0'!B69</f>
        <v>16</v>
      </c>
      <c r="C69" s="100">
        <f>'Command register base=0x0'!C69</f>
        <v>511</v>
      </c>
      <c r="D69" s="100">
        <f>'Command register base=0x0'!D69</f>
        <v>496</v>
      </c>
      <c r="E69" s="100" t="str">
        <f>'Command register base=0x0'!E69</f>
        <v>RW</v>
      </c>
      <c r="F69" s="100" t="str">
        <f>'Command register base=0x0'!F69</f>
        <v>0x1</v>
      </c>
      <c r="G69" s="119" t="s">
        <v>1192</v>
      </c>
      <c r="H69" s="130" t="s">
        <v>93</v>
      </c>
      <c r="I69">
        <v>2</v>
      </c>
    </row>
    <row r="70" spans="1:9" ht="17" thickBot="1">
      <c r="A70" s="100" t="str">
        <f>'Command register base=0x0'!A70</f>
        <v>des_opd1_n_str</v>
      </c>
      <c r="B70" s="100">
        <f>'Command register base=0x0'!B70</f>
        <v>16</v>
      </c>
      <c r="C70" s="100">
        <f>'Command register base=0x0'!C70</f>
        <v>527</v>
      </c>
      <c r="D70" s="100">
        <f>'Command register base=0x0'!D70</f>
        <v>512</v>
      </c>
      <c r="E70" s="100" t="str">
        <f>'Command register base=0x0'!E70</f>
        <v>RW</v>
      </c>
      <c r="F70" s="100" t="str">
        <f>'Command register base=0x0'!F70</f>
        <v>0x1</v>
      </c>
      <c r="G70" s="119" t="s">
        <v>1192</v>
      </c>
      <c r="H70" s="130" t="s">
        <v>93</v>
      </c>
      <c r="I70">
        <v>2</v>
      </c>
    </row>
    <row r="71" spans="1:9" ht="17" thickBot="1">
      <c r="A71" s="100" t="str">
        <f>'Command register base=0x0'!A71</f>
        <v>des_opd1_c_str</v>
      </c>
      <c r="B71" s="100">
        <f>'Command register base=0x0'!B71</f>
        <v>16</v>
      </c>
      <c r="C71" s="100">
        <f>'Command register base=0x0'!C71</f>
        <v>543</v>
      </c>
      <c r="D71" s="100">
        <f>'Command register base=0x0'!D71</f>
        <v>528</v>
      </c>
      <c r="E71" s="100" t="str">
        <f>'Command register base=0x0'!E71</f>
        <v>RW</v>
      </c>
      <c r="F71" s="100" t="str">
        <f>'Command register base=0x0'!F71</f>
        <v>0x1</v>
      </c>
      <c r="G71" s="119" t="s">
        <v>1192</v>
      </c>
      <c r="H71" s="130" t="s">
        <v>93</v>
      </c>
      <c r="I71">
        <v>2</v>
      </c>
    </row>
    <row r="72" spans="1:9" ht="17" thickBot="1">
      <c r="A72" s="100" t="str">
        <f>'Command register base=0x0'!A72</f>
        <v>des_opd2_n_str</v>
      </c>
      <c r="B72" s="100">
        <f>'Command register base=0x0'!B72</f>
        <v>16</v>
      </c>
      <c r="C72" s="100">
        <f>'Command register base=0x0'!C72</f>
        <v>559</v>
      </c>
      <c r="D72" s="100">
        <f>'Command register base=0x0'!D72</f>
        <v>544</v>
      </c>
      <c r="E72" s="100" t="str">
        <f>'Command register base=0x0'!E72</f>
        <v>RW</v>
      </c>
      <c r="F72" s="100" t="str">
        <f>'Command register base=0x0'!F72</f>
        <v>0x1</v>
      </c>
      <c r="G72" s="119" t="s">
        <v>1192</v>
      </c>
      <c r="H72" s="130" t="s">
        <v>93</v>
      </c>
      <c r="I72">
        <v>0</v>
      </c>
    </row>
    <row r="73" spans="1:9" ht="17" thickBot="1">
      <c r="A73" s="100" t="str">
        <f>'Command register base=0x0'!A73</f>
        <v>des_opd2_c_str</v>
      </c>
      <c r="B73" s="100">
        <f>'Command register base=0x0'!B73</f>
        <v>16</v>
      </c>
      <c r="C73" s="100">
        <f>'Command register base=0x0'!C73</f>
        <v>575</v>
      </c>
      <c r="D73" s="100">
        <f>'Command register base=0x0'!D73</f>
        <v>560</v>
      </c>
      <c r="E73" s="100" t="str">
        <f>'Command register base=0x0'!E73</f>
        <v>RW</v>
      </c>
      <c r="F73" s="100" t="str">
        <f>'Command register base=0x0'!F73</f>
        <v>0x1</v>
      </c>
      <c r="G73" s="119" t="s">
        <v>1192</v>
      </c>
      <c r="H73" s="130" t="s">
        <v>93</v>
      </c>
      <c r="I73">
        <v>2</v>
      </c>
    </row>
    <row r="74" spans="1:9" ht="17" thickBot="1">
      <c r="A74" s="100" t="str">
        <f>'Command register base=0x0'!A74</f>
        <v>des_res0_addr</v>
      </c>
      <c r="B74" s="100">
        <f>'Command register base=0x0'!B74</f>
        <v>32</v>
      </c>
      <c r="C74" s="100">
        <f>'Command register base=0x0'!C74</f>
        <v>607</v>
      </c>
      <c r="D74" s="100">
        <f>'Command register base=0x0'!D74</f>
        <v>576</v>
      </c>
      <c r="E74" s="100" t="str">
        <f>'Command register base=0x0'!E74</f>
        <v>RW</v>
      </c>
      <c r="F74" s="100" t="str">
        <f>'Command register base=0x0'!F74</f>
        <v>0x0</v>
      </c>
      <c r="G74" s="119" t="s">
        <v>334</v>
      </c>
      <c r="H74" s="105" t="s">
        <v>96</v>
      </c>
      <c r="I74">
        <v>0</v>
      </c>
    </row>
    <row r="75" spans="1:9" ht="17" thickBot="1">
      <c r="A75" s="100" t="str">
        <f>'Command register base=0x0'!A75</f>
        <v>des_opd0_addr</v>
      </c>
      <c r="B75" s="100">
        <f>'Command register base=0x0'!B75</f>
        <v>32</v>
      </c>
      <c r="C75" s="100">
        <f>'Command register base=0x0'!C75</f>
        <v>639</v>
      </c>
      <c r="D75" s="100">
        <f>'Command register base=0x0'!D75</f>
        <v>608</v>
      </c>
      <c r="E75" s="100" t="str">
        <f>'Command register base=0x0'!E75</f>
        <v>RW</v>
      </c>
      <c r="F75" s="100" t="str">
        <f>'Command register base=0x0'!F75</f>
        <v>0x0</v>
      </c>
      <c r="G75" s="119" t="s">
        <v>339</v>
      </c>
      <c r="H75" s="130" t="s">
        <v>92</v>
      </c>
      <c r="I75">
        <v>2</v>
      </c>
    </row>
    <row r="76" spans="1:9" ht="17" thickBot="1">
      <c r="A76" s="100" t="str">
        <f>'Command register base=0x0'!A76</f>
        <v>des_opd1_addr</v>
      </c>
      <c r="B76" s="100">
        <f>'Command register base=0x0'!B76</f>
        <v>32</v>
      </c>
      <c r="C76" s="100">
        <f>'Command register base=0x0'!C76</f>
        <v>671</v>
      </c>
      <c r="D76" s="100">
        <f>'Command register base=0x0'!D76</f>
        <v>640</v>
      </c>
      <c r="E76" s="100" t="str">
        <f>'Command register base=0x0'!E76</f>
        <v>RW</v>
      </c>
      <c r="F76" s="100" t="str">
        <f>'Command register base=0x0'!F76</f>
        <v>0x0</v>
      </c>
      <c r="G76" s="119" t="s">
        <v>339</v>
      </c>
      <c r="H76" s="130" t="s">
        <v>92</v>
      </c>
      <c r="I76">
        <v>2</v>
      </c>
    </row>
    <row r="77" spans="1:9" s="117" customFormat="1" ht="17" thickBot="1">
      <c r="A77" s="116" t="str">
        <f>'Command register base=0x0'!A77</f>
        <v>des_opd2_addr</v>
      </c>
      <c r="B77" s="116">
        <f>'Command register base=0x0'!B77</f>
        <v>32</v>
      </c>
      <c r="C77" s="116">
        <f>'Command register base=0x0'!C77</f>
        <v>703</v>
      </c>
      <c r="D77" s="116">
        <f>'Command register base=0x0'!D77</f>
        <v>672</v>
      </c>
      <c r="E77" s="116" t="str">
        <f>'Command register base=0x0'!E77</f>
        <v>RW</v>
      </c>
      <c r="F77" s="116" t="str">
        <f>'Command register base=0x0'!F77</f>
        <v>0x0</v>
      </c>
      <c r="G77" s="119" t="s">
        <v>339</v>
      </c>
      <c r="H77" s="130" t="s">
        <v>92</v>
      </c>
      <c r="I77">
        <v>2</v>
      </c>
    </row>
    <row r="78" spans="1:9" ht="17" thickBot="1">
      <c r="A78" s="100" t="str">
        <f>'Command register base=0x0'!A78</f>
        <v>des_res0_h_str</v>
      </c>
      <c r="B78" s="100">
        <f>'Command register base=0x0'!B78</f>
        <v>32</v>
      </c>
      <c r="C78" s="100">
        <f>'Command register base=0x0'!C78</f>
        <v>735</v>
      </c>
      <c r="D78" s="100">
        <f>'Command register base=0x0'!D78</f>
        <v>704</v>
      </c>
      <c r="E78" s="100" t="str">
        <f>'Command register base=0x0'!E78</f>
        <v>RW</v>
      </c>
      <c r="F78" s="100" t="str">
        <f>'Command register base=0x0'!F78</f>
        <v>0x1</v>
      </c>
      <c r="G78" s="119" t="s">
        <v>537</v>
      </c>
      <c r="H78" s="130" t="s">
        <v>93</v>
      </c>
      <c r="I78">
        <v>2</v>
      </c>
    </row>
    <row r="79" spans="1:9" ht="17" thickBot="1">
      <c r="A79" s="100" t="str">
        <f>'Command register base=0x0'!A79</f>
        <v>des_res0_w_str</v>
      </c>
      <c r="B79" s="100">
        <f>'Command register base=0x0'!B79</f>
        <v>32</v>
      </c>
      <c r="C79" s="100">
        <f>'Command register base=0x0'!C79</f>
        <v>767</v>
      </c>
      <c r="D79" s="100">
        <f>'Command register base=0x0'!D79</f>
        <v>736</v>
      </c>
      <c r="E79" s="100" t="str">
        <f>'Command register base=0x0'!E79</f>
        <v>RW</v>
      </c>
      <c r="F79" s="100" t="str">
        <f>'Command register base=0x0'!F79</f>
        <v>0x1</v>
      </c>
      <c r="G79" s="119" t="s">
        <v>538</v>
      </c>
      <c r="H79" s="130" t="s">
        <v>93</v>
      </c>
      <c r="I79">
        <v>2</v>
      </c>
    </row>
    <row r="80" spans="1:9" ht="17" thickBot="1">
      <c r="A80" s="100" t="str">
        <f>'Command register base=0x0'!A80</f>
        <v>des_opd0_h_str</v>
      </c>
      <c r="B80" s="100">
        <f>'Command register base=0x0'!B80</f>
        <v>32</v>
      </c>
      <c r="C80" s="100">
        <f>'Command register base=0x0'!C80</f>
        <v>799</v>
      </c>
      <c r="D80" s="100">
        <f>'Command register base=0x0'!D80</f>
        <v>768</v>
      </c>
      <c r="E80" s="100" t="str">
        <f>'Command register base=0x0'!E80</f>
        <v>RW</v>
      </c>
      <c r="F80" s="100" t="str">
        <f>'Command register base=0x0'!F80</f>
        <v>0x1</v>
      </c>
      <c r="G80" s="119" t="s">
        <v>1192</v>
      </c>
      <c r="H80" s="130" t="s">
        <v>93</v>
      </c>
      <c r="I80">
        <v>2</v>
      </c>
    </row>
    <row r="81" spans="1:9" ht="17" thickBot="1">
      <c r="A81" s="100" t="str">
        <f>'Command register base=0x0'!A81</f>
        <v>des_opd0_w_str</v>
      </c>
      <c r="B81" s="100">
        <f>'Command register base=0x0'!B81</f>
        <v>32</v>
      </c>
      <c r="C81" s="100">
        <f>'Command register base=0x0'!C81</f>
        <v>831</v>
      </c>
      <c r="D81" s="100">
        <f>'Command register base=0x0'!D81</f>
        <v>800</v>
      </c>
      <c r="E81" s="100" t="str">
        <f>'Command register base=0x0'!E81</f>
        <v>RW</v>
      </c>
      <c r="F81" s="100" t="str">
        <f>'Command register base=0x0'!F81</f>
        <v>0x1</v>
      </c>
      <c r="G81" s="119" t="s">
        <v>1192</v>
      </c>
      <c r="H81" s="130" t="s">
        <v>93</v>
      </c>
      <c r="I81">
        <v>2</v>
      </c>
    </row>
    <row r="82" spans="1:9" ht="17" thickBot="1">
      <c r="A82" s="100" t="str">
        <f>'Command register base=0x0'!A82</f>
        <v>des_opd1_h_str</v>
      </c>
      <c r="B82" s="100">
        <f>'Command register base=0x0'!B82</f>
        <v>32</v>
      </c>
      <c r="C82" s="100">
        <f>'Command register base=0x0'!C82</f>
        <v>863</v>
      </c>
      <c r="D82" s="100">
        <f>'Command register base=0x0'!D82</f>
        <v>832</v>
      </c>
      <c r="E82" s="100" t="str">
        <f>'Command register base=0x0'!E82</f>
        <v>RW</v>
      </c>
      <c r="F82" s="100" t="str">
        <f>'Command register base=0x0'!F82</f>
        <v>0x1</v>
      </c>
      <c r="G82" s="119" t="s">
        <v>1192</v>
      </c>
      <c r="H82" s="130" t="s">
        <v>93</v>
      </c>
      <c r="I82">
        <v>2</v>
      </c>
    </row>
    <row r="83" spans="1:9" ht="17" thickBot="1">
      <c r="A83" s="100" t="str">
        <f>'Command register base=0x0'!A83</f>
        <v>des_opd1_w_str</v>
      </c>
      <c r="B83" s="100">
        <f>'Command register base=0x0'!B83</f>
        <v>32</v>
      </c>
      <c r="C83" s="100">
        <f>'Command register base=0x0'!C83</f>
        <v>895</v>
      </c>
      <c r="D83" s="100">
        <f>'Command register base=0x0'!D83</f>
        <v>864</v>
      </c>
      <c r="E83" s="100" t="str">
        <f>'Command register base=0x0'!E83</f>
        <v>RW</v>
      </c>
      <c r="F83" s="100" t="str">
        <f>'Command register base=0x0'!F83</f>
        <v>0x1</v>
      </c>
      <c r="G83" s="119" t="s">
        <v>1192</v>
      </c>
      <c r="H83" s="130" t="s">
        <v>93</v>
      </c>
      <c r="I83">
        <v>2</v>
      </c>
    </row>
    <row r="84" spans="1:9" ht="17" thickBot="1">
      <c r="A84" s="100" t="str">
        <f>'Command register base=0x0'!A84</f>
        <v>des_opd2_h_str</v>
      </c>
      <c r="B84" s="100">
        <f>'Command register base=0x0'!B84</f>
        <v>32</v>
      </c>
      <c r="C84" s="100">
        <f>'Command register base=0x0'!C84</f>
        <v>927</v>
      </c>
      <c r="D84" s="100">
        <f>'Command register base=0x0'!D84</f>
        <v>896</v>
      </c>
      <c r="E84" s="100" t="str">
        <f>'Command register base=0x0'!E84</f>
        <v>RW</v>
      </c>
      <c r="F84" s="100" t="str">
        <f>'Command register base=0x0'!F84</f>
        <v>0x1</v>
      </c>
      <c r="G84" s="119" t="s">
        <v>1192</v>
      </c>
      <c r="H84" s="130" t="s">
        <v>93</v>
      </c>
      <c r="I84">
        <v>2</v>
      </c>
    </row>
    <row r="85" spans="1:9" ht="17" thickBot="1">
      <c r="A85" s="100" t="str">
        <f>'Command register base=0x0'!A85</f>
        <v>des_opd2_w_str</v>
      </c>
      <c r="B85" s="100">
        <f>'Command register base=0x0'!B85</f>
        <v>32</v>
      </c>
      <c r="C85" s="100">
        <f>'Command register base=0x0'!C85</f>
        <v>959</v>
      </c>
      <c r="D85" s="100">
        <f>'Command register base=0x0'!D85</f>
        <v>928</v>
      </c>
      <c r="E85" s="100" t="str">
        <f>'Command register base=0x0'!E85</f>
        <v>RW</v>
      </c>
      <c r="F85" s="100" t="str">
        <f>'Command register base=0x0'!F85</f>
        <v>0x1</v>
      </c>
      <c r="G85" s="119" t="s">
        <v>1192</v>
      </c>
      <c r="H85" s="130" t="s">
        <v>93</v>
      </c>
      <c r="I85">
        <v>2</v>
      </c>
    </row>
    <row r="86" spans="1:9" ht="17" thickBot="1">
      <c r="A86" s="100" t="str">
        <f>'Command register base=0x0'!A86</f>
        <v>des_res1_addr</v>
      </c>
      <c r="B86" s="100">
        <f>'Command register base=0x0'!B86</f>
        <v>32</v>
      </c>
      <c r="C86" s="100">
        <f>'Command register base=0x0'!C86</f>
        <v>991</v>
      </c>
      <c r="D86" s="100">
        <f>'Command register base=0x0'!D86</f>
        <v>960</v>
      </c>
      <c r="E86" s="100" t="str">
        <f>'Command register base=0x0'!E86</f>
        <v>RW</v>
      </c>
      <c r="F86" s="100" t="str">
        <f>'Command register base=0x0'!F86</f>
        <v>0x0</v>
      </c>
      <c r="G86" s="119" t="s">
        <v>339</v>
      </c>
      <c r="H86" s="130" t="s">
        <v>92</v>
      </c>
      <c r="I86">
        <v>2</v>
      </c>
    </row>
    <row r="87" spans="1:9" ht="17" thickBot="1">
      <c r="A87" s="100" t="str">
        <f>'Command register base=0x0'!A87</f>
        <v>des_opd3_addr</v>
      </c>
      <c r="B87" s="100">
        <f>'Command register base=0x0'!B87</f>
        <v>32</v>
      </c>
      <c r="C87" s="100">
        <f>'Command register base=0x0'!C87</f>
        <v>1023</v>
      </c>
      <c r="D87" s="100">
        <f>'Command register base=0x0'!D87</f>
        <v>992</v>
      </c>
      <c r="E87" s="100" t="str">
        <f>'Command register base=0x0'!E87</f>
        <v>RW</v>
      </c>
      <c r="F87" s="100" t="str">
        <f>'Command register base=0x0'!F87</f>
        <v>0x0</v>
      </c>
      <c r="G87" s="119" t="s">
        <v>339</v>
      </c>
      <c r="H87" s="130" t="s">
        <v>92</v>
      </c>
      <c r="I87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4"/>
  <sheetViews>
    <sheetView workbookViewId="0">
      <pane xSplit="1" topLeftCell="B1" activePane="topRight" state="frozen"/>
      <selection pane="topRight" activeCell="H16" sqref="H16"/>
    </sheetView>
  </sheetViews>
  <sheetFormatPr baseColWidth="10" defaultColWidth="8.83203125" defaultRowHeight="15"/>
  <cols>
    <col min="1" max="1" width="23.83203125" bestFit="1" customWidth="1"/>
    <col min="2" max="2" width="8.1640625" bestFit="1" customWidth="1"/>
    <col min="3" max="4" width="7.83203125" bestFit="1" customWidth="1"/>
    <col min="5" max="5" width="4.83203125" bestFit="1" customWidth="1"/>
    <col min="6" max="6" width="14.83203125" bestFit="1" customWidth="1"/>
    <col min="7" max="7" width="68.83203125" customWidth="1"/>
    <col min="8" max="8" width="55.1640625" customWidth="1"/>
    <col min="10" max="10" width="41.33203125" bestFit="1" customWidth="1"/>
  </cols>
  <sheetData>
    <row r="1" spans="1:10" ht="3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88</v>
      </c>
      <c r="I1" s="259" t="s">
        <v>1085</v>
      </c>
    </row>
    <row r="2" spans="1:10" ht="17" thickBot="1">
      <c r="A2" s="100" t="str">
        <f>'Command register base=0x0'!A2</f>
        <v>des_cmd_short</v>
      </c>
      <c r="B2" s="102">
        <f>'Command register base=0x0'!B2</f>
        <v>1</v>
      </c>
      <c r="C2" s="102">
        <f>D2+B2-1</f>
        <v>0</v>
      </c>
      <c r="D2" s="102">
        <f>'Command register base=0x0'!D2</f>
        <v>0</v>
      </c>
      <c r="E2" s="100" t="str">
        <f>'Command register base=0x0'!E2</f>
        <v>RW</v>
      </c>
      <c r="F2" s="100" t="str">
        <f>'Command register base=0x0'!F2</f>
        <v>0x0</v>
      </c>
      <c r="G2" s="118" t="s">
        <v>1193</v>
      </c>
      <c r="H2" s="105" t="s">
        <v>96</v>
      </c>
      <c r="I2">
        <v>0</v>
      </c>
      <c r="J2" s="92" t="s">
        <v>432</v>
      </c>
    </row>
    <row r="3" spans="1:10" ht="31" thickBot="1">
      <c r="A3" s="100" t="str">
        <f>'Command register base=0x0'!A3</f>
        <v>des_cmd_id</v>
      </c>
      <c r="B3" s="102">
        <f>'Command register base=0x0'!B3</f>
        <v>20</v>
      </c>
      <c r="C3" s="102">
        <f t="shared" ref="C3:C11" si="0">D3+B3-1</f>
        <v>20</v>
      </c>
      <c r="D3" s="102">
        <f>C2+1</f>
        <v>1</v>
      </c>
      <c r="E3" s="100" t="str">
        <f>'Command register base=0x0'!E3</f>
        <v>RW</v>
      </c>
      <c r="F3" s="100" t="str">
        <f>'Command register base=0x0'!F3</f>
        <v>0x0</v>
      </c>
      <c r="G3" s="118" t="s">
        <v>50</v>
      </c>
      <c r="H3" s="105" t="s">
        <v>96</v>
      </c>
      <c r="I3">
        <v>0</v>
      </c>
      <c r="J3" s="105" t="s">
        <v>431</v>
      </c>
    </row>
    <row r="4" spans="1:10" ht="31" thickBot="1">
      <c r="A4" s="100" t="str">
        <f>'Command register base=0x0'!A4</f>
        <v>des_cmd_id_dep</v>
      </c>
      <c r="B4" s="102">
        <f>'Command register base=0x0'!B4</f>
        <v>20</v>
      </c>
      <c r="C4" s="102">
        <f t="shared" si="0"/>
        <v>40</v>
      </c>
      <c r="D4" s="102">
        <f t="shared" ref="D4:D14" si="1">C3+1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956</v>
      </c>
      <c r="H4" s="105" t="s">
        <v>96</v>
      </c>
      <c r="I4">
        <v>0</v>
      </c>
      <c r="J4" s="124" t="s">
        <v>436</v>
      </c>
    </row>
    <row r="5" spans="1:10" ht="31" thickBot="1">
      <c r="A5" s="100" t="str">
        <f>'Command register base=0x0'!A5</f>
        <v>des_tsk_typ</v>
      </c>
      <c r="B5" s="102">
        <f>'Command register base=0x0'!B5</f>
        <v>4</v>
      </c>
      <c r="C5" s="102">
        <f t="shared" si="0"/>
        <v>44</v>
      </c>
      <c r="D5" s="102">
        <f t="shared" si="1"/>
        <v>41</v>
      </c>
      <c r="E5" s="100" t="str">
        <f>'Command register base=0x0'!E5</f>
        <v>RW</v>
      </c>
      <c r="F5" s="100" t="str">
        <f>'Command register base=0x0'!F5</f>
        <v>0x0</v>
      </c>
      <c r="G5" s="118" t="s">
        <v>1186</v>
      </c>
      <c r="H5" s="105" t="s">
        <v>96</v>
      </c>
      <c r="I5">
        <v>0</v>
      </c>
    </row>
    <row r="6" spans="1:10" ht="61" thickBot="1">
      <c r="A6" s="100" t="str">
        <f>'Command register base=0x0'!A6</f>
        <v>des_tsk_eu_typ</v>
      </c>
      <c r="B6" s="102">
        <f>'Command register base=0x0'!B6</f>
        <v>5</v>
      </c>
      <c r="C6" s="102">
        <f t="shared" si="0"/>
        <v>49</v>
      </c>
      <c r="D6" s="102">
        <f t="shared" si="1"/>
        <v>45</v>
      </c>
      <c r="E6" s="100" t="str">
        <f>'Command register base=0x0'!E6</f>
        <v>RW</v>
      </c>
      <c r="F6" s="100" t="str">
        <f>'Command register base=0x0'!F6</f>
        <v>0x0</v>
      </c>
      <c r="G6" s="118" t="s">
        <v>1188</v>
      </c>
      <c r="H6" s="105" t="s">
        <v>96</v>
      </c>
      <c r="I6">
        <v>0</v>
      </c>
    </row>
    <row r="7" spans="1:10" ht="17" thickBot="1">
      <c r="A7" s="100" t="s">
        <v>825</v>
      </c>
      <c r="B7" s="102">
        <v>2</v>
      </c>
      <c r="C7" s="102">
        <f t="shared" si="0"/>
        <v>51</v>
      </c>
      <c r="D7" s="102">
        <f t="shared" si="1"/>
        <v>50</v>
      </c>
      <c r="E7" s="100" t="str">
        <f>'Command register base=0x0'!E9</f>
        <v>RW</v>
      </c>
      <c r="F7" s="100" t="str">
        <f>'Command register base=0x0'!F9</f>
        <v>0x0</v>
      </c>
      <c r="G7" s="119" t="s">
        <v>339</v>
      </c>
      <c r="H7" s="130" t="s">
        <v>92</v>
      </c>
      <c r="I7">
        <v>2</v>
      </c>
    </row>
    <row r="8" spans="1:10" ht="76" thickBot="1">
      <c r="A8" s="100" t="s">
        <v>1227</v>
      </c>
      <c r="B8" s="102">
        <v>3</v>
      </c>
      <c r="C8" s="102">
        <f t="shared" ref="C8" si="2">D8+B8-1</f>
        <v>54</v>
      </c>
      <c r="D8" s="102">
        <f t="shared" si="1"/>
        <v>52</v>
      </c>
      <c r="E8" s="100" t="str">
        <f>'Command register base=0x0'!E17</f>
        <v>RW</v>
      </c>
      <c r="F8" s="100" t="str">
        <f>'Command register base=0x0'!F17</f>
        <v>0x0</v>
      </c>
      <c r="G8" s="119" t="s">
        <v>1189</v>
      </c>
      <c r="H8" s="105" t="s">
        <v>96</v>
      </c>
      <c r="I8">
        <v>0</v>
      </c>
    </row>
    <row r="9" spans="1:10" ht="61" thickBot="1">
      <c r="A9" s="100" t="str">
        <f>'Command register base=0x0'!A10</f>
        <v>des_cmd_id_en</v>
      </c>
      <c r="B9" s="102">
        <f>'Command register base=0x0'!B10</f>
        <v>4</v>
      </c>
      <c r="C9" s="102">
        <f t="shared" si="0"/>
        <v>58</v>
      </c>
      <c r="D9" s="102">
        <f t="shared" si="1"/>
        <v>55</v>
      </c>
      <c r="E9" s="100" t="str">
        <f>'Command register base=0x0'!E10</f>
        <v>RW</v>
      </c>
      <c r="F9" s="100" t="str">
        <f>'Command register base=0x0'!F10</f>
        <v>0x0</v>
      </c>
      <c r="G9" s="118" t="s">
        <v>958</v>
      </c>
      <c r="H9" s="105" t="s">
        <v>96</v>
      </c>
      <c r="I9">
        <v>0</v>
      </c>
    </row>
    <row r="10" spans="1:10" ht="17" thickBot="1">
      <c r="A10" s="100" t="s">
        <v>820</v>
      </c>
      <c r="B10" s="102">
        <f>'Command register base=0x0'!B11</f>
        <v>4</v>
      </c>
      <c r="C10" s="102">
        <f t="shared" si="0"/>
        <v>62</v>
      </c>
      <c r="D10" s="102">
        <f t="shared" si="1"/>
        <v>59</v>
      </c>
      <c r="E10" s="100" t="str">
        <f>'Command register base=0x0'!E11</f>
        <v>RW</v>
      </c>
      <c r="F10" s="100" t="str">
        <f>'Command register base=0x0'!F11</f>
        <v>0x0</v>
      </c>
      <c r="G10" s="119" t="s">
        <v>822</v>
      </c>
      <c r="H10" s="105" t="s">
        <v>96</v>
      </c>
      <c r="I10">
        <v>0</v>
      </c>
    </row>
    <row r="11" spans="1:10" ht="31" thickBot="1">
      <c r="A11" s="100" t="str">
        <f>'Command register base=0x0'!A12</f>
        <v>des_intr_en</v>
      </c>
      <c r="B11" s="102">
        <f>'Command register base=0x0'!B12</f>
        <v>1</v>
      </c>
      <c r="C11" s="102">
        <f t="shared" si="0"/>
        <v>63</v>
      </c>
      <c r="D11" s="102">
        <f t="shared" si="1"/>
        <v>63</v>
      </c>
      <c r="E11" s="100" t="str">
        <f>'Command register base=0x0'!E12</f>
        <v>RW</v>
      </c>
      <c r="F11" s="100" t="str">
        <f>'Command register base=0x0'!F12</f>
        <v>0x0</v>
      </c>
      <c r="G11" s="119" t="s">
        <v>1179</v>
      </c>
      <c r="H11" s="105" t="s">
        <v>96</v>
      </c>
      <c r="I11">
        <v>0</v>
      </c>
    </row>
    <row r="12" spans="1:10" ht="17" thickBot="1">
      <c r="A12" s="100" t="s">
        <v>47</v>
      </c>
      <c r="B12" s="102">
        <v>16</v>
      </c>
      <c r="C12" s="102">
        <f>D12+B12-1</f>
        <v>79</v>
      </c>
      <c r="D12" s="102">
        <f t="shared" si="1"/>
        <v>64</v>
      </c>
      <c r="E12" s="100" t="str">
        <f>'Command register base=0x0'!E16</f>
        <v>RW</v>
      </c>
      <c r="F12" s="100" t="s">
        <v>1230</v>
      </c>
      <c r="G12" s="119" t="s">
        <v>1232</v>
      </c>
      <c r="H12" s="282" t="s">
        <v>96</v>
      </c>
      <c r="I12">
        <v>0</v>
      </c>
    </row>
    <row r="13" spans="1:10" s="281" customFormat="1" ht="17" thickBot="1">
      <c r="A13" s="284" t="s">
        <v>1228</v>
      </c>
      <c r="B13" s="285">
        <v>16</v>
      </c>
      <c r="C13" s="285">
        <f t="shared" ref="C13:C14" si="3">D13+B13-1</f>
        <v>95</v>
      </c>
      <c r="D13" s="285">
        <f t="shared" si="1"/>
        <v>80</v>
      </c>
      <c r="E13" s="284" t="s">
        <v>1229</v>
      </c>
      <c r="F13" s="284" t="s">
        <v>1230</v>
      </c>
      <c r="G13" s="283" t="s">
        <v>1231</v>
      </c>
      <c r="H13" s="282" t="s">
        <v>96</v>
      </c>
      <c r="I13" s="281">
        <v>0</v>
      </c>
    </row>
    <row r="14" spans="1:10" ht="17" thickBot="1">
      <c r="A14" s="100" t="str">
        <f>'Command register base=0x0'!A74</f>
        <v>des_res0_addr</v>
      </c>
      <c r="B14" s="102">
        <f>'Command register base=0x0'!B74</f>
        <v>32</v>
      </c>
      <c r="C14" s="285">
        <f t="shared" si="3"/>
        <v>127</v>
      </c>
      <c r="D14" s="285">
        <f t="shared" si="1"/>
        <v>96</v>
      </c>
      <c r="E14" s="100" t="str">
        <f>'Command register base=0x0'!E74</f>
        <v>RW</v>
      </c>
      <c r="F14" s="100" t="str">
        <f>'Command register base=0x0'!F74</f>
        <v>0x0</v>
      </c>
      <c r="G14" s="119" t="s">
        <v>334</v>
      </c>
      <c r="H14" s="105" t="s">
        <v>96</v>
      </c>
      <c r="I1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87"/>
  <sheetViews>
    <sheetView workbookViewId="0">
      <selection activeCell="G77" sqref="G77"/>
    </sheetView>
  </sheetViews>
  <sheetFormatPr baseColWidth="10" defaultColWidth="8.83203125" defaultRowHeight="15"/>
  <cols>
    <col min="1" max="1" width="29.1640625" customWidth="1"/>
    <col min="2" max="2" width="8.1640625" bestFit="1" customWidth="1"/>
    <col min="3" max="4" width="7.83203125" bestFit="1" customWidth="1"/>
    <col min="5" max="5" width="4.83203125" bestFit="1" customWidth="1"/>
    <col min="6" max="6" width="20.5" bestFit="1" customWidth="1"/>
    <col min="7" max="7" width="68.5" customWidth="1"/>
    <col min="8" max="8" width="53.1640625" customWidth="1"/>
    <col min="10" max="10" width="38" customWidth="1"/>
  </cols>
  <sheetData>
    <row r="1" spans="1:10" ht="6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531</v>
      </c>
      <c r="I1" s="259" t="s">
        <v>1085</v>
      </c>
    </row>
    <row r="2" spans="1:10" ht="17" thickBot="1">
      <c r="A2" s="100" t="str">
        <f>'Command register base=0x0'!A2</f>
        <v>des_cmd_short</v>
      </c>
      <c r="B2" s="102">
        <f>'Command register base=0x0'!B2</f>
        <v>1</v>
      </c>
      <c r="C2" s="102">
        <f>'Command register base=0x0'!C2</f>
        <v>0</v>
      </c>
      <c r="D2" s="102">
        <f>'Command register base=0x0'!D2</f>
        <v>0</v>
      </c>
      <c r="E2" s="100" t="str">
        <f>'Command register base=0x0'!E2</f>
        <v>RW</v>
      </c>
      <c r="F2" s="100" t="str">
        <f>'Command register base=0x0'!F2</f>
        <v>0x0</v>
      </c>
      <c r="G2" s="80" t="s">
        <v>345</v>
      </c>
      <c r="H2" s="81" t="s">
        <v>96</v>
      </c>
      <c r="I2">
        <v>0</v>
      </c>
      <c r="J2" s="92" t="s">
        <v>432</v>
      </c>
    </row>
    <row r="3" spans="1:10" ht="31" thickBot="1">
      <c r="A3" s="100" t="str">
        <f>'Command register base=0x0'!A3</f>
        <v>des_cmd_id</v>
      </c>
      <c r="B3" s="102">
        <f>'Command register base=0x0'!B3</f>
        <v>20</v>
      </c>
      <c r="C3" s="102">
        <f>'Command register base=0x0'!C3</f>
        <v>20</v>
      </c>
      <c r="D3" s="102">
        <f>'Command register base=0x0'!D3</f>
        <v>1</v>
      </c>
      <c r="E3" s="100" t="str">
        <f>'Command register base=0x0'!E3</f>
        <v>RW</v>
      </c>
      <c r="F3" s="100" t="str">
        <f>'Command register base=0x0'!F3</f>
        <v>0x0</v>
      </c>
      <c r="G3" s="80" t="s">
        <v>50</v>
      </c>
      <c r="H3" s="81" t="s">
        <v>96</v>
      </c>
      <c r="I3">
        <v>0</v>
      </c>
      <c r="J3" s="105" t="s">
        <v>431</v>
      </c>
    </row>
    <row r="4" spans="1:10" ht="31" thickBot="1">
      <c r="A4" s="100" t="str">
        <f>'Command register base=0x0'!A4</f>
        <v>des_cmd_id_dep</v>
      </c>
      <c r="B4" s="102">
        <f>'Command register base=0x0'!B4</f>
        <v>20</v>
      </c>
      <c r="C4" s="102">
        <f>'Command register base=0x0'!C4</f>
        <v>40</v>
      </c>
      <c r="D4" s="102">
        <f>'Command register base=0x0'!D4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956</v>
      </c>
      <c r="H4" s="81" t="s">
        <v>96</v>
      </c>
      <c r="I4">
        <v>0</v>
      </c>
      <c r="J4" s="124" t="s">
        <v>436</v>
      </c>
    </row>
    <row r="5" spans="1:10" ht="31" thickBot="1">
      <c r="A5" s="100" t="str">
        <f>'Command register base=0x0'!A5</f>
        <v>des_tsk_typ</v>
      </c>
      <c r="B5" s="102">
        <f>'Command register base=0x0'!B5</f>
        <v>4</v>
      </c>
      <c r="C5" s="102">
        <f>'Command register base=0x0'!C5</f>
        <v>44</v>
      </c>
      <c r="D5" s="102">
        <f>'Command register base=0x0'!D5</f>
        <v>41</v>
      </c>
      <c r="E5" s="100" t="str">
        <f>'Command register base=0x0'!E5</f>
        <v>RW</v>
      </c>
      <c r="F5" s="100" t="str">
        <f>'Command register base=0x0'!F5</f>
        <v>0x0</v>
      </c>
      <c r="G5" s="80" t="s">
        <v>469</v>
      </c>
      <c r="H5" s="81" t="s">
        <v>96</v>
      </c>
      <c r="I5">
        <v>0</v>
      </c>
    </row>
    <row r="6" spans="1:10" ht="136" thickBot="1">
      <c r="A6" s="100" t="str">
        <f>'Command register base=0x0'!A6</f>
        <v>des_tsk_eu_typ</v>
      </c>
      <c r="B6" s="102">
        <f>'Command register base=0x0'!B6</f>
        <v>5</v>
      </c>
      <c r="C6" s="102">
        <f>'Command register base=0x0'!C6</f>
        <v>49</v>
      </c>
      <c r="D6" s="102">
        <f>'Command register base=0x0'!D6</f>
        <v>45</v>
      </c>
      <c r="E6" s="100" t="str">
        <f>'Command register base=0x0'!E6</f>
        <v>RW</v>
      </c>
      <c r="F6" s="100" t="str">
        <f>'Command register base=0x0'!F6</f>
        <v>0x0</v>
      </c>
      <c r="G6" s="80" t="s">
        <v>1044</v>
      </c>
      <c r="H6" s="81" t="s">
        <v>96</v>
      </c>
      <c r="I6">
        <v>0</v>
      </c>
    </row>
    <row r="7" spans="1:10" ht="17" thickBot="1">
      <c r="A7" s="100" t="str">
        <f>'Command register base=0x0'!A7</f>
        <v>des_eu_half_en</v>
      </c>
      <c r="B7" s="102">
        <f>'Command register base=0x0'!B7</f>
        <v>1</v>
      </c>
      <c r="C7" s="102">
        <f>'Command register base=0x0'!C7</f>
        <v>50</v>
      </c>
      <c r="D7" s="102">
        <f>'Command register base=0x0'!D7</f>
        <v>50</v>
      </c>
      <c r="E7" s="100" t="str">
        <f>'Command register base=0x0'!E7</f>
        <v>RW</v>
      </c>
      <c r="F7" s="100" t="str">
        <f>'Command register base=0x0'!F7</f>
        <v>0x0</v>
      </c>
      <c r="G7" s="80" t="s">
        <v>339</v>
      </c>
      <c r="H7" s="86" t="s">
        <v>92</v>
      </c>
      <c r="I7">
        <v>2</v>
      </c>
    </row>
    <row r="8" spans="1:10" ht="301" thickBot="1">
      <c r="A8" s="100" t="str">
        <f>'Command register base=0x0'!A8</f>
        <v>des_tsk_opd_num</v>
      </c>
      <c r="B8" s="102">
        <f>'Command register base=0x0'!B8</f>
        <v>2</v>
      </c>
      <c r="C8" s="102">
        <f>'Command register base=0x0'!C8</f>
        <v>52</v>
      </c>
      <c r="D8" s="102">
        <f>'Command register base=0x0'!D8</f>
        <v>51</v>
      </c>
      <c r="E8" s="100" t="str">
        <f>'Command register base=0x0'!E8</f>
        <v>RW</v>
      </c>
      <c r="F8" s="100" t="str">
        <f>'Command register base=0x0'!F8</f>
        <v>0x2</v>
      </c>
      <c r="G8" s="82" t="s">
        <v>1226</v>
      </c>
      <c r="H8" s="123" t="s">
        <v>1110</v>
      </c>
      <c r="I8">
        <v>1</v>
      </c>
    </row>
    <row r="9" spans="1:10" ht="76" thickBot="1">
      <c r="A9" s="100" t="str">
        <f>'Command register base=0x0'!A9</f>
        <v>des_pad_mode</v>
      </c>
      <c r="B9" s="102">
        <f>'Command register base=0x0'!B9</f>
        <v>2</v>
      </c>
      <c r="C9" s="102">
        <f>'Command register base=0x0'!C9</f>
        <v>54</v>
      </c>
      <c r="D9" s="102">
        <f>'Command register base=0x0'!D9</f>
        <v>53</v>
      </c>
      <c r="E9" s="100" t="str">
        <f>'Command register base=0x0'!E9</f>
        <v>RW</v>
      </c>
      <c r="F9" s="100" t="str">
        <f>'Command register base=0x0'!F9</f>
        <v>0x0</v>
      </c>
      <c r="G9" s="80" t="s">
        <v>882</v>
      </c>
      <c r="H9" s="105" t="s">
        <v>96</v>
      </c>
      <c r="I9">
        <v>0</v>
      </c>
    </row>
    <row r="10" spans="1:10" ht="61" thickBot="1">
      <c r="A10" s="100" t="str">
        <f>'Command register base=0x0'!A10</f>
        <v>des_cmd_id_en</v>
      </c>
      <c r="B10" s="102">
        <f>'Command register base=0x0'!B10</f>
        <v>4</v>
      </c>
      <c r="C10" s="102">
        <f>'Command register base=0x0'!C10</f>
        <v>58</v>
      </c>
      <c r="D10" s="102">
        <f>'Command register base=0x0'!D10</f>
        <v>55</v>
      </c>
      <c r="E10" s="100" t="str">
        <f>'Command register base=0x0'!E10</f>
        <v>RW</v>
      </c>
      <c r="F10" s="100" t="str">
        <f>'Command register base=0x0'!F10</f>
        <v>0x0</v>
      </c>
      <c r="G10" s="118" t="s">
        <v>958</v>
      </c>
      <c r="H10" s="81" t="s">
        <v>96</v>
      </c>
      <c r="I10">
        <v>0</v>
      </c>
    </row>
    <row r="11" spans="1:10" ht="17" thickBot="1">
      <c r="A11" s="100" t="str">
        <f>'Command register base=0x0'!A11</f>
        <v>des_pwr_step</v>
      </c>
      <c r="B11" s="102">
        <f>'Command register base=0x0'!B11</f>
        <v>4</v>
      </c>
      <c r="C11" s="102">
        <f>'Command register base=0x0'!C11</f>
        <v>62</v>
      </c>
      <c r="D11" s="102">
        <f>'Command register base=0x0'!D11</f>
        <v>59</v>
      </c>
      <c r="E11" s="100" t="str">
        <f>'Command register base=0x0'!E11</f>
        <v>RW</v>
      </c>
      <c r="F11" s="100" t="str">
        <f>'Command register base=0x0'!F11</f>
        <v>0x0</v>
      </c>
      <c r="G11" s="106" t="s">
        <v>835</v>
      </c>
      <c r="H11" s="105" t="s">
        <v>96</v>
      </c>
      <c r="I11">
        <v>0</v>
      </c>
    </row>
    <row r="12" spans="1:10" s="117" customFormat="1" ht="31" thickBot="1">
      <c r="A12" s="116" t="str">
        <f>'Command register base=0x0'!A12</f>
        <v>des_intr_en</v>
      </c>
      <c r="B12" s="235">
        <f>'Command register base=0x0'!B12</f>
        <v>1</v>
      </c>
      <c r="C12" s="235">
        <f>'Command register base=0x0'!C12</f>
        <v>63</v>
      </c>
      <c r="D12" s="235">
        <f>'Command register base=0x0'!D12</f>
        <v>63</v>
      </c>
      <c r="E12" s="116" t="str">
        <f>'Command register base=0x0'!E12</f>
        <v>RW</v>
      </c>
      <c r="F12" s="116" t="str">
        <f>'Command register base=0x0'!F12</f>
        <v>0x0</v>
      </c>
      <c r="G12" s="119" t="s">
        <v>1179</v>
      </c>
      <c r="H12" s="105" t="s">
        <v>96</v>
      </c>
      <c r="I12">
        <v>0</v>
      </c>
    </row>
    <row r="13" spans="1:10" ht="17" thickBot="1">
      <c r="A13" s="100" t="str">
        <f>'Command register base=0x0'!A13</f>
        <v>des_opt_res_add</v>
      </c>
      <c r="B13" s="102">
        <f>'Command register base=0x0'!B13</f>
        <v>1</v>
      </c>
      <c r="C13" s="102">
        <f>'Command register base=0x0'!C13</f>
        <v>64</v>
      </c>
      <c r="D13" s="102">
        <f>'Command register base=0x0'!D13</f>
        <v>64</v>
      </c>
      <c r="E13" s="100" t="str">
        <f>'Command register base=0x0'!E13</f>
        <v>RW</v>
      </c>
      <c r="F13" s="100" t="str">
        <f>'Command register base=0x0'!F13</f>
        <v>0x0</v>
      </c>
      <c r="G13" s="82" t="s">
        <v>339</v>
      </c>
      <c r="H13" s="86" t="s">
        <v>92</v>
      </c>
      <c r="I13">
        <v>2</v>
      </c>
    </row>
    <row r="14" spans="1:10" s="117" customFormat="1" ht="17" thickBot="1">
      <c r="A14" s="116" t="str">
        <f>'Command register base=0x0'!A14</f>
        <v>des_opt_relu</v>
      </c>
      <c r="B14" s="235">
        <f>'Command register base=0x0'!B14</f>
        <v>1</v>
      </c>
      <c r="C14" s="235">
        <f>'Command register base=0x0'!C14</f>
        <v>65</v>
      </c>
      <c r="D14" s="235">
        <f>'Command register base=0x0'!D14</f>
        <v>65</v>
      </c>
      <c r="E14" s="116" t="str">
        <f>'Command register base=0x0'!E14</f>
        <v>RW</v>
      </c>
      <c r="F14" s="116" t="str">
        <f>'Command register base=0x0'!F14</f>
        <v>0x1</v>
      </c>
      <c r="G14" s="106" t="s">
        <v>339</v>
      </c>
      <c r="H14" s="107" t="s">
        <v>92</v>
      </c>
      <c r="I14">
        <v>2</v>
      </c>
    </row>
    <row r="15" spans="1:10" ht="17" thickBot="1">
      <c r="A15" s="100" t="str">
        <f>'Command register base=0x0'!A15</f>
        <v>des_opt_left_tran</v>
      </c>
      <c r="B15" s="102">
        <f>'Command register base=0x0'!B15</f>
        <v>1</v>
      </c>
      <c r="C15" s="102">
        <f>'Command register base=0x0'!C15</f>
        <v>66</v>
      </c>
      <c r="D15" s="102">
        <f>'Command register base=0x0'!D15</f>
        <v>66</v>
      </c>
      <c r="E15" s="100" t="str">
        <f>'Command register base=0x0'!E15</f>
        <v>RW</v>
      </c>
      <c r="F15" s="100" t="str">
        <f>'Command register base=0x0'!F15</f>
        <v>0x0</v>
      </c>
      <c r="G15" s="82" t="s">
        <v>339</v>
      </c>
      <c r="H15" s="86" t="s">
        <v>92</v>
      </c>
      <c r="I15">
        <v>2</v>
      </c>
    </row>
    <row r="16" spans="1:10" ht="17" thickBot="1">
      <c r="A16" s="100" t="str">
        <f>'Command register base=0x0'!A16</f>
        <v>des_rsvd1</v>
      </c>
      <c r="B16" s="102">
        <f>'Command register base=0x0'!B16</f>
        <v>1</v>
      </c>
      <c r="C16" s="102">
        <f>'Command register base=0x0'!C16</f>
        <v>67</v>
      </c>
      <c r="D16" s="102">
        <f>'Command register base=0x0'!D16</f>
        <v>67</v>
      </c>
      <c r="E16" s="100" t="str">
        <f>'Command register base=0x0'!E16</f>
        <v>RW</v>
      </c>
      <c r="F16" s="100" t="str">
        <f>'Command register base=0x0'!F16</f>
        <v>0x0</v>
      </c>
      <c r="G16" s="82" t="s">
        <v>339</v>
      </c>
      <c r="H16" s="86" t="s">
        <v>92</v>
      </c>
      <c r="I16">
        <v>2</v>
      </c>
    </row>
    <row r="17" spans="1:9" ht="17" thickBot="1">
      <c r="A17" s="100" t="str">
        <f>'Command register base=0x0'!A17</f>
        <v>des_opt_kernel_rotate</v>
      </c>
      <c r="B17" s="102">
        <f>'Command register base=0x0'!B17</f>
        <v>1</v>
      </c>
      <c r="C17" s="102">
        <f>'Command register base=0x0'!C17</f>
        <v>68</v>
      </c>
      <c r="D17" s="102">
        <f>'Command register base=0x0'!D17</f>
        <v>68</v>
      </c>
      <c r="E17" s="100" t="str">
        <f>'Command register base=0x0'!E17</f>
        <v>RW</v>
      </c>
      <c r="F17" s="100" t="str">
        <f>'Command register base=0x0'!F17</f>
        <v>0x0</v>
      </c>
      <c r="G17" s="82" t="s">
        <v>348</v>
      </c>
      <c r="H17" s="105" t="s">
        <v>96</v>
      </c>
      <c r="I17">
        <v>0</v>
      </c>
    </row>
    <row r="18" spans="1:9" ht="46" thickBot="1">
      <c r="A18" s="100" t="str">
        <f>'Command register base=0x0'!A18</f>
        <v>des_opt_opd0_sign</v>
      </c>
      <c r="B18" s="102">
        <f>'Command register base=0x0'!B18</f>
        <v>1</v>
      </c>
      <c r="C18" s="102">
        <f>'Command register base=0x0'!C18</f>
        <v>69</v>
      </c>
      <c r="D18" s="102">
        <f>'Command register base=0x0'!D18</f>
        <v>69</v>
      </c>
      <c r="E18" s="100" t="str">
        <f>'Command register base=0x0'!E18</f>
        <v>RW</v>
      </c>
      <c r="F18" s="100" t="str">
        <f>'Command register base=0x0'!F18</f>
        <v>0x0</v>
      </c>
      <c r="G18" s="82" t="s">
        <v>448</v>
      </c>
      <c r="H18" s="81" t="s">
        <v>96</v>
      </c>
      <c r="I18">
        <v>0</v>
      </c>
    </row>
    <row r="19" spans="1:9" ht="46" thickBot="1">
      <c r="A19" s="100" t="str">
        <f>'Command register base=0x0'!A19</f>
        <v>des_opt_opd1_sign</v>
      </c>
      <c r="B19" s="102">
        <f>'Command register base=0x0'!B19</f>
        <v>1</v>
      </c>
      <c r="C19" s="102">
        <f>'Command register base=0x0'!C19</f>
        <v>70</v>
      </c>
      <c r="D19" s="102">
        <f>'Command register base=0x0'!D19</f>
        <v>70</v>
      </c>
      <c r="E19" s="100" t="str">
        <f>'Command register base=0x0'!E19</f>
        <v>RW</v>
      </c>
      <c r="F19" s="100" t="str">
        <f>'Command register base=0x0'!F19</f>
        <v>0x1</v>
      </c>
      <c r="G19" s="82" t="s">
        <v>869</v>
      </c>
      <c r="H19" s="81" t="s">
        <v>96</v>
      </c>
      <c r="I19">
        <v>0</v>
      </c>
    </row>
    <row r="20" spans="1:9" ht="61" thickBot="1">
      <c r="A20" s="100" t="str">
        <f>'Command register base=0x0'!A20</f>
        <v>des_opt_opd2_sign</v>
      </c>
      <c r="B20" s="102">
        <f>'Command register base=0x0'!B20</f>
        <v>1</v>
      </c>
      <c r="C20" s="102">
        <f>'Command register base=0x0'!C20</f>
        <v>71</v>
      </c>
      <c r="D20" s="102">
        <f>'Command register base=0x0'!D20</f>
        <v>71</v>
      </c>
      <c r="E20" s="100" t="str">
        <f>'Command register base=0x0'!E20</f>
        <v>RW</v>
      </c>
      <c r="F20" s="100" t="str">
        <f>'Command register base=0x0'!F20</f>
        <v>0x1</v>
      </c>
      <c r="G20" s="82" t="s">
        <v>1045</v>
      </c>
      <c r="H20" s="105" t="s">
        <v>96</v>
      </c>
      <c r="I20">
        <v>0</v>
      </c>
    </row>
    <row r="21" spans="1:9" ht="121" thickBot="1">
      <c r="A21" s="100" t="str">
        <f>'Command register base=0x0'!A21</f>
        <v>des_opt_res0_prec</v>
      </c>
      <c r="B21" s="102">
        <f>'Command register base=0x0'!B21</f>
        <v>3</v>
      </c>
      <c r="C21" s="102">
        <f>'Command register base=0x0'!C21</f>
        <v>74</v>
      </c>
      <c r="D21" s="102">
        <f>'Command register base=0x0'!D21</f>
        <v>72</v>
      </c>
      <c r="E21" s="100" t="str">
        <f>'Command register base=0x0'!E21</f>
        <v>RW</v>
      </c>
      <c r="F21" s="100" t="str">
        <f>'Command register base=0x0'!F21</f>
        <v>0x2</v>
      </c>
      <c r="G21" s="82" t="s">
        <v>674</v>
      </c>
      <c r="H21" s="81" t="s">
        <v>96</v>
      </c>
      <c r="I21">
        <v>0</v>
      </c>
    </row>
    <row r="22" spans="1:9" ht="91" thickBot="1">
      <c r="A22" s="100" t="str">
        <f>'Command register base=0x0'!A22</f>
        <v>des_opt_opd0_prec</v>
      </c>
      <c r="B22" s="102">
        <f>'Command register base=0x0'!B22</f>
        <v>3</v>
      </c>
      <c r="C22" s="102">
        <f>'Command register base=0x0'!C22</f>
        <v>77</v>
      </c>
      <c r="D22" s="102">
        <f>'Command register base=0x0'!D22</f>
        <v>75</v>
      </c>
      <c r="E22" s="100" t="str">
        <f>'Command register base=0x0'!E22</f>
        <v>RW</v>
      </c>
      <c r="F22" s="100" t="str">
        <f>'Command register base=0x0'!F22</f>
        <v>0x2</v>
      </c>
      <c r="G22" s="82" t="s">
        <v>505</v>
      </c>
      <c r="H22" s="81" t="s">
        <v>96</v>
      </c>
      <c r="I22">
        <v>0</v>
      </c>
    </row>
    <row r="23" spans="1:9" ht="91" thickBot="1">
      <c r="A23" s="100" t="str">
        <f>'Command register base=0x0'!A23</f>
        <v>des_opt_opd1_prec</v>
      </c>
      <c r="B23" s="102">
        <f>'Command register base=0x0'!B23</f>
        <v>3</v>
      </c>
      <c r="C23" s="102">
        <f>'Command register base=0x0'!C23</f>
        <v>80</v>
      </c>
      <c r="D23" s="102">
        <f>'Command register base=0x0'!D23</f>
        <v>78</v>
      </c>
      <c r="E23" s="100" t="str">
        <f>'Command register base=0x0'!E23</f>
        <v>RW</v>
      </c>
      <c r="F23" s="100" t="str">
        <f>'Command register base=0x0'!F23</f>
        <v>0x2</v>
      </c>
      <c r="G23" s="82" t="s">
        <v>506</v>
      </c>
      <c r="H23" s="123" t="s">
        <v>1081</v>
      </c>
      <c r="I23">
        <v>1</v>
      </c>
    </row>
    <row r="24" spans="1:9" ht="166" thickBot="1">
      <c r="A24" s="100" t="str">
        <f>'Command register base=0x0'!A24</f>
        <v>des_opt_opd2_prec</v>
      </c>
      <c r="B24" s="102">
        <f>'Command register base=0x0'!B24</f>
        <v>3</v>
      </c>
      <c r="C24" s="102">
        <f>'Command register base=0x0'!C24</f>
        <v>83</v>
      </c>
      <c r="D24" s="102">
        <f>'Command register base=0x0'!D24</f>
        <v>81</v>
      </c>
      <c r="E24" s="100" t="str">
        <f>'Command register base=0x0'!E24</f>
        <v>RW</v>
      </c>
      <c r="F24" s="100" t="str">
        <f>'Command register base=0x0'!F24</f>
        <v>0x2</v>
      </c>
      <c r="G24" s="82" t="s">
        <v>1161</v>
      </c>
      <c r="H24" s="123" t="s">
        <v>1344</v>
      </c>
      <c r="I24">
        <v>1</v>
      </c>
    </row>
    <row r="25" spans="1:9" ht="17" thickBot="1">
      <c r="A25" s="100" t="str">
        <f>'Command register base=0x0'!A25</f>
        <v>des_opt_opd0_const</v>
      </c>
      <c r="B25" s="102">
        <f>'Command register base=0x0'!B25</f>
        <v>1</v>
      </c>
      <c r="C25" s="102">
        <f>'Command register base=0x0'!C25</f>
        <v>84</v>
      </c>
      <c r="D25" s="102">
        <f>'Command register base=0x0'!D25</f>
        <v>84</v>
      </c>
      <c r="E25" s="100" t="str">
        <f>'Command register base=0x0'!E25</f>
        <v>RW</v>
      </c>
      <c r="F25" s="100" t="str">
        <f>'Command register base=0x0'!F25</f>
        <v>0x0</v>
      </c>
      <c r="G25" s="82" t="s">
        <v>587</v>
      </c>
      <c r="H25" s="123" t="s">
        <v>92</v>
      </c>
      <c r="I25">
        <v>2</v>
      </c>
    </row>
    <row r="26" spans="1:9" ht="46" thickBot="1">
      <c r="A26" s="100" t="str">
        <f>'Command register base=0x0'!A26</f>
        <v>des_opt_opd1_const</v>
      </c>
      <c r="B26" s="102">
        <f>'Command register base=0x0'!B26</f>
        <v>1</v>
      </c>
      <c r="C26" s="102">
        <f>'Command register base=0x0'!C26</f>
        <v>85</v>
      </c>
      <c r="D26" s="102">
        <f>'Command register base=0x0'!D26</f>
        <v>85</v>
      </c>
      <c r="E26" s="100" t="str">
        <f>'Command register base=0x0'!E26</f>
        <v>RW</v>
      </c>
      <c r="F26" s="100" t="str">
        <f>'Command register base=0x0'!F26</f>
        <v>0x0</v>
      </c>
      <c r="G26" s="82" t="s">
        <v>617</v>
      </c>
      <c r="H26" s="81" t="s">
        <v>96</v>
      </c>
      <c r="I26">
        <v>0</v>
      </c>
    </row>
    <row r="27" spans="1:9" ht="46" thickBot="1">
      <c r="A27" s="100" t="str">
        <f>'Command register base=0x0'!A27</f>
        <v>des_opt_opd2_const</v>
      </c>
      <c r="B27" s="102">
        <f>'Command register base=0x0'!B27</f>
        <v>1</v>
      </c>
      <c r="C27" s="102">
        <f>'Command register base=0x0'!C27</f>
        <v>86</v>
      </c>
      <c r="D27" s="102">
        <f>'Command register base=0x0'!D27</f>
        <v>86</v>
      </c>
      <c r="E27" s="100" t="str">
        <f>'Command register base=0x0'!E27</f>
        <v>RW</v>
      </c>
      <c r="F27" s="100" t="str">
        <f>'Command register base=0x0'!F27</f>
        <v>0x0</v>
      </c>
      <c r="G27" s="82" t="s">
        <v>716</v>
      </c>
      <c r="H27" s="105" t="s">
        <v>96</v>
      </c>
      <c r="I27">
        <v>0</v>
      </c>
    </row>
    <row r="28" spans="1:9" ht="91" thickBot="1">
      <c r="A28" s="100" t="str">
        <f>'Command register base=0x0'!A28</f>
        <v>des_short_res0_str</v>
      </c>
      <c r="B28" s="102">
        <f>'Command register base=0x0'!B28</f>
        <v>3</v>
      </c>
      <c r="C28" s="102">
        <f>'Command register base=0x0'!C28</f>
        <v>89</v>
      </c>
      <c r="D28" s="102">
        <f>'Command register base=0x0'!D28</f>
        <v>87</v>
      </c>
      <c r="E28" s="100" t="str">
        <f>'Command register base=0x0'!E28</f>
        <v>RW</v>
      </c>
      <c r="F28" s="100" t="str">
        <f>'Command register base=0x0'!F28</f>
        <v>0x0</v>
      </c>
      <c r="G28" s="83" t="s">
        <v>554</v>
      </c>
      <c r="H28" s="88" t="s">
        <v>92</v>
      </c>
      <c r="I28">
        <v>2</v>
      </c>
    </row>
    <row r="29" spans="1:9" ht="91" thickBot="1">
      <c r="A29" s="100" t="str">
        <f>'Command register base=0x0'!A29</f>
        <v>des_short_opd0_str</v>
      </c>
      <c r="B29" s="102">
        <f>'Command register base=0x0'!B29</f>
        <v>3</v>
      </c>
      <c r="C29" s="102">
        <f>'Command register base=0x0'!C29</f>
        <v>92</v>
      </c>
      <c r="D29" s="102">
        <f>'Command register base=0x0'!D29</f>
        <v>90</v>
      </c>
      <c r="E29" s="100" t="str">
        <f>'Command register base=0x0'!E29</f>
        <v>RW</v>
      </c>
      <c r="F29" s="100" t="str">
        <f>'Command register base=0x0'!F29</f>
        <v>0x0</v>
      </c>
      <c r="G29" s="83" t="s">
        <v>555</v>
      </c>
      <c r="H29" s="88" t="s">
        <v>92</v>
      </c>
      <c r="I29">
        <v>2</v>
      </c>
    </row>
    <row r="30" spans="1:9" ht="91" thickBot="1">
      <c r="A30" s="100" t="str">
        <f>'Command register base=0x0'!A30</f>
        <v>des_short_opd1_str</v>
      </c>
      <c r="B30" s="102">
        <f>'Command register base=0x0'!B30</f>
        <v>3</v>
      </c>
      <c r="C30" s="102">
        <f>'Command register base=0x0'!C30</f>
        <v>95</v>
      </c>
      <c r="D30" s="102">
        <f>'Command register base=0x0'!D30</f>
        <v>93</v>
      </c>
      <c r="E30" s="100" t="str">
        <f>'Command register base=0x0'!E30</f>
        <v>RW</v>
      </c>
      <c r="F30" s="100" t="str">
        <f>'Command register base=0x0'!F30</f>
        <v>0x0</v>
      </c>
      <c r="G30" s="83" t="s">
        <v>1070</v>
      </c>
      <c r="H30" s="88" t="s">
        <v>93</v>
      </c>
      <c r="I30">
        <v>2</v>
      </c>
    </row>
    <row r="31" spans="1:9" ht="17" thickBot="1">
      <c r="A31" s="100" t="str">
        <f>'Command register base=0x0'!A31</f>
        <v>des_short_opd2_str</v>
      </c>
      <c r="B31" s="102">
        <f>'Command register base=0x0'!B31</f>
        <v>3</v>
      </c>
      <c r="C31" s="102">
        <f>'Command register base=0x0'!C31</f>
        <v>98</v>
      </c>
      <c r="D31" s="102">
        <f>'Command register base=0x0'!D31</f>
        <v>96</v>
      </c>
      <c r="E31" s="100" t="str">
        <f>'Command register base=0x0'!E31</f>
        <v>RW</v>
      </c>
      <c r="F31" s="100" t="str">
        <f>'Command register base=0x0'!F31</f>
        <v>0x2</v>
      </c>
      <c r="G31" s="83" t="s">
        <v>1069</v>
      </c>
      <c r="H31" s="123" t="s">
        <v>93</v>
      </c>
      <c r="I31">
        <v>2</v>
      </c>
    </row>
    <row r="32" spans="1:9" ht="17" thickBot="1">
      <c r="A32" s="100" t="str">
        <f>'Command register base=0x0'!A32</f>
        <v>des_opt_res_add_sign</v>
      </c>
      <c r="B32" s="102">
        <f>'Command register base=0x0'!B32</f>
        <v>1</v>
      </c>
      <c r="C32" s="102">
        <f>'Command register base=0x0'!C32</f>
        <v>99</v>
      </c>
      <c r="D32" s="102">
        <f>'Command register base=0x0'!D32</f>
        <v>99</v>
      </c>
      <c r="E32" s="100" t="str">
        <f>'Command register base=0x0'!E32</f>
        <v>RW</v>
      </c>
      <c r="F32" s="100" t="str">
        <f>'Command register base=0x0'!F32</f>
        <v>0x0</v>
      </c>
      <c r="G32" s="82" t="s">
        <v>564</v>
      </c>
      <c r="H32" s="107" t="s">
        <v>565</v>
      </c>
      <c r="I32">
        <v>2</v>
      </c>
    </row>
    <row r="33" spans="1:9" ht="17" thickBot="1">
      <c r="A33" s="100" t="str">
        <f>'Command register base=0x0'!A33</f>
        <v>des_rsvd2</v>
      </c>
      <c r="B33" s="102">
        <f>'Command register base=0x0'!B33</f>
        <v>25</v>
      </c>
      <c r="C33" s="102">
        <f>'Command register base=0x0'!C33</f>
        <v>124</v>
      </c>
      <c r="D33" s="102">
        <f>'Command register base=0x0'!D33</f>
        <v>100</v>
      </c>
      <c r="E33" s="100" t="str">
        <f>'Command register base=0x0'!E33</f>
        <v>RW</v>
      </c>
      <c r="F33" s="100" t="str">
        <f>'Command register base=0x0'!F33</f>
        <v>0x0</v>
      </c>
      <c r="G33" s="82" t="s">
        <v>339</v>
      </c>
      <c r="H33" s="107" t="s">
        <v>95</v>
      </c>
      <c r="I33">
        <v>2</v>
      </c>
    </row>
    <row r="34" spans="1:9" ht="17" thickBot="1">
      <c r="A34" s="100" t="str">
        <f>'Command register base=0x0'!A34</f>
        <v>des_rsvd3</v>
      </c>
      <c r="B34" s="102">
        <f>'Command register base=0x0'!B34</f>
        <v>1</v>
      </c>
      <c r="C34" s="102">
        <f>'Command register base=0x0'!C34</f>
        <v>125</v>
      </c>
      <c r="D34" s="102">
        <f>'Command register base=0x0'!D34</f>
        <v>125</v>
      </c>
      <c r="E34" s="100" t="str">
        <f>'Command register base=0x0'!E34</f>
        <v>RW</v>
      </c>
      <c r="F34" s="100" t="str">
        <f>'Command register base=0x0'!F34</f>
        <v>0x0</v>
      </c>
      <c r="G34" s="82" t="s">
        <v>566</v>
      </c>
      <c r="H34" s="107" t="s">
        <v>95</v>
      </c>
      <c r="I34">
        <v>2</v>
      </c>
    </row>
    <row r="35" spans="1:9" ht="91" thickBot="1">
      <c r="A35" s="100" t="str">
        <f>'Command register base=0x0'!A35</f>
        <v>des_opt_opd3_const</v>
      </c>
      <c r="B35" s="102">
        <f>'Command register base=0x0'!B35</f>
        <v>1</v>
      </c>
      <c r="C35" s="102">
        <f>'Command register base=0x0'!C35</f>
        <v>126</v>
      </c>
      <c r="D35" s="102">
        <f>'Command register base=0x0'!D35</f>
        <v>126</v>
      </c>
      <c r="E35" s="100" t="str">
        <f>'Command register base=0x0'!E35</f>
        <v>RW</v>
      </c>
      <c r="F35" s="100" t="str">
        <f>'Command register base=0x0'!F35</f>
        <v>0x0</v>
      </c>
      <c r="G35" s="82" t="s">
        <v>675</v>
      </c>
      <c r="H35" s="105" t="s">
        <v>96</v>
      </c>
      <c r="I35">
        <v>0</v>
      </c>
    </row>
    <row r="36" spans="1:9" ht="17" thickBot="1">
      <c r="A36" s="100" t="str">
        <f>'Command register base=0x0'!A36</f>
        <v>des_rsvd4</v>
      </c>
      <c r="B36" s="102">
        <f>'Command register base=0x0'!B36</f>
        <v>1</v>
      </c>
      <c r="C36" s="102">
        <f>'Command register base=0x0'!C36</f>
        <v>127</v>
      </c>
      <c r="D36" s="102">
        <f>'Command register base=0x0'!D36</f>
        <v>127</v>
      </c>
      <c r="E36" s="100" t="str">
        <f>'Command register base=0x0'!E36</f>
        <v>RW</v>
      </c>
      <c r="F36" s="100" t="str">
        <f>'Command register base=0x0'!F36</f>
        <v>0x0</v>
      </c>
      <c r="G36" s="82" t="s">
        <v>339</v>
      </c>
      <c r="H36" s="86" t="s">
        <v>92</v>
      </c>
      <c r="I36">
        <v>2</v>
      </c>
    </row>
    <row r="37" spans="1:9" ht="17" thickBot="1">
      <c r="A37" s="100" t="str">
        <f>'Command register base=0x0'!A37</f>
        <v>des_opd0_x_ins0</v>
      </c>
      <c r="B37" s="102">
        <f>'Command register base=0x0'!B37</f>
        <v>4</v>
      </c>
      <c r="C37" s="102">
        <f>'Command register base=0x0'!C37</f>
        <v>131</v>
      </c>
      <c r="D37" s="102">
        <f>'Command register base=0x0'!D37</f>
        <v>128</v>
      </c>
      <c r="E37" s="100" t="str">
        <f>'Command register base=0x0'!E37</f>
        <v>RW</v>
      </c>
      <c r="F37" s="100" t="str">
        <f>'Command register base=0x0'!F37</f>
        <v>0x0</v>
      </c>
      <c r="G37" s="82" t="s">
        <v>890</v>
      </c>
      <c r="H37" s="81" t="s">
        <v>96</v>
      </c>
      <c r="I37">
        <v>0</v>
      </c>
    </row>
    <row r="38" spans="1:9" ht="17" thickBot="1">
      <c r="A38" s="100" t="str">
        <f>'Command register base=0x0'!A38</f>
        <v>des_opd0_y_ins0</v>
      </c>
      <c r="B38" s="102">
        <f>'Command register base=0x0'!B38</f>
        <v>4</v>
      </c>
      <c r="C38" s="102">
        <f>'Command register base=0x0'!C38</f>
        <v>135</v>
      </c>
      <c r="D38" s="102">
        <f>'Command register base=0x0'!D38</f>
        <v>132</v>
      </c>
      <c r="E38" s="100" t="str">
        <f>'Command register base=0x0'!E38</f>
        <v>RW</v>
      </c>
      <c r="F38" s="100" t="str">
        <f>'Command register base=0x0'!F38</f>
        <v>0x0</v>
      </c>
      <c r="G38" s="82" t="s">
        <v>891</v>
      </c>
      <c r="H38" s="81" t="s">
        <v>96</v>
      </c>
      <c r="I38">
        <v>0</v>
      </c>
    </row>
    <row r="39" spans="1:9" ht="17" thickBot="1">
      <c r="A39" s="100" t="str">
        <f>'Command register base=0x0'!A39</f>
        <v>des_opd1_x_ins0</v>
      </c>
      <c r="B39" s="102">
        <f>'Command register base=0x0'!B39</f>
        <v>4</v>
      </c>
      <c r="C39" s="102">
        <f>'Command register base=0x0'!C39</f>
        <v>139</v>
      </c>
      <c r="D39" s="102">
        <f>'Command register base=0x0'!D39</f>
        <v>136</v>
      </c>
      <c r="E39" s="100" t="str">
        <f>'Command register base=0x0'!E39</f>
        <v>RW</v>
      </c>
      <c r="F39" s="100" t="str">
        <f>'Command register base=0x0'!F39</f>
        <v>0x0</v>
      </c>
      <c r="G39" s="82" t="s">
        <v>320</v>
      </c>
      <c r="H39" s="81" t="s">
        <v>96</v>
      </c>
      <c r="I39">
        <v>0</v>
      </c>
    </row>
    <row r="40" spans="1:9" ht="17" thickBot="1">
      <c r="A40" s="100" t="str">
        <f>'Command register base=0x0'!A40</f>
        <v>des_opd1_y_ins0</v>
      </c>
      <c r="B40" s="102">
        <f>'Command register base=0x0'!B40</f>
        <v>4</v>
      </c>
      <c r="C40" s="102">
        <f>'Command register base=0x0'!C40</f>
        <v>143</v>
      </c>
      <c r="D40" s="102">
        <f>'Command register base=0x0'!D40</f>
        <v>140</v>
      </c>
      <c r="E40" s="100" t="str">
        <f>'Command register base=0x0'!E40</f>
        <v>RW</v>
      </c>
      <c r="F40" s="100" t="str">
        <f>'Command register base=0x0'!F40</f>
        <v>0x0</v>
      </c>
      <c r="G40" s="82" t="s">
        <v>321</v>
      </c>
      <c r="H40" s="81" t="s">
        <v>96</v>
      </c>
      <c r="I40">
        <v>0</v>
      </c>
    </row>
    <row r="41" spans="1:9" ht="17" thickBot="1">
      <c r="A41" s="100" t="str">
        <f>'Command register base=0x0'!A41</f>
        <v>des_opd0_up_pad</v>
      </c>
      <c r="B41" s="102">
        <f>'Command register base=0x0'!B41</f>
        <v>4</v>
      </c>
      <c r="C41" s="102">
        <f>'Command register base=0x0'!C41</f>
        <v>147</v>
      </c>
      <c r="D41" s="102">
        <f>'Command register base=0x0'!D41</f>
        <v>144</v>
      </c>
      <c r="E41" s="100" t="str">
        <f>'Command register base=0x0'!E41</f>
        <v>RW</v>
      </c>
      <c r="F41" s="100" t="str">
        <f>'Command register base=0x0'!F41</f>
        <v>0x0</v>
      </c>
      <c r="G41" s="82" t="s">
        <v>468</v>
      </c>
      <c r="H41" s="81" t="s">
        <v>96</v>
      </c>
      <c r="I41">
        <v>0</v>
      </c>
    </row>
    <row r="42" spans="1:9" ht="17" thickBot="1">
      <c r="A42" s="100" t="str">
        <f>'Command register base=0x0'!A42</f>
        <v>des_opd0_dn_pad</v>
      </c>
      <c r="B42" s="102">
        <f>'Command register base=0x0'!B42</f>
        <v>4</v>
      </c>
      <c r="C42" s="102">
        <f>'Command register base=0x0'!C42</f>
        <v>151</v>
      </c>
      <c r="D42" s="102">
        <f>'Command register base=0x0'!D42</f>
        <v>148</v>
      </c>
      <c r="E42" s="100" t="str">
        <f>'Command register base=0x0'!E42</f>
        <v>RW</v>
      </c>
      <c r="F42" s="100" t="str">
        <f>'Command register base=0x0'!F42</f>
        <v>0x0</v>
      </c>
      <c r="G42" s="82" t="s">
        <v>467</v>
      </c>
      <c r="H42" s="81" t="s">
        <v>96</v>
      </c>
      <c r="I42">
        <v>0</v>
      </c>
    </row>
    <row r="43" spans="1:9" ht="17" thickBot="1">
      <c r="A43" s="100" t="str">
        <f>'Command register base=0x0'!A43</f>
        <v>des_opd0_lf_pad</v>
      </c>
      <c r="B43" s="102">
        <f>'Command register base=0x0'!B43</f>
        <v>4</v>
      </c>
      <c r="C43" s="102">
        <f>'Command register base=0x0'!C43</f>
        <v>155</v>
      </c>
      <c r="D43" s="102">
        <f>'Command register base=0x0'!D43</f>
        <v>152</v>
      </c>
      <c r="E43" s="100" t="str">
        <f>'Command register base=0x0'!E43</f>
        <v>RW</v>
      </c>
      <c r="F43" s="100" t="str">
        <f>'Command register base=0x0'!F43</f>
        <v>0x0</v>
      </c>
      <c r="G43" s="82" t="s">
        <v>466</v>
      </c>
      <c r="H43" s="81" t="s">
        <v>96</v>
      </c>
      <c r="I43">
        <v>0</v>
      </c>
    </row>
    <row r="44" spans="1:9" ht="17" thickBot="1">
      <c r="A44" s="100" t="str">
        <f>'Command register base=0x0'!A44</f>
        <v>des_opd0_rt_pad</v>
      </c>
      <c r="B44" s="102">
        <f>'Command register base=0x0'!B44</f>
        <v>4</v>
      </c>
      <c r="C44" s="102">
        <f>'Command register base=0x0'!C44</f>
        <v>159</v>
      </c>
      <c r="D44" s="102">
        <f>'Command register base=0x0'!D44</f>
        <v>156</v>
      </c>
      <c r="E44" s="100" t="str">
        <f>'Command register base=0x0'!E44</f>
        <v>RW</v>
      </c>
      <c r="F44" s="100" t="str">
        <f>'Command register base=0x0'!F44</f>
        <v>0x0</v>
      </c>
      <c r="G44" s="82" t="s">
        <v>465</v>
      </c>
      <c r="H44" s="81" t="s">
        <v>96</v>
      </c>
      <c r="I44">
        <v>0</v>
      </c>
    </row>
    <row r="45" spans="1:9" ht="17" thickBot="1">
      <c r="A45" s="100" t="str">
        <f>'Command register base=0x0'!A45</f>
        <v>des_res_op_x_str</v>
      </c>
      <c r="B45" s="102">
        <f>'Command register base=0x0'!B45</f>
        <v>4</v>
      </c>
      <c r="C45" s="102">
        <f>'Command register base=0x0'!C45</f>
        <v>163</v>
      </c>
      <c r="D45" s="102">
        <f>'Command register base=0x0'!D45</f>
        <v>160</v>
      </c>
      <c r="E45" s="100" t="str">
        <f>'Command register base=0x0'!E45</f>
        <v>RW</v>
      </c>
      <c r="F45" s="100" t="str">
        <f>'Command register base=0x0'!F45</f>
        <v>0x1</v>
      </c>
      <c r="G45" s="82" t="s">
        <v>464</v>
      </c>
      <c r="H45" s="81" t="s">
        <v>96</v>
      </c>
      <c r="I45">
        <v>0</v>
      </c>
    </row>
    <row r="46" spans="1:9" ht="17" thickBot="1">
      <c r="A46" s="100" t="str">
        <f>'Command register base=0x0'!A46</f>
        <v>des_res_op_y_str</v>
      </c>
      <c r="B46" s="102">
        <f>'Command register base=0x0'!B46</f>
        <v>4</v>
      </c>
      <c r="C46" s="102">
        <f>'Command register base=0x0'!C46</f>
        <v>167</v>
      </c>
      <c r="D46" s="102">
        <f>'Command register base=0x0'!D46</f>
        <v>164</v>
      </c>
      <c r="E46" s="100" t="str">
        <f>'Command register base=0x0'!E46</f>
        <v>RW</v>
      </c>
      <c r="F46" s="100" t="str">
        <f>'Command register base=0x0'!F46</f>
        <v>0x1</v>
      </c>
      <c r="G46" s="82" t="s">
        <v>463</v>
      </c>
      <c r="H46" s="81" t="s">
        <v>96</v>
      </c>
      <c r="I46">
        <v>0</v>
      </c>
    </row>
    <row r="47" spans="1:9" ht="17" thickBot="1">
      <c r="A47" s="100" t="str">
        <f>'Command register base=0x0'!A47</f>
        <v>des_res0_h_shift</v>
      </c>
      <c r="B47" s="102">
        <f>'Command register base=0x0'!B47</f>
        <v>4</v>
      </c>
      <c r="C47" s="102">
        <f>'Command register base=0x0'!C47</f>
        <v>171</v>
      </c>
      <c r="D47" s="102">
        <f>'Command register base=0x0'!D47</f>
        <v>168</v>
      </c>
      <c r="E47" s="100" t="str">
        <f>'Command register base=0x0'!E47</f>
        <v>RW</v>
      </c>
      <c r="F47" s="100" t="str">
        <f>'Command register base=0x0'!F47</f>
        <v>0x0</v>
      </c>
      <c r="G47" s="82" t="s">
        <v>339</v>
      </c>
      <c r="H47" s="86" t="s">
        <v>92</v>
      </c>
      <c r="I47">
        <v>2</v>
      </c>
    </row>
    <row r="48" spans="1:9" ht="17" thickBot="1">
      <c r="A48" s="100" t="str">
        <f>'Command register base=0x0'!A48</f>
        <v>des_res0_w_shift</v>
      </c>
      <c r="B48" s="102">
        <f>'Command register base=0x0'!B48</f>
        <v>4</v>
      </c>
      <c r="C48" s="102">
        <f>'Command register base=0x0'!C48</f>
        <v>175</v>
      </c>
      <c r="D48" s="102">
        <f>'Command register base=0x0'!D48</f>
        <v>172</v>
      </c>
      <c r="E48" s="100" t="str">
        <f>'Command register base=0x0'!E48</f>
        <v>RW</v>
      </c>
      <c r="F48" s="100" t="str">
        <f>'Command register base=0x0'!F48</f>
        <v>0x0</v>
      </c>
      <c r="G48" s="82" t="s">
        <v>339</v>
      </c>
      <c r="H48" s="86" t="s">
        <v>92</v>
      </c>
      <c r="I48">
        <v>2</v>
      </c>
    </row>
    <row r="49" spans="1:9" ht="17" thickBot="1">
      <c r="A49" s="100" t="str">
        <f>'Command register base=0x0'!A49</f>
        <v>des_opd0_h_shift</v>
      </c>
      <c r="B49" s="102">
        <f>'Command register base=0x0'!B49</f>
        <v>4</v>
      </c>
      <c r="C49" s="102">
        <f>'Command register base=0x0'!C49</f>
        <v>179</v>
      </c>
      <c r="D49" s="102">
        <f>'Command register base=0x0'!D49</f>
        <v>176</v>
      </c>
      <c r="E49" s="100" t="str">
        <f>'Command register base=0x0'!E49</f>
        <v>RW</v>
      </c>
      <c r="F49" s="100" t="str">
        <f>'Command register base=0x0'!F49</f>
        <v>0x0</v>
      </c>
      <c r="G49" s="82" t="s">
        <v>339</v>
      </c>
      <c r="H49" s="86" t="s">
        <v>92</v>
      </c>
      <c r="I49">
        <v>2</v>
      </c>
    </row>
    <row r="50" spans="1:9" ht="17" thickBot="1">
      <c r="A50" s="100" t="str">
        <f>'Command register base=0x0'!A50</f>
        <v>des_opd0_w_shift</v>
      </c>
      <c r="B50" s="102">
        <f>'Command register base=0x0'!B50</f>
        <v>4</v>
      </c>
      <c r="C50" s="102">
        <f>'Command register base=0x0'!C50</f>
        <v>183</v>
      </c>
      <c r="D50" s="102">
        <f>'Command register base=0x0'!D50</f>
        <v>180</v>
      </c>
      <c r="E50" s="100" t="str">
        <f>'Command register base=0x0'!E50</f>
        <v>RW</v>
      </c>
      <c r="F50" s="100" t="str">
        <f>'Command register base=0x0'!F50</f>
        <v>0x0</v>
      </c>
      <c r="G50" s="82" t="s">
        <v>339</v>
      </c>
      <c r="H50" s="86" t="s">
        <v>92</v>
      </c>
      <c r="I50">
        <v>2</v>
      </c>
    </row>
    <row r="51" spans="1:9" ht="17" thickBot="1">
      <c r="A51" s="100" t="str">
        <f>'Command register base=0x0'!A51</f>
        <v>des_opd1_h_shift</v>
      </c>
      <c r="B51" s="102">
        <f>'Command register base=0x0'!B51</f>
        <v>4</v>
      </c>
      <c r="C51" s="102">
        <f>'Command register base=0x0'!C51</f>
        <v>187</v>
      </c>
      <c r="D51" s="102">
        <f>'Command register base=0x0'!D51</f>
        <v>184</v>
      </c>
      <c r="E51" s="100" t="str">
        <f>'Command register base=0x0'!E51</f>
        <v>RW</v>
      </c>
      <c r="F51" s="100" t="str">
        <f>'Command register base=0x0'!F51</f>
        <v>0x0</v>
      </c>
      <c r="G51" s="82" t="s">
        <v>339</v>
      </c>
      <c r="H51" s="86" t="s">
        <v>92</v>
      </c>
      <c r="I51">
        <v>2</v>
      </c>
    </row>
    <row r="52" spans="1:9" ht="17" thickBot="1">
      <c r="A52" s="100" t="str">
        <f>'Command register base=0x0'!A52</f>
        <v>des_opd1_w_shift</v>
      </c>
      <c r="B52" s="102">
        <f>'Command register base=0x0'!B52</f>
        <v>4</v>
      </c>
      <c r="C52" s="102">
        <f>'Command register base=0x0'!C52</f>
        <v>191</v>
      </c>
      <c r="D52" s="102">
        <f>'Command register base=0x0'!D52</f>
        <v>188</v>
      </c>
      <c r="E52" s="100" t="str">
        <f>'Command register base=0x0'!E52</f>
        <v>RW</v>
      </c>
      <c r="F52" s="100" t="str">
        <f>'Command register base=0x0'!F52</f>
        <v>0x0</v>
      </c>
      <c r="G52" s="82" t="s">
        <v>339</v>
      </c>
      <c r="H52" s="86" t="s">
        <v>92</v>
      </c>
      <c r="I52">
        <v>2</v>
      </c>
    </row>
    <row r="53" spans="1:9" ht="46" thickBot="1">
      <c r="A53" s="100" t="str">
        <f>'Command register base=0x0'!A53</f>
        <v>des_tsk_lane_num</v>
      </c>
      <c r="B53" s="102">
        <f>'Command register base=0x0'!B53</f>
        <v>64</v>
      </c>
      <c r="C53" s="102">
        <f>'Command register base=0x0'!C53</f>
        <v>255</v>
      </c>
      <c r="D53" s="102">
        <f>'Command register base=0x0'!D53</f>
        <v>192</v>
      </c>
      <c r="E53" s="100" t="str">
        <f>'Command register base=0x0'!E53</f>
        <v>RW</v>
      </c>
      <c r="F53" s="100" t="str">
        <f>'Command register base=0x0'!F53</f>
        <v>0xffffffffffffffff</v>
      </c>
      <c r="G53" s="82" t="s">
        <v>375</v>
      </c>
      <c r="H53" s="81" t="s">
        <v>96</v>
      </c>
      <c r="I53">
        <v>0</v>
      </c>
    </row>
    <row r="54" spans="1:9" ht="17" thickBot="1">
      <c r="A54" s="100" t="str">
        <f>'Command register base=0x0'!A54</f>
        <v>des_res0_n</v>
      </c>
      <c r="B54" s="102">
        <f>'Command register base=0x0'!B54</f>
        <v>16</v>
      </c>
      <c r="C54" s="102">
        <f>'Command register base=0x0'!C54</f>
        <v>271</v>
      </c>
      <c r="D54" s="102">
        <f>'Command register base=0x0'!D54</f>
        <v>256</v>
      </c>
      <c r="E54" s="100" t="str">
        <f>'Command register base=0x0'!E54</f>
        <v>RW</v>
      </c>
      <c r="F54" s="100" t="str">
        <f>'Command register base=0x0'!F54</f>
        <v>0x1</v>
      </c>
      <c r="G54" s="82" t="s">
        <v>438</v>
      </c>
      <c r="H54" s="81" t="s">
        <v>96</v>
      </c>
      <c r="I54">
        <v>0</v>
      </c>
    </row>
    <row r="55" spans="1:9" ht="17" thickBot="1">
      <c r="A55" s="100" t="str">
        <f>'Command register base=0x0'!A55</f>
        <v>des_res0_c</v>
      </c>
      <c r="B55" s="102">
        <f>'Command register base=0x0'!B55</f>
        <v>16</v>
      </c>
      <c r="C55" s="102">
        <f>'Command register base=0x0'!C55</f>
        <v>287</v>
      </c>
      <c r="D55" s="102">
        <f>'Command register base=0x0'!D55</f>
        <v>272</v>
      </c>
      <c r="E55" s="100" t="str">
        <f>'Command register base=0x0'!E55</f>
        <v>RW</v>
      </c>
      <c r="F55" s="100" t="str">
        <f>'Command register base=0x0'!F55</f>
        <v>0x1</v>
      </c>
      <c r="G55" s="82" t="s">
        <v>439</v>
      </c>
      <c r="H55" s="81" t="s">
        <v>96</v>
      </c>
      <c r="I55">
        <v>0</v>
      </c>
    </row>
    <row r="56" spans="1:9" ht="17" thickBot="1">
      <c r="A56" s="100" t="str">
        <f>'Command register base=0x0'!A56</f>
        <v>des_res0_h</v>
      </c>
      <c r="B56" s="102">
        <f>'Command register base=0x0'!B56</f>
        <v>16</v>
      </c>
      <c r="C56" s="102">
        <f>'Command register base=0x0'!C56</f>
        <v>303</v>
      </c>
      <c r="D56" s="102">
        <f>'Command register base=0x0'!D56</f>
        <v>288</v>
      </c>
      <c r="E56" s="100" t="str">
        <f>'Command register base=0x0'!E56</f>
        <v>RW</v>
      </c>
      <c r="F56" s="100" t="str">
        <f>'Command register base=0x0'!F56</f>
        <v>0x1</v>
      </c>
      <c r="G56" s="82" t="s">
        <v>556</v>
      </c>
      <c r="H56" s="81" t="s">
        <v>96</v>
      </c>
      <c r="I56">
        <v>0</v>
      </c>
    </row>
    <row r="57" spans="1:9" ht="17" thickBot="1">
      <c r="A57" s="100" t="str">
        <f>'Command register base=0x0'!A57</f>
        <v>des_res0_w</v>
      </c>
      <c r="B57" s="102">
        <f>'Command register base=0x0'!B57</f>
        <v>16</v>
      </c>
      <c r="C57" s="102">
        <f>'Command register base=0x0'!C57</f>
        <v>319</v>
      </c>
      <c r="D57" s="102">
        <f>'Command register base=0x0'!D57</f>
        <v>304</v>
      </c>
      <c r="E57" s="100" t="str">
        <f>'Command register base=0x0'!E57</f>
        <v>RW</v>
      </c>
      <c r="F57" s="100" t="str">
        <f>'Command register base=0x0'!F57</f>
        <v>0x1</v>
      </c>
      <c r="G57" s="82" t="s">
        <v>557</v>
      </c>
      <c r="H57" s="81" t="s">
        <v>96</v>
      </c>
      <c r="I57">
        <v>0</v>
      </c>
    </row>
    <row r="58" spans="1:9" ht="17" thickBot="1">
      <c r="A58" s="100" t="str">
        <f>'Command register base=0x0'!A58</f>
        <v>des_opd0_n</v>
      </c>
      <c r="B58" s="102">
        <f>'Command register base=0x0'!B58</f>
        <v>16</v>
      </c>
      <c r="C58" s="102">
        <f>'Command register base=0x0'!C58</f>
        <v>335</v>
      </c>
      <c r="D58" s="102">
        <f>'Command register base=0x0'!D58</f>
        <v>320</v>
      </c>
      <c r="E58" s="100" t="str">
        <f>'Command register base=0x0'!E58</f>
        <v>RW</v>
      </c>
      <c r="F58" s="100" t="str">
        <f>'Command register base=0x0'!F58</f>
        <v>0x1</v>
      </c>
      <c r="G58" s="82" t="s">
        <v>558</v>
      </c>
      <c r="H58" s="88" t="s">
        <v>1082</v>
      </c>
      <c r="I58">
        <v>1</v>
      </c>
    </row>
    <row r="59" spans="1:9" ht="17" thickBot="1">
      <c r="A59" s="100" t="str">
        <f>'Command register base=0x0'!A59</f>
        <v>des_opd0_c</v>
      </c>
      <c r="B59" s="102">
        <f>'Command register base=0x0'!B59</f>
        <v>16</v>
      </c>
      <c r="C59" s="102">
        <f>'Command register base=0x0'!C59</f>
        <v>351</v>
      </c>
      <c r="D59" s="102">
        <f>'Command register base=0x0'!D59</f>
        <v>336</v>
      </c>
      <c r="E59" s="100" t="str">
        <f>'Command register base=0x0'!E59</f>
        <v>RW</v>
      </c>
      <c r="F59" s="100" t="str">
        <f>'Command register base=0x0'!F59</f>
        <v>0x1</v>
      </c>
      <c r="G59" s="82" t="s">
        <v>559</v>
      </c>
      <c r="H59" s="88" t="s">
        <v>1084</v>
      </c>
      <c r="I59">
        <v>1</v>
      </c>
    </row>
    <row r="60" spans="1:9" ht="17" thickBot="1">
      <c r="A60" s="100" t="str">
        <f>'Command register base=0x0'!A60</f>
        <v>des_opd0_h</v>
      </c>
      <c r="B60" s="102">
        <f>'Command register base=0x0'!B60</f>
        <v>16</v>
      </c>
      <c r="C60" s="102">
        <f>'Command register base=0x0'!C60</f>
        <v>367</v>
      </c>
      <c r="D60" s="102">
        <f>'Command register base=0x0'!D60</f>
        <v>352</v>
      </c>
      <c r="E60" s="100" t="str">
        <f>'Command register base=0x0'!E60</f>
        <v>RW</v>
      </c>
      <c r="F60" s="100" t="str">
        <f>'Command register base=0x0'!F60</f>
        <v>0x1</v>
      </c>
      <c r="G60" s="82" t="s">
        <v>560</v>
      </c>
      <c r="H60" s="81" t="s">
        <v>96</v>
      </c>
      <c r="I60">
        <v>0</v>
      </c>
    </row>
    <row r="61" spans="1:9" ht="17" thickBot="1">
      <c r="A61" s="100" t="str">
        <f>'Command register base=0x0'!A61</f>
        <v>des_opd0_w</v>
      </c>
      <c r="B61" s="102">
        <f>'Command register base=0x0'!B61</f>
        <v>16</v>
      </c>
      <c r="C61" s="102">
        <f>'Command register base=0x0'!C61</f>
        <v>383</v>
      </c>
      <c r="D61" s="102">
        <f>'Command register base=0x0'!D61</f>
        <v>368</v>
      </c>
      <c r="E61" s="100" t="str">
        <f>'Command register base=0x0'!E61</f>
        <v>RW</v>
      </c>
      <c r="F61" s="100" t="str">
        <f>'Command register base=0x0'!F61</f>
        <v>0x1</v>
      </c>
      <c r="G61" s="82" t="s">
        <v>561</v>
      </c>
      <c r="H61" s="81" t="s">
        <v>96</v>
      </c>
      <c r="I61">
        <v>0</v>
      </c>
    </row>
    <row r="62" spans="1:9" ht="17" thickBot="1">
      <c r="A62" s="100" t="str">
        <f>'Command register base=0x0'!A62</f>
        <v>des_opd1_n</v>
      </c>
      <c r="B62" s="102">
        <f>'Command register base=0x0'!B62</f>
        <v>16</v>
      </c>
      <c r="C62" s="102">
        <f>'Command register base=0x0'!C62</f>
        <v>399</v>
      </c>
      <c r="D62" s="102">
        <f>'Command register base=0x0'!D62</f>
        <v>384</v>
      </c>
      <c r="E62" s="100" t="str">
        <f>'Command register base=0x0'!E62</f>
        <v>RW</v>
      </c>
      <c r="F62" s="100" t="str">
        <f>'Command register base=0x0'!F62</f>
        <v>0x1</v>
      </c>
      <c r="G62" s="82" t="s">
        <v>376</v>
      </c>
      <c r="H62" s="88" t="s">
        <v>93</v>
      </c>
      <c r="I62">
        <v>2</v>
      </c>
    </row>
    <row r="63" spans="1:9" ht="17" thickBot="1">
      <c r="A63" s="100" t="str">
        <f>'Command register base=0x0'!A63</f>
        <v>des_opd1_c</v>
      </c>
      <c r="B63" s="102">
        <f>'Command register base=0x0'!B63</f>
        <v>16</v>
      </c>
      <c r="C63" s="102">
        <f>'Command register base=0x0'!C63</f>
        <v>415</v>
      </c>
      <c r="D63" s="102">
        <f>'Command register base=0x0'!D63</f>
        <v>400</v>
      </c>
      <c r="E63" s="100" t="str">
        <f>'Command register base=0x0'!E63</f>
        <v>RW</v>
      </c>
      <c r="F63" s="100" t="str">
        <f>'Command register base=0x0'!F63</f>
        <v>0x1</v>
      </c>
      <c r="G63" s="82" t="s">
        <v>548</v>
      </c>
      <c r="H63" s="108" t="s">
        <v>1084</v>
      </c>
      <c r="I63">
        <v>1</v>
      </c>
    </row>
    <row r="64" spans="1:9" ht="17" thickBot="1">
      <c r="A64" s="100" t="str">
        <f>'Command register base=0x0'!A64</f>
        <v>des_opd1_h</v>
      </c>
      <c r="B64" s="102">
        <f>'Command register base=0x0'!B64</f>
        <v>16</v>
      </c>
      <c r="C64" s="102">
        <f>'Command register base=0x0'!C64</f>
        <v>431</v>
      </c>
      <c r="D64" s="102">
        <f>'Command register base=0x0'!D64</f>
        <v>416</v>
      </c>
      <c r="E64" s="100" t="str">
        <f>'Command register base=0x0'!E64</f>
        <v>RW</v>
      </c>
      <c r="F64" s="100" t="str">
        <f>'Command register base=0x0'!F64</f>
        <v>0x1</v>
      </c>
      <c r="G64" s="82" t="s">
        <v>562</v>
      </c>
      <c r="H64" s="81" t="s">
        <v>96</v>
      </c>
      <c r="I64">
        <v>0</v>
      </c>
    </row>
    <row r="65" spans="1:9" ht="17" thickBot="1">
      <c r="A65" s="100" t="str">
        <f>'Command register base=0x0'!A65</f>
        <v>des_opd1_w</v>
      </c>
      <c r="B65" s="102">
        <f>'Command register base=0x0'!B65</f>
        <v>16</v>
      </c>
      <c r="C65" s="102">
        <f>'Command register base=0x0'!C65</f>
        <v>447</v>
      </c>
      <c r="D65" s="102">
        <f>'Command register base=0x0'!D65</f>
        <v>432</v>
      </c>
      <c r="E65" s="100" t="str">
        <f>'Command register base=0x0'!E65</f>
        <v>RW</v>
      </c>
      <c r="F65" s="100" t="str">
        <f>'Command register base=0x0'!F65</f>
        <v>0x1</v>
      </c>
      <c r="G65" s="82" t="s">
        <v>563</v>
      </c>
      <c r="H65" s="81" t="s">
        <v>96</v>
      </c>
      <c r="I65">
        <v>0</v>
      </c>
    </row>
    <row r="66" spans="1:9" ht="17" thickBot="1">
      <c r="A66" s="100" t="str">
        <f>'Command register base=0x0'!A66</f>
        <v>des_res0_n_str</v>
      </c>
      <c r="B66" s="102">
        <f>'Command register base=0x0'!B66</f>
        <v>16</v>
      </c>
      <c r="C66" s="102">
        <f>'Command register base=0x0'!C66</f>
        <v>463</v>
      </c>
      <c r="D66" s="102">
        <f>'Command register base=0x0'!D66</f>
        <v>448</v>
      </c>
      <c r="E66" s="100" t="str">
        <f>'Command register base=0x0'!E66</f>
        <v>RW</v>
      </c>
      <c r="F66" s="100" t="str">
        <f>'Command register base=0x0'!F66</f>
        <v>0x1</v>
      </c>
      <c r="G66" s="82" t="s">
        <v>328</v>
      </c>
      <c r="H66" s="88" t="s">
        <v>1126</v>
      </c>
      <c r="I66">
        <v>1</v>
      </c>
    </row>
    <row r="67" spans="1:9" ht="17" thickBot="1">
      <c r="A67" s="100" t="str">
        <f>'Command register base=0x0'!A67</f>
        <v>des_res0_c_str</v>
      </c>
      <c r="B67" s="102">
        <f>'Command register base=0x0'!B67</f>
        <v>16</v>
      </c>
      <c r="C67" s="102">
        <f>'Command register base=0x0'!C67</f>
        <v>479</v>
      </c>
      <c r="D67" s="102">
        <f>'Command register base=0x0'!D67</f>
        <v>464</v>
      </c>
      <c r="E67" s="100" t="str">
        <f>'Command register base=0x0'!E67</f>
        <v>RW</v>
      </c>
      <c r="F67" s="100" t="str">
        <f>'Command register base=0x0'!F67</f>
        <v>0x1</v>
      </c>
      <c r="G67" s="82" t="s">
        <v>329</v>
      </c>
      <c r="H67" s="88" t="s">
        <v>1127</v>
      </c>
      <c r="I67">
        <v>1</v>
      </c>
    </row>
    <row r="68" spans="1:9" ht="17" thickBot="1">
      <c r="A68" s="100" t="str">
        <f>'Command register base=0x0'!A68</f>
        <v>des_opd0_n_str</v>
      </c>
      <c r="B68" s="102">
        <f>'Command register base=0x0'!B68</f>
        <v>16</v>
      </c>
      <c r="C68" s="102">
        <f>'Command register base=0x0'!C68</f>
        <v>495</v>
      </c>
      <c r="D68" s="102">
        <f>'Command register base=0x0'!D68</f>
        <v>480</v>
      </c>
      <c r="E68" s="100" t="str">
        <f>'Command register base=0x0'!E68</f>
        <v>RW</v>
      </c>
      <c r="F68" s="100" t="str">
        <f>'Command register base=0x0'!F68</f>
        <v>0x1</v>
      </c>
      <c r="G68" s="82" t="s">
        <v>327</v>
      </c>
      <c r="H68" s="88" t="s">
        <v>1133</v>
      </c>
      <c r="I68">
        <v>1</v>
      </c>
    </row>
    <row r="69" spans="1:9" ht="17" thickBot="1">
      <c r="A69" s="100" t="str">
        <f>'Command register base=0x0'!A69</f>
        <v>des_opd0_c_str</v>
      </c>
      <c r="B69" s="102">
        <f>'Command register base=0x0'!B69</f>
        <v>16</v>
      </c>
      <c r="C69" s="102">
        <f>'Command register base=0x0'!C69</f>
        <v>511</v>
      </c>
      <c r="D69" s="102">
        <f>'Command register base=0x0'!D69</f>
        <v>496</v>
      </c>
      <c r="E69" s="100" t="str">
        <f>'Command register base=0x0'!E69</f>
        <v>RW</v>
      </c>
      <c r="F69" s="100" t="str">
        <f>'Command register base=0x0'!F69</f>
        <v>0x1</v>
      </c>
      <c r="G69" s="82" t="s">
        <v>330</v>
      </c>
      <c r="H69" s="88" t="s">
        <v>1134</v>
      </c>
      <c r="I69">
        <v>1</v>
      </c>
    </row>
    <row r="70" spans="1:9" ht="17" thickBot="1">
      <c r="A70" s="100" t="str">
        <f>'Command register base=0x0'!A70</f>
        <v>des_opd1_n_str</v>
      </c>
      <c r="B70" s="102">
        <f>'Command register base=0x0'!B70</f>
        <v>16</v>
      </c>
      <c r="C70" s="102">
        <f>'Command register base=0x0'!C70</f>
        <v>527</v>
      </c>
      <c r="D70" s="102">
        <f>'Command register base=0x0'!D70</f>
        <v>512</v>
      </c>
      <c r="E70" s="100" t="str">
        <f>'Command register base=0x0'!E70</f>
        <v>RW</v>
      </c>
      <c r="F70" s="100" t="str">
        <f>'Command register base=0x0'!F70</f>
        <v>0x1</v>
      </c>
      <c r="G70" s="82" t="s">
        <v>331</v>
      </c>
      <c r="H70" s="123" t="s">
        <v>93</v>
      </c>
      <c r="I70">
        <v>2</v>
      </c>
    </row>
    <row r="71" spans="1:9" ht="17" thickBot="1">
      <c r="A71" s="100" t="str">
        <f>'Command register base=0x0'!A71</f>
        <v>des_opd1_c_str</v>
      </c>
      <c r="B71" s="102">
        <f>'Command register base=0x0'!B71</f>
        <v>16</v>
      </c>
      <c r="C71" s="102">
        <f>'Command register base=0x0'!C71</f>
        <v>543</v>
      </c>
      <c r="D71" s="102">
        <f>'Command register base=0x0'!D71</f>
        <v>528</v>
      </c>
      <c r="E71" s="100" t="str">
        <f>'Command register base=0x0'!E71</f>
        <v>RW</v>
      </c>
      <c r="F71" s="100" t="str">
        <f>'Command register base=0x0'!F71</f>
        <v>0x1</v>
      </c>
      <c r="G71" s="82" t="s">
        <v>708</v>
      </c>
      <c r="H71" s="123" t="s">
        <v>1128</v>
      </c>
      <c r="I71">
        <v>1</v>
      </c>
    </row>
    <row r="72" spans="1:9" ht="136" thickBot="1">
      <c r="A72" s="100" t="str">
        <f>'Command register base=0x0'!A72</f>
        <v>des_opd2_n_str</v>
      </c>
      <c r="B72" s="102">
        <f>'Command register base=0x0'!B72</f>
        <v>16</v>
      </c>
      <c r="C72" s="102">
        <f>'Command register base=0x0'!C72</f>
        <v>559</v>
      </c>
      <c r="D72" s="102">
        <f>'Command register base=0x0'!D72</f>
        <v>544</v>
      </c>
      <c r="E72" s="100" t="str">
        <f>'Command register base=0x0'!E72</f>
        <v>RW</v>
      </c>
      <c r="F72" s="100" t="str">
        <f>'Command register base=0x0'!F72</f>
        <v>0x1</v>
      </c>
      <c r="G72" s="82" t="s">
        <v>1039</v>
      </c>
      <c r="H72" s="105" t="s">
        <v>96</v>
      </c>
      <c r="I72">
        <v>0</v>
      </c>
    </row>
    <row r="73" spans="1:9" ht="17" thickBot="1">
      <c r="A73" s="100" t="str">
        <f>'Command register base=0x0'!A73</f>
        <v>des_opd2_c_str</v>
      </c>
      <c r="B73" s="102">
        <f>'Command register base=0x0'!B73</f>
        <v>16</v>
      </c>
      <c r="C73" s="102">
        <f>'Command register base=0x0'!C73</f>
        <v>575</v>
      </c>
      <c r="D73" s="102">
        <f>'Command register base=0x0'!D73</f>
        <v>560</v>
      </c>
      <c r="E73" s="100" t="str">
        <f>'Command register base=0x0'!E73</f>
        <v>RW</v>
      </c>
      <c r="F73" s="100" t="str">
        <f>'Command register base=0x0'!F73</f>
        <v>0x1</v>
      </c>
      <c r="G73" s="82" t="s">
        <v>352</v>
      </c>
      <c r="H73" s="130" t="s">
        <v>93</v>
      </c>
      <c r="I73">
        <v>2</v>
      </c>
    </row>
    <row r="74" spans="1:9" ht="17" thickBot="1">
      <c r="A74" s="100" t="str">
        <f>'Command register base=0x0'!A74</f>
        <v>des_res0_addr</v>
      </c>
      <c r="B74" s="102">
        <f>'Command register base=0x0'!B74</f>
        <v>32</v>
      </c>
      <c r="C74" s="102">
        <f>'Command register base=0x0'!C74</f>
        <v>607</v>
      </c>
      <c r="D74" s="102">
        <f>'Command register base=0x0'!D74</f>
        <v>576</v>
      </c>
      <c r="E74" s="100" t="str">
        <f>'Command register base=0x0'!E74</f>
        <v>RW</v>
      </c>
      <c r="F74" s="100" t="str">
        <f>'Command register base=0x0'!F74</f>
        <v>0x0</v>
      </c>
      <c r="G74" s="82" t="s">
        <v>334</v>
      </c>
      <c r="H74" s="81" t="s">
        <v>96</v>
      </c>
      <c r="I74">
        <v>0</v>
      </c>
    </row>
    <row r="75" spans="1:9" ht="17" thickBot="1">
      <c r="A75" s="100" t="str">
        <f>'Command register base=0x0'!A75</f>
        <v>des_opd0_addr</v>
      </c>
      <c r="B75" s="102">
        <f>'Command register base=0x0'!B75</f>
        <v>32</v>
      </c>
      <c r="C75" s="102">
        <f>'Command register base=0x0'!C75</f>
        <v>639</v>
      </c>
      <c r="D75" s="102">
        <f>'Command register base=0x0'!D75</f>
        <v>608</v>
      </c>
      <c r="E75" s="100" t="str">
        <f>'Command register base=0x0'!E75</f>
        <v>RW</v>
      </c>
      <c r="F75" s="100" t="str">
        <f>'Command register base=0x0'!F75</f>
        <v>0x0</v>
      </c>
      <c r="G75" s="82" t="s">
        <v>344</v>
      </c>
      <c r="H75" s="81" t="s">
        <v>96</v>
      </c>
      <c r="I75">
        <v>0</v>
      </c>
    </row>
    <row r="76" spans="1:9" ht="31" thickBot="1">
      <c r="A76" s="100" t="str">
        <f>'Command register base=0x0'!A76</f>
        <v>des_opd1_addr</v>
      </c>
      <c r="B76" s="102">
        <f>'Command register base=0x0'!B76</f>
        <v>32</v>
      </c>
      <c r="C76" s="102">
        <f>'Command register base=0x0'!C76</f>
        <v>671</v>
      </c>
      <c r="D76" s="102">
        <f>'Command register base=0x0'!D76</f>
        <v>640</v>
      </c>
      <c r="E76" s="100" t="str">
        <f>'Command register base=0x0'!E76</f>
        <v>RW</v>
      </c>
      <c r="F76" s="100" t="str">
        <f>'Command register base=0x0'!F76</f>
        <v>0x0</v>
      </c>
      <c r="G76" s="82" t="s">
        <v>443</v>
      </c>
      <c r="H76" s="81" t="s">
        <v>96</v>
      </c>
      <c r="I76">
        <v>0</v>
      </c>
    </row>
    <row r="77" spans="1:9" ht="91" thickBot="1">
      <c r="A77" s="100" t="str">
        <f>'Command register base=0x0'!A77</f>
        <v>des_opd2_addr</v>
      </c>
      <c r="B77" s="102">
        <f>'Command register base=0x0'!B77</f>
        <v>32</v>
      </c>
      <c r="C77" s="102">
        <f>'Command register base=0x0'!C77</f>
        <v>703</v>
      </c>
      <c r="D77" s="102">
        <f>'Command register base=0x0'!D77</f>
        <v>672</v>
      </c>
      <c r="E77" s="100" t="str">
        <f>'Command register base=0x0'!E77</f>
        <v>RW</v>
      </c>
      <c r="F77" s="100" t="str">
        <f>'Command register base=0x0'!F77</f>
        <v>0x0</v>
      </c>
      <c r="G77" s="82" t="s">
        <v>1357</v>
      </c>
      <c r="H77" s="105" t="s">
        <v>96</v>
      </c>
      <c r="I77">
        <v>0</v>
      </c>
    </row>
    <row r="78" spans="1:9" ht="17" thickBot="1">
      <c r="A78" s="100" t="str">
        <f>'Command register base=0x0'!A78</f>
        <v>des_res0_h_str</v>
      </c>
      <c r="B78" s="102">
        <f>'Command register base=0x0'!B78</f>
        <v>32</v>
      </c>
      <c r="C78" s="102">
        <f>'Command register base=0x0'!C78</f>
        <v>735</v>
      </c>
      <c r="D78" s="102">
        <f>'Command register base=0x0'!D78</f>
        <v>704</v>
      </c>
      <c r="E78" s="100" t="str">
        <f>'Command register base=0x0'!E78</f>
        <v>RW</v>
      </c>
      <c r="F78" s="100" t="str">
        <f>'Command register base=0x0'!F78</f>
        <v>0x1</v>
      </c>
      <c r="G78" s="82" t="s">
        <v>567</v>
      </c>
      <c r="H78" s="108" t="s">
        <v>1095</v>
      </c>
      <c r="I78">
        <v>1</v>
      </c>
    </row>
    <row r="79" spans="1:9" ht="17" thickBot="1">
      <c r="A79" s="100" t="str">
        <f>'Command register base=0x0'!A79</f>
        <v>des_res0_w_str</v>
      </c>
      <c r="B79" s="102">
        <f>'Command register base=0x0'!B79</f>
        <v>32</v>
      </c>
      <c r="C79" s="102">
        <f>'Command register base=0x0'!C79</f>
        <v>767</v>
      </c>
      <c r="D79" s="102">
        <f>'Command register base=0x0'!D79</f>
        <v>736</v>
      </c>
      <c r="E79" s="100" t="str">
        <f>'Command register base=0x0'!E79</f>
        <v>RW</v>
      </c>
      <c r="F79" s="100" t="str">
        <f>'Command register base=0x0'!F79</f>
        <v>0x1</v>
      </c>
      <c r="G79" s="82" t="s">
        <v>538</v>
      </c>
      <c r="H79" s="88" t="s">
        <v>93</v>
      </c>
      <c r="I79">
        <v>2</v>
      </c>
    </row>
    <row r="80" spans="1:9" ht="17" thickBot="1">
      <c r="A80" s="100" t="str">
        <f>'Command register base=0x0'!A80</f>
        <v>des_opd0_h_str</v>
      </c>
      <c r="B80" s="102">
        <f>'Command register base=0x0'!B80</f>
        <v>32</v>
      </c>
      <c r="C80" s="102">
        <f>'Command register base=0x0'!C80</f>
        <v>799</v>
      </c>
      <c r="D80" s="102">
        <f>'Command register base=0x0'!D80</f>
        <v>768</v>
      </c>
      <c r="E80" s="100" t="str">
        <f>'Command register base=0x0'!E80</f>
        <v>RW</v>
      </c>
      <c r="F80" s="100" t="str">
        <f>'Command register base=0x0'!F80</f>
        <v>0x1</v>
      </c>
      <c r="G80" s="82" t="s">
        <v>568</v>
      </c>
      <c r="H80" s="108" t="s">
        <v>1096</v>
      </c>
      <c r="I80">
        <v>1</v>
      </c>
    </row>
    <row r="81" spans="1:9" ht="17" thickBot="1">
      <c r="A81" s="100" t="str">
        <f>'Command register base=0x0'!A81</f>
        <v>des_opd0_w_str</v>
      </c>
      <c r="B81" s="102">
        <f>'Command register base=0x0'!B81</f>
        <v>32</v>
      </c>
      <c r="C81" s="102">
        <f>'Command register base=0x0'!C81</f>
        <v>831</v>
      </c>
      <c r="D81" s="102">
        <f>'Command register base=0x0'!D81</f>
        <v>800</v>
      </c>
      <c r="E81" s="100" t="str">
        <f>'Command register base=0x0'!E81</f>
        <v>RW</v>
      </c>
      <c r="F81" s="100" t="str">
        <f>'Command register base=0x0'!F81</f>
        <v>0x1</v>
      </c>
      <c r="G81" s="82" t="s">
        <v>569</v>
      </c>
      <c r="H81" s="88" t="s">
        <v>93</v>
      </c>
      <c r="I81">
        <v>2</v>
      </c>
    </row>
    <row r="82" spans="1:9" ht="17" thickBot="1">
      <c r="A82" s="100" t="str">
        <f>'Command register base=0x0'!A82</f>
        <v>des_opd1_h_str</v>
      </c>
      <c r="B82" s="102">
        <f>'Command register base=0x0'!B82</f>
        <v>32</v>
      </c>
      <c r="C82" s="102">
        <f>'Command register base=0x0'!C82</f>
        <v>863</v>
      </c>
      <c r="D82" s="102">
        <f>'Command register base=0x0'!D82</f>
        <v>832</v>
      </c>
      <c r="E82" s="100" t="str">
        <f>'Command register base=0x0'!E82</f>
        <v>RW</v>
      </c>
      <c r="F82" s="100" t="str">
        <f>'Command register base=0x0'!F82</f>
        <v>0x1</v>
      </c>
      <c r="G82" s="82" t="s">
        <v>570</v>
      </c>
      <c r="H82" s="108" t="s">
        <v>1097</v>
      </c>
      <c r="I82">
        <v>1</v>
      </c>
    </row>
    <row r="83" spans="1:9" ht="17" thickBot="1">
      <c r="A83" s="100" t="str">
        <f>'Command register base=0x0'!A83</f>
        <v>des_opd1_w_str</v>
      </c>
      <c r="B83" s="102">
        <f>'Command register base=0x0'!B83</f>
        <v>32</v>
      </c>
      <c r="C83" s="102">
        <f>'Command register base=0x0'!C83</f>
        <v>895</v>
      </c>
      <c r="D83" s="102">
        <f>'Command register base=0x0'!D83</f>
        <v>864</v>
      </c>
      <c r="E83" s="100" t="str">
        <f>'Command register base=0x0'!E83</f>
        <v>RW</v>
      </c>
      <c r="F83" s="100" t="str">
        <f>'Command register base=0x0'!F83</f>
        <v>0x1</v>
      </c>
      <c r="G83" s="82" t="s">
        <v>571</v>
      </c>
      <c r="H83" s="88" t="s">
        <v>93</v>
      </c>
      <c r="I83">
        <v>2</v>
      </c>
    </row>
    <row r="84" spans="1:9" ht="17" thickBot="1">
      <c r="A84" s="100" t="str">
        <f>'Command register base=0x0'!A84</f>
        <v>des_opd2_h_str</v>
      </c>
      <c r="B84" s="102">
        <f>'Command register base=0x0'!B84</f>
        <v>32</v>
      </c>
      <c r="C84" s="102">
        <f>'Command register base=0x0'!C84</f>
        <v>927</v>
      </c>
      <c r="D84" s="102">
        <f>'Command register base=0x0'!D84</f>
        <v>896</v>
      </c>
      <c r="E84" s="100" t="str">
        <f>'Command register base=0x0'!E84</f>
        <v>RW</v>
      </c>
      <c r="F84" s="100" t="str">
        <f>'Command register base=0x0'!F84</f>
        <v>0x1</v>
      </c>
      <c r="G84" s="82" t="s">
        <v>352</v>
      </c>
      <c r="H84" s="130" t="s">
        <v>93</v>
      </c>
      <c r="I84">
        <v>2</v>
      </c>
    </row>
    <row r="85" spans="1:9" ht="17" thickBot="1">
      <c r="A85" s="100" t="str">
        <f>'Command register base=0x0'!A85</f>
        <v>des_opd2_w_str</v>
      </c>
      <c r="B85" s="102">
        <f>'Command register base=0x0'!B85</f>
        <v>32</v>
      </c>
      <c r="C85" s="102">
        <f>'Command register base=0x0'!C85</f>
        <v>959</v>
      </c>
      <c r="D85" s="102">
        <f>'Command register base=0x0'!D85</f>
        <v>928</v>
      </c>
      <c r="E85" s="100" t="str">
        <f>'Command register base=0x0'!E85</f>
        <v>RW</v>
      </c>
      <c r="F85" s="100" t="str">
        <f>'Command register base=0x0'!F85</f>
        <v>0x1</v>
      </c>
      <c r="G85" s="119" t="s">
        <v>352</v>
      </c>
      <c r="H85" s="130" t="s">
        <v>93</v>
      </c>
      <c r="I85">
        <v>2</v>
      </c>
    </row>
    <row r="86" spans="1:9" ht="61" thickBot="1">
      <c r="A86" s="100" t="str">
        <f>'Command register base=0x0'!A86</f>
        <v>des_res1_addr</v>
      </c>
      <c r="B86" s="102">
        <f>'Command register base=0x0'!B86</f>
        <v>32</v>
      </c>
      <c r="C86" s="102">
        <f>'Command register base=0x0'!C86</f>
        <v>991</v>
      </c>
      <c r="D86" s="102">
        <f>'Command register base=0x0'!D86</f>
        <v>960</v>
      </c>
      <c r="E86" s="100" t="str">
        <f>'Command register base=0x0'!E86</f>
        <v>RW</v>
      </c>
      <c r="F86" s="100" t="str">
        <f>'Command register base=0x0'!F86</f>
        <v>0x0</v>
      </c>
      <c r="G86" s="131" t="s">
        <v>1038</v>
      </c>
      <c r="H86" s="105" t="s">
        <v>96</v>
      </c>
      <c r="I86">
        <v>0</v>
      </c>
    </row>
    <row r="87" spans="1:9" ht="17" thickBot="1">
      <c r="A87" s="100" t="str">
        <f>'Command register base=0x0'!A87</f>
        <v>des_opd3_addr</v>
      </c>
      <c r="B87" s="102">
        <f>'Command register base=0x0'!B87</f>
        <v>32</v>
      </c>
      <c r="C87" s="102">
        <f>'Command register base=0x0'!C87</f>
        <v>1023</v>
      </c>
      <c r="D87" s="102">
        <f>'Command register base=0x0'!D87</f>
        <v>992</v>
      </c>
      <c r="E87" s="100" t="str">
        <f>'Command register base=0x0'!E87</f>
        <v>RW</v>
      </c>
      <c r="F87" s="100" t="str">
        <f>'Command register base=0x0'!F87</f>
        <v>0x0</v>
      </c>
      <c r="G87" s="119" t="s">
        <v>676</v>
      </c>
      <c r="H87" s="105" t="s">
        <v>96</v>
      </c>
      <c r="I8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46"/>
  <sheetViews>
    <sheetView topLeftCell="A13" workbookViewId="0">
      <selection activeCell="G21" sqref="G21"/>
    </sheetView>
  </sheetViews>
  <sheetFormatPr baseColWidth="10" defaultColWidth="8.83203125" defaultRowHeight="15"/>
  <cols>
    <col min="1" max="1" width="23.83203125" bestFit="1" customWidth="1"/>
    <col min="2" max="2" width="8.1640625" bestFit="1" customWidth="1"/>
    <col min="3" max="4" width="7.83203125" bestFit="1" customWidth="1"/>
    <col min="5" max="5" width="4.83203125" bestFit="1" customWidth="1"/>
    <col min="6" max="6" width="14.83203125" bestFit="1" customWidth="1"/>
    <col min="7" max="7" width="70.5" bestFit="1" customWidth="1"/>
    <col min="8" max="8" width="22.33203125" bestFit="1" customWidth="1"/>
  </cols>
  <sheetData>
    <row r="1" spans="1:8" ht="76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531</v>
      </c>
    </row>
    <row r="2" spans="1:8" ht="17" thickBot="1">
      <c r="A2" s="100" t="str">
        <f>'Command register base=0x0'!A2</f>
        <v>des_cmd_short</v>
      </c>
      <c r="B2" s="102">
        <f>'Command register base=0x0'!B2</f>
        <v>1</v>
      </c>
      <c r="C2" s="102">
        <f t="shared" ref="C2:C46" si="0">D2+B2-1</f>
        <v>0</v>
      </c>
      <c r="D2" s="102">
        <v>0</v>
      </c>
      <c r="E2" s="100" t="str">
        <f>'Command register base=0x0'!E2</f>
        <v>RW</v>
      </c>
      <c r="F2" s="100" t="str">
        <f>'Command register base=0x0'!F2</f>
        <v>0x0</v>
      </c>
      <c r="G2" s="118" t="s">
        <v>677</v>
      </c>
      <c r="H2" s="105" t="s">
        <v>96</v>
      </c>
    </row>
    <row r="3" spans="1:8" ht="31" thickBot="1">
      <c r="A3" s="100" t="str">
        <f>'Command register base=0x0'!A3</f>
        <v>des_cmd_id</v>
      </c>
      <c r="B3" s="102">
        <f>'Command register base=0x0'!B3</f>
        <v>20</v>
      </c>
      <c r="C3" s="102">
        <f t="shared" si="0"/>
        <v>20</v>
      </c>
      <c r="D3" s="102">
        <f>C2+1</f>
        <v>1</v>
      </c>
      <c r="E3" s="100" t="str">
        <f>'Command register base=0x0'!E3</f>
        <v>RW</v>
      </c>
      <c r="F3" s="100" t="str">
        <f>'Command register base=0x0'!F3</f>
        <v>0x0</v>
      </c>
      <c r="G3" s="118" t="s">
        <v>50</v>
      </c>
      <c r="H3" s="105" t="s">
        <v>96</v>
      </c>
    </row>
    <row r="4" spans="1:8" ht="31" thickBot="1">
      <c r="A4" s="100" t="str">
        <f>'Command register base=0x0'!A4</f>
        <v>des_cmd_id_dep</v>
      </c>
      <c r="B4" s="102">
        <f>'Command register base=0x0'!B4</f>
        <v>20</v>
      </c>
      <c r="C4" s="102">
        <f t="shared" si="0"/>
        <v>40</v>
      </c>
      <c r="D4" s="102">
        <f t="shared" ref="D4:D46" si="1">C3+1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956</v>
      </c>
      <c r="H4" s="105" t="s">
        <v>96</v>
      </c>
    </row>
    <row r="5" spans="1:8" ht="31" thickBot="1">
      <c r="A5" s="100" t="s">
        <v>1008</v>
      </c>
      <c r="B5" s="102">
        <v>4</v>
      </c>
      <c r="C5" s="102">
        <f t="shared" si="0"/>
        <v>44</v>
      </c>
      <c r="D5" s="102">
        <f t="shared" si="1"/>
        <v>41</v>
      </c>
      <c r="E5" s="100" t="str">
        <f>'Command register base=0x0'!E9</f>
        <v>RW</v>
      </c>
      <c r="F5" s="100" t="str">
        <f>'Command register base=0x0'!F9</f>
        <v>0x0</v>
      </c>
      <c r="G5" s="118" t="s">
        <v>469</v>
      </c>
      <c r="H5" s="105" t="s">
        <v>96</v>
      </c>
    </row>
    <row r="6" spans="1:8" ht="136" thickBot="1">
      <c r="A6" s="100" t="str">
        <f>'Command register base=0x0'!A6</f>
        <v>des_tsk_eu_typ</v>
      </c>
      <c r="B6" s="102">
        <f>'Command register base=0x0'!B6</f>
        <v>5</v>
      </c>
      <c r="C6" s="102">
        <f t="shared" si="0"/>
        <v>49</v>
      </c>
      <c r="D6" s="102">
        <f t="shared" si="1"/>
        <v>45</v>
      </c>
      <c r="E6" s="100" t="str">
        <f>'Command register base=0x0'!E6</f>
        <v>RW</v>
      </c>
      <c r="F6" s="100" t="str">
        <f>'Command register base=0x0'!F6</f>
        <v>0x0</v>
      </c>
      <c r="G6" s="118" t="s">
        <v>1044</v>
      </c>
      <c r="H6" s="105" t="s">
        <v>96</v>
      </c>
    </row>
    <row r="7" spans="1:8" ht="17" thickBot="1">
      <c r="A7" s="100" t="s">
        <v>72</v>
      </c>
      <c r="B7" s="102">
        <v>1</v>
      </c>
      <c r="C7" s="102">
        <f t="shared" ref="C7:C15" si="2">D7+B7-1</f>
        <v>50</v>
      </c>
      <c r="D7" s="102">
        <f t="shared" si="1"/>
        <v>50</v>
      </c>
      <c r="E7" s="100" t="str">
        <f>'Command register base=0x0'!E8</f>
        <v>RW</v>
      </c>
      <c r="F7" s="100" t="str">
        <f>'Command register base=0x0'!F8</f>
        <v>0x2</v>
      </c>
      <c r="G7" s="119" t="s">
        <v>348</v>
      </c>
      <c r="H7" s="105" t="s">
        <v>96</v>
      </c>
    </row>
    <row r="8" spans="1:8" ht="46" thickBot="1">
      <c r="A8" s="100" t="str">
        <f>'Command register base=0x0'!A18</f>
        <v>des_opt_opd0_sign</v>
      </c>
      <c r="B8" s="102">
        <f>'Command register base=0x0'!B18</f>
        <v>1</v>
      </c>
      <c r="C8" s="102">
        <f t="shared" si="2"/>
        <v>51</v>
      </c>
      <c r="D8" s="102">
        <f t="shared" si="1"/>
        <v>51</v>
      </c>
      <c r="E8" s="100" t="str">
        <f>'Command register base=0x0'!E18</f>
        <v>RW</v>
      </c>
      <c r="F8" s="100" t="str">
        <f>'Command register base=0x0'!F18</f>
        <v>0x0</v>
      </c>
      <c r="G8" s="119" t="s">
        <v>448</v>
      </c>
      <c r="H8" s="105" t="s">
        <v>96</v>
      </c>
    </row>
    <row r="9" spans="1:8" ht="46" thickBot="1">
      <c r="A9" s="100" t="str">
        <f>'Command register base=0x0'!A19</f>
        <v>des_opt_opd1_sign</v>
      </c>
      <c r="B9" s="102">
        <f>'Command register base=0x0'!B19</f>
        <v>1</v>
      </c>
      <c r="C9" s="102">
        <f t="shared" si="2"/>
        <v>52</v>
      </c>
      <c r="D9" s="102">
        <f t="shared" si="1"/>
        <v>52</v>
      </c>
      <c r="E9" s="100" t="str">
        <f>'Command register base=0x0'!E19</f>
        <v>RW</v>
      </c>
      <c r="F9" s="100" t="str">
        <f>'Command register base=0x0'!F19</f>
        <v>0x1</v>
      </c>
      <c r="G9" s="119" t="s">
        <v>449</v>
      </c>
      <c r="H9" s="105" t="s">
        <v>96</v>
      </c>
    </row>
    <row r="10" spans="1:8" ht="76" thickBot="1">
      <c r="A10" s="100" t="str">
        <f>'Command register base=0x0'!A9</f>
        <v>des_pad_mode</v>
      </c>
      <c r="B10" s="102">
        <f>'Command register base=0x0'!B9</f>
        <v>2</v>
      </c>
      <c r="C10" s="102">
        <f t="shared" si="2"/>
        <v>54</v>
      </c>
      <c r="D10" s="102">
        <f t="shared" si="1"/>
        <v>53</v>
      </c>
      <c r="E10" s="100" t="str">
        <f>'Command register base=0x0'!E9</f>
        <v>RW</v>
      </c>
      <c r="F10" s="100" t="str">
        <f>'Command register base=0x0'!F9</f>
        <v>0x0</v>
      </c>
      <c r="G10" s="118" t="s">
        <v>882</v>
      </c>
      <c r="H10" s="105" t="s">
        <v>96</v>
      </c>
    </row>
    <row r="11" spans="1:8" ht="61" thickBot="1">
      <c r="A11" s="100" t="str">
        <f>'Command register base=0x0'!A10</f>
        <v>des_cmd_id_en</v>
      </c>
      <c r="B11" s="102">
        <f>'Command register base=0x0'!B10</f>
        <v>4</v>
      </c>
      <c r="C11" s="102">
        <f t="shared" si="2"/>
        <v>58</v>
      </c>
      <c r="D11" s="102">
        <f t="shared" si="1"/>
        <v>55</v>
      </c>
      <c r="E11" s="100" t="str">
        <f>'Command register base=0x0'!E10</f>
        <v>RW</v>
      </c>
      <c r="F11" s="100" t="str">
        <f>'Command register base=0x0'!F10</f>
        <v>0x0</v>
      </c>
      <c r="G11" s="118" t="s">
        <v>958</v>
      </c>
      <c r="H11" s="105" t="s">
        <v>96</v>
      </c>
    </row>
    <row r="12" spans="1:8" ht="17" thickBot="1">
      <c r="A12" s="100" t="s">
        <v>847</v>
      </c>
      <c r="B12" s="102">
        <f>'Command register base=0x0'!B11</f>
        <v>4</v>
      </c>
      <c r="C12" s="102">
        <f t="shared" si="2"/>
        <v>62</v>
      </c>
      <c r="D12" s="102">
        <f t="shared" si="1"/>
        <v>59</v>
      </c>
      <c r="E12" s="100" t="str">
        <f>'Command register base=0x0'!E11</f>
        <v>RW</v>
      </c>
      <c r="F12" s="100" t="str">
        <f>'Command register base=0x0'!F11</f>
        <v>0x0</v>
      </c>
      <c r="G12" s="119" t="s">
        <v>848</v>
      </c>
      <c r="H12" s="105" t="s">
        <v>96</v>
      </c>
    </row>
    <row r="13" spans="1:8" ht="46" thickBot="1">
      <c r="A13" s="100" t="str">
        <f>'Command register base=0x0'!A26</f>
        <v>des_opt_opd1_const</v>
      </c>
      <c r="B13" s="102">
        <f>'Command register base=0x0'!B26</f>
        <v>1</v>
      </c>
      <c r="C13" s="102">
        <f t="shared" si="2"/>
        <v>63</v>
      </c>
      <c r="D13" s="102">
        <f t="shared" si="1"/>
        <v>63</v>
      </c>
      <c r="E13" s="100" t="str">
        <f>'Command register base=0x0'!E26</f>
        <v>RW</v>
      </c>
      <c r="F13" s="100" t="str">
        <f>'Command register base=0x0'!F26</f>
        <v>0x0</v>
      </c>
      <c r="G13" s="119" t="s">
        <v>617</v>
      </c>
      <c r="H13" s="105" t="s">
        <v>96</v>
      </c>
    </row>
    <row r="14" spans="1:8" ht="46" thickBot="1">
      <c r="A14" s="100" t="str">
        <f>'Command register base=0x0'!A27</f>
        <v>des_opt_opd2_const</v>
      </c>
      <c r="B14" s="102">
        <f>'Command register base=0x0'!B27</f>
        <v>1</v>
      </c>
      <c r="C14" s="102">
        <f t="shared" si="2"/>
        <v>64</v>
      </c>
      <c r="D14" s="102">
        <f t="shared" si="1"/>
        <v>64</v>
      </c>
      <c r="E14" s="100" t="str">
        <f>'Command register base=0x0'!E27</f>
        <v>RW</v>
      </c>
      <c r="F14" s="100" t="str">
        <f>'Command register base=0x0'!F27</f>
        <v>0x0</v>
      </c>
      <c r="G14" s="119" t="s">
        <v>738</v>
      </c>
      <c r="H14" s="105" t="s">
        <v>96</v>
      </c>
    </row>
    <row r="15" spans="1:8" ht="91" thickBot="1">
      <c r="A15" s="100" t="str">
        <f>'Command register base=0x0'!A35</f>
        <v>des_opt_opd3_const</v>
      </c>
      <c r="B15" s="102">
        <f>'Command register base=0x0'!B35</f>
        <v>1</v>
      </c>
      <c r="C15" s="102">
        <f t="shared" si="2"/>
        <v>65</v>
      </c>
      <c r="D15" s="102">
        <f t="shared" si="1"/>
        <v>65</v>
      </c>
      <c r="E15" s="100" t="str">
        <f>'Command register base=0x0'!E35</f>
        <v>RW</v>
      </c>
      <c r="F15" s="100" t="str">
        <f>'Command register base=0x0'!F35</f>
        <v>0x0</v>
      </c>
      <c r="G15" s="119" t="s">
        <v>675</v>
      </c>
      <c r="H15" s="105" t="s">
        <v>96</v>
      </c>
    </row>
    <row r="16" spans="1:8" ht="121" thickBot="1">
      <c r="A16" s="100" t="str">
        <f>'Command register base=0x0'!A21</f>
        <v>des_opt_res0_prec</v>
      </c>
      <c r="B16" s="102">
        <f>'Command register base=0x0'!B21</f>
        <v>3</v>
      </c>
      <c r="C16" s="102">
        <f t="shared" si="0"/>
        <v>68</v>
      </c>
      <c r="D16" s="102">
        <f t="shared" si="1"/>
        <v>66</v>
      </c>
      <c r="E16" s="100" t="str">
        <f>'Command register base=0x0'!E21</f>
        <v>RW</v>
      </c>
      <c r="F16" s="100" t="str">
        <f>'Command register base=0x0'!F21</f>
        <v>0x2</v>
      </c>
      <c r="G16" s="119" t="s">
        <v>674</v>
      </c>
      <c r="H16" s="105" t="s">
        <v>96</v>
      </c>
    </row>
    <row r="17" spans="1:8" ht="91" thickBot="1">
      <c r="A17" s="100" t="str">
        <f>'Command register base=0x0'!A22</f>
        <v>des_opt_opd0_prec</v>
      </c>
      <c r="B17" s="102">
        <f>'Command register base=0x0'!B22</f>
        <v>3</v>
      </c>
      <c r="C17" s="102">
        <f t="shared" si="0"/>
        <v>71</v>
      </c>
      <c r="D17" s="102">
        <f t="shared" si="1"/>
        <v>69</v>
      </c>
      <c r="E17" s="100" t="str">
        <f>'Command register base=0x0'!E22</f>
        <v>RW</v>
      </c>
      <c r="F17" s="100" t="str">
        <f>'Command register base=0x0'!F22</f>
        <v>0x2</v>
      </c>
      <c r="G17" s="119" t="s">
        <v>505</v>
      </c>
      <c r="H17" s="105" t="s">
        <v>96</v>
      </c>
    </row>
    <row r="18" spans="1:8" ht="17" thickBot="1">
      <c r="A18" s="100" t="str">
        <f>'Command register base=0x0'!A37</f>
        <v>des_opd0_x_ins0</v>
      </c>
      <c r="B18" s="102">
        <f>'Command register base=0x0'!B37</f>
        <v>4</v>
      </c>
      <c r="C18" s="102">
        <f t="shared" si="0"/>
        <v>75</v>
      </c>
      <c r="D18" s="102">
        <f t="shared" si="1"/>
        <v>72</v>
      </c>
      <c r="E18" s="100" t="str">
        <f>'Command register base=0x0'!E37</f>
        <v>RW</v>
      </c>
      <c r="F18" s="100" t="str">
        <f>'Command register base=0x0'!F37</f>
        <v>0x0</v>
      </c>
      <c r="G18" s="119" t="s">
        <v>890</v>
      </c>
      <c r="H18" s="105" t="s">
        <v>96</v>
      </c>
    </row>
    <row r="19" spans="1:8" ht="17" thickBot="1">
      <c r="A19" s="100" t="str">
        <f>'Command register base=0x0'!A38</f>
        <v>des_opd0_y_ins0</v>
      </c>
      <c r="B19" s="102">
        <f>'Command register base=0x0'!B38</f>
        <v>4</v>
      </c>
      <c r="C19" s="102">
        <f t="shared" si="0"/>
        <v>79</v>
      </c>
      <c r="D19" s="102">
        <f t="shared" si="1"/>
        <v>76</v>
      </c>
      <c r="E19" s="100" t="str">
        <f>'Command register base=0x0'!E38</f>
        <v>RW</v>
      </c>
      <c r="F19" s="100" t="str">
        <f>'Command register base=0x0'!F38</f>
        <v>0x0</v>
      </c>
      <c r="G19" s="119" t="s">
        <v>891</v>
      </c>
      <c r="H19" s="105" t="s">
        <v>96</v>
      </c>
    </row>
    <row r="20" spans="1:8" ht="17" thickBot="1">
      <c r="A20" s="100" t="str">
        <f>'Command register base=0x0'!A39</f>
        <v>des_opd1_x_ins0</v>
      </c>
      <c r="B20" s="102">
        <f>'Command register base=0x0'!B39</f>
        <v>4</v>
      </c>
      <c r="C20" s="102">
        <f t="shared" si="0"/>
        <v>83</v>
      </c>
      <c r="D20" s="102">
        <f t="shared" si="1"/>
        <v>80</v>
      </c>
      <c r="E20" s="100" t="str">
        <f>'Command register base=0x0'!E39</f>
        <v>RW</v>
      </c>
      <c r="F20" s="100" t="str">
        <f>'Command register base=0x0'!F39</f>
        <v>0x0</v>
      </c>
      <c r="G20" s="119" t="s">
        <v>320</v>
      </c>
      <c r="H20" s="105" t="s">
        <v>96</v>
      </c>
    </row>
    <row r="21" spans="1:8" ht="17" thickBot="1">
      <c r="A21" s="100" t="str">
        <f>'Command register base=0x0'!A40</f>
        <v>des_opd1_y_ins0</v>
      </c>
      <c r="B21" s="102">
        <f>'Command register base=0x0'!B40</f>
        <v>4</v>
      </c>
      <c r="C21" s="102">
        <f t="shared" si="0"/>
        <v>87</v>
      </c>
      <c r="D21" s="102">
        <f t="shared" si="1"/>
        <v>84</v>
      </c>
      <c r="E21" s="100" t="str">
        <f>'Command register base=0x0'!E40</f>
        <v>RW</v>
      </c>
      <c r="F21" s="100" t="str">
        <f>'Command register base=0x0'!F40</f>
        <v>0x0</v>
      </c>
      <c r="G21" s="119" t="s">
        <v>321</v>
      </c>
      <c r="H21" s="105" t="s">
        <v>96</v>
      </c>
    </row>
    <row r="22" spans="1:8" ht="17" thickBot="1">
      <c r="A22" s="100" t="str">
        <f>'Command register base=0x0'!A41</f>
        <v>des_opd0_up_pad</v>
      </c>
      <c r="B22" s="102">
        <f>'Command register base=0x0'!B41</f>
        <v>4</v>
      </c>
      <c r="C22" s="102">
        <f t="shared" si="0"/>
        <v>91</v>
      </c>
      <c r="D22" s="102">
        <f t="shared" si="1"/>
        <v>88</v>
      </c>
      <c r="E22" s="100" t="str">
        <f>'Command register base=0x0'!E41</f>
        <v>RW</v>
      </c>
      <c r="F22" s="100" t="str">
        <f>'Command register base=0x0'!F41</f>
        <v>0x0</v>
      </c>
      <c r="G22" s="119" t="s">
        <v>468</v>
      </c>
      <c r="H22" s="105" t="s">
        <v>96</v>
      </c>
    </row>
    <row r="23" spans="1:8" ht="17" thickBot="1">
      <c r="A23" s="100" t="str">
        <f>'Command register base=0x0'!A42</f>
        <v>des_opd0_dn_pad</v>
      </c>
      <c r="B23" s="102">
        <f>'Command register base=0x0'!B42</f>
        <v>4</v>
      </c>
      <c r="C23" s="102">
        <f t="shared" si="0"/>
        <v>95</v>
      </c>
      <c r="D23" s="102">
        <f t="shared" si="1"/>
        <v>92</v>
      </c>
      <c r="E23" s="100" t="str">
        <f>'Command register base=0x0'!E42</f>
        <v>RW</v>
      </c>
      <c r="F23" s="100" t="str">
        <f>'Command register base=0x0'!F42</f>
        <v>0x0</v>
      </c>
      <c r="G23" s="119" t="s">
        <v>467</v>
      </c>
      <c r="H23" s="105" t="s">
        <v>96</v>
      </c>
    </row>
    <row r="24" spans="1:8" ht="17" thickBot="1">
      <c r="A24" s="100" t="str">
        <f>'Command register base=0x0'!A43</f>
        <v>des_opd0_lf_pad</v>
      </c>
      <c r="B24" s="102">
        <f>'Command register base=0x0'!B43</f>
        <v>4</v>
      </c>
      <c r="C24" s="102">
        <f t="shared" si="0"/>
        <v>99</v>
      </c>
      <c r="D24" s="102">
        <f t="shared" si="1"/>
        <v>96</v>
      </c>
      <c r="E24" s="100" t="str">
        <f>'Command register base=0x0'!E43</f>
        <v>RW</v>
      </c>
      <c r="F24" s="100" t="str">
        <f>'Command register base=0x0'!F43</f>
        <v>0x0</v>
      </c>
      <c r="G24" s="119" t="s">
        <v>466</v>
      </c>
      <c r="H24" s="105" t="s">
        <v>96</v>
      </c>
    </row>
    <row r="25" spans="1:8" ht="17" thickBot="1">
      <c r="A25" s="100" t="str">
        <f>'Command register base=0x0'!A44</f>
        <v>des_opd0_rt_pad</v>
      </c>
      <c r="B25" s="102">
        <f>'Command register base=0x0'!B44</f>
        <v>4</v>
      </c>
      <c r="C25" s="102">
        <f t="shared" si="0"/>
        <v>103</v>
      </c>
      <c r="D25" s="102">
        <f t="shared" si="1"/>
        <v>100</v>
      </c>
      <c r="E25" s="100" t="str">
        <f>'Command register base=0x0'!E44</f>
        <v>RW</v>
      </c>
      <c r="F25" s="100" t="str">
        <f>'Command register base=0x0'!F44</f>
        <v>0x0</v>
      </c>
      <c r="G25" s="119" t="s">
        <v>465</v>
      </c>
      <c r="H25" s="105" t="s">
        <v>96</v>
      </c>
    </row>
    <row r="26" spans="1:8" ht="17" thickBot="1">
      <c r="A26" s="100" t="str">
        <f>'Command register base=0x0'!A45</f>
        <v>des_res_op_x_str</v>
      </c>
      <c r="B26" s="102">
        <f>'Command register base=0x0'!B45</f>
        <v>4</v>
      </c>
      <c r="C26" s="102">
        <f t="shared" si="0"/>
        <v>107</v>
      </c>
      <c r="D26" s="102">
        <f t="shared" si="1"/>
        <v>104</v>
      </c>
      <c r="E26" s="100" t="str">
        <f>'Command register base=0x0'!E45</f>
        <v>RW</v>
      </c>
      <c r="F26" s="100" t="str">
        <f>'Command register base=0x0'!F45</f>
        <v>0x1</v>
      </c>
      <c r="G26" s="119" t="s">
        <v>464</v>
      </c>
      <c r="H26" s="105" t="s">
        <v>96</v>
      </c>
    </row>
    <row r="27" spans="1:8" ht="17" thickBot="1">
      <c r="A27" s="100" t="str">
        <f>'Command register base=0x0'!A46</f>
        <v>des_res_op_y_str</v>
      </c>
      <c r="B27" s="102">
        <f>'Command register base=0x0'!B46</f>
        <v>4</v>
      </c>
      <c r="C27" s="102">
        <f t="shared" si="0"/>
        <v>111</v>
      </c>
      <c r="D27" s="102">
        <f t="shared" si="1"/>
        <v>108</v>
      </c>
      <c r="E27" s="100" t="str">
        <f>'Command register base=0x0'!E46</f>
        <v>RW</v>
      </c>
      <c r="F27" s="100" t="str">
        <f>'Command register base=0x0'!F46</f>
        <v>0x1</v>
      </c>
      <c r="G27" s="119" t="s">
        <v>463</v>
      </c>
      <c r="H27" s="105" t="s">
        <v>96</v>
      </c>
    </row>
    <row r="28" spans="1:8" ht="136" thickBot="1">
      <c r="A28" s="100" t="s">
        <v>1040</v>
      </c>
      <c r="B28" s="102">
        <v>3</v>
      </c>
      <c r="C28" s="102">
        <f t="shared" si="0"/>
        <v>114</v>
      </c>
      <c r="D28" s="102">
        <f t="shared" si="1"/>
        <v>112</v>
      </c>
      <c r="E28" s="100" t="s">
        <v>1041</v>
      </c>
      <c r="F28" s="100" t="s">
        <v>1042</v>
      </c>
      <c r="G28" s="119" t="s">
        <v>1043</v>
      </c>
      <c r="H28" s="105" t="s">
        <v>96</v>
      </c>
    </row>
    <row r="29" spans="1:8" ht="17" thickBot="1">
      <c r="A29" s="100" t="s">
        <v>751</v>
      </c>
      <c r="B29" s="102">
        <v>11</v>
      </c>
      <c r="C29" s="102">
        <f t="shared" ref="C29:C30" si="3">D29+B29-1</f>
        <v>125</v>
      </c>
      <c r="D29" s="102">
        <f t="shared" si="1"/>
        <v>115</v>
      </c>
      <c r="E29" s="100" t="str">
        <f>'Command register base=0x0'!E35</f>
        <v>RW</v>
      </c>
      <c r="F29" s="100" t="str">
        <f>'Command register base=0x0'!F35</f>
        <v>0x0</v>
      </c>
      <c r="G29" s="118" t="s">
        <v>340</v>
      </c>
      <c r="H29" s="130" t="s">
        <v>92</v>
      </c>
    </row>
    <row r="30" spans="1:8" s="281" customFormat="1" ht="17" thickBot="1">
      <c r="A30" s="284" t="s">
        <v>18</v>
      </c>
      <c r="B30" s="285">
        <v>1</v>
      </c>
      <c r="C30" s="285">
        <f t="shared" si="3"/>
        <v>126</v>
      </c>
      <c r="D30" s="285">
        <f t="shared" si="1"/>
        <v>126</v>
      </c>
      <c r="E30" s="284" t="str">
        <f>'Command register base=0x0'!E35</f>
        <v>RW</v>
      </c>
      <c r="F30" s="284" t="str">
        <f>'Command register base=0x0'!F35</f>
        <v>0x0</v>
      </c>
      <c r="G30" s="283" t="s">
        <v>1292</v>
      </c>
      <c r="H30" s="282" t="s">
        <v>96</v>
      </c>
    </row>
    <row r="31" spans="1:8" ht="31" thickBot="1">
      <c r="A31" s="100" t="s">
        <v>1178</v>
      </c>
      <c r="B31" s="102">
        <v>1</v>
      </c>
      <c r="C31" s="102">
        <f t="shared" ref="C31" si="4">D31+B31-1</f>
        <v>127</v>
      </c>
      <c r="D31" s="285">
        <f t="shared" si="1"/>
        <v>127</v>
      </c>
      <c r="E31" s="100" t="str">
        <f>'Command register base=0x0'!E36</f>
        <v>RW</v>
      </c>
      <c r="F31" s="100" t="str">
        <f>'Command register base=0x0'!F36</f>
        <v>0x0</v>
      </c>
      <c r="G31" s="119" t="s">
        <v>1179</v>
      </c>
      <c r="H31" s="105" t="s">
        <v>96</v>
      </c>
    </row>
    <row r="32" spans="1:8" ht="17" thickBot="1">
      <c r="A32" s="100" t="str">
        <f>'Command register base=0x0'!A54</f>
        <v>des_res0_n</v>
      </c>
      <c r="B32" s="102">
        <f>'Command register base=0x0'!B54</f>
        <v>16</v>
      </c>
      <c r="C32" s="102">
        <f t="shared" si="0"/>
        <v>143</v>
      </c>
      <c r="D32" s="285">
        <f t="shared" ref="D32" si="5">C31+1</f>
        <v>128</v>
      </c>
      <c r="E32" s="100" t="str">
        <f>'Command register base=0x0'!E54</f>
        <v>RW</v>
      </c>
      <c r="F32" s="100" t="str">
        <f>'Command register base=0x0'!F54</f>
        <v>0x1</v>
      </c>
      <c r="G32" s="119" t="s">
        <v>438</v>
      </c>
      <c r="H32" s="105" t="s">
        <v>96</v>
      </c>
    </row>
    <row r="33" spans="1:8" ht="17" thickBot="1">
      <c r="A33" s="100" t="str">
        <f>'Command register base=0x0'!A55</f>
        <v>des_res0_c</v>
      </c>
      <c r="B33" s="102">
        <f>'Command register base=0x0'!B55</f>
        <v>16</v>
      </c>
      <c r="C33" s="102">
        <f t="shared" si="0"/>
        <v>159</v>
      </c>
      <c r="D33" s="102">
        <f>C32+1</f>
        <v>144</v>
      </c>
      <c r="E33" s="100" t="str">
        <f>'Command register base=0x0'!E55</f>
        <v>RW</v>
      </c>
      <c r="F33" s="100" t="str">
        <f>'Command register base=0x0'!F55</f>
        <v>0x1</v>
      </c>
      <c r="G33" s="119" t="s">
        <v>439</v>
      </c>
      <c r="H33" s="105" t="s">
        <v>96</v>
      </c>
    </row>
    <row r="34" spans="1:8" ht="17" thickBot="1">
      <c r="A34" s="100" t="str">
        <f>'Command register base=0x0'!A56</f>
        <v>des_res0_h</v>
      </c>
      <c r="B34" s="102">
        <f>'Command register base=0x0'!B56</f>
        <v>16</v>
      </c>
      <c r="C34" s="102">
        <f t="shared" si="0"/>
        <v>175</v>
      </c>
      <c r="D34" s="102">
        <f t="shared" si="1"/>
        <v>160</v>
      </c>
      <c r="E34" s="100" t="str">
        <f>'Command register base=0x0'!E56</f>
        <v>RW</v>
      </c>
      <c r="F34" s="100" t="str">
        <f>'Command register base=0x0'!F56</f>
        <v>0x1</v>
      </c>
      <c r="G34" s="119" t="s">
        <v>556</v>
      </c>
      <c r="H34" s="105" t="s">
        <v>96</v>
      </c>
    </row>
    <row r="35" spans="1:8" ht="17" thickBot="1">
      <c r="A35" s="100" t="str">
        <f>'Command register base=0x0'!A57</f>
        <v>des_res0_w</v>
      </c>
      <c r="B35" s="102">
        <f>'Command register base=0x0'!B57</f>
        <v>16</v>
      </c>
      <c r="C35" s="102">
        <f t="shared" si="0"/>
        <v>191</v>
      </c>
      <c r="D35" s="102">
        <f t="shared" si="1"/>
        <v>176</v>
      </c>
      <c r="E35" s="100" t="str">
        <f>'Command register base=0x0'!E57</f>
        <v>RW</v>
      </c>
      <c r="F35" s="100" t="str">
        <f>'Command register base=0x0'!F57</f>
        <v>0x1</v>
      </c>
      <c r="G35" s="119" t="s">
        <v>557</v>
      </c>
      <c r="H35" s="105" t="s">
        <v>96</v>
      </c>
    </row>
    <row r="36" spans="1:8" ht="17" thickBot="1">
      <c r="A36" s="100" t="str">
        <f>'Command register base=0x0'!A60</f>
        <v>des_opd0_h</v>
      </c>
      <c r="B36" s="102">
        <f>'Command register base=0x0'!B60</f>
        <v>16</v>
      </c>
      <c r="C36" s="102">
        <f t="shared" si="0"/>
        <v>207</v>
      </c>
      <c r="D36" s="102">
        <f t="shared" si="1"/>
        <v>192</v>
      </c>
      <c r="E36" s="100" t="str">
        <f>'Command register base=0x0'!E60</f>
        <v>RW</v>
      </c>
      <c r="F36" s="100" t="str">
        <f>'Command register base=0x0'!F60</f>
        <v>0x1</v>
      </c>
      <c r="G36" s="119" t="s">
        <v>560</v>
      </c>
      <c r="H36" s="105" t="s">
        <v>96</v>
      </c>
    </row>
    <row r="37" spans="1:8" ht="17" thickBot="1">
      <c r="A37" s="100" t="str">
        <f>'Command register base=0x0'!A61</f>
        <v>des_opd0_w</v>
      </c>
      <c r="B37" s="102">
        <f>'Command register base=0x0'!B61</f>
        <v>16</v>
      </c>
      <c r="C37" s="102">
        <f t="shared" si="0"/>
        <v>223</v>
      </c>
      <c r="D37" s="102">
        <f t="shared" si="1"/>
        <v>208</v>
      </c>
      <c r="E37" s="100" t="str">
        <f>'Command register base=0x0'!E61</f>
        <v>RW</v>
      </c>
      <c r="F37" s="100" t="str">
        <f>'Command register base=0x0'!F61</f>
        <v>0x1</v>
      </c>
      <c r="G37" s="119" t="s">
        <v>387</v>
      </c>
      <c r="H37" s="105" t="s">
        <v>96</v>
      </c>
    </row>
    <row r="38" spans="1:8" ht="17" thickBot="1">
      <c r="A38" s="100" t="str">
        <f>'Command register base=0x0'!A64</f>
        <v>des_opd1_h</v>
      </c>
      <c r="B38" s="102">
        <f>'Command register base=0x0'!B64</f>
        <v>16</v>
      </c>
      <c r="C38" s="102">
        <f t="shared" si="0"/>
        <v>239</v>
      </c>
      <c r="D38" s="102">
        <f t="shared" si="1"/>
        <v>224</v>
      </c>
      <c r="E38" s="100" t="str">
        <f>'Command register base=0x0'!E64</f>
        <v>RW</v>
      </c>
      <c r="F38" s="100" t="str">
        <f>'Command register base=0x0'!F64</f>
        <v>0x1</v>
      </c>
      <c r="G38" s="119" t="s">
        <v>510</v>
      </c>
      <c r="H38" s="105" t="s">
        <v>96</v>
      </c>
    </row>
    <row r="39" spans="1:8" ht="17" thickBot="1">
      <c r="A39" s="100" t="str">
        <f>'Command register base=0x0'!A65</f>
        <v>des_opd1_w</v>
      </c>
      <c r="B39" s="102">
        <f>'Command register base=0x0'!B65</f>
        <v>16</v>
      </c>
      <c r="C39" s="102">
        <f t="shared" si="0"/>
        <v>255</v>
      </c>
      <c r="D39" s="102">
        <f t="shared" si="1"/>
        <v>240</v>
      </c>
      <c r="E39" s="100" t="str">
        <f>'Command register base=0x0'!E65</f>
        <v>RW</v>
      </c>
      <c r="F39" s="100" t="str">
        <f>'Command register base=0x0'!F65</f>
        <v>0x1</v>
      </c>
      <c r="G39" s="119" t="s">
        <v>511</v>
      </c>
      <c r="H39" s="105" t="s">
        <v>96</v>
      </c>
    </row>
    <row r="40" spans="1:8" ht="17" thickBot="1">
      <c r="A40" s="100" t="str">
        <f>'Command register base=0x0'!A74</f>
        <v>des_res0_addr</v>
      </c>
      <c r="B40" s="102">
        <f>'Command register base=0x0'!B74</f>
        <v>32</v>
      </c>
      <c r="C40" s="102">
        <f t="shared" si="0"/>
        <v>287</v>
      </c>
      <c r="D40" s="102">
        <f t="shared" si="1"/>
        <v>256</v>
      </c>
      <c r="E40" s="100" t="str">
        <f>'Command register base=0x0'!E74</f>
        <v>RW</v>
      </c>
      <c r="F40" s="100" t="str">
        <f>'Command register base=0x0'!F74</f>
        <v>0x0</v>
      </c>
      <c r="G40" s="119" t="s">
        <v>334</v>
      </c>
      <c r="H40" s="105" t="s">
        <v>96</v>
      </c>
    </row>
    <row r="41" spans="1:8" ht="17" thickBot="1">
      <c r="A41" s="100" t="str">
        <f>'Command register base=0x0'!A75</f>
        <v>des_opd0_addr</v>
      </c>
      <c r="B41" s="102">
        <f>'Command register base=0x0'!B75</f>
        <v>32</v>
      </c>
      <c r="C41" s="102">
        <f t="shared" si="0"/>
        <v>319</v>
      </c>
      <c r="D41" s="102">
        <f t="shared" si="1"/>
        <v>288</v>
      </c>
      <c r="E41" s="100" t="str">
        <f>'Command register base=0x0'!E75</f>
        <v>RW</v>
      </c>
      <c r="F41" s="100" t="str">
        <f>'Command register base=0x0'!F75</f>
        <v>0x0</v>
      </c>
      <c r="G41" s="119" t="s">
        <v>344</v>
      </c>
      <c r="H41" s="105" t="s">
        <v>96</v>
      </c>
    </row>
    <row r="42" spans="1:8" ht="31" thickBot="1">
      <c r="A42" s="100" t="str">
        <f>'Command register base=0x0'!A76</f>
        <v>des_opd1_addr</v>
      </c>
      <c r="B42" s="102">
        <f>'Command register base=0x0'!B76</f>
        <v>32</v>
      </c>
      <c r="C42" s="102">
        <f t="shared" si="0"/>
        <v>351</v>
      </c>
      <c r="D42" s="102">
        <f t="shared" si="1"/>
        <v>320</v>
      </c>
      <c r="E42" s="100" t="str">
        <f>'Command register base=0x0'!E76</f>
        <v>RW</v>
      </c>
      <c r="F42" s="100" t="str">
        <f>'Command register base=0x0'!F76</f>
        <v>0x0</v>
      </c>
      <c r="G42" s="119" t="s">
        <v>443</v>
      </c>
      <c r="H42" s="105" t="s">
        <v>96</v>
      </c>
    </row>
    <row r="43" spans="1:8" ht="91" thickBot="1">
      <c r="A43" s="100" t="str">
        <f>'Command register base=0x0'!A77</f>
        <v>des_opd2_addr</v>
      </c>
      <c r="B43" s="102">
        <f>'Command register base=0x0'!B77</f>
        <v>32</v>
      </c>
      <c r="C43" s="102">
        <f t="shared" si="0"/>
        <v>383</v>
      </c>
      <c r="D43" s="102">
        <f t="shared" si="1"/>
        <v>352</v>
      </c>
      <c r="E43" s="100" t="str">
        <f>'Command register base=0x0'!E77</f>
        <v>RW</v>
      </c>
      <c r="F43" s="100" t="str">
        <f>'Command register base=0x0'!F77</f>
        <v>0x0</v>
      </c>
      <c r="G43" s="283" t="s">
        <v>1357</v>
      </c>
      <c r="H43" s="105" t="s">
        <v>96</v>
      </c>
    </row>
    <row r="44" spans="1:8" ht="61" thickBot="1">
      <c r="A44" s="100" t="str">
        <f>'Command register base=0x0'!A86</f>
        <v>des_res1_addr</v>
      </c>
      <c r="B44" s="102">
        <f>'Command register base=0x0'!B86</f>
        <v>32</v>
      </c>
      <c r="C44" s="102">
        <f t="shared" si="0"/>
        <v>415</v>
      </c>
      <c r="D44" s="102">
        <f t="shared" si="1"/>
        <v>384</v>
      </c>
      <c r="E44" s="100" t="str">
        <f>'Command register base=0x0'!E86</f>
        <v>RW</v>
      </c>
      <c r="F44" s="100" t="str">
        <f>'Command register base=0x0'!F86</f>
        <v>0x0</v>
      </c>
      <c r="G44" s="131" t="s">
        <v>1038</v>
      </c>
      <c r="H44" s="105" t="s">
        <v>96</v>
      </c>
    </row>
    <row r="45" spans="1:8" ht="17" thickBot="1">
      <c r="A45" s="100" t="str">
        <f>'Command register base=0x0'!A87</f>
        <v>des_opd3_addr</v>
      </c>
      <c r="B45" s="102">
        <f>'Command register base=0x0'!B87</f>
        <v>32</v>
      </c>
      <c r="C45" s="102">
        <f t="shared" si="0"/>
        <v>447</v>
      </c>
      <c r="D45" s="102">
        <f t="shared" si="1"/>
        <v>416</v>
      </c>
      <c r="E45" s="100" t="str">
        <f>'Command register base=0x0'!E87</f>
        <v>RW</v>
      </c>
      <c r="F45" s="100" t="str">
        <f>'Command register base=0x0'!F87</f>
        <v>0x0</v>
      </c>
      <c r="G45" s="119" t="s">
        <v>676</v>
      </c>
      <c r="H45" s="105" t="s">
        <v>96</v>
      </c>
    </row>
    <row r="46" spans="1:8" ht="17" thickBot="1">
      <c r="A46" s="100" t="s">
        <v>819</v>
      </c>
      <c r="B46" s="102">
        <v>64</v>
      </c>
      <c r="C46" s="102">
        <f t="shared" si="0"/>
        <v>511</v>
      </c>
      <c r="D46" s="102">
        <f t="shared" si="1"/>
        <v>448</v>
      </c>
      <c r="E46" s="100" t="s">
        <v>990</v>
      </c>
      <c r="F46" s="100" t="s">
        <v>991</v>
      </c>
      <c r="G46" s="118" t="s">
        <v>612</v>
      </c>
      <c r="H46" s="130" t="s">
        <v>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87"/>
  <sheetViews>
    <sheetView topLeftCell="A13" workbookViewId="0">
      <selection activeCell="F93" sqref="F93"/>
    </sheetView>
  </sheetViews>
  <sheetFormatPr baseColWidth="10" defaultColWidth="8.83203125" defaultRowHeight="15"/>
  <cols>
    <col min="1" max="1" width="27.83203125" customWidth="1"/>
    <col min="6" max="6" width="18.33203125" customWidth="1"/>
    <col min="7" max="7" width="55" customWidth="1"/>
    <col min="8" max="8" width="52.1640625" customWidth="1"/>
    <col min="10" max="10" width="43.6640625" customWidth="1"/>
  </cols>
  <sheetData>
    <row r="1" spans="1:10" ht="9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507</v>
      </c>
      <c r="I1" s="259" t="s">
        <v>1085</v>
      </c>
    </row>
    <row r="2" spans="1:10" ht="16" thickBot="1">
      <c r="A2" s="106" t="str">
        <f>'Command register base=0x0'!A2</f>
        <v>des_cmd_short</v>
      </c>
      <c r="B2" s="95">
        <f>'Command register base=0x0'!B2</f>
        <v>1</v>
      </c>
      <c r="C2" s="95">
        <f>'Command register base=0x0'!C2</f>
        <v>0</v>
      </c>
      <c r="D2" s="95">
        <f>'Command register base=0x0'!D2</f>
        <v>0</v>
      </c>
      <c r="E2" s="106" t="str">
        <f>'Command register base=0x0'!E2</f>
        <v>RW</v>
      </c>
      <c r="F2" s="106" t="str">
        <f>'Command register base=0x0'!F2</f>
        <v>0x0</v>
      </c>
      <c r="G2" s="118" t="s">
        <v>345</v>
      </c>
      <c r="H2" s="125" t="s">
        <v>96</v>
      </c>
      <c r="I2">
        <v>0</v>
      </c>
      <c r="J2" s="92" t="s">
        <v>432</v>
      </c>
    </row>
    <row r="3" spans="1:10" ht="31" thickBot="1">
      <c r="A3" s="106" t="str">
        <f>'Command register base=0x0'!A3</f>
        <v>des_cmd_id</v>
      </c>
      <c r="B3" s="95">
        <f>'Command register base=0x0'!B3</f>
        <v>20</v>
      </c>
      <c r="C3" s="95">
        <f>'Command register base=0x0'!C3</f>
        <v>20</v>
      </c>
      <c r="D3" s="95">
        <f>'Command register base=0x0'!D3</f>
        <v>1</v>
      </c>
      <c r="E3" s="106" t="str">
        <f>'Command register base=0x0'!E3</f>
        <v>RW</v>
      </c>
      <c r="F3" s="106" t="str">
        <f>'Command register base=0x0'!F3</f>
        <v>0x0</v>
      </c>
      <c r="G3" s="118" t="s">
        <v>50</v>
      </c>
      <c r="H3" s="125" t="s">
        <v>96</v>
      </c>
      <c r="I3">
        <v>0</v>
      </c>
      <c r="J3" s="105" t="s">
        <v>431</v>
      </c>
    </row>
    <row r="4" spans="1:10" ht="31" thickBot="1">
      <c r="A4" s="106" t="str">
        <f>'Command register base=0x0'!A4</f>
        <v>des_cmd_id_dep</v>
      </c>
      <c r="B4" s="95">
        <f>'Command register base=0x0'!B4</f>
        <v>20</v>
      </c>
      <c r="C4" s="95">
        <f>'Command register base=0x0'!C4</f>
        <v>40</v>
      </c>
      <c r="D4" s="95">
        <f>'Command register base=0x0'!D4</f>
        <v>21</v>
      </c>
      <c r="E4" s="106" t="str">
        <f>'Command register base=0x0'!E4</f>
        <v>RW</v>
      </c>
      <c r="F4" s="106" t="str">
        <f>'Command register base=0x0'!F4</f>
        <v>0x0</v>
      </c>
      <c r="G4" s="118" t="s">
        <v>956</v>
      </c>
      <c r="H4" s="125" t="s">
        <v>96</v>
      </c>
      <c r="I4">
        <v>0</v>
      </c>
      <c r="J4" s="124" t="s">
        <v>436</v>
      </c>
    </row>
    <row r="5" spans="1:10" ht="31" thickBot="1">
      <c r="A5" s="106" t="str">
        <f>'Command register base=0x0'!A5</f>
        <v>des_tsk_typ</v>
      </c>
      <c r="B5" s="95">
        <f>'Command register base=0x0'!B5</f>
        <v>4</v>
      </c>
      <c r="C5" s="95">
        <f>'Command register base=0x0'!C5</f>
        <v>44</v>
      </c>
      <c r="D5" s="95">
        <f>'Command register base=0x0'!D5</f>
        <v>41</v>
      </c>
      <c r="E5" s="106" t="str">
        <f>'Command register base=0x0'!E5</f>
        <v>RW</v>
      </c>
      <c r="F5" s="106" t="str">
        <f>'Command register base=0x0'!F5</f>
        <v>0x0</v>
      </c>
      <c r="G5" s="118" t="s">
        <v>892</v>
      </c>
      <c r="H5" s="125" t="s">
        <v>96</v>
      </c>
      <c r="I5">
        <v>0</v>
      </c>
    </row>
    <row r="6" spans="1:10" ht="121" thickBot="1">
      <c r="A6" s="106" t="str">
        <f>'Command register base=0x0'!A6</f>
        <v>des_tsk_eu_typ</v>
      </c>
      <c r="B6" s="95">
        <f>'Command register base=0x0'!B6</f>
        <v>5</v>
      </c>
      <c r="C6" s="95">
        <f>'Command register base=0x0'!C6</f>
        <v>49</v>
      </c>
      <c r="D6" s="95">
        <f>'Command register base=0x0'!D6</f>
        <v>45</v>
      </c>
      <c r="E6" s="106" t="str">
        <f>'Command register base=0x0'!E6</f>
        <v>RW</v>
      </c>
      <c r="F6" s="106" t="str">
        <f>'Command register base=0x0'!F6</f>
        <v>0x0</v>
      </c>
      <c r="G6" s="118" t="s">
        <v>893</v>
      </c>
      <c r="H6" s="125" t="s">
        <v>96</v>
      </c>
      <c r="I6">
        <v>0</v>
      </c>
    </row>
    <row r="7" spans="1:10" ht="16" thickBot="1">
      <c r="A7" s="106" t="str">
        <f>'Command register base=0x0'!A7</f>
        <v>des_eu_half_en</v>
      </c>
      <c r="B7" s="95">
        <f>'Command register base=0x0'!B7</f>
        <v>1</v>
      </c>
      <c r="C7" s="95">
        <f>'Command register base=0x0'!C7</f>
        <v>50</v>
      </c>
      <c r="D7" s="95">
        <f>'Command register base=0x0'!D7</f>
        <v>50</v>
      </c>
      <c r="E7" s="106" t="str">
        <f>'Command register base=0x0'!E7</f>
        <v>RW</v>
      </c>
      <c r="F7" s="106" t="str">
        <f>'Command register base=0x0'!F7</f>
        <v>0x0</v>
      </c>
      <c r="G7" s="118" t="s">
        <v>339</v>
      </c>
      <c r="H7" s="126" t="s">
        <v>92</v>
      </c>
      <c r="I7">
        <v>2</v>
      </c>
    </row>
    <row r="8" spans="1:10" ht="46" thickBot="1">
      <c r="A8" s="106" t="str">
        <f>'Command register base=0x0'!A8</f>
        <v>des_tsk_opd_num</v>
      </c>
      <c r="B8" s="95">
        <f>'Command register base=0x0'!B8</f>
        <v>2</v>
      </c>
      <c r="C8" s="95">
        <f>'Command register base=0x0'!C8</f>
        <v>52</v>
      </c>
      <c r="D8" s="95">
        <f>'Command register base=0x0'!D8</f>
        <v>51</v>
      </c>
      <c r="E8" s="106" t="str">
        <f>'Command register base=0x0'!E8</f>
        <v>RW</v>
      </c>
      <c r="F8" s="106" t="str">
        <f>'Command register base=0x0'!F8</f>
        <v>0x2</v>
      </c>
      <c r="G8" s="119" t="s">
        <v>894</v>
      </c>
      <c r="H8" s="124" t="s">
        <v>395</v>
      </c>
      <c r="I8">
        <v>2</v>
      </c>
    </row>
    <row r="9" spans="1:10" ht="16" thickBot="1">
      <c r="A9" s="106" t="str">
        <f>'Command register base=0x0'!A9</f>
        <v>des_pad_mode</v>
      </c>
      <c r="B9" s="95">
        <f>'Command register base=0x0'!B9</f>
        <v>2</v>
      </c>
      <c r="C9" s="95">
        <f>'Command register base=0x0'!C9</f>
        <v>54</v>
      </c>
      <c r="D9" s="95">
        <f>'Command register base=0x0'!D9</f>
        <v>53</v>
      </c>
      <c r="E9" s="106" t="str">
        <f>'Command register base=0x0'!E9</f>
        <v>RW</v>
      </c>
      <c r="F9" s="106" t="str">
        <f>'Command register base=0x0'!F9</f>
        <v>0x0</v>
      </c>
      <c r="G9" s="118" t="s">
        <v>339</v>
      </c>
      <c r="H9" s="126" t="s">
        <v>92</v>
      </c>
      <c r="I9">
        <v>2</v>
      </c>
    </row>
    <row r="10" spans="1:10" ht="61" thickBot="1">
      <c r="A10" s="106" t="str">
        <f>'Command register base=0x0'!A10</f>
        <v>des_cmd_id_en</v>
      </c>
      <c r="B10" s="95">
        <f>'Command register base=0x0'!B10</f>
        <v>4</v>
      </c>
      <c r="C10" s="95">
        <f>'Command register base=0x0'!C10</f>
        <v>58</v>
      </c>
      <c r="D10" s="95">
        <f>'Command register base=0x0'!D10</f>
        <v>55</v>
      </c>
      <c r="E10" s="106" t="str">
        <f>'Command register base=0x0'!E10</f>
        <v>RW</v>
      </c>
      <c r="F10" s="106" t="str">
        <f>'Command register base=0x0'!F10</f>
        <v>0x0</v>
      </c>
      <c r="G10" s="118" t="s">
        <v>958</v>
      </c>
      <c r="H10" s="125" t="s">
        <v>96</v>
      </c>
      <c r="I10">
        <v>0</v>
      </c>
    </row>
    <row r="11" spans="1:10" ht="16" thickBot="1">
      <c r="A11" s="106" t="str">
        <f>'Command register base=0x0'!A11</f>
        <v>des_pwr_step</v>
      </c>
      <c r="B11" s="95">
        <f>'Command register base=0x0'!B11</f>
        <v>4</v>
      </c>
      <c r="C11" s="95">
        <f>'Command register base=0x0'!C11</f>
        <v>62</v>
      </c>
      <c r="D11" s="95">
        <f>'Command register base=0x0'!D11</f>
        <v>59</v>
      </c>
      <c r="E11" s="106" t="str">
        <f>'Command register base=0x0'!E11</f>
        <v>RW</v>
      </c>
      <c r="F11" s="106" t="str">
        <f>'Command register base=0x0'!F11</f>
        <v>0x0</v>
      </c>
      <c r="G11" s="118" t="s">
        <v>835</v>
      </c>
      <c r="H11" s="125" t="s">
        <v>96</v>
      </c>
      <c r="I11">
        <v>0</v>
      </c>
    </row>
    <row r="12" spans="1:10" ht="31" thickBot="1">
      <c r="A12" s="106" t="str">
        <f>'Command register base=0x0'!A12</f>
        <v>des_intr_en</v>
      </c>
      <c r="B12" s="95">
        <f>'Command register base=0x0'!B12</f>
        <v>1</v>
      </c>
      <c r="C12" s="95">
        <f>'Command register base=0x0'!C12</f>
        <v>63</v>
      </c>
      <c r="D12" s="95">
        <f>'Command register base=0x0'!D12</f>
        <v>63</v>
      </c>
      <c r="E12" s="106" t="str">
        <f>'Command register base=0x0'!E12</f>
        <v>RW</v>
      </c>
      <c r="F12" s="106" t="str">
        <f>'Command register base=0x0'!F12</f>
        <v>0x0</v>
      </c>
      <c r="G12" s="119" t="s">
        <v>1179</v>
      </c>
      <c r="H12" s="105" t="s">
        <v>96</v>
      </c>
      <c r="I12">
        <v>0</v>
      </c>
    </row>
    <row r="13" spans="1:10" ht="16" thickBot="1">
      <c r="A13" s="106" t="str">
        <f>'Command register base=0x0'!A13</f>
        <v>des_opt_res_add</v>
      </c>
      <c r="B13" s="95">
        <f>'Command register base=0x0'!B13</f>
        <v>1</v>
      </c>
      <c r="C13" s="95">
        <f>'Command register base=0x0'!C13</f>
        <v>64</v>
      </c>
      <c r="D13" s="95">
        <f>'Command register base=0x0'!D13</f>
        <v>64</v>
      </c>
      <c r="E13" s="106" t="str">
        <f>'Command register base=0x0'!E13</f>
        <v>RW</v>
      </c>
      <c r="F13" s="106" t="str">
        <f>'Command register base=0x0'!F13</f>
        <v>0x0</v>
      </c>
      <c r="G13" s="119" t="s">
        <v>339</v>
      </c>
      <c r="H13" s="126" t="s">
        <v>92</v>
      </c>
      <c r="I13">
        <v>2</v>
      </c>
    </row>
    <row r="14" spans="1:10" ht="16" thickBot="1">
      <c r="A14" s="106" t="str">
        <f>'Command register base=0x0'!A14</f>
        <v>des_opt_relu</v>
      </c>
      <c r="B14" s="95">
        <f>'Command register base=0x0'!B14</f>
        <v>1</v>
      </c>
      <c r="C14" s="95">
        <f>'Command register base=0x0'!C14</f>
        <v>65</v>
      </c>
      <c r="D14" s="95">
        <f>'Command register base=0x0'!D14</f>
        <v>65</v>
      </c>
      <c r="E14" s="106" t="str">
        <f>'Command register base=0x0'!E14</f>
        <v>RW</v>
      </c>
      <c r="F14" s="106" t="str">
        <f>'Command register base=0x0'!F14</f>
        <v>0x1</v>
      </c>
      <c r="G14" s="119" t="s">
        <v>352</v>
      </c>
      <c r="H14" s="126" t="s">
        <v>93</v>
      </c>
      <c r="I14">
        <v>2</v>
      </c>
    </row>
    <row r="15" spans="1:10" ht="16" thickBot="1">
      <c r="A15" s="106" t="str">
        <f>'Command register base=0x0'!A15</f>
        <v>des_opt_left_tran</v>
      </c>
      <c r="B15" s="95">
        <f>'Command register base=0x0'!B15</f>
        <v>1</v>
      </c>
      <c r="C15" s="95">
        <f>'Command register base=0x0'!C15</f>
        <v>66</v>
      </c>
      <c r="D15" s="95">
        <f>'Command register base=0x0'!D15</f>
        <v>66</v>
      </c>
      <c r="E15" s="106" t="str">
        <f>'Command register base=0x0'!E15</f>
        <v>RW</v>
      </c>
      <c r="F15" s="106" t="str">
        <f>'Command register base=0x0'!F15</f>
        <v>0x0</v>
      </c>
      <c r="G15" s="119" t="s">
        <v>339</v>
      </c>
      <c r="H15" s="126" t="s">
        <v>92</v>
      </c>
      <c r="I15">
        <v>2</v>
      </c>
    </row>
    <row r="16" spans="1:10" ht="16" thickBot="1">
      <c r="A16" s="106" t="str">
        <f>'Command register base=0x0'!A16</f>
        <v>des_rsvd1</v>
      </c>
      <c r="B16" s="95">
        <f>'Command register base=0x0'!B16</f>
        <v>1</v>
      </c>
      <c r="C16" s="95">
        <f>'Command register base=0x0'!C16</f>
        <v>67</v>
      </c>
      <c r="D16" s="95">
        <f>'Command register base=0x0'!D16</f>
        <v>67</v>
      </c>
      <c r="E16" s="106" t="str">
        <f>'Command register base=0x0'!E16</f>
        <v>RW</v>
      </c>
      <c r="F16" s="106" t="str">
        <f>'Command register base=0x0'!F16</f>
        <v>0x0</v>
      </c>
      <c r="G16" s="119" t="s">
        <v>339</v>
      </c>
      <c r="H16" s="126" t="s">
        <v>92</v>
      </c>
      <c r="I16">
        <v>2</v>
      </c>
    </row>
    <row r="17" spans="1:9" ht="16" thickBot="1">
      <c r="A17" s="106" t="str">
        <f>'Command register base=0x0'!A17</f>
        <v>des_opt_kernel_rotate</v>
      </c>
      <c r="B17" s="95">
        <f>'Command register base=0x0'!B17</f>
        <v>1</v>
      </c>
      <c r="C17" s="95">
        <f>'Command register base=0x0'!C17</f>
        <v>68</v>
      </c>
      <c r="D17" s="95">
        <f>'Command register base=0x0'!D17</f>
        <v>68</v>
      </c>
      <c r="E17" s="106" t="str">
        <f>'Command register base=0x0'!E17</f>
        <v>RW</v>
      </c>
      <c r="F17" s="106" t="str">
        <f>'Command register base=0x0'!F17</f>
        <v>0x0</v>
      </c>
      <c r="G17" s="119" t="s">
        <v>339</v>
      </c>
      <c r="H17" s="126" t="s">
        <v>92</v>
      </c>
      <c r="I17">
        <v>2</v>
      </c>
    </row>
    <row r="18" spans="1:9" ht="46" thickBot="1">
      <c r="A18" s="106" t="str">
        <f>'Command register base=0x0'!A18</f>
        <v>des_opt_opd0_sign</v>
      </c>
      <c r="B18" s="95">
        <f>'Command register base=0x0'!B18</f>
        <v>1</v>
      </c>
      <c r="C18" s="95">
        <f>'Command register base=0x0'!C18</f>
        <v>69</v>
      </c>
      <c r="D18" s="95">
        <f>'Command register base=0x0'!D18</f>
        <v>69</v>
      </c>
      <c r="E18" s="106" t="str">
        <f>'Command register base=0x0'!E18</f>
        <v>RW</v>
      </c>
      <c r="F18" s="106" t="str">
        <f>'Command register base=0x0'!F18</f>
        <v>0x0</v>
      </c>
      <c r="G18" s="119" t="s">
        <v>630</v>
      </c>
      <c r="H18" s="125" t="s">
        <v>96</v>
      </c>
      <c r="I18">
        <v>0</v>
      </c>
    </row>
    <row r="19" spans="1:9" ht="16" thickBot="1">
      <c r="A19" s="106" t="str">
        <f>'Command register base=0x0'!A19</f>
        <v>des_opt_opd1_sign</v>
      </c>
      <c r="B19" s="95">
        <f>'Command register base=0x0'!B19</f>
        <v>1</v>
      </c>
      <c r="C19" s="95">
        <f>'Command register base=0x0'!C19</f>
        <v>70</v>
      </c>
      <c r="D19" s="95">
        <f>'Command register base=0x0'!D19</f>
        <v>70</v>
      </c>
      <c r="E19" s="106" t="str">
        <f>'Command register base=0x0'!E19</f>
        <v>RW</v>
      </c>
      <c r="F19" s="106" t="str">
        <f>'Command register base=0x0'!F19</f>
        <v>0x1</v>
      </c>
      <c r="G19" s="119" t="s">
        <v>428</v>
      </c>
      <c r="H19" s="124" t="s">
        <v>726</v>
      </c>
      <c r="I19">
        <v>2</v>
      </c>
    </row>
    <row r="20" spans="1:9" ht="16" thickBot="1">
      <c r="A20" s="106" t="str">
        <f>'Command register base=0x0'!A20</f>
        <v>des_opt_opd2_sign</v>
      </c>
      <c r="B20" s="95">
        <f>'Command register base=0x0'!B20</f>
        <v>1</v>
      </c>
      <c r="C20" s="95">
        <f>'Command register base=0x0'!C20</f>
        <v>71</v>
      </c>
      <c r="D20" s="95">
        <f>'Command register base=0x0'!D20</f>
        <v>71</v>
      </c>
      <c r="E20" s="106" t="str">
        <f>'Command register base=0x0'!E20</f>
        <v>RW</v>
      </c>
      <c r="F20" s="106" t="str">
        <f>'Command register base=0x0'!F20</f>
        <v>0x1</v>
      </c>
      <c r="G20" s="119" t="s">
        <v>669</v>
      </c>
      <c r="H20" s="125" t="s">
        <v>96</v>
      </c>
      <c r="I20">
        <v>0</v>
      </c>
    </row>
    <row r="21" spans="1:9" ht="151" thickBot="1">
      <c r="A21" s="106" t="str">
        <f>'Command register base=0x0'!A21</f>
        <v>des_opt_res0_prec</v>
      </c>
      <c r="B21" s="95">
        <f>'Command register base=0x0'!B21</f>
        <v>3</v>
      </c>
      <c r="C21" s="95">
        <f>'Command register base=0x0'!C21</f>
        <v>74</v>
      </c>
      <c r="D21" s="95">
        <f>'Command register base=0x0'!D21</f>
        <v>72</v>
      </c>
      <c r="E21" s="106" t="str">
        <f>'Command register base=0x0'!E21</f>
        <v>RW</v>
      </c>
      <c r="F21" s="106" t="str">
        <f>'Command register base=0x0'!F21</f>
        <v>0x2</v>
      </c>
      <c r="G21" s="119" t="s">
        <v>897</v>
      </c>
      <c r="H21" s="125" t="s">
        <v>96</v>
      </c>
      <c r="I21">
        <v>0</v>
      </c>
    </row>
    <row r="22" spans="1:9" ht="121" thickBot="1">
      <c r="A22" s="106" t="str">
        <f>'Command register base=0x0'!A22</f>
        <v>des_opt_opd0_prec</v>
      </c>
      <c r="B22" s="95">
        <f>'Command register base=0x0'!B22</f>
        <v>3</v>
      </c>
      <c r="C22" s="95">
        <f>'Command register base=0x0'!C22</f>
        <v>77</v>
      </c>
      <c r="D22" s="95">
        <f>'Command register base=0x0'!D22</f>
        <v>75</v>
      </c>
      <c r="E22" s="106" t="str">
        <f>'Command register base=0x0'!E22</f>
        <v>RW</v>
      </c>
      <c r="F22" s="106" t="str">
        <f>'Command register base=0x0'!F22</f>
        <v>0x2</v>
      </c>
      <c r="G22" s="119" t="s">
        <v>898</v>
      </c>
      <c r="H22" s="125" t="s">
        <v>96</v>
      </c>
      <c r="I22">
        <v>0</v>
      </c>
    </row>
    <row r="23" spans="1:9" ht="46" thickBot="1">
      <c r="A23" s="106" t="str">
        <f>'Command register base=0x0'!A23</f>
        <v>des_opt_opd1_prec</v>
      </c>
      <c r="B23" s="95">
        <f>'Command register base=0x0'!B23</f>
        <v>3</v>
      </c>
      <c r="C23" s="95">
        <f>'Command register base=0x0'!C23</f>
        <v>80</v>
      </c>
      <c r="D23" s="95">
        <f>'Command register base=0x0'!D23</f>
        <v>78</v>
      </c>
      <c r="E23" s="106" t="str">
        <f>'Command register base=0x0'!E23</f>
        <v>RW</v>
      </c>
      <c r="F23" s="106" t="str">
        <f>'Command register base=0x0'!F23</f>
        <v>0x2</v>
      </c>
      <c r="G23" s="119" t="s">
        <v>899</v>
      </c>
      <c r="H23" s="124" t="s">
        <v>631</v>
      </c>
      <c r="I23">
        <v>2</v>
      </c>
    </row>
    <row r="24" spans="1:9" ht="16" thickBot="1">
      <c r="A24" s="106" t="str">
        <f>'Command register base=0x0'!A24</f>
        <v>des_opt_opd2_prec</v>
      </c>
      <c r="B24" s="95">
        <f>'Command register base=0x0'!B24</f>
        <v>3</v>
      </c>
      <c r="C24" s="95">
        <f>'Command register base=0x0'!C24</f>
        <v>83</v>
      </c>
      <c r="D24" s="95">
        <f>'Command register base=0x0'!D24</f>
        <v>81</v>
      </c>
      <c r="E24" s="106" t="str">
        <f>'Command register base=0x0'!E24</f>
        <v>RW</v>
      </c>
      <c r="F24" s="106" t="str">
        <f>'Command register base=0x0'!F24</f>
        <v>0x2</v>
      </c>
      <c r="G24" s="119" t="s">
        <v>339</v>
      </c>
      <c r="H24" s="126" t="s">
        <v>92</v>
      </c>
      <c r="I24">
        <v>2</v>
      </c>
    </row>
    <row r="25" spans="1:9" ht="31" thickBot="1">
      <c r="A25" s="106" t="str">
        <f>'Command register base=0x0'!A25</f>
        <v>des_opt_opd0_const</v>
      </c>
      <c r="B25" s="95">
        <f>'Command register base=0x0'!B25</f>
        <v>1</v>
      </c>
      <c r="C25" s="95">
        <f>'Command register base=0x0'!C25</f>
        <v>84</v>
      </c>
      <c r="D25" s="95">
        <f>'Command register base=0x0'!D25</f>
        <v>84</v>
      </c>
      <c r="E25" s="106" t="str">
        <f>'Command register base=0x0'!E25</f>
        <v>RW</v>
      </c>
      <c r="F25" s="106" t="str">
        <f>'Command register base=0x0'!F25</f>
        <v>0x0</v>
      </c>
      <c r="G25" s="119" t="s">
        <v>585</v>
      </c>
      <c r="H25" s="124" t="s">
        <v>92</v>
      </c>
      <c r="I25">
        <v>2</v>
      </c>
    </row>
    <row r="26" spans="1:9" ht="46" thickBot="1">
      <c r="A26" s="106" t="str">
        <f>'Command register base=0x0'!A26</f>
        <v>des_opt_opd1_const</v>
      </c>
      <c r="B26" s="95">
        <f>'Command register base=0x0'!B26</f>
        <v>1</v>
      </c>
      <c r="C26" s="95">
        <f>'Command register base=0x0'!C26</f>
        <v>85</v>
      </c>
      <c r="D26" s="95">
        <f>'Command register base=0x0'!D26</f>
        <v>85</v>
      </c>
      <c r="E26" s="106" t="str">
        <f>'Command register base=0x0'!E26</f>
        <v>RW</v>
      </c>
      <c r="F26" s="106" t="str">
        <f>'Command register base=0x0'!F26</f>
        <v>0x0</v>
      </c>
      <c r="G26" s="119" t="s">
        <v>603</v>
      </c>
      <c r="H26" s="125" t="s">
        <v>96</v>
      </c>
      <c r="I26">
        <v>0</v>
      </c>
    </row>
    <row r="27" spans="1:9" ht="31" thickBot="1">
      <c r="A27" s="106" t="str">
        <f>'Command register base=0x0'!A27</f>
        <v>des_opt_opd2_const</v>
      </c>
      <c r="B27" s="95">
        <f>'Command register base=0x0'!B27</f>
        <v>1</v>
      </c>
      <c r="C27" s="95">
        <f>'Command register base=0x0'!C27</f>
        <v>86</v>
      </c>
      <c r="D27" s="95">
        <f>'Command register base=0x0'!D27</f>
        <v>86</v>
      </c>
      <c r="E27" s="106" t="str">
        <f>'Command register base=0x0'!E27</f>
        <v>RW</v>
      </c>
      <c r="F27" s="106" t="str">
        <f>'Command register base=0x0'!F27</f>
        <v>0x0</v>
      </c>
      <c r="G27" s="119" t="s">
        <v>670</v>
      </c>
      <c r="H27" s="124" t="s">
        <v>92</v>
      </c>
      <c r="I27">
        <v>2</v>
      </c>
    </row>
    <row r="28" spans="1:9" ht="106" thickBot="1">
      <c r="A28" s="106" t="str">
        <f>'Command register base=0x0'!A28</f>
        <v>des_short_res0_str</v>
      </c>
      <c r="B28" s="95">
        <f>'Command register base=0x0'!B28</f>
        <v>3</v>
      </c>
      <c r="C28" s="95">
        <f>'Command register base=0x0'!C28</f>
        <v>89</v>
      </c>
      <c r="D28" s="95">
        <f>'Command register base=0x0'!D28</f>
        <v>87</v>
      </c>
      <c r="E28" s="106" t="str">
        <f>'Command register base=0x0'!E28</f>
        <v>RW</v>
      </c>
      <c r="F28" s="106" t="str">
        <f>'Command register base=0x0'!F28</f>
        <v>0x0</v>
      </c>
      <c r="G28" s="120" t="s">
        <v>586</v>
      </c>
      <c r="H28" s="124" t="s">
        <v>92</v>
      </c>
      <c r="I28">
        <v>2</v>
      </c>
    </row>
    <row r="29" spans="1:9" ht="106" thickBot="1">
      <c r="A29" s="106" t="str">
        <f>'Command register base=0x0'!A29</f>
        <v>des_short_opd0_str</v>
      </c>
      <c r="B29" s="95">
        <f>'Command register base=0x0'!B29</f>
        <v>3</v>
      </c>
      <c r="C29" s="95">
        <f>'Command register base=0x0'!C29</f>
        <v>92</v>
      </c>
      <c r="D29" s="95">
        <f>'Command register base=0x0'!D29</f>
        <v>90</v>
      </c>
      <c r="E29" s="106" t="str">
        <f>'Command register base=0x0'!E29</f>
        <v>RW</v>
      </c>
      <c r="F29" s="106" t="str">
        <f>'Command register base=0x0'!F29</f>
        <v>0x0</v>
      </c>
      <c r="G29" s="120" t="s">
        <v>870</v>
      </c>
      <c r="H29" s="124" t="s">
        <v>92</v>
      </c>
      <c r="I29">
        <v>2</v>
      </c>
    </row>
    <row r="30" spans="1:9" ht="46" thickBot="1">
      <c r="A30" s="106" t="str">
        <f>'Command register base=0x0'!A30</f>
        <v>des_short_opd1_str</v>
      </c>
      <c r="B30" s="95">
        <f>'Command register base=0x0'!B30</f>
        <v>3</v>
      </c>
      <c r="C30" s="95">
        <f>'Command register base=0x0'!C30</f>
        <v>95</v>
      </c>
      <c r="D30" s="95">
        <f>'Command register base=0x0'!D30</f>
        <v>93</v>
      </c>
      <c r="E30" s="106" t="str">
        <f>'Command register base=0x0'!E30</f>
        <v>RW</v>
      </c>
      <c r="F30" s="106" t="str">
        <f>'Command register base=0x0'!F30</f>
        <v>0x0</v>
      </c>
      <c r="G30" s="120" t="s">
        <v>727</v>
      </c>
      <c r="H30" s="124" t="s">
        <v>92</v>
      </c>
      <c r="I30">
        <v>2</v>
      </c>
    </row>
    <row r="31" spans="1:9" ht="16" thickBot="1">
      <c r="A31" s="106" t="str">
        <f>'Command register base=0x0'!A31</f>
        <v>des_short_opd2_str</v>
      </c>
      <c r="B31" s="95">
        <f>'Command register base=0x0'!B31</f>
        <v>3</v>
      </c>
      <c r="C31" s="95">
        <f>'Command register base=0x0'!C31</f>
        <v>98</v>
      </c>
      <c r="D31" s="95">
        <f>'Command register base=0x0'!D31</f>
        <v>96</v>
      </c>
      <c r="E31" s="106" t="str">
        <f>'Command register base=0x0'!E31</f>
        <v>RW</v>
      </c>
      <c r="F31" s="106" t="str">
        <f>'Command register base=0x0'!F31</f>
        <v>0x2</v>
      </c>
      <c r="G31" s="120" t="s">
        <v>339</v>
      </c>
      <c r="H31" s="126" t="s">
        <v>92</v>
      </c>
      <c r="I31">
        <v>2</v>
      </c>
    </row>
    <row r="32" spans="1:9" ht="16" thickBot="1">
      <c r="A32" s="106" t="str">
        <f>'Command register base=0x0'!A32</f>
        <v>des_opt_res_add_sign</v>
      </c>
      <c r="B32" s="95">
        <f>'Command register base=0x0'!B32</f>
        <v>1</v>
      </c>
      <c r="C32" s="95">
        <f>'Command register base=0x0'!C32</f>
        <v>99</v>
      </c>
      <c r="D32" s="95">
        <f>'Command register base=0x0'!D32</f>
        <v>99</v>
      </c>
      <c r="E32" s="106" t="str">
        <f>'Command register base=0x0'!E32</f>
        <v>RW</v>
      </c>
      <c r="F32" s="106" t="str">
        <f>'Command register base=0x0'!F32</f>
        <v>0x0</v>
      </c>
      <c r="G32" s="119" t="s">
        <v>339</v>
      </c>
      <c r="H32" s="126" t="s">
        <v>92</v>
      </c>
      <c r="I32">
        <v>2</v>
      </c>
    </row>
    <row r="33" spans="1:9" ht="16" thickBot="1">
      <c r="A33" s="106" t="str">
        <f>'Command register base=0x0'!A33</f>
        <v>des_rsvd2</v>
      </c>
      <c r="B33" s="95">
        <f>'Command register base=0x0'!B33</f>
        <v>25</v>
      </c>
      <c r="C33" s="95">
        <f>'Command register base=0x0'!C33</f>
        <v>124</v>
      </c>
      <c r="D33" s="95">
        <f>'Command register base=0x0'!D33</f>
        <v>100</v>
      </c>
      <c r="E33" s="106" t="str">
        <f>'Command register base=0x0'!E33</f>
        <v>RW</v>
      </c>
      <c r="F33" s="106" t="str">
        <f>'Command register base=0x0'!F33</f>
        <v>0x0</v>
      </c>
      <c r="G33" s="119" t="s">
        <v>339</v>
      </c>
      <c r="H33" s="126" t="s">
        <v>92</v>
      </c>
      <c r="I33">
        <v>2</v>
      </c>
    </row>
    <row r="34" spans="1:9" ht="16" thickBot="1">
      <c r="A34" s="106" t="str">
        <f>'Command register base=0x0'!A34</f>
        <v>des_rsvd3</v>
      </c>
      <c r="B34" s="95">
        <f>'Command register base=0x0'!B34</f>
        <v>1</v>
      </c>
      <c r="C34" s="95">
        <f>'Command register base=0x0'!C34</f>
        <v>125</v>
      </c>
      <c r="D34" s="95">
        <f>'Command register base=0x0'!D34</f>
        <v>125</v>
      </c>
      <c r="E34" s="106" t="str">
        <f>'Command register base=0x0'!E34</f>
        <v>RW</v>
      </c>
      <c r="F34" s="106" t="str">
        <f>'Command register base=0x0'!F34</f>
        <v>0x0</v>
      </c>
      <c r="G34" s="119" t="s">
        <v>339</v>
      </c>
      <c r="H34" s="126" t="s">
        <v>92</v>
      </c>
      <c r="I34">
        <v>2</v>
      </c>
    </row>
    <row r="35" spans="1:9" ht="16" thickBot="1">
      <c r="A35" s="106" t="str">
        <f>'Command register base=0x0'!A35</f>
        <v>des_opt_opd3_const</v>
      </c>
      <c r="B35" s="95">
        <f>'Command register base=0x0'!B35</f>
        <v>1</v>
      </c>
      <c r="C35" s="95">
        <f>'Command register base=0x0'!C35</f>
        <v>126</v>
      </c>
      <c r="D35" s="95">
        <f>'Command register base=0x0'!D35</f>
        <v>126</v>
      </c>
      <c r="E35" s="106" t="str">
        <f>'Command register base=0x0'!E35</f>
        <v>RW</v>
      </c>
      <c r="F35" s="106" t="str">
        <f>'Command register base=0x0'!F35</f>
        <v>0x0</v>
      </c>
      <c r="G35" s="119" t="s">
        <v>339</v>
      </c>
      <c r="H35" s="126" t="s">
        <v>92</v>
      </c>
      <c r="I35">
        <v>2</v>
      </c>
    </row>
    <row r="36" spans="1:9" ht="16" thickBot="1">
      <c r="A36" s="106" t="str">
        <f>'Command register base=0x0'!A36</f>
        <v>des_rsvd4</v>
      </c>
      <c r="B36" s="95">
        <f>'Command register base=0x0'!B36</f>
        <v>1</v>
      </c>
      <c r="C36" s="95">
        <f>'Command register base=0x0'!C36</f>
        <v>127</v>
      </c>
      <c r="D36" s="95">
        <f>'Command register base=0x0'!D36</f>
        <v>127</v>
      </c>
      <c r="E36" s="106" t="str">
        <f>'Command register base=0x0'!E36</f>
        <v>RW</v>
      </c>
      <c r="F36" s="106" t="str">
        <f>'Command register base=0x0'!F36</f>
        <v>0x0</v>
      </c>
      <c r="G36" s="119" t="s">
        <v>339</v>
      </c>
      <c r="H36" s="126" t="s">
        <v>92</v>
      </c>
      <c r="I36">
        <v>2</v>
      </c>
    </row>
    <row r="37" spans="1:9" ht="16" thickBot="1">
      <c r="A37" s="106" t="str">
        <f>'Command register base=0x0'!A37</f>
        <v>des_opd0_x_ins0</v>
      </c>
      <c r="B37" s="95">
        <f>'Command register base=0x0'!B37</f>
        <v>4</v>
      </c>
      <c r="C37" s="95">
        <f>'Command register base=0x0'!C37</f>
        <v>131</v>
      </c>
      <c r="D37" s="95">
        <f>'Command register base=0x0'!D37</f>
        <v>128</v>
      </c>
      <c r="E37" s="106" t="str">
        <f>'Command register base=0x0'!E37</f>
        <v>RW</v>
      </c>
      <c r="F37" s="106" t="str">
        <f>'Command register base=0x0'!F37</f>
        <v>0x0</v>
      </c>
      <c r="G37" s="119" t="s">
        <v>339</v>
      </c>
      <c r="H37" s="126" t="s">
        <v>92</v>
      </c>
      <c r="I37">
        <v>2</v>
      </c>
    </row>
    <row r="38" spans="1:9" ht="16" thickBot="1">
      <c r="A38" s="106" t="str">
        <f>'Command register base=0x0'!A38</f>
        <v>des_opd0_y_ins0</v>
      </c>
      <c r="B38" s="95">
        <f>'Command register base=0x0'!B38</f>
        <v>4</v>
      </c>
      <c r="C38" s="95">
        <f>'Command register base=0x0'!C38</f>
        <v>135</v>
      </c>
      <c r="D38" s="95">
        <f>'Command register base=0x0'!D38</f>
        <v>132</v>
      </c>
      <c r="E38" s="106" t="str">
        <f>'Command register base=0x0'!E38</f>
        <v>RW</v>
      </c>
      <c r="F38" s="106" t="str">
        <f>'Command register base=0x0'!F38</f>
        <v>0x0</v>
      </c>
      <c r="G38" s="119" t="s">
        <v>339</v>
      </c>
      <c r="H38" s="126" t="s">
        <v>92</v>
      </c>
      <c r="I38">
        <v>2</v>
      </c>
    </row>
    <row r="39" spans="1:9" ht="16" thickBot="1">
      <c r="A39" s="106" t="str">
        <f>'Command register base=0x0'!A39</f>
        <v>des_opd1_x_ins0</v>
      </c>
      <c r="B39" s="95">
        <f>'Command register base=0x0'!B39</f>
        <v>4</v>
      </c>
      <c r="C39" s="95">
        <f>'Command register base=0x0'!C39</f>
        <v>139</v>
      </c>
      <c r="D39" s="95">
        <f>'Command register base=0x0'!D39</f>
        <v>136</v>
      </c>
      <c r="E39" s="106" t="str">
        <f>'Command register base=0x0'!E39</f>
        <v>RW</v>
      </c>
      <c r="F39" s="106" t="str">
        <f>'Command register base=0x0'!F39</f>
        <v>0x0</v>
      </c>
      <c r="G39" s="119" t="s">
        <v>339</v>
      </c>
      <c r="H39" s="126" t="s">
        <v>92</v>
      </c>
      <c r="I39">
        <v>2</v>
      </c>
    </row>
    <row r="40" spans="1:9" ht="16" thickBot="1">
      <c r="A40" s="106" t="str">
        <f>'Command register base=0x0'!A40</f>
        <v>des_opd1_y_ins0</v>
      </c>
      <c r="B40" s="95">
        <f>'Command register base=0x0'!B40</f>
        <v>4</v>
      </c>
      <c r="C40" s="95">
        <f>'Command register base=0x0'!C40</f>
        <v>143</v>
      </c>
      <c r="D40" s="95">
        <f>'Command register base=0x0'!D40</f>
        <v>140</v>
      </c>
      <c r="E40" s="106" t="str">
        <f>'Command register base=0x0'!E40</f>
        <v>RW</v>
      </c>
      <c r="F40" s="106" t="str">
        <f>'Command register base=0x0'!F40</f>
        <v>0x0</v>
      </c>
      <c r="G40" s="119" t="s">
        <v>339</v>
      </c>
      <c r="H40" s="126" t="s">
        <v>92</v>
      </c>
      <c r="I40">
        <v>2</v>
      </c>
    </row>
    <row r="41" spans="1:9" ht="16" thickBot="1">
      <c r="A41" s="106" t="str">
        <f>'Command register base=0x0'!A41</f>
        <v>des_opd0_up_pad</v>
      </c>
      <c r="B41" s="95">
        <f>'Command register base=0x0'!B41</f>
        <v>4</v>
      </c>
      <c r="C41" s="95">
        <f>'Command register base=0x0'!C41</f>
        <v>147</v>
      </c>
      <c r="D41" s="95">
        <f>'Command register base=0x0'!D41</f>
        <v>144</v>
      </c>
      <c r="E41" s="106" t="str">
        <f>'Command register base=0x0'!E41</f>
        <v>RW</v>
      </c>
      <c r="F41" s="106" t="str">
        <f>'Command register base=0x0'!F41</f>
        <v>0x0</v>
      </c>
      <c r="G41" s="119" t="s">
        <v>339</v>
      </c>
      <c r="H41" s="126" t="s">
        <v>92</v>
      </c>
      <c r="I41">
        <v>2</v>
      </c>
    </row>
    <row r="42" spans="1:9" ht="16" thickBot="1">
      <c r="A42" s="106" t="str">
        <f>'Command register base=0x0'!A42</f>
        <v>des_opd0_dn_pad</v>
      </c>
      <c r="B42" s="95">
        <f>'Command register base=0x0'!B42</f>
        <v>4</v>
      </c>
      <c r="C42" s="95">
        <f>'Command register base=0x0'!C42</f>
        <v>151</v>
      </c>
      <c r="D42" s="95">
        <f>'Command register base=0x0'!D42</f>
        <v>148</v>
      </c>
      <c r="E42" s="106" t="str">
        <f>'Command register base=0x0'!E42</f>
        <v>RW</v>
      </c>
      <c r="F42" s="106" t="str">
        <f>'Command register base=0x0'!F42</f>
        <v>0x0</v>
      </c>
      <c r="G42" s="119" t="s">
        <v>339</v>
      </c>
      <c r="H42" s="126" t="s">
        <v>92</v>
      </c>
      <c r="I42">
        <v>2</v>
      </c>
    </row>
    <row r="43" spans="1:9" ht="16" thickBot="1">
      <c r="A43" s="106" t="str">
        <f>'Command register base=0x0'!A43</f>
        <v>des_opd0_lf_pad</v>
      </c>
      <c r="B43" s="95">
        <f>'Command register base=0x0'!B43</f>
        <v>4</v>
      </c>
      <c r="C43" s="95">
        <f>'Command register base=0x0'!C43</f>
        <v>155</v>
      </c>
      <c r="D43" s="95">
        <f>'Command register base=0x0'!D43</f>
        <v>152</v>
      </c>
      <c r="E43" s="106" t="str">
        <f>'Command register base=0x0'!E43</f>
        <v>RW</v>
      </c>
      <c r="F43" s="106" t="str">
        <f>'Command register base=0x0'!F43</f>
        <v>0x0</v>
      </c>
      <c r="G43" s="119" t="s">
        <v>339</v>
      </c>
      <c r="H43" s="126" t="s">
        <v>92</v>
      </c>
      <c r="I43">
        <v>2</v>
      </c>
    </row>
    <row r="44" spans="1:9" ht="16" thickBot="1">
      <c r="A44" s="106" t="str">
        <f>'Command register base=0x0'!A44</f>
        <v>des_opd0_rt_pad</v>
      </c>
      <c r="B44" s="95">
        <f>'Command register base=0x0'!B44</f>
        <v>4</v>
      </c>
      <c r="C44" s="95">
        <f>'Command register base=0x0'!C44</f>
        <v>159</v>
      </c>
      <c r="D44" s="95">
        <f>'Command register base=0x0'!D44</f>
        <v>156</v>
      </c>
      <c r="E44" s="106" t="str">
        <f>'Command register base=0x0'!E44</f>
        <v>RW</v>
      </c>
      <c r="F44" s="106" t="str">
        <f>'Command register base=0x0'!F44</f>
        <v>0x0</v>
      </c>
      <c r="G44" s="119" t="s">
        <v>339</v>
      </c>
      <c r="H44" s="126" t="s">
        <v>92</v>
      </c>
      <c r="I44">
        <v>2</v>
      </c>
    </row>
    <row r="45" spans="1:9" ht="16" thickBot="1">
      <c r="A45" s="106" t="str">
        <f>'Command register base=0x0'!A45</f>
        <v>des_res_op_x_str</v>
      </c>
      <c r="B45" s="95">
        <f>'Command register base=0x0'!B45</f>
        <v>4</v>
      </c>
      <c r="C45" s="95">
        <f>'Command register base=0x0'!C45</f>
        <v>163</v>
      </c>
      <c r="D45" s="95">
        <f>'Command register base=0x0'!D45</f>
        <v>160</v>
      </c>
      <c r="E45" s="106" t="str">
        <f>'Command register base=0x0'!E45</f>
        <v>RW</v>
      </c>
      <c r="F45" s="106" t="str">
        <f>'Command register base=0x0'!F45</f>
        <v>0x1</v>
      </c>
      <c r="G45" s="119" t="s">
        <v>339</v>
      </c>
      <c r="H45" s="126" t="s">
        <v>92</v>
      </c>
      <c r="I45">
        <v>2</v>
      </c>
    </row>
    <row r="46" spans="1:9" ht="16" thickBot="1">
      <c r="A46" s="106" t="str">
        <f>'Command register base=0x0'!A46</f>
        <v>des_res_op_y_str</v>
      </c>
      <c r="B46" s="95">
        <f>'Command register base=0x0'!B46</f>
        <v>4</v>
      </c>
      <c r="C46" s="95">
        <f>'Command register base=0x0'!C46</f>
        <v>167</v>
      </c>
      <c r="D46" s="95">
        <f>'Command register base=0x0'!D46</f>
        <v>164</v>
      </c>
      <c r="E46" s="106" t="str">
        <f>'Command register base=0x0'!E46</f>
        <v>RW</v>
      </c>
      <c r="F46" s="106" t="str">
        <f>'Command register base=0x0'!F46</f>
        <v>0x1</v>
      </c>
      <c r="G46" s="119" t="s">
        <v>339</v>
      </c>
      <c r="H46" s="126" t="s">
        <v>92</v>
      </c>
      <c r="I46">
        <v>2</v>
      </c>
    </row>
    <row r="47" spans="1:9" ht="16" thickBot="1">
      <c r="A47" s="106" t="str">
        <f>'Command register base=0x0'!A47</f>
        <v>des_res0_h_shift</v>
      </c>
      <c r="B47" s="95">
        <f>'Command register base=0x0'!B47</f>
        <v>4</v>
      </c>
      <c r="C47" s="95">
        <f>'Command register base=0x0'!C47</f>
        <v>171</v>
      </c>
      <c r="D47" s="95">
        <f>'Command register base=0x0'!D47</f>
        <v>168</v>
      </c>
      <c r="E47" s="106" t="str">
        <f>'Command register base=0x0'!E47</f>
        <v>RW</v>
      </c>
      <c r="F47" s="106" t="str">
        <f>'Command register base=0x0'!F47</f>
        <v>0x0</v>
      </c>
      <c r="G47" s="119" t="s">
        <v>339</v>
      </c>
      <c r="H47" s="126" t="s">
        <v>92</v>
      </c>
      <c r="I47">
        <v>2</v>
      </c>
    </row>
    <row r="48" spans="1:9" ht="16" thickBot="1">
      <c r="A48" s="106" t="str">
        <f>'Command register base=0x0'!A48</f>
        <v>des_res0_w_shift</v>
      </c>
      <c r="B48" s="95">
        <f>'Command register base=0x0'!B48</f>
        <v>4</v>
      </c>
      <c r="C48" s="95">
        <f>'Command register base=0x0'!C48</f>
        <v>175</v>
      </c>
      <c r="D48" s="95">
        <f>'Command register base=0x0'!D48</f>
        <v>172</v>
      </c>
      <c r="E48" s="106" t="str">
        <f>'Command register base=0x0'!E48</f>
        <v>RW</v>
      </c>
      <c r="F48" s="106" t="str">
        <f>'Command register base=0x0'!F48</f>
        <v>0x0</v>
      </c>
      <c r="G48" s="119" t="s">
        <v>339</v>
      </c>
      <c r="H48" s="126" t="s">
        <v>92</v>
      </c>
      <c r="I48">
        <v>2</v>
      </c>
    </row>
    <row r="49" spans="1:9" ht="16" thickBot="1">
      <c r="A49" s="106" t="str">
        <f>'Command register base=0x0'!A49</f>
        <v>des_opd0_h_shift</v>
      </c>
      <c r="B49" s="95">
        <f>'Command register base=0x0'!B49</f>
        <v>4</v>
      </c>
      <c r="C49" s="95">
        <f>'Command register base=0x0'!C49</f>
        <v>179</v>
      </c>
      <c r="D49" s="95">
        <f>'Command register base=0x0'!D49</f>
        <v>176</v>
      </c>
      <c r="E49" s="106" t="str">
        <f>'Command register base=0x0'!E49</f>
        <v>RW</v>
      </c>
      <c r="F49" s="106" t="str">
        <f>'Command register base=0x0'!F49</f>
        <v>0x0</v>
      </c>
      <c r="G49" s="119" t="s">
        <v>339</v>
      </c>
      <c r="H49" s="126" t="s">
        <v>92</v>
      </c>
      <c r="I49">
        <v>2</v>
      </c>
    </row>
    <row r="50" spans="1:9" ht="16" thickBot="1">
      <c r="A50" s="106" t="str">
        <f>'Command register base=0x0'!A50</f>
        <v>des_opd0_w_shift</v>
      </c>
      <c r="B50" s="95">
        <f>'Command register base=0x0'!B50</f>
        <v>4</v>
      </c>
      <c r="C50" s="95">
        <f>'Command register base=0x0'!C50</f>
        <v>183</v>
      </c>
      <c r="D50" s="95">
        <f>'Command register base=0x0'!D50</f>
        <v>180</v>
      </c>
      <c r="E50" s="106" t="str">
        <f>'Command register base=0x0'!E50</f>
        <v>RW</v>
      </c>
      <c r="F50" s="106" t="str">
        <f>'Command register base=0x0'!F50</f>
        <v>0x0</v>
      </c>
      <c r="G50" s="119" t="s">
        <v>339</v>
      </c>
      <c r="H50" s="126" t="s">
        <v>92</v>
      </c>
      <c r="I50">
        <v>2</v>
      </c>
    </row>
    <row r="51" spans="1:9" ht="16" thickBot="1">
      <c r="A51" s="106" t="str">
        <f>'Command register base=0x0'!A51</f>
        <v>des_opd1_h_shift</v>
      </c>
      <c r="B51" s="95">
        <f>'Command register base=0x0'!B51</f>
        <v>4</v>
      </c>
      <c r="C51" s="95">
        <f>'Command register base=0x0'!C51</f>
        <v>187</v>
      </c>
      <c r="D51" s="95">
        <f>'Command register base=0x0'!D51</f>
        <v>184</v>
      </c>
      <c r="E51" s="106" t="str">
        <f>'Command register base=0x0'!E51</f>
        <v>RW</v>
      </c>
      <c r="F51" s="106" t="str">
        <f>'Command register base=0x0'!F51</f>
        <v>0x0</v>
      </c>
      <c r="G51" s="119" t="s">
        <v>339</v>
      </c>
      <c r="H51" s="126" t="s">
        <v>92</v>
      </c>
      <c r="I51">
        <v>2</v>
      </c>
    </row>
    <row r="52" spans="1:9" ht="16" thickBot="1">
      <c r="A52" s="106" t="str">
        <f>'Command register base=0x0'!A52</f>
        <v>des_opd1_w_shift</v>
      </c>
      <c r="B52" s="95">
        <f>'Command register base=0x0'!B52</f>
        <v>4</v>
      </c>
      <c r="C52" s="95">
        <f>'Command register base=0x0'!C52</f>
        <v>191</v>
      </c>
      <c r="D52" s="95">
        <f>'Command register base=0x0'!D52</f>
        <v>188</v>
      </c>
      <c r="E52" s="106" t="str">
        <f>'Command register base=0x0'!E52</f>
        <v>RW</v>
      </c>
      <c r="F52" s="106" t="str">
        <f>'Command register base=0x0'!F52</f>
        <v>0x0</v>
      </c>
      <c r="G52" s="119" t="s">
        <v>339</v>
      </c>
      <c r="H52" s="126" t="s">
        <v>92</v>
      </c>
      <c r="I52">
        <v>2</v>
      </c>
    </row>
    <row r="53" spans="1:9" ht="46" thickBot="1">
      <c r="A53" s="106" t="str">
        <f>'Command register base=0x0'!A53</f>
        <v>des_tsk_lane_num</v>
      </c>
      <c r="B53" s="95">
        <f>'Command register base=0x0'!B53</f>
        <v>64</v>
      </c>
      <c r="C53" s="95">
        <f>'Command register base=0x0'!C53</f>
        <v>255</v>
      </c>
      <c r="D53" s="95">
        <f>'Command register base=0x0'!D53</f>
        <v>192</v>
      </c>
      <c r="E53" s="106" t="str">
        <f>'Command register base=0x0'!E53</f>
        <v>RW</v>
      </c>
      <c r="F53" s="106" t="str">
        <f>'Command register base=0x0'!F53</f>
        <v>0xffffffffffffffff</v>
      </c>
      <c r="G53" s="119" t="s">
        <v>461</v>
      </c>
      <c r="H53" s="125" t="s">
        <v>96</v>
      </c>
      <c r="I53">
        <v>0</v>
      </c>
    </row>
    <row r="54" spans="1:9" ht="16" thickBot="1">
      <c r="A54" s="106" t="str">
        <f>'Command register base=0x0'!A54</f>
        <v>des_res0_n</v>
      </c>
      <c r="B54" s="95">
        <f>'Command register base=0x0'!B54</f>
        <v>16</v>
      </c>
      <c r="C54" s="95">
        <f>'Command register base=0x0'!C54</f>
        <v>271</v>
      </c>
      <c r="D54" s="95">
        <f>'Command register base=0x0'!D54</f>
        <v>256</v>
      </c>
      <c r="E54" s="106" t="str">
        <f>'Command register base=0x0'!E54</f>
        <v>RW</v>
      </c>
      <c r="F54" s="106" t="str">
        <f>'Command register base=0x0'!F54</f>
        <v>0x1</v>
      </c>
      <c r="G54" s="119" t="s">
        <v>438</v>
      </c>
      <c r="H54" s="125" t="s">
        <v>96</v>
      </c>
      <c r="I54">
        <v>0</v>
      </c>
    </row>
    <row r="55" spans="1:9" ht="16" thickBot="1">
      <c r="A55" s="106" t="str">
        <f>'Command register base=0x0'!A55</f>
        <v>des_res0_c</v>
      </c>
      <c r="B55" s="95">
        <f>'Command register base=0x0'!B55</f>
        <v>16</v>
      </c>
      <c r="C55" s="95">
        <f>'Command register base=0x0'!C55</f>
        <v>287</v>
      </c>
      <c r="D55" s="95">
        <f>'Command register base=0x0'!D55</f>
        <v>272</v>
      </c>
      <c r="E55" s="106" t="str">
        <f>'Command register base=0x0'!E55</f>
        <v>RW</v>
      </c>
      <c r="F55" s="106" t="str">
        <f>'Command register base=0x0'!F55</f>
        <v>0x1</v>
      </c>
      <c r="G55" s="119" t="s">
        <v>439</v>
      </c>
      <c r="H55" s="125" t="s">
        <v>96</v>
      </c>
      <c r="I55">
        <v>0</v>
      </c>
    </row>
    <row r="56" spans="1:9" ht="16" thickBot="1">
      <c r="A56" s="106" t="str">
        <f>'Command register base=0x0'!A56</f>
        <v>des_res0_h</v>
      </c>
      <c r="B56" s="95">
        <f>'Command register base=0x0'!B56</f>
        <v>16</v>
      </c>
      <c r="C56" s="95">
        <f>'Command register base=0x0'!C56</f>
        <v>303</v>
      </c>
      <c r="D56" s="95">
        <f>'Command register base=0x0'!D56</f>
        <v>288</v>
      </c>
      <c r="E56" s="106" t="str">
        <f>'Command register base=0x0'!E56</f>
        <v>RW</v>
      </c>
      <c r="F56" s="106" t="str">
        <f>'Command register base=0x0'!F56</f>
        <v>0x1</v>
      </c>
      <c r="G56" s="119" t="s">
        <v>440</v>
      </c>
      <c r="H56" s="125" t="s">
        <v>96</v>
      </c>
      <c r="I56">
        <v>0</v>
      </c>
    </row>
    <row r="57" spans="1:9" ht="16" thickBot="1">
      <c r="A57" s="106" t="str">
        <f>'Command register base=0x0'!A57</f>
        <v>des_res0_w</v>
      </c>
      <c r="B57" s="95">
        <f>'Command register base=0x0'!B57</f>
        <v>16</v>
      </c>
      <c r="C57" s="95">
        <f>'Command register base=0x0'!C57</f>
        <v>319</v>
      </c>
      <c r="D57" s="95">
        <f>'Command register base=0x0'!D57</f>
        <v>304</v>
      </c>
      <c r="E57" s="106" t="str">
        <f>'Command register base=0x0'!E57</f>
        <v>RW</v>
      </c>
      <c r="F57" s="106" t="str">
        <f>'Command register base=0x0'!F57</f>
        <v>0x1</v>
      </c>
      <c r="G57" s="119" t="s">
        <v>441</v>
      </c>
      <c r="H57" s="125" t="s">
        <v>96</v>
      </c>
      <c r="I57">
        <v>0</v>
      </c>
    </row>
    <row r="58" spans="1:9" ht="16" thickBot="1">
      <c r="A58" s="106" t="str">
        <f>'Command register base=0x0'!A58</f>
        <v>des_opd0_n</v>
      </c>
      <c r="B58" s="95">
        <f>'Command register base=0x0'!B58</f>
        <v>16</v>
      </c>
      <c r="C58" s="95">
        <f>'Command register base=0x0'!C58</f>
        <v>335</v>
      </c>
      <c r="D58" s="95">
        <f>'Command register base=0x0'!D58</f>
        <v>320</v>
      </c>
      <c r="E58" s="106" t="str">
        <f>'Command register base=0x0'!E58</f>
        <v>RW</v>
      </c>
      <c r="F58" s="106" t="str">
        <f>'Command register base=0x0'!F58</f>
        <v>0x1</v>
      </c>
      <c r="G58" s="119" t="s">
        <v>352</v>
      </c>
      <c r="H58" s="124" t="s">
        <v>1082</v>
      </c>
      <c r="I58">
        <v>1</v>
      </c>
    </row>
    <row r="59" spans="1:9" ht="16" thickBot="1">
      <c r="A59" s="106" t="str">
        <f>'Command register base=0x0'!A59</f>
        <v>des_opd0_c</v>
      </c>
      <c r="B59" s="95">
        <f>'Command register base=0x0'!B59</f>
        <v>16</v>
      </c>
      <c r="C59" s="95">
        <f>'Command register base=0x0'!C59</f>
        <v>351</v>
      </c>
      <c r="D59" s="95">
        <f>'Command register base=0x0'!D59</f>
        <v>336</v>
      </c>
      <c r="E59" s="106" t="str">
        <f>'Command register base=0x0'!E59</f>
        <v>RW</v>
      </c>
      <c r="F59" s="106" t="str">
        <f>'Command register base=0x0'!F59</f>
        <v>0x1</v>
      </c>
      <c r="G59" s="119" t="s">
        <v>352</v>
      </c>
      <c r="H59" s="124" t="s">
        <v>1084</v>
      </c>
      <c r="I59">
        <v>1</v>
      </c>
    </row>
    <row r="60" spans="1:9" ht="16" thickBot="1">
      <c r="A60" s="106" t="str">
        <f>'Command register base=0x0'!A60</f>
        <v>des_opd0_h</v>
      </c>
      <c r="B60" s="95">
        <f>'Command register base=0x0'!B60</f>
        <v>16</v>
      </c>
      <c r="C60" s="95">
        <f>'Command register base=0x0'!C60</f>
        <v>367</v>
      </c>
      <c r="D60" s="95">
        <f>'Command register base=0x0'!D60</f>
        <v>352</v>
      </c>
      <c r="E60" s="106" t="str">
        <f>'Command register base=0x0'!E60</f>
        <v>RW</v>
      </c>
      <c r="F60" s="106" t="str">
        <f>'Command register base=0x0'!F60</f>
        <v>0x1</v>
      </c>
      <c r="G60" s="119" t="s">
        <v>352</v>
      </c>
      <c r="H60" s="124" t="s">
        <v>1093</v>
      </c>
      <c r="I60">
        <v>1</v>
      </c>
    </row>
    <row r="61" spans="1:9" ht="16" thickBot="1">
      <c r="A61" s="106" t="str">
        <f>'Command register base=0x0'!A61</f>
        <v>des_opd0_w</v>
      </c>
      <c r="B61" s="95">
        <f>'Command register base=0x0'!B61</f>
        <v>16</v>
      </c>
      <c r="C61" s="95">
        <f>'Command register base=0x0'!C61</f>
        <v>383</v>
      </c>
      <c r="D61" s="95">
        <f>'Command register base=0x0'!D61</f>
        <v>368</v>
      </c>
      <c r="E61" s="106" t="str">
        <f>'Command register base=0x0'!E61</f>
        <v>RW</v>
      </c>
      <c r="F61" s="106" t="str">
        <f>'Command register base=0x0'!F61</f>
        <v>0x1</v>
      </c>
      <c r="G61" s="119" t="s">
        <v>352</v>
      </c>
      <c r="H61" s="124" t="s">
        <v>722</v>
      </c>
      <c r="I61">
        <v>1</v>
      </c>
    </row>
    <row r="62" spans="1:9" ht="31" thickBot="1">
      <c r="A62" s="106" t="str">
        <f>'Command register base=0x0'!A62</f>
        <v>des_opd1_n</v>
      </c>
      <c r="B62" s="95">
        <f>'Command register base=0x0'!B62</f>
        <v>16</v>
      </c>
      <c r="C62" s="95">
        <f>'Command register base=0x0'!C62</f>
        <v>399</v>
      </c>
      <c r="D62" s="95">
        <f>'Command register base=0x0'!D62</f>
        <v>384</v>
      </c>
      <c r="E62" s="106" t="str">
        <f>'Command register base=0x0'!E62</f>
        <v>RW</v>
      </c>
      <c r="F62" s="106" t="str">
        <f>'Command register base=0x0'!F62</f>
        <v>0x1</v>
      </c>
      <c r="G62" s="119" t="s">
        <v>900</v>
      </c>
      <c r="H62" s="124" t="s">
        <v>93</v>
      </c>
      <c r="I62">
        <v>2</v>
      </c>
    </row>
    <row r="63" spans="1:9" ht="16" thickBot="1">
      <c r="A63" s="106" t="str">
        <f>'Command register base=0x0'!A63</f>
        <v>des_opd1_c</v>
      </c>
      <c r="B63" s="95">
        <f>'Command register base=0x0'!B63</f>
        <v>16</v>
      </c>
      <c r="C63" s="95">
        <f>'Command register base=0x0'!C63</f>
        <v>415</v>
      </c>
      <c r="D63" s="95">
        <f>'Command register base=0x0'!D63</f>
        <v>400</v>
      </c>
      <c r="E63" s="106" t="str">
        <f>'Command register base=0x0'!E63</f>
        <v>RW</v>
      </c>
      <c r="F63" s="106" t="str">
        <f>'Command register base=0x0'!F63</f>
        <v>0x1</v>
      </c>
      <c r="G63" s="119" t="s">
        <v>671</v>
      </c>
      <c r="H63" s="124" t="s">
        <v>1084</v>
      </c>
      <c r="I63">
        <v>1</v>
      </c>
    </row>
    <row r="64" spans="1:9" ht="31" thickBot="1">
      <c r="A64" s="106" t="str">
        <f>'Command register base=0x0'!A64</f>
        <v>des_opd1_h</v>
      </c>
      <c r="B64" s="95">
        <f>'Command register base=0x0'!B64</f>
        <v>16</v>
      </c>
      <c r="C64" s="95">
        <f>'Command register base=0x0'!C64</f>
        <v>431</v>
      </c>
      <c r="D64" s="95">
        <f>'Command register base=0x0'!D64</f>
        <v>416</v>
      </c>
      <c r="E64" s="106" t="str">
        <f>'Command register base=0x0'!E64</f>
        <v>RW</v>
      </c>
      <c r="F64" s="106" t="str">
        <f>'Command register base=0x0'!F64</f>
        <v>0x1</v>
      </c>
      <c r="G64" s="119" t="s">
        <v>901</v>
      </c>
      <c r="H64" s="124" t="s">
        <v>93</v>
      </c>
      <c r="I64">
        <v>2</v>
      </c>
    </row>
    <row r="65" spans="1:9" ht="106" thickBot="1">
      <c r="A65" s="106" t="str">
        <f>'Command register base=0x0'!A65</f>
        <v>des_opd1_w</v>
      </c>
      <c r="B65" s="95">
        <f>'Command register base=0x0'!B65</f>
        <v>16</v>
      </c>
      <c r="C65" s="95">
        <f>'Command register base=0x0'!C65</f>
        <v>447</v>
      </c>
      <c r="D65" s="95">
        <f>'Command register base=0x0'!D65</f>
        <v>432</v>
      </c>
      <c r="E65" s="106" t="str">
        <f>'Command register base=0x0'!E65</f>
        <v>RW</v>
      </c>
      <c r="F65" s="106" t="str">
        <f>'Command register base=0x0'!F65</f>
        <v>0x1</v>
      </c>
      <c r="G65" s="119" t="s">
        <v>981</v>
      </c>
      <c r="H65" s="124" t="s">
        <v>1216</v>
      </c>
      <c r="I65">
        <v>1</v>
      </c>
    </row>
    <row r="66" spans="1:9" ht="16" thickBot="1">
      <c r="A66" s="106" t="str">
        <f>'Command register base=0x0'!A66</f>
        <v>des_res0_n_str</v>
      </c>
      <c r="B66" s="95">
        <f>'Command register base=0x0'!B66</f>
        <v>16</v>
      </c>
      <c r="C66" s="95">
        <f>'Command register base=0x0'!C66</f>
        <v>463</v>
      </c>
      <c r="D66" s="95">
        <f>'Command register base=0x0'!D66</f>
        <v>448</v>
      </c>
      <c r="E66" s="106" t="str">
        <f>'Command register base=0x0'!E66</f>
        <v>RW</v>
      </c>
      <c r="F66" s="106" t="str">
        <f>'Command register base=0x0'!F66</f>
        <v>0x1</v>
      </c>
      <c r="G66" s="119" t="s">
        <v>328</v>
      </c>
      <c r="H66" s="123" t="s">
        <v>1126</v>
      </c>
      <c r="I66">
        <v>1</v>
      </c>
    </row>
    <row r="67" spans="1:9" ht="16" thickBot="1">
      <c r="A67" s="106" t="str">
        <f>'Command register base=0x0'!A67</f>
        <v>des_res0_c_str</v>
      </c>
      <c r="B67" s="95">
        <f>'Command register base=0x0'!B67</f>
        <v>16</v>
      </c>
      <c r="C67" s="95">
        <f>'Command register base=0x0'!C67</f>
        <v>479</v>
      </c>
      <c r="D67" s="95">
        <f>'Command register base=0x0'!D67</f>
        <v>464</v>
      </c>
      <c r="E67" s="106" t="str">
        <f>'Command register base=0x0'!E67</f>
        <v>RW</v>
      </c>
      <c r="F67" s="106" t="str">
        <f>'Command register base=0x0'!F67</f>
        <v>0x1</v>
      </c>
      <c r="G67" s="119" t="s">
        <v>329</v>
      </c>
      <c r="H67" s="123" t="s">
        <v>1127</v>
      </c>
      <c r="I67">
        <v>1</v>
      </c>
    </row>
    <row r="68" spans="1:9" ht="16" thickBot="1">
      <c r="A68" s="106" t="str">
        <f>'Command register base=0x0'!A68</f>
        <v>des_opd0_n_str</v>
      </c>
      <c r="B68" s="95">
        <f>'Command register base=0x0'!B68</f>
        <v>16</v>
      </c>
      <c r="C68" s="95">
        <f>'Command register base=0x0'!C68</f>
        <v>495</v>
      </c>
      <c r="D68" s="95">
        <f>'Command register base=0x0'!D68</f>
        <v>480</v>
      </c>
      <c r="E68" s="106" t="str">
        <f>'Command register base=0x0'!E68</f>
        <v>RW</v>
      </c>
      <c r="F68" s="106" t="str">
        <f>'Command register base=0x0'!F68</f>
        <v>0x1</v>
      </c>
      <c r="G68" s="119" t="s">
        <v>327</v>
      </c>
      <c r="H68" s="123" t="s">
        <v>1133</v>
      </c>
      <c r="I68">
        <v>1</v>
      </c>
    </row>
    <row r="69" spans="1:9" ht="16" thickBot="1">
      <c r="A69" s="106" t="str">
        <f>'Command register base=0x0'!A69</f>
        <v>des_opd0_c_str</v>
      </c>
      <c r="B69" s="95">
        <f>'Command register base=0x0'!B69</f>
        <v>16</v>
      </c>
      <c r="C69" s="95">
        <f>'Command register base=0x0'!C69</f>
        <v>511</v>
      </c>
      <c r="D69" s="95">
        <f>'Command register base=0x0'!D69</f>
        <v>496</v>
      </c>
      <c r="E69" s="106" t="str">
        <f>'Command register base=0x0'!E69</f>
        <v>RW</v>
      </c>
      <c r="F69" s="106" t="str">
        <f>'Command register base=0x0'!F69</f>
        <v>0x1</v>
      </c>
      <c r="G69" s="119" t="s">
        <v>330</v>
      </c>
      <c r="H69" s="123" t="s">
        <v>1134</v>
      </c>
      <c r="I69">
        <v>1</v>
      </c>
    </row>
    <row r="70" spans="1:9" ht="16" thickBot="1">
      <c r="A70" s="106" t="str">
        <f>'Command register base=0x0'!A70</f>
        <v>des_opd1_n_str</v>
      </c>
      <c r="B70" s="95">
        <f>'Command register base=0x0'!B70</f>
        <v>16</v>
      </c>
      <c r="C70" s="95">
        <f>'Command register base=0x0'!C70</f>
        <v>527</v>
      </c>
      <c r="D70" s="95">
        <f>'Command register base=0x0'!D70</f>
        <v>512</v>
      </c>
      <c r="E70" s="106" t="str">
        <f>'Command register base=0x0'!E70</f>
        <v>RW</v>
      </c>
      <c r="F70" s="106" t="str">
        <f>'Command register base=0x0'!F70</f>
        <v>0x1</v>
      </c>
      <c r="G70" s="119" t="s">
        <v>331</v>
      </c>
      <c r="H70" s="123" t="s">
        <v>1135</v>
      </c>
      <c r="I70">
        <v>1</v>
      </c>
    </row>
    <row r="71" spans="1:9" ht="16" thickBot="1">
      <c r="A71" s="106" t="str">
        <f>'Command register base=0x0'!A71</f>
        <v>des_opd1_c_str</v>
      </c>
      <c r="B71" s="95">
        <f>'Command register base=0x0'!B71</f>
        <v>16</v>
      </c>
      <c r="C71" s="95">
        <f>'Command register base=0x0'!C71</f>
        <v>543</v>
      </c>
      <c r="D71" s="95">
        <f>'Command register base=0x0'!D71</f>
        <v>528</v>
      </c>
      <c r="E71" s="106" t="str">
        <f>'Command register base=0x0'!E71</f>
        <v>RW</v>
      </c>
      <c r="F71" s="106" t="str">
        <f>'Command register base=0x0'!F71</f>
        <v>0x1</v>
      </c>
      <c r="G71" s="119" t="s">
        <v>408</v>
      </c>
      <c r="H71" s="123" t="s">
        <v>1136</v>
      </c>
      <c r="I71">
        <v>1</v>
      </c>
    </row>
    <row r="72" spans="1:9" ht="409.6" thickBot="1">
      <c r="A72" s="106" t="str">
        <f>'Command register base=0x0'!A72</f>
        <v>des_opd2_n_str</v>
      </c>
      <c r="B72" s="95">
        <f>'Command register base=0x0'!B72</f>
        <v>16</v>
      </c>
      <c r="C72" s="95">
        <f>'Command register base=0x0'!C72</f>
        <v>559</v>
      </c>
      <c r="D72" s="95">
        <f>'Command register base=0x0'!D72</f>
        <v>544</v>
      </c>
      <c r="E72" s="106" t="str">
        <f>'Command register base=0x0'!E72</f>
        <v>RW</v>
      </c>
      <c r="F72" s="106" t="str">
        <f>'Command register base=0x0'!F72</f>
        <v>0x1</v>
      </c>
      <c r="G72" s="122" t="s">
        <v>902</v>
      </c>
      <c r="H72" s="125" t="s">
        <v>96</v>
      </c>
      <c r="I72">
        <v>0</v>
      </c>
    </row>
    <row r="73" spans="1:9" ht="16" thickBot="1">
      <c r="A73" s="106" t="str">
        <f>'Command register base=0x0'!A73</f>
        <v>des_opd2_c_str</v>
      </c>
      <c r="B73" s="95">
        <f>'Command register base=0x0'!B73</f>
        <v>16</v>
      </c>
      <c r="C73" s="95">
        <f>'Command register base=0x0'!C73</f>
        <v>575</v>
      </c>
      <c r="D73" s="95">
        <f>'Command register base=0x0'!D73</f>
        <v>560</v>
      </c>
      <c r="E73" s="106" t="str">
        <f>'Command register base=0x0'!E73</f>
        <v>RW</v>
      </c>
      <c r="F73" s="106" t="str">
        <f>'Command register base=0x0'!F73</f>
        <v>0x1</v>
      </c>
      <c r="G73" s="119" t="s">
        <v>428</v>
      </c>
      <c r="H73" s="123" t="s">
        <v>93</v>
      </c>
      <c r="I73">
        <v>2</v>
      </c>
    </row>
    <row r="74" spans="1:9" ht="16" thickBot="1">
      <c r="A74" s="106" t="str">
        <f>'Command register base=0x0'!A74</f>
        <v>des_res0_addr</v>
      </c>
      <c r="B74" s="95">
        <f>'Command register base=0x0'!B74</f>
        <v>32</v>
      </c>
      <c r="C74" s="95">
        <f>'Command register base=0x0'!C74</f>
        <v>607</v>
      </c>
      <c r="D74" s="95">
        <f>'Command register base=0x0'!D74</f>
        <v>576</v>
      </c>
      <c r="E74" s="106" t="str">
        <f>'Command register base=0x0'!E74</f>
        <v>RW</v>
      </c>
      <c r="F74" s="106" t="str">
        <f>'Command register base=0x0'!F74</f>
        <v>0x0</v>
      </c>
      <c r="G74" s="119" t="s">
        <v>334</v>
      </c>
      <c r="H74" s="125" t="s">
        <v>96</v>
      </c>
      <c r="I74">
        <v>0</v>
      </c>
    </row>
    <row r="75" spans="1:9" ht="16" thickBot="1">
      <c r="A75" s="106" t="str">
        <f>'Command register base=0x0'!A75</f>
        <v>des_opd0_addr</v>
      </c>
      <c r="B75" s="95">
        <f>'Command register base=0x0'!B75</f>
        <v>32</v>
      </c>
      <c r="C75" s="95">
        <f>'Command register base=0x0'!C75</f>
        <v>639</v>
      </c>
      <c r="D75" s="95">
        <f>'Command register base=0x0'!D75</f>
        <v>608</v>
      </c>
      <c r="E75" s="106" t="str">
        <f>'Command register base=0x0'!E75</f>
        <v>RW</v>
      </c>
      <c r="F75" s="106" t="str">
        <f>'Command register base=0x0'!F75</f>
        <v>0x0</v>
      </c>
      <c r="G75" s="119" t="s">
        <v>344</v>
      </c>
      <c r="H75" s="125" t="s">
        <v>96</v>
      </c>
      <c r="I75">
        <v>0</v>
      </c>
    </row>
    <row r="76" spans="1:9" ht="31" thickBot="1">
      <c r="A76" s="106" t="str">
        <f>'Command register base=0x0'!A76</f>
        <v>des_opd1_addr</v>
      </c>
      <c r="B76" s="95">
        <f>'Command register base=0x0'!B76</f>
        <v>32</v>
      </c>
      <c r="C76" s="95">
        <f>'Command register base=0x0'!C76</f>
        <v>671</v>
      </c>
      <c r="D76" s="95">
        <f>'Command register base=0x0'!D76</f>
        <v>640</v>
      </c>
      <c r="E76" s="106" t="str">
        <f>'Command register base=0x0'!E76</f>
        <v>RW</v>
      </c>
      <c r="F76" s="106" t="str">
        <f>'Command register base=0x0'!F76</f>
        <v>0x0</v>
      </c>
      <c r="G76" s="119" t="s">
        <v>1010</v>
      </c>
      <c r="H76" s="125" t="s">
        <v>96</v>
      </c>
      <c r="I76">
        <v>0</v>
      </c>
    </row>
    <row r="77" spans="1:9" ht="31" thickBot="1">
      <c r="A77" s="106" t="str">
        <f>'Command register base=0x0'!A77</f>
        <v>des_opd2_addr</v>
      </c>
      <c r="B77" s="95">
        <f>'Command register base=0x0'!B77</f>
        <v>32</v>
      </c>
      <c r="C77" s="95">
        <f>'Command register base=0x0'!C77</f>
        <v>703</v>
      </c>
      <c r="D77" s="95">
        <f>'Command register base=0x0'!D77</f>
        <v>672</v>
      </c>
      <c r="E77" s="106" t="str">
        <f>'Command register base=0x0'!E77</f>
        <v>RW</v>
      </c>
      <c r="F77" s="106" t="str">
        <f>'Command register base=0x0'!F77</f>
        <v>0x0</v>
      </c>
      <c r="G77" s="119" t="s">
        <v>1011</v>
      </c>
      <c r="H77" s="125" t="s">
        <v>96</v>
      </c>
      <c r="I77">
        <v>0</v>
      </c>
    </row>
    <row r="78" spans="1:9" ht="16" thickBot="1">
      <c r="A78" s="106" t="str">
        <f>'Command register base=0x0'!A78</f>
        <v>des_res0_h_str</v>
      </c>
      <c r="B78" s="95">
        <f>'Command register base=0x0'!B78</f>
        <v>32</v>
      </c>
      <c r="C78" s="95">
        <f>'Command register base=0x0'!C78</f>
        <v>735</v>
      </c>
      <c r="D78" s="95">
        <f>'Command register base=0x0'!D78</f>
        <v>704</v>
      </c>
      <c r="E78" s="106" t="str">
        <f>'Command register base=0x0'!E78</f>
        <v>RW</v>
      </c>
      <c r="F78" s="106" t="str">
        <f>'Command register base=0x0'!F78</f>
        <v>0x1</v>
      </c>
      <c r="G78" s="119" t="s">
        <v>537</v>
      </c>
      <c r="H78" s="123" t="s">
        <v>1129</v>
      </c>
      <c r="I78">
        <v>1</v>
      </c>
    </row>
    <row r="79" spans="1:9" ht="16" thickBot="1">
      <c r="A79" s="106" t="str">
        <f>'Command register base=0x0'!A79</f>
        <v>des_res0_w_str</v>
      </c>
      <c r="B79" s="95">
        <f>'Command register base=0x0'!B79</f>
        <v>32</v>
      </c>
      <c r="C79" s="95">
        <f>'Command register base=0x0'!C79</f>
        <v>767</v>
      </c>
      <c r="D79" s="95">
        <f>'Command register base=0x0'!D79</f>
        <v>736</v>
      </c>
      <c r="E79" s="106" t="str">
        <f>'Command register base=0x0'!E79</f>
        <v>RW</v>
      </c>
      <c r="F79" s="106" t="str">
        <f>'Command register base=0x0'!F79</f>
        <v>0x1</v>
      </c>
      <c r="G79" s="119" t="s">
        <v>732</v>
      </c>
      <c r="H79" s="123" t="s">
        <v>93</v>
      </c>
      <c r="I79">
        <v>2</v>
      </c>
    </row>
    <row r="80" spans="1:9" ht="16" thickBot="1">
      <c r="A80" s="106" t="str">
        <f>'Command register base=0x0'!A80</f>
        <v>des_opd0_h_str</v>
      </c>
      <c r="B80" s="95">
        <f>'Command register base=0x0'!B80</f>
        <v>32</v>
      </c>
      <c r="C80" s="95">
        <f>'Command register base=0x0'!C80</f>
        <v>799</v>
      </c>
      <c r="D80" s="95">
        <f>'Command register base=0x0'!D80</f>
        <v>768</v>
      </c>
      <c r="E80" s="106" t="str">
        <f>'Command register base=0x0'!E80</f>
        <v>RW</v>
      </c>
      <c r="F80" s="106" t="str">
        <f>'Command register base=0x0'!F80</f>
        <v>0x1</v>
      </c>
      <c r="G80" s="119" t="s">
        <v>568</v>
      </c>
      <c r="H80" s="123" t="s">
        <v>1137</v>
      </c>
      <c r="I80">
        <v>1</v>
      </c>
    </row>
    <row r="81" spans="1:9" ht="16" thickBot="1">
      <c r="A81" s="106" t="str">
        <f>'Command register base=0x0'!A81</f>
        <v>des_opd0_w_str</v>
      </c>
      <c r="B81" s="95">
        <f>'Command register base=0x0'!B81</f>
        <v>32</v>
      </c>
      <c r="C81" s="95">
        <f>'Command register base=0x0'!C81</f>
        <v>831</v>
      </c>
      <c r="D81" s="95">
        <f>'Command register base=0x0'!D81</f>
        <v>800</v>
      </c>
      <c r="E81" s="106" t="str">
        <f>'Command register base=0x0'!E81</f>
        <v>RW</v>
      </c>
      <c r="F81" s="106" t="str">
        <f>'Command register base=0x0'!F81</f>
        <v>0x1</v>
      </c>
      <c r="G81" s="119" t="s">
        <v>378</v>
      </c>
      <c r="H81" s="123" t="s">
        <v>93</v>
      </c>
      <c r="I81">
        <v>2</v>
      </c>
    </row>
    <row r="82" spans="1:9" ht="16" thickBot="1">
      <c r="A82" s="106" t="str">
        <f>'Command register base=0x0'!A82</f>
        <v>des_opd1_h_str</v>
      </c>
      <c r="B82" s="95">
        <f>'Command register base=0x0'!B82</f>
        <v>32</v>
      </c>
      <c r="C82" s="95">
        <f>'Command register base=0x0'!C82</f>
        <v>863</v>
      </c>
      <c r="D82" s="95">
        <f>'Command register base=0x0'!D82</f>
        <v>832</v>
      </c>
      <c r="E82" s="106" t="str">
        <f>'Command register base=0x0'!E82</f>
        <v>RW</v>
      </c>
      <c r="F82" s="106" t="str">
        <f>'Command register base=0x0'!F82</f>
        <v>0x1</v>
      </c>
      <c r="G82" s="119" t="s">
        <v>728</v>
      </c>
      <c r="H82" s="123" t="s">
        <v>1130</v>
      </c>
      <c r="I82">
        <v>1</v>
      </c>
    </row>
    <row r="83" spans="1:9" ht="16" thickBot="1">
      <c r="A83" s="106" t="str">
        <f>'Command register base=0x0'!A83</f>
        <v>des_opd1_w_str</v>
      </c>
      <c r="B83" s="95">
        <f>'Command register base=0x0'!B83</f>
        <v>32</v>
      </c>
      <c r="C83" s="95">
        <f>'Command register base=0x0'!C83</f>
        <v>895</v>
      </c>
      <c r="D83" s="95">
        <f>'Command register base=0x0'!D83</f>
        <v>864</v>
      </c>
      <c r="E83" s="106" t="str">
        <f>'Command register base=0x0'!E83</f>
        <v>RW</v>
      </c>
      <c r="F83" s="106" t="str">
        <f>'Command register base=0x0'!F83</f>
        <v>0x1</v>
      </c>
      <c r="G83" s="119" t="s">
        <v>730</v>
      </c>
      <c r="H83" s="123" t="s">
        <v>93</v>
      </c>
      <c r="I83">
        <v>2</v>
      </c>
    </row>
    <row r="84" spans="1:9" ht="16" thickBot="1">
      <c r="A84" s="106" t="str">
        <f>'Command register base=0x0'!A84</f>
        <v>des_opd2_h_str</v>
      </c>
      <c r="B84" s="95">
        <f>'Command register base=0x0'!B84</f>
        <v>32</v>
      </c>
      <c r="C84" s="95">
        <f>'Command register base=0x0'!C84</f>
        <v>927</v>
      </c>
      <c r="D84" s="95">
        <f>'Command register base=0x0'!D84</f>
        <v>896</v>
      </c>
      <c r="E84" s="106" t="str">
        <f>'Command register base=0x0'!E84</f>
        <v>RW</v>
      </c>
      <c r="F84" s="106" t="str">
        <f>'Command register base=0x0'!F84</f>
        <v>0x1</v>
      </c>
      <c r="G84" s="119" t="s">
        <v>729</v>
      </c>
      <c r="H84" s="123" t="s">
        <v>93</v>
      </c>
      <c r="I84">
        <v>2</v>
      </c>
    </row>
    <row r="85" spans="1:9" ht="16" thickBot="1">
      <c r="A85" s="106" t="str">
        <f>'Command register base=0x0'!A85</f>
        <v>des_opd2_w_str</v>
      </c>
      <c r="B85" s="95">
        <f>'Command register base=0x0'!B85</f>
        <v>32</v>
      </c>
      <c r="C85" s="95">
        <f>'Command register base=0x0'!C85</f>
        <v>959</v>
      </c>
      <c r="D85" s="95">
        <f>'Command register base=0x0'!D85</f>
        <v>928</v>
      </c>
      <c r="E85" s="106" t="str">
        <f>'Command register base=0x0'!E85</f>
        <v>RW</v>
      </c>
      <c r="F85" s="106" t="str">
        <f>'Command register base=0x0'!F85</f>
        <v>0x1</v>
      </c>
      <c r="G85" s="119" t="s">
        <v>731</v>
      </c>
      <c r="H85" s="123" t="s">
        <v>93</v>
      </c>
      <c r="I85">
        <v>2</v>
      </c>
    </row>
    <row r="86" spans="1:9" ht="16" thickBot="1">
      <c r="A86" s="106" t="str">
        <f>'Command register base=0x0'!A86</f>
        <v>des_res1_addr</v>
      </c>
      <c r="B86" s="95">
        <f>'Command register base=0x0'!B86</f>
        <v>32</v>
      </c>
      <c r="C86" s="95">
        <f>'Command register base=0x0'!C86</f>
        <v>991</v>
      </c>
      <c r="D86" s="95">
        <f>'Command register base=0x0'!D86</f>
        <v>960</v>
      </c>
      <c r="E86" s="106" t="str">
        <f>'Command register base=0x0'!E86</f>
        <v>RW</v>
      </c>
      <c r="F86" s="106" t="str">
        <f>'Command register base=0x0'!F86</f>
        <v>0x0</v>
      </c>
      <c r="G86" s="119" t="s">
        <v>339</v>
      </c>
      <c r="H86" s="126" t="s">
        <v>92</v>
      </c>
      <c r="I86">
        <v>2</v>
      </c>
    </row>
    <row r="87" spans="1:9" ht="16" thickBot="1">
      <c r="A87" s="106" t="str">
        <f>'Command register base=0x0'!A87</f>
        <v>des_opd3_addr</v>
      </c>
      <c r="B87" s="95">
        <f>'Command register base=0x0'!B87</f>
        <v>32</v>
      </c>
      <c r="C87" s="95">
        <f>'Command register base=0x0'!C87</f>
        <v>1023</v>
      </c>
      <c r="D87" s="95">
        <f>'Command register base=0x0'!D87</f>
        <v>992</v>
      </c>
      <c r="E87" s="106" t="str">
        <f>'Command register base=0x0'!E87</f>
        <v>RW</v>
      </c>
      <c r="F87" s="106" t="str">
        <f>'Command register base=0x0'!F87</f>
        <v>0x0</v>
      </c>
      <c r="G87" s="119" t="s">
        <v>339</v>
      </c>
      <c r="H87" s="126" t="s">
        <v>92</v>
      </c>
      <c r="I87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3"/>
  <sheetViews>
    <sheetView topLeftCell="A16" workbookViewId="0">
      <selection activeCell="A4" sqref="A4"/>
    </sheetView>
  </sheetViews>
  <sheetFormatPr baseColWidth="10" defaultColWidth="8.83203125" defaultRowHeight="15"/>
  <cols>
    <col min="1" max="1" width="20" bestFit="1" customWidth="1"/>
    <col min="2" max="2" width="8.1640625" bestFit="1" customWidth="1"/>
    <col min="3" max="4" width="7.83203125" bestFit="1" customWidth="1"/>
    <col min="5" max="5" width="4.83203125" bestFit="1" customWidth="1"/>
    <col min="6" max="6" width="8.5" bestFit="1" customWidth="1"/>
    <col min="7" max="7" width="75.83203125" bestFit="1" customWidth="1"/>
    <col min="8" max="8" width="20" bestFit="1" customWidth="1"/>
  </cols>
  <sheetData>
    <row r="1" spans="1:9" ht="9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507</v>
      </c>
      <c r="I1" s="79" t="s">
        <v>1075</v>
      </c>
    </row>
    <row r="2" spans="1:9" ht="16" thickBot="1">
      <c r="A2" s="119" t="str">
        <f>'Command register base=0x0'!A2</f>
        <v>des_cmd_short</v>
      </c>
      <c r="B2" s="95">
        <f>'Command register base=0x0'!B2</f>
        <v>1</v>
      </c>
      <c r="C2" s="95">
        <f t="shared" ref="C2:C23" si="0">D2+B2-1</f>
        <v>0</v>
      </c>
      <c r="D2" s="95">
        <v>0</v>
      </c>
      <c r="E2" s="119" t="str">
        <f>'Command register base=0x0'!E2</f>
        <v>RW</v>
      </c>
      <c r="F2" s="119" t="str">
        <f>'Command register base=0x0'!F2</f>
        <v>0x0</v>
      </c>
      <c r="G2" s="118" t="s">
        <v>667</v>
      </c>
      <c r="H2" s="125" t="s">
        <v>96</v>
      </c>
      <c r="I2">
        <v>0</v>
      </c>
    </row>
    <row r="3" spans="1:9" ht="31" thickBot="1">
      <c r="A3" s="119" t="str">
        <f>'Command register base=0x0'!A3</f>
        <v>des_cmd_id</v>
      </c>
      <c r="B3" s="95">
        <f>'Command register base=0x0'!B3</f>
        <v>20</v>
      </c>
      <c r="C3" s="95">
        <f t="shared" si="0"/>
        <v>20</v>
      </c>
      <c r="D3" s="95">
        <f>C2+1</f>
        <v>1</v>
      </c>
      <c r="E3" s="119" t="str">
        <f>'Command register base=0x0'!E3</f>
        <v>RW</v>
      </c>
      <c r="F3" s="119" t="str">
        <f>'Command register base=0x0'!F3</f>
        <v>0x0</v>
      </c>
      <c r="G3" s="118" t="s">
        <v>50</v>
      </c>
      <c r="H3" s="125" t="s">
        <v>96</v>
      </c>
      <c r="I3">
        <v>0</v>
      </c>
    </row>
    <row r="4" spans="1:9" ht="31" thickBot="1">
      <c r="A4" s="119" t="str">
        <f>'Command register base=0x0'!A4</f>
        <v>des_cmd_id_dep</v>
      </c>
      <c r="B4" s="95">
        <f>'Command register base=0x0'!B4</f>
        <v>20</v>
      </c>
      <c r="C4" s="95">
        <f t="shared" si="0"/>
        <v>40</v>
      </c>
      <c r="D4" s="95">
        <f t="shared" ref="D4:D23" si="1">C3+1</f>
        <v>21</v>
      </c>
      <c r="E4" s="119" t="str">
        <f>'Command register base=0x0'!E4</f>
        <v>RW</v>
      </c>
      <c r="F4" s="119" t="str">
        <f>'Command register base=0x0'!F4</f>
        <v>0x0</v>
      </c>
      <c r="G4" s="118" t="s">
        <v>956</v>
      </c>
      <c r="H4" s="125" t="s">
        <v>96</v>
      </c>
      <c r="I4">
        <v>0</v>
      </c>
    </row>
    <row r="5" spans="1:9" ht="31" thickBot="1">
      <c r="A5" s="119" t="str">
        <f>'Command register base=0x0'!A5</f>
        <v>des_tsk_typ</v>
      </c>
      <c r="B5" s="95">
        <f>'Command register base=0x0'!B5</f>
        <v>4</v>
      </c>
      <c r="C5" s="95">
        <f t="shared" si="0"/>
        <v>44</v>
      </c>
      <c r="D5" s="95">
        <f t="shared" si="1"/>
        <v>41</v>
      </c>
      <c r="E5" s="119" t="str">
        <f>'Command register base=0x0'!E5</f>
        <v>RW</v>
      </c>
      <c r="F5" s="119" t="str">
        <f>'Command register base=0x0'!F5</f>
        <v>0x0</v>
      </c>
      <c r="G5" s="118" t="s">
        <v>892</v>
      </c>
      <c r="H5" s="125" t="s">
        <v>96</v>
      </c>
      <c r="I5">
        <v>0</v>
      </c>
    </row>
    <row r="6" spans="1:9" ht="121" thickBot="1">
      <c r="A6" s="119" t="str">
        <f>'Command register base=0x0'!A6</f>
        <v>des_tsk_eu_typ</v>
      </c>
      <c r="B6" s="95">
        <f>'Command register base=0x0'!B6</f>
        <v>5</v>
      </c>
      <c r="C6" s="95">
        <f t="shared" si="0"/>
        <v>49</v>
      </c>
      <c r="D6" s="95">
        <f t="shared" si="1"/>
        <v>45</v>
      </c>
      <c r="E6" s="119" t="str">
        <f>'Command register base=0x0'!E6</f>
        <v>RW</v>
      </c>
      <c r="F6" s="119" t="str">
        <f>'Command register base=0x0'!F6</f>
        <v>0x0</v>
      </c>
      <c r="G6" s="118" t="s">
        <v>893</v>
      </c>
      <c r="H6" s="125" t="s">
        <v>96</v>
      </c>
      <c r="I6">
        <v>0</v>
      </c>
    </row>
    <row r="7" spans="1:9" ht="46" thickBot="1">
      <c r="A7" s="119" t="str">
        <f>'Command register base=0x0'!A18</f>
        <v>des_opt_opd0_sign</v>
      </c>
      <c r="B7" s="95">
        <f>'Command register base=0x0'!B18</f>
        <v>1</v>
      </c>
      <c r="C7" s="95">
        <f t="shared" si="0"/>
        <v>50</v>
      </c>
      <c r="D7" s="95">
        <f t="shared" si="1"/>
        <v>50</v>
      </c>
      <c r="E7" s="119" t="str">
        <f>'Command register base=0x0'!E18</f>
        <v>RW</v>
      </c>
      <c r="F7" s="119" t="str">
        <f>'Command register base=0x0'!F18</f>
        <v>0x0</v>
      </c>
      <c r="G7" s="119" t="s">
        <v>630</v>
      </c>
      <c r="H7" s="125" t="s">
        <v>96</v>
      </c>
      <c r="I7">
        <v>0</v>
      </c>
    </row>
    <row r="8" spans="1:9" ht="16" thickBot="1">
      <c r="A8" s="119" t="str">
        <f>'Command register base=0x0'!A20</f>
        <v>des_opt_opd2_sign</v>
      </c>
      <c r="B8" s="95">
        <f>'Command register base=0x0'!B20</f>
        <v>1</v>
      </c>
      <c r="C8" s="95">
        <f t="shared" si="0"/>
        <v>51</v>
      </c>
      <c r="D8" s="95">
        <f t="shared" si="1"/>
        <v>51</v>
      </c>
      <c r="E8" s="119" t="str">
        <f>'Command register base=0x0'!E20</f>
        <v>RW</v>
      </c>
      <c r="F8" s="119" t="str">
        <f>'Command register base=0x0'!F20</f>
        <v>0x1</v>
      </c>
      <c r="G8" s="119" t="s">
        <v>669</v>
      </c>
      <c r="H8" s="125" t="s">
        <v>96</v>
      </c>
      <c r="I8">
        <v>0</v>
      </c>
    </row>
    <row r="9" spans="1:9" ht="151" thickBot="1">
      <c r="A9" s="119" t="str">
        <f>'Command register base=0x0'!A21</f>
        <v>des_opt_res0_prec</v>
      </c>
      <c r="B9" s="95">
        <f>'Command register base=0x0'!B21</f>
        <v>3</v>
      </c>
      <c r="C9" s="95">
        <f>D9+B9-1</f>
        <v>54</v>
      </c>
      <c r="D9" s="95">
        <f t="shared" si="1"/>
        <v>52</v>
      </c>
      <c r="E9" s="119" t="str">
        <f>'Command register base=0x0'!E21</f>
        <v>RW</v>
      </c>
      <c r="F9" s="119" t="str">
        <f>'Command register base=0x0'!F21</f>
        <v>0x2</v>
      </c>
      <c r="G9" s="119" t="s">
        <v>903</v>
      </c>
      <c r="H9" s="125" t="s">
        <v>96</v>
      </c>
      <c r="I9">
        <v>0</v>
      </c>
    </row>
    <row r="10" spans="1:9" ht="61" thickBot="1">
      <c r="A10" s="119" t="str">
        <f>'Command register base=0x0'!A10</f>
        <v>des_cmd_id_en</v>
      </c>
      <c r="B10" s="95">
        <f>'Command register base=0x0'!B10</f>
        <v>4</v>
      </c>
      <c r="C10" s="95">
        <f>D10+B10-1</f>
        <v>58</v>
      </c>
      <c r="D10" s="95">
        <f t="shared" si="1"/>
        <v>55</v>
      </c>
      <c r="E10" s="119" t="str">
        <f>'Command register base=0x0'!E10</f>
        <v>RW</v>
      </c>
      <c r="F10" s="119" t="str">
        <f>'Command register base=0x0'!F10</f>
        <v>0x0</v>
      </c>
      <c r="G10" s="118" t="s">
        <v>958</v>
      </c>
      <c r="H10" s="125" t="s">
        <v>96</v>
      </c>
      <c r="I10">
        <v>0</v>
      </c>
    </row>
    <row r="11" spans="1:9" ht="16" thickBot="1">
      <c r="A11" s="119" t="s">
        <v>827</v>
      </c>
      <c r="B11" s="95">
        <f>'Command register base=0x0'!B11</f>
        <v>4</v>
      </c>
      <c r="C11" s="95">
        <f>D11+B11-1</f>
        <v>62</v>
      </c>
      <c r="D11" s="95">
        <f t="shared" si="1"/>
        <v>59</v>
      </c>
      <c r="E11" s="119" t="str">
        <f>'Command register base=0x0'!E11</f>
        <v>RW</v>
      </c>
      <c r="F11" s="119" t="str">
        <f>'Command register base=0x0'!F11</f>
        <v>0x0</v>
      </c>
      <c r="G11" s="118" t="s">
        <v>835</v>
      </c>
      <c r="H11" s="125" t="s">
        <v>96</v>
      </c>
      <c r="I11">
        <v>0</v>
      </c>
    </row>
    <row r="12" spans="1:9" ht="31" thickBot="1">
      <c r="A12" s="119" t="str">
        <f>'Command register base=0x0'!A26</f>
        <v>des_opt_opd1_const</v>
      </c>
      <c r="B12" s="95">
        <f>'Command register base=0x0'!B26</f>
        <v>1</v>
      </c>
      <c r="C12" s="95">
        <f>D12+B12-1</f>
        <v>63</v>
      </c>
      <c r="D12" s="95">
        <f t="shared" si="1"/>
        <v>63</v>
      </c>
      <c r="E12" s="119" t="str">
        <f>'Command register base=0x0'!E26</f>
        <v>RW</v>
      </c>
      <c r="F12" s="119" t="str">
        <f>'Command register base=0x0'!F26</f>
        <v>0x0</v>
      </c>
      <c r="G12" s="119" t="s">
        <v>1009</v>
      </c>
      <c r="H12" s="125" t="s">
        <v>96</v>
      </c>
      <c r="I12">
        <v>0</v>
      </c>
    </row>
    <row r="13" spans="1:9" ht="121" thickBot="1">
      <c r="A13" s="119" t="str">
        <f>'Command register base=0x0'!A22</f>
        <v>des_opt_opd0_prec</v>
      </c>
      <c r="B13" s="95">
        <f>'Command register base=0x0'!B22</f>
        <v>3</v>
      </c>
      <c r="C13" s="95">
        <f t="shared" si="0"/>
        <v>66</v>
      </c>
      <c r="D13" s="95">
        <f t="shared" si="1"/>
        <v>64</v>
      </c>
      <c r="E13" s="119" t="str">
        <f>'Command register base=0x0'!E22</f>
        <v>RW</v>
      </c>
      <c r="F13" s="119" t="str">
        <f>'Command register base=0x0'!F22</f>
        <v>0x2</v>
      </c>
      <c r="G13" s="119" t="s">
        <v>898</v>
      </c>
      <c r="H13" s="125" t="s">
        <v>96</v>
      </c>
      <c r="I13">
        <v>0</v>
      </c>
    </row>
    <row r="14" spans="1:9" ht="409.6" thickBot="1">
      <c r="A14" s="119" t="str">
        <f>'Command register base=0x0'!A72</f>
        <v>des_opd2_n_str</v>
      </c>
      <c r="B14" s="95">
        <v>6</v>
      </c>
      <c r="C14" s="95">
        <f>D14+B14-1</f>
        <v>72</v>
      </c>
      <c r="D14" s="95">
        <f t="shared" si="1"/>
        <v>67</v>
      </c>
      <c r="E14" s="119" t="str">
        <f>'Command register base=0x0'!E72</f>
        <v>RW</v>
      </c>
      <c r="F14" s="119" t="str">
        <f>'Command register base=0x0'!F72</f>
        <v>0x1</v>
      </c>
      <c r="G14" s="122" t="s">
        <v>902</v>
      </c>
      <c r="H14" s="125" t="s">
        <v>96</v>
      </c>
      <c r="I14">
        <v>0</v>
      </c>
    </row>
    <row r="15" spans="1:9" ht="16" thickBot="1">
      <c r="A15" s="119" t="str">
        <f>'Command register base=0x0'!A74</f>
        <v>des_res0_addr</v>
      </c>
      <c r="B15" s="95">
        <v>27</v>
      </c>
      <c r="C15" s="95">
        <f>D15+B15-1</f>
        <v>99</v>
      </c>
      <c r="D15" s="95">
        <f t="shared" si="1"/>
        <v>73</v>
      </c>
      <c r="E15" s="119" t="str">
        <f>'Command register base=0x0'!E74</f>
        <v>RW</v>
      </c>
      <c r="F15" s="119" t="str">
        <f>'Command register base=0x0'!F74</f>
        <v>0x0</v>
      </c>
      <c r="G15" s="119" t="s">
        <v>334</v>
      </c>
      <c r="H15" s="125" t="s">
        <v>96</v>
      </c>
      <c r="I15">
        <v>0</v>
      </c>
    </row>
    <row r="16" spans="1:9" ht="16" thickBot="1">
      <c r="A16" s="119" t="str">
        <f>'Command register base=0x0'!A75</f>
        <v>des_opd0_addr</v>
      </c>
      <c r="B16" s="95">
        <v>27</v>
      </c>
      <c r="C16" s="95">
        <f>D16+B16-1</f>
        <v>126</v>
      </c>
      <c r="D16" s="95">
        <f t="shared" si="1"/>
        <v>100</v>
      </c>
      <c r="E16" s="119" t="str">
        <f>'Command register base=0x0'!E75</f>
        <v>RW</v>
      </c>
      <c r="F16" s="119" t="str">
        <f>'Command register base=0x0'!F75</f>
        <v>0x0</v>
      </c>
      <c r="G16" s="119" t="s">
        <v>344</v>
      </c>
      <c r="H16" s="125" t="s">
        <v>96</v>
      </c>
      <c r="I16">
        <v>0</v>
      </c>
    </row>
    <row r="17" spans="1:9" ht="31" thickBot="1">
      <c r="A17" s="119" t="s">
        <v>1178</v>
      </c>
      <c r="B17" s="95">
        <v>1</v>
      </c>
      <c r="C17" s="95">
        <f>D17+B17-1</f>
        <v>127</v>
      </c>
      <c r="D17" s="95">
        <f t="shared" si="1"/>
        <v>127</v>
      </c>
      <c r="E17" s="119" t="s">
        <v>990</v>
      </c>
      <c r="F17" s="119" t="s">
        <v>991</v>
      </c>
      <c r="G17" s="119" t="s">
        <v>1179</v>
      </c>
      <c r="H17" s="125" t="s">
        <v>96</v>
      </c>
      <c r="I17">
        <v>0</v>
      </c>
    </row>
    <row r="18" spans="1:9" ht="16" thickBot="1">
      <c r="A18" s="119" t="str">
        <f>'Command register base=0x0'!A54</f>
        <v>des_res0_n</v>
      </c>
      <c r="B18" s="95">
        <f>'Command register base=0x0'!B54</f>
        <v>16</v>
      </c>
      <c r="C18" s="95">
        <f t="shared" si="0"/>
        <v>143</v>
      </c>
      <c r="D18" s="95">
        <f t="shared" si="1"/>
        <v>128</v>
      </c>
      <c r="E18" s="119" t="str">
        <f>'Command register base=0x0'!E54</f>
        <v>RW</v>
      </c>
      <c r="F18" s="119" t="str">
        <f>'Command register base=0x0'!F54</f>
        <v>0x1</v>
      </c>
      <c r="G18" s="119" t="s">
        <v>438</v>
      </c>
      <c r="H18" s="125" t="s">
        <v>96</v>
      </c>
      <c r="I18">
        <v>0</v>
      </c>
    </row>
    <row r="19" spans="1:9" ht="16" thickBot="1">
      <c r="A19" s="119" t="str">
        <f>'Command register base=0x0'!A55</f>
        <v>des_res0_c</v>
      </c>
      <c r="B19" s="95">
        <f>'Command register base=0x0'!B55</f>
        <v>16</v>
      </c>
      <c r="C19" s="95">
        <f t="shared" si="0"/>
        <v>159</v>
      </c>
      <c r="D19" s="95">
        <f t="shared" si="1"/>
        <v>144</v>
      </c>
      <c r="E19" s="119" t="str">
        <f>'Command register base=0x0'!E55</f>
        <v>RW</v>
      </c>
      <c r="F19" s="119" t="str">
        <f>'Command register base=0x0'!F55</f>
        <v>0x1</v>
      </c>
      <c r="G19" s="119" t="s">
        <v>439</v>
      </c>
      <c r="H19" s="125" t="s">
        <v>96</v>
      </c>
      <c r="I19">
        <v>0</v>
      </c>
    </row>
    <row r="20" spans="1:9" ht="16" thickBot="1">
      <c r="A20" s="119" t="str">
        <f>'Command register base=0x0'!A56</f>
        <v>des_res0_h</v>
      </c>
      <c r="B20" s="95">
        <f>'Command register base=0x0'!B56</f>
        <v>16</v>
      </c>
      <c r="C20" s="95">
        <f t="shared" si="0"/>
        <v>175</v>
      </c>
      <c r="D20" s="95">
        <f t="shared" si="1"/>
        <v>160</v>
      </c>
      <c r="E20" s="119" t="str">
        <f>'Command register base=0x0'!E56</f>
        <v>RW</v>
      </c>
      <c r="F20" s="119" t="str">
        <f>'Command register base=0x0'!F56</f>
        <v>0x1</v>
      </c>
      <c r="G20" s="119" t="s">
        <v>440</v>
      </c>
      <c r="H20" s="125" t="s">
        <v>96</v>
      </c>
      <c r="I20">
        <v>0</v>
      </c>
    </row>
    <row r="21" spans="1:9" ht="16" thickBot="1">
      <c r="A21" s="119" t="str">
        <f>'Command register base=0x0'!A57</f>
        <v>des_res0_w</v>
      </c>
      <c r="B21" s="95">
        <f>'Command register base=0x0'!B57</f>
        <v>16</v>
      </c>
      <c r="C21" s="95">
        <f t="shared" si="0"/>
        <v>191</v>
      </c>
      <c r="D21" s="95">
        <f t="shared" si="1"/>
        <v>176</v>
      </c>
      <c r="E21" s="119" t="str">
        <f>'Command register base=0x0'!E57</f>
        <v>RW</v>
      </c>
      <c r="F21" s="119" t="str">
        <f>'Command register base=0x0'!F57</f>
        <v>0x1</v>
      </c>
      <c r="G21" s="119" t="s">
        <v>441</v>
      </c>
      <c r="H21" s="125" t="s">
        <v>96</v>
      </c>
      <c r="I21">
        <v>0</v>
      </c>
    </row>
    <row r="22" spans="1:9" ht="31" thickBot="1">
      <c r="A22" s="119" t="str">
        <f>'Command register base=0x0'!A76</f>
        <v>des_opd1_addr</v>
      </c>
      <c r="B22" s="95">
        <f>'Command register base=0x0'!B76</f>
        <v>32</v>
      </c>
      <c r="C22" s="95">
        <f t="shared" si="0"/>
        <v>223</v>
      </c>
      <c r="D22" s="95">
        <f t="shared" si="1"/>
        <v>192</v>
      </c>
      <c r="E22" s="119" t="str">
        <f>'Command register base=0x0'!E76</f>
        <v>RW</v>
      </c>
      <c r="F22" s="119" t="str">
        <f>'Command register base=0x0'!F76</f>
        <v>0x0</v>
      </c>
      <c r="G22" s="119" t="s">
        <v>1010</v>
      </c>
      <c r="H22" s="125" t="s">
        <v>96</v>
      </c>
      <c r="I22">
        <v>0</v>
      </c>
    </row>
    <row r="23" spans="1:9" ht="31" thickBot="1">
      <c r="A23" s="119" t="str">
        <f>'Command register base=0x0'!A77</f>
        <v>des_opd2_addr</v>
      </c>
      <c r="B23" s="95">
        <v>32</v>
      </c>
      <c r="C23" s="95">
        <f t="shared" si="0"/>
        <v>255</v>
      </c>
      <c r="D23" s="95">
        <f t="shared" si="1"/>
        <v>224</v>
      </c>
      <c r="E23" s="119" t="str">
        <f>'Command register base=0x0'!E77</f>
        <v>RW</v>
      </c>
      <c r="F23" s="119" t="str">
        <f>'Command register base=0x0'!F77</f>
        <v>0x0</v>
      </c>
      <c r="G23" s="119" t="s">
        <v>1011</v>
      </c>
      <c r="H23" s="125" t="s">
        <v>96</v>
      </c>
      <c r="I2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87"/>
  <sheetViews>
    <sheetView zoomScale="80" zoomScaleNormal="80" workbookViewId="0">
      <selection activeCell="G10" sqref="G10"/>
    </sheetView>
  </sheetViews>
  <sheetFormatPr baseColWidth="10" defaultColWidth="8.83203125" defaultRowHeight="15"/>
  <cols>
    <col min="1" max="1" width="23.1640625" bestFit="1" customWidth="1"/>
    <col min="2" max="2" width="7.6640625" bestFit="1" customWidth="1"/>
    <col min="3" max="4" width="7.33203125" bestFit="1" customWidth="1"/>
    <col min="5" max="5" width="4.5" bestFit="1" customWidth="1"/>
    <col min="6" max="6" width="20" bestFit="1" customWidth="1"/>
    <col min="7" max="7" width="122.1640625" customWidth="1"/>
    <col min="8" max="8" width="89.1640625" customWidth="1"/>
    <col min="10" max="10" width="39.83203125" customWidth="1"/>
  </cols>
  <sheetData>
    <row r="1" spans="1:10" ht="3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88</v>
      </c>
      <c r="I1" s="259" t="s">
        <v>1085</v>
      </c>
    </row>
    <row r="2" spans="1:10" ht="17" thickBot="1">
      <c r="A2" s="100" t="str">
        <f>'Command register base=0x0'!A2</f>
        <v>des_cmd_short</v>
      </c>
      <c r="B2" s="100">
        <f>'Command register base=0x0'!B2</f>
        <v>1</v>
      </c>
      <c r="C2" s="100">
        <f>'Command register base=0x0'!C2</f>
        <v>0</v>
      </c>
      <c r="D2" s="100">
        <f>'Command register base=0x0'!D2</f>
        <v>0</v>
      </c>
      <c r="E2" s="100" t="str">
        <f>'Command register base=0x0'!E2</f>
        <v>RW</v>
      </c>
      <c r="F2" s="100" t="str">
        <f>'Command register base=0x0'!F2</f>
        <v>0x0</v>
      </c>
      <c r="G2" s="118" t="s">
        <v>345</v>
      </c>
      <c r="H2" s="105" t="s">
        <v>96</v>
      </c>
      <c r="I2">
        <v>0</v>
      </c>
      <c r="J2" s="92" t="s">
        <v>432</v>
      </c>
    </row>
    <row r="3" spans="1:10" ht="31" thickBot="1">
      <c r="A3" s="100" t="str">
        <f>'Command register base=0x0'!A3</f>
        <v>des_cmd_id</v>
      </c>
      <c r="B3" s="100">
        <f>'Command register base=0x0'!B3</f>
        <v>20</v>
      </c>
      <c r="C3" s="100">
        <f>'Command register base=0x0'!C3</f>
        <v>20</v>
      </c>
      <c r="D3" s="100">
        <f>'Command register base=0x0'!D3</f>
        <v>1</v>
      </c>
      <c r="E3" s="100" t="str">
        <f>'Command register base=0x0'!E3</f>
        <v>RW</v>
      </c>
      <c r="F3" s="100" t="str">
        <f>'Command register base=0x0'!F3</f>
        <v>0x0</v>
      </c>
      <c r="G3" s="118" t="s">
        <v>50</v>
      </c>
      <c r="H3" s="105" t="s">
        <v>96</v>
      </c>
      <c r="I3">
        <v>0</v>
      </c>
      <c r="J3" s="105" t="s">
        <v>431</v>
      </c>
    </row>
    <row r="4" spans="1:10" ht="31" thickBot="1">
      <c r="A4" s="100" t="str">
        <f>'Command register base=0x0'!A4</f>
        <v>des_cmd_id_dep</v>
      </c>
      <c r="B4" s="100">
        <f>'Command register base=0x0'!B4</f>
        <v>20</v>
      </c>
      <c r="C4" s="100">
        <f>'Command register base=0x0'!C4</f>
        <v>40</v>
      </c>
      <c r="D4" s="100">
        <f>'Command register base=0x0'!D4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956</v>
      </c>
      <c r="H4" s="105" t="s">
        <v>96</v>
      </c>
      <c r="I4">
        <v>0</v>
      </c>
      <c r="J4" s="124" t="s">
        <v>436</v>
      </c>
    </row>
    <row r="5" spans="1:10" ht="31" thickBot="1">
      <c r="A5" s="100" t="str">
        <f>'Command register base=0x0'!A5</f>
        <v>des_tsk_typ</v>
      </c>
      <c r="B5" s="100">
        <f>'Command register base=0x0'!B5</f>
        <v>4</v>
      </c>
      <c r="C5" s="100">
        <f>'Command register base=0x0'!C5</f>
        <v>44</v>
      </c>
      <c r="D5" s="100">
        <f>'Command register base=0x0'!D5</f>
        <v>41</v>
      </c>
      <c r="E5" s="100" t="str">
        <f>'Command register base=0x0'!E5</f>
        <v>RW</v>
      </c>
      <c r="F5" s="100" t="str">
        <f>'Command register base=0x0'!F5</f>
        <v>0x0</v>
      </c>
      <c r="G5" s="118" t="s">
        <v>700</v>
      </c>
      <c r="H5" s="105" t="s">
        <v>96</v>
      </c>
      <c r="I5">
        <v>0</v>
      </c>
    </row>
    <row r="6" spans="1:10" ht="256" thickBot="1">
      <c r="A6" s="100" t="str">
        <f>'Command register base=0x0'!A6</f>
        <v>des_tsk_eu_typ</v>
      </c>
      <c r="B6" s="100">
        <f>'Command register base=0x0'!B6</f>
        <v>5</v>
      </c>
      <c r="C6" s="100">
        <f>'Command register base=0x0'!C6</f>
        <v>49</v>
      </c>
      <c r="D6" s="100">
        <f>'Command register base=0x0'!D6</f>
        <v>45</v>
      </c>
      <c r="E6" s="100" t="str">
        <f>'Command register base=0x0'!E6</f>
        <v>RW</v>
      </c>
      <c r="F6" s="100" t="str">
        <f>'Command register base=0x0'!F6</f>
        <v>0x0</v>
      </c>
      <c r="G6" s="118" t="s">
        <v>1115</v>
      </c>
      <c r="H6" s="105"/>
      <c r="I6">
        <v>0</v>
      </c>
    </row>
    <row r="7" spans="1:10" ht="17" thickBot="1">
      <c r="A7" s="100" t="str">
        <f>'Command register base=0x0'!A7</f>
        <v>des_eu_half_en</v>
      </c>
      <c r="B7" s="100">
        <f>'Command register base=0x0'!B7</f>
        <v>1</v>
      </c>
      <c r="C7" s="100">
        <f>'Command register base=0x0'!C7</f>
        <v>50</v>
      </c>
      <c r="D7" s="100">
        <f>'Command register base=0x0'!D7</f>
        <v>50</v>
      </c>
      <c r="E7" s="100" t="str">
        <f>'Command register base=0x0'!E7</f>
        <v>RW</v>
      </c>
      <c r="F7" s="100" t="str">
        <f>'Command register base=0x0'!F7</f>
        <v>0x0</v>
      </c>
      <c r="G7" s="118" t="s">
        <v>339</v>
      </c>
      <c r="H7" s="130" t="s">
        <v>92</v>
      </c>
      <c r="I7">
        <v>2</v>
      </c>
    </row>
    <row r="8" spans="1:10" ht="91" thickBot="1">
      <c r="A8" s="100" t="str">
        <f>'Command register base=0x0'!A8</f>
        <v>des_tsk_opd_num</v>
      </c>
      <c r="B8" s="100">
        <f>'Command register base=0x0'!B8</f>
        <v>2</v>
      </c>
      <c r="C8" s="100">
        <f>'Command register base=0x0'!C8</f>
        <v>52</v>
      </c>
      <c r="D8" s="100">
        <f>'Command register base=0x0'!D8</f>
        <v>51</v>
      </c>
      <c r="E8" s="100" t="str">
        <f>'Command register base=0x0'!E8</f>
        <v>RW</v>
      </c>
      <c r="F8" s="100" t="str">
        <f>'Command register base=0x0'!F8</f>
        <v>0x2</v>
      </c>
      <c r="G8" s="119" t="s">
        <v>1112</v>
      </c>
      <c r="H8" s="123" t="s">
        <v>1113</v>
      </c>
      <c r="I8">
        <v>1</v>
      </c>
    </row>
    <row r="9" spans="1:10" ht="17" thickBot="1">
      <c r="A9" s="100" t="str">
        <f>'Command register base=0x0'!A9</f>
        <v>des_pad_mode</v>
      </c>
      <c r="B9" s="100">
        <f>'Command register base=0x0'!B9</f>
        <v>2</v>
      </c>
      <c r="C9" s="100">
        <f>'Command register base=0x0'!C9</f>
        <v>54</v>
      </c>
      <c r="D9" s="100">
        <f>'Command register base=0x0'!D9</f>
        <v>53</v>
      </c>
      <c r="E9" s="100" t="str">
        <f>'Command register base=0x0'!E9</f>
        <v>RW</v>
      </c>
      <c r="F9" s="100" t="str">
        <f>'Command register base=0x0'!F9</f>
        <v>0x0</v>
      </c>
      <c r="G9" s="119" t="s">
        <v>339</v>
      </c>
      <c r="H9" s="130" t="s">
        <v>92</v>
      </c>
      <c r="I9">
        <v>2</v>
      </c>
    </row>
    <row r="10" spans="1:10" ht="61" thickBot="1">
      <c r="A10" s="100" t="str">
        <f>'Command register base=0x0'!A10</f>
        <v>des_cmd_id_en</v>
      </c>
      <c r="B10" s="100">
        <f>'Command register base=0x0'!B10</f>
        <v>4</v>
      </c>
      <c r="C10" s="100">
        <f>'Command register base=0x0'!C10</f>
        <v>58</v>
      </c>
      <c r="D10" s="100">
        <f>'Command register base=0x0'!D10</f>
        <v>55</v>
      </c>
      <c r="E10" s="100" t="str">
        <f>'Command register base=0x0'!E10</f>
        <v>RW</v>
      </c>
      <c r="F10" s="100" t="str">
        <f>'Command register base=0x0'!F10</f>
        <v>0x0</v>
      </c>
      <c r="G10" s="118" t="s">
        <v>1348</v>
      </c>
      <c r="H10" s="105" t="s">
        <v>96</v>
      </c>
      <c r="I10">
        <v>0</v>
      </c>
    </row>
    <row r="11" spans="1:10" ht="17" thickBot="1">
      <c r="A11" s="100" t="str">
        <f>'Command register base=0x0'!A11</f>
        <v>des_pwr_step</v>
      </c>
      <c r="B11" s="100">
        <f>'Command register base=0x0'!B11</f>
        <v>4</v>
      </c>
      <c r="C11" s="100">
        <f>'Command register base=0x0'!C11</f>
        <v>62</v>
      </c>
      <c r="D11" s="100">
        <f>'Command register base=0x0'!D11</f>
        <v>59</v>
      </c>
      <c r="E11" s="100" t="str">
        <f>'Command register base=0x0'!E11</f>
        <v>RW</v>
      </c>
      <c r="F11" s="100" t="str">
        <f>'Command register base=0x0'!F11</f>
        <v>0x0</v>
      </c>
      <c r="G11" s="119" t="s">
        <v>835</v>
      </c>
      <c r="H11" s="105" t="s">
        <v>96</v>
      </c>
      <c r="I11">
        <v>0</v>
      </c>
    </row>
    <row r="12" spans="1:10" ht="31" thickBot="1">
      <c r="A12" s="100" t="str">
        <f>'Command register base=0x0'!A12</f>
        <v>des_intr_en</v>
      </c>
      <c r="B12" s="100">
        <f>'Command register base=0x0'!B12</f>
        <v>1</v>
      </c>
      <c r="C12" s="100">
        <f>'Command register base=0x0'!C12</f>
        <v>63</v>
      </c>
      <c r="D12" s="100">
        <f>'Command register base=0x0'!D12</f>
        <v>63</v>
      </c>
      <c r="E12" s="100" t="str">
        <f>'Command register base=0x0'!E12</f>
        <v>RW</v>
      </c>
      <c r="F12" s="100" t="str">
        <f>'Command register base=0x0'!F12</f>
        <v>0x0</v>
      </c>
      <c r="G12" s="119" t="s">
        <v>1179</v>
      </c>
      <c r="H12" s="105" t="s">
        <v>96</v>
      </c>
      <c r="I12">
        <v>0</v>
      </c>
    </row>
    <row r="13" spans="1:10" ht="17" thickBot="1">
      <c r="A13" s="100" t="str">
        <f>'Command register base=0x0'!A13</f>
        <v>des_opt_res_add</v>
      </c>
      <c r="B13" s="100">
        <f>'Command register base=0x0'!B13</f>
        <v>1</v>
      </c>
      <c r="C13" s="100">
        <f>'Command register base=0x0'!C13</f>
        <v>64</v>
      </c>
      <c r="D13" s="100">
        <f>'Command register base=0x0'!D13</f>
        <v>64</v>
      </c>
      <c r="E13" s="100" t="str">
        <f>'Command register base=0x0'!E13</f>
        <v>RW</v>
      </c>
      <c r="F13" s="100" t="str">
        <f>'Command register base=0x0'!F13</f>
        <v>0x0</v>
      </c>
      <c r="G13" s="119" t="s">
        <v>339</v>
      </c>
      <c r="H13" s="130" t="s">
        <v>92</v>
      </c>
      <c r="I13">
        <v>2</v>
      </c>
    </row>
    <row r="14" spans="1:10" ht="17" thickBot="1">
      <c r="A14" s="100" t="str">
        <f>'Command register base=0x0'!A14</f>
        <v>des_opt_relu</v>
      </c>
      <c r="B14" s="100">
        <f>'Command register base=0x0'!B14</f>
        <v>1</v>
      </c>
      <c r="C14" s="100">
        <f>'Command register base=0x0'!C14</f>
        <v>65</v>
      </c>
      <c r="D14" s="100">
        <f>'Command register base=0x0'!D14</f>
        <v>65</v>
      </c>
      <c r="E14" s="100" t="str">
        <f>'Command register base=0x0'!E14</f>
        <v>RW</v>
      </c>
      <c r="F14" s="100" t="str">
        <f>'Command register base=0x0'!F14</f>
        <v>0x1</v>
      </c>
      <c r="G14" s="119" t="s">
        <v>339</v>
      </c>
      <c r="H14" s="130" t="s">
        <v>92</v>
      </c>
      <c r="I14">
        <v>2</v>
      </c>
    </row>
    <row r="15" spans="1:10" ht="17" thickBot="1">
      <c r="A15" s="100" t="str">
        <f>'Command register base=0x0'!A15</f>
        <v>des_opt_left_tran</v>
      </c>
      <c r="B15" s="100">
        <f>'Command register base=0x0'!B15</f>
        <v>1</v>
      </c>
      <c r="C15" s="100">
        <f>'Command register base=0x0'!C15</f>
        <v>66</v>
      </c>
      <c r="D15" s="100">
        <f>'Command register base=0x0'!D15</f>
        <v>66</v>
      </c>
      <c r="E15" s="100" t="str">
        <f>'Command register base=0x0'!E15</f>
        <v>RW</v>
      </c>
      <c r="F15" s="100" t="str">
        <f>'Command register base=0x0'!F15</f>
        <v>0x0</v>
      </c>
      <c r="G15" s="119" t="s">
        <v>339</v>
      </c>
      <c r="H15" s="130" t="s">
        <v>92</v>
      </c>
      <c r="I15">
        <v>2</v>
      </c>
    </row>
    <row r="16" spans="1:10" ht="17" thickBot="1">
      <c r="A16" s="100" t="str">
        <f>'Command register base=0x0'!A16</f>
        <v>des_rsvd1</v>
      </c>
      <c r="B16" s="100">
        <f>'Command register base=0x0'!B16</f>
        <v>1</v>
      </c>
      <c r="C16" s="100">
        <f>'Command register base=0x0'!C16</f>
        <v>67</v>
      </c>
      <c r="D16" s="100">
        <f>'Command register base=0x0'!D16</f>
        <v>67</v>
      </c>
      <c r="E16" s="100" t="str">
        <f>'Command register base=0x0'!E16</f>
        <v>RW</v>
      </c>
      <c r="F16" s="100" t="str">
        <f>'Command register base=0x0'!F16</f>
        <v>0x0</v>
      </c>
      <c r="G16" s="119" t="s">
        <v>339</v>
      </c>
      <c r="H16" s="130" t="s">
        <v>92</v>
      </c>
      <c r="I16">
        <v>2</v>
      </c>
    </row>
    <row r="17" spans="1:9" ht="17" thickBot="1">
      <c r="A17" s="100" t="str">
        <f>'Command register base=0x0'!A17</f>
        <v>des_opt_kernel_rotate</v>
      </c>
      <c r="B17" s="100">
        <f>'Command register base=0x0'!B17</f>
        <v>1</v>
      </c>
      <c r="C17" s="100">
        <f>'Command register base=0x0'!C17</f>
        <v>68</v>
      </c>
      <c r="D17" s="100">
        <f>'Command register base=0x0'!D17</f>
        <v>68</v>
      </c>
      <c r="E17" s="100" t="str">
        <f>'Command register base=0x0'!E17</f>
        <v>RW</v>
      </c>
      <c r="F17" s="100" t="str">
        <f>'Command register base=0x0'!F17</f>
        <v>0x0</v>
      </c>
      <c r="G17" s="119" t="s">
        <v>339</v>
      </c>
      <c r="H17" s="130" t="s">
        <v>92</v>
      </c>
      <c r="I17">
        <v>2</v>
      </c>
    </row>
    <row r="18" spans="1:9" ht="17" thickBot="1">
      <c r="A18" s="100" t="str">
        <f>'Command register base=0x0'!A18</f>
        <v>des_opt_opd0_sign</v>
      </c>
      <c r="B18" s="100">
        <f>'Command register base=0x0'!B18</f>
        <v>1</v>
      </c>
      <c r="C18" s="100">
        <f>'Command register base=0x0'!C18</f>
        <v>69</v>
      </c>
      <c r="D18" s="100">
        <f>'Command register base=0x0'!D18</f>
        <v>69</v>
      </c>
      <c r="E18" s="100" t="str">
        <f>'Command register base=0x0'!E18</f>
        <v>RW</v>
      </c>
      <c r="F18" s="100" t="str">
        <f>'Command register base=0x0'!F18</f>
        <v>0x0</v>
      </c>
      <c r="G18" s="119" t="s">
        <v>925</v>
      </c>
      <c r="H18" s="123" t="s">
        <v>92</v>
      </c>
      <c r="I18">
        <v>2</v>
      </c>
    </row>
    <row r="19" spans="1:9" ht="31" thickBot="1">
      <c r="A19" s="100" t="str">
        <f>'Command register base=0x0'!A19</f>
        <v>des_opt_opd1_sign</v>
      </c>
      <c r="B19" s="100">
        <f>'Command register base=0x0'!B19</f>
        <v>1</v>
      </c>
      <c r="C19" s="100">
        <f>'Command register base=0x0'!C19</f>
        <v>70</v>
      </c>
      <c r="D19" s="100">
        <f>'Command register base=0x0'!D19</f>
        <v>70</v>
      </c>
      <c r="E19" s="100" t="str">
        <f>'Command register base=0x0'!E19</f>
        <v>RW</v>
      </c>
      <c r="F19" s="100" t="str">
        <f>'Command register base=0x0'!F19</f>
        <v>0x1</v>
      </c>
      <c r="G19" s="119" t="s">
        <v>701</v>
      </c>
      <c r="H19" s="123" t="s">
        <v>92</v>
      </c>
      <c r="I19">
        <v>2</v>
      </c>
    </row>
    <row r="20" spans="1:9" ht="17" thickBot="1">
      <c r="A20" s="100" t="str">
        <f>'Command register base=0x0'!A20</f>
        <v>des_opt_opd2_sign</v>
      </c>
      <c r="B20" s="100">
        <f>'Command register base=0x0'!B20</f>
        <v>1</v>
      </c>
      <c r="C20" s="100">
        <f>'Command register base=0x0'!C20</f>
        <v>71</v>
      </c>
      <c r="D20" s="100">
        <f>'Command register base=0x0'!D20</f>
        <v>71</v>
      </c>
      <c r="E20" s="100" t="str">
        <f>'Command register base=0x0'!E20</f>
        <v>RW</v>
      </c>
      <c r="F20" s="100" t="str">
        <f>'Command register base=0x0'!F20</f>
        <v>0x1</v>
      </c>
      <c r="G20" s="119" t="s">
        <v>646</v>
      </c>
      <c r="H20" s="130" t="s">
        <v>92</v>
      </c>
      <c r="I20">
        <v>2</v>
      </c>
    </row>
    <row r="21" spans="1:9" ht="181" thickBot="1">
      <c r="A21" s="100" t="str">
        <f>'Command register base=0x0'!A21</f>
        <v>des_opt_res0_prec</v>
      </c>
      <c r="B21" s="100">
        <f>'Command register base=0x0'!B21</f>
        <v>3</v>
      </c>
      <c r="C21" s="100">
        <f>'Command register base=0x0'!C21</f>
        <v>74</v>
      </c>
      <c r="D21" s="100">
        <f>'Command register base=0x0'!D21</f>
        <v>72</v>
      </c>
      <c r="E21" s="100" t="str">
        <f>'Command register base=0x0'!E21</f>
        <v>RW</v>
      </c>
      <c r="F21" s="100" t="str">
        <f>'Command register base=0x0'!F21</f>
        <v>0x2</v>
      </c>
      <c r="G21" s="119" t="s">
        <v>928</v>
      </c>
      <c r="H21" s="105" t="s">
        <v>96</v>
      </c>
      <c r="I21">
        <v>0</v>
      </c>
    </row>
    <row r="22" spans="1:9" ht="196" thickBot="1">
      <c r="A22" s="100" t="str">
        <f>'Command register base=0x0'!A22</f>
        <v>des_opt_opd0_prec</v>
      </c>
      <c r="B22" s="100">
        <f>'Command register base=0x0'!B22</f>
        <v>3</v>
      </c>
      <c r="C22" s="100">
        <f>'Command register base=0x0'!C22</f>
        <v>77</v>
      </c>
      <c r="D22" s="100">
        <f>'Command register base=0x0'!D22</f>
        <v>75</v>
      </c>
      <c r="E22" s="100" t="str">
        <f>'Command register base=0x0'!E22</f>
        <v>RW</v>
      </c>
      <c r="F22" s="100" t="str">
        <f>'Command register base=0x0'!F22</f>
        <v>0x2</v>
      </c>
      <c r="G22" s="119" t="s">
        <v>927</v>
      </c>
      <c r="H22" s="105" t="s">
        <v>96</v>
      </c>
      <c r="I22">
        <v>0</v>
      </c>
    </row>
    <row r="23" spans="1:9" ht="136" thickBot="1">
      <c r="A23" s="100" t="str">
        <f>'Command register base=0x0'!A23</f>
        <v>des_opt_opd1_prec</v>
      </c>
      <c r="B23" s="100">
        <f>'Command register base=0x0'!B23</f>
        <v>3</v>
      </c>
      <c r="C23" s="100">
        <f>'Command register base=0x0'!C23</f>
        <v>80</v>
      </c>
      <c r="D23" s="100">
        <f>'Command register base=0x0'!D23</f>
        <v>78</v>
      </c>
      <c r="E23" s="100" t="str">
        <f>'Command register base=0x0'!E23</f>
        <v>RW</v>
      </c>
      <c r="F23" s="100" t="str">
        <f>'Command register base=0x0'!F23</f>
        <v>0x2</v>
      </c>
      <c r="G23" s="119" t="s">
        <v>1012</v>
      </c>
      <c r="H23" s="105" t="s">
        <v>96</v>
      </c>
      <c r="I23">
        <v>0</v>
      </c>
    </row>
    <row r="24" spans="1:9" ht="17" thickBot="1">
      <c r="A24" s="100" t="str">
        <f>'Command register base=0x0'!A24</f>
        <v>des_opt_opd2_prec</v>
      </c>
      <c r="B24" s="100">
        <f>'Command register base=0x0'!B24</f>
        <v>3</v>
      </c>
      <c r="C24" s="100">
        <f>'Command register base=0x0'!C24</f>
        <v>83</v>
      </c>
      <c r="D24" s="100">
        <f>'Command register base=0x0'!D24</f>
        <v>81</v>
      </c>
      <c r="E24" s="100" t="str">
        <f>'Command register base=0x0'!E24</f>
        <v>RW</v>
      </c>
      <c r="F24" s="100" t="str">
        <f>'Command register base=0x0'!F24</f>
        <v>0x2</v>
      </c>
      <c r="G24" s="119" t="s">
        <v>647</v>
      </c>
      <c r="H24" s="130" t="s">
        <v>92</v>
      </c>
      <c r="I24">
        <v>2</v>
      </c>
    </row>
    <row r="25" spans="1:9" ht="31" thickBot="1">
      <c r="A25" s="100" t="str">
        <f>'Command register base=0x0'!A25</f>
        <v>des_opt_opd0_const</v>
      </c>
      <c r="B25" s="100">
        <f>'Command register base=0x0'!B25</f>
        <v>1</v>
      </c>
      <c r="C25" s="100">
        <f>'Command register base=0x0'!C25</f>
        <v>84</v>
      </c>
      <c r="D25" s="100">
        <f>'Command register base=0x0'!D25</f>
        <v>84</v>
      </c>
      <c r="E25" s="100" t="str">
        <f>'Command register base=0x0'!E25</f>
        <v>RW</v>
      </c>
      <c r="F25" s="100" t="str">
        <f>'Command register base=0x0'!F25</f>
        <v>0x0</v>
      </c>
      <c r="G25" s="119" t="s">
        <v>648</v>
      </c>
      <c r="H25" s="123" t="s">
        <v>92</v>
      </c>
      <c r="I25">
        <v>2</v>
      </c>
    </row>
    <row r="26" spans="1:9" ht="31" thickBot="1">
      <c r="A26" s="100" t="str">
        <f>'Command register base=0x0'!A26</f>
        <v>des_opt_opd1_const</v>
      </c>
      <c r="B26" s="100">
        <f>'Command register base=0x0'!B26</f>
        <v>1</v>
      </c>
      <c r="C26" s="100">
        <f>'Command register base=0x0'!C26</f>
        <v>85</v>
      </c>
      <c r="D26" s="100">
        <f>'Command register base=0x0'!D26</f>
        <v>85</v>
      </c>
      <c r="E26" s="100" t="str">
        <f>'Command register base=0x0'!E26</f>
        <v>RW</v>
      </c>
      <c r="F26" s="100" t="str">
        <f>'Command register base=0x0'!F26</f>
        <v>0x0</v>
      </c>
      <c r="G26" s="119" t="s">
        <v>702</v>
      </c>
      <c r="H26" s="123" t="s">
        <v>92</v>
      </c>
      <c r="I26">
        <v>2</v>
      </c>
    </row>
    <row r="27" spans="1:9" s="117" customFormat="1" ht="46" thickBot="1">
      <c r="A27" s="116" t="str">
        <f>'Command register base=0x0'!A27</f>
        <v>des_opt_opd2_const</v>
      </c>
      <c r="B27" s="116">
        <f>'Command register base=0x0'!B27</f>
        <v>1</v>
      </c>
      <c r="C27" s="116">
        <f>'Command register base=0x0'!C27</f>
        <v>86</v>
      </c>
      <c r="D27" s="116">
        <f>'Command register base=0x0'!D27</f>
        <v>86</v>
      </c>
      <c r="E27" s="116" t="str">
        <f>'Command register base=0x0'!E27</f>
        <v>RW</v>
      </c>
      <c r="F27" s="116" t="str">
        <f>'Command register base=0x0'!F27</f>
        <v>0x0</v>
      </c>
      <c r="G27" s="119" t="s">
        <v>655</v>
      </c>
      <c r="H27" s="105" t="s">
        <v>283</v>
      </c>
      <c r="I27">
        <v>0</v>
      </c>
    </row>
    <row r="28" spans="1:9" ht="46" thickBot="1">
      <c r="A28" s="100" t="str">
        <f>'Command register base=0x0'!A28</f>
        <v>des_short_res0_str</v>
      </c>
      <c r="B28" s="100">
        <f>'Command register base=0x0'!B28</f>
        <v>3</v>
      </c>
      <c r="C28" s="100">
        <f>'Command register base=0x0'!C28</f>
        <v>89</v>
      </c>
      <c r="D28" s="100">
        <f>'Command register base=0x0'!D28</f>
        <v>87</v>
      </c>
      <c r="E28" s="100" t="str">
        <f>'Command register base=0x0'!E28</f>
        <v>RW</v>
      </c>
      <c r="F28" s="100" t="str">
        <f>'Command register base=0x0'!F28</f>
        <v>0x0</v>
      </c>
      <c r="G28" s="120" t="s">
        <v>703</v>
      </c>
      <c r="H28" s="123" t="s">
        <v>92</v>
      </c>
      <c r="I28">
        <v>2</v>
      </c>
    </row>
    <row r="29" spans="1:9" ht="343" thickBot="1">
      <c r="A29" s="100" t="str">
        <f>'Command register base=0x0'!A29</f>
        <v>des_short_opd0_str</v>
      </c>
      <c r="B29" s="100">
        <f>'Command register base=0x0'!B29</f>
        <v>3</v>
      </c>
      <c r="C29" s="100">
        <f>'Command register base=0x0'!C29</f>
        <v>92</v>
      </c>
      <c r="D29" s="100">
        <f>'Command register base=0x0'!D29</f>
        <v>90</v>
      </c>
      <c r="E29" s="100" t="str">
        <f>'Command register base=0x0'!E29</f>
        <v>RW</v>
      </c>
      <c r="F29" s="100" t="str">
        <f>'Command register base=0x0'!F29</f>
        <v>0x0</v>
      </c>
      <c r="G29" s="120" t="s">
        <v>1168</v>
      </c>
      <c r="H29" s="105" t="s">
        <v>96</v>
      </c>
      <c r="I29">
        <v>0</v>
      </c>
    </row>
    <row r="30" spans="1:9" ht="136" thickBot="1">
      <c r="A30" s="100" t="str">
        <f>'Command register base=0x0'!A30</f>
        <v>des_short_opd1_str</v>
      </c>
      <c r="B30" s="100">
        <f>'Command register base=0x0'!B30</f>
        <v>3</v>
      </c>
      <c r="C30" s="100">
        <f>'Command register base=0x0'!C30</f>
        <v>95</v>
      </c>
      <c r="D30" s="100">
        <f>'Command register base=0x0'!D30</f>
        <v>93</v>
      </c>
      <c r="E30" s="100" t="str">
        <f>'Command register base=0x0'!E30</f>
        <v>RW</v>
      </c>
      <c r="F30" s="100" t="str">
        <f>'Command register base=0x0'!F30</f>
        <v>0x0</v>
      </c>
      <c r="G30" s="120" t="s">
        <v>1114</v>
      </c>
      <c r="H30" s="123" t="s">
        <v>1214</v>
      </c>
      <c r="I30">
        <v>1</v>
      </c>
    </row>
    <row r="31" spans="1:9" ht="17" thickBot="1">
      <c r="A31" s="100" t="str">
        <f>'Command register base=0x0'!A31</f>
        <v>des_short_opd2_str</v>
      </c>
      <c r="B31" s="100">
        <f>'Command register base=0x0'!B31</f>
        <v>3</v>
      </c>
      <c r="C31" s="100">
        <f>'Command register base=0x0'!C31</f>
        <v>98</v>
      </c>
      <c r="D31" s="100">
        <f>'Command register base=0x0'!D31</f>
        <v>96</v>
      </c>
      <c r="E31" s="100" t="str">
        <f>'Command register base=0x0'!E31</f>
        <v>RW</v>
      </c>
      <c r="F31" s="100" t="str">
        <f>'Command register base=0x0'!F31</f>
        <v>0x2</v>
      </c>
      <c r="G31" s="119" t="s">
        <v>649</v>
      </c>
      <c r="H31" s="130" t="s">
        <v>95</v>
      </c>
      <c r="I31">
        <v>2</v>
      </c>
    </row>
    <row r="32" spans="1:9" ht="17" thickBot="1">
      <c r="A32" s="100" t="str">
        <f>'Command register base=0x0'!A32</f>
        <v>des_opt_res_add_sign</v>
      </c>
      <c r="B32" s="100">
        <f>'Command register base=0x0'!B32</f>
        <v>1</v>
      </c>
      <c r="C32" s="100">
        <f>'Command register base=0x0'!C32</f>
        <v>99</v>
      </c>
      <c r="D32" s="100">
        <f>'Command register base=0x0'!D32</f>
        <v>99</v>
      </c>
      <c r="E32" s="100" t="str">
        <f>'Command register base=0x0'!E32</f>
        <v>RW</v>
      </c>
      <c r="F32" s="100" t="str">
        <f>'Command register base=0x0'!F32</f>
        <v>0x0</v>
      </c>
      <c r="G32" s="119" t="s">
        <v>339</v>
      </c>
      <c r="H32" s="130" t="s">
        <v>92</v>
      </c>
      <c r="I32">
        <v>2</v>
      </c>
    </row>
    <row r="33" spans="1:9" ht="17" thickBot="1">
      <c r="A33" s="100" t="str">
        <f>'Command register base=0x0'!A33</f>
        <v>des_rsvd2</v>
      </c>
      <c r="B33" s="100">
        <f>'Command register base=0x0'!B33</f>
        <v>25</v>
      </c>
      <c r="C33" s="100">
        <f>'Command register base=0x0'!C33</f>
        <v>124</v>
      </c>
      <c r="D33" s="100">
        <f>'Command register base=0x0'!D33</f>
        <v>100</v>
      </c>
      <c r="E33" s="100" t="str">
        <f>'Command register base=0x0'!E33</f>
        <v>RW</v>
      </c>
      <c r="F33" s="100" t="str">
        <f>'Command register base=0x0'!F33</f>
        <v>0x0</v>
      </c>
      <c r="G33" s="119" t="s">
        <v>339</v>
      </c>
      <c r="H33" s="130" t="s">
        <v>92</v>
      </c>
      <c r="I33">
        <v>2</v>
      </c>
    </row>
    <row r="34" spans="1:9" ht="17" thickBot="1">
      <c r="A34" s="100" t="str">
        <f>'Command register base=0x0'!A34</f>
        <v>des_rsvd3</v>
      </c>
      <c r="B34" s="100">
        <f>'Command register base=0x0'!B34</f>
        <v>1</v>
      </c>
      <c r="C34" s="100">
        <f>'Command register base=0x0'!C34</f>
        <v>125</v>
      </c>
      <c r="D34" s="100">
        <f>'Command register base=0x0'!D34</f>
        <v>125</v>
      </c>
      <c r="E34" s="100" t="str">
        <f>'Command register base=0x0'!E34</f>
        <v>RW</v>
      </c>
      <c r="F34" s="100" t="str">
        <f>'Command register base=0x0'!F34</f>
        <v>0x0</v>
      </c>
      <c r="G34" s="119" t="s">
        <v>339</v>
      </c>
      <c r="H34" s="130" t="s">
        <v>92</v>
      </c>
      <c r="I34">
        <v>2</v>
      </c>
    </row>
    <row r="35" spans="1:9" ht="17" thickBot="1">
      <c r="A35" s="100" t="str">
        <f>'Command register base=0x0'!A35</f>
        <v>des_opt_opd3_const</v>
      </c>
      <c r="B35" s="100">
        <f>'Command register base=0x0'!B35</f>
        <v>1</v>
      </c>
      <c r="C35" s="100">
        <f>'Command register base=0x0'!C35</f>
        <v>126</v>
      </c>
      <c r="D35" s="100">
        <f>'Command register base=0x0'!D35</f>
        <v>126</v>
      </c>
      <c r="E35" s="100" t="str">
        <f>'Command register base=0x0'!E35</f>
        <v>RW</v>
      </c>
      <c r="F35" s="100" t="str">
        <f>'Command register base=0x0'!F35</f>
        <v>0x0</v>
      </c>
      <c r="G35" s="119" t="s">
        <v>1220</v>
      </c>
      <c r="H35" s="105" t="s">
        <v>96</v>
      </c>
      <c r="I35">
        <v>2</v>
      </c>
    </row>
    <row r="36" spans="1:9" ht="17" thickBot="1">
      <c r="A36" s="100" t="str">
        <f>'Command register base=0x0'!A36</f>
        <v>des_rsvd4</v>
      </c>
      <c r="B36" s="100">
        <f>'Command register base=0x0'!B36</f>
        <v>1</v>
      </c>
      <c r="C36" s="100">
        <f>'Command register base=0x0'!C36</f>
        <v>127</v>
      </c>
      <c r="D36" s="100">
        <f>'Command register base=0x0'!D36</f>
        <v>127</v>
      </c>
      <c r="E36" s="100" t="str">
        <f>'Command register base=0x0'!E36</f>
        <v>RW</v>
      </c>
      <c r="F36" s="100" t="str">
        <f>'Command register base=0x0'!F36</f>
        <v>0x0</v>
      </c>
      <c r="G36" s="119" t="s">
        <v>339</v>
      </c>
      <c r="H36" s="130" t="s">
        <v>92</v>
      </c>
      <c r="I36">
        <v>2</v>
      </c>
    </row>
    <row r="37" spans="1:9" ht="17" thickBot="1">
      <c r="A37" s="100" t="str">
        <f>'Command register base=0x0'!A37</f>
        <v>des_opd0_x_ins0</v>
      </c>
      <c r="B37" s="100">
        <f>'Command register base=0x0'!B37</f>
        <v>4</v>
      </c>
      <c r="C37" s="100">
        <f>'Command register base=0x0'!C37</f>
        <v>131</v>
      </c>
      <c r="D37" s="100">
        <f>'Command register base=0x0'!D37</f>
        <v>128</v>
      </c>
      <c r="E37" s="100" t="str">
        <f>'Command register base=0x0'!E37</f>
        <v>RW</v>
      </c>
      <c r="F37" s="100" t="str">
        <f>'Command register base=0x0'!F37</f>
        <v>0x0</v>
      </c>
      <c r="G37" s="119" t="s">
        <v>339</v>
      </c>
      <c r="H37" s="130" t="s">
        <v>92</v>
      </c>
      <c r="I37">
        <v>2</v>
      </c>
    </row>
    <row r="38" spans="1:9" ht="17" thickBot="1">
      <c r="A38" s="100" t="str">
        <f>'Command register base=0x0'!A38</f>
        <v>des_opd0_y_ins0</v>
      </c>
      <c r="B38" s="100">
        <f>'Command register base=0x0'!B38</f>
        <v>4</v>
      </c>
      <c r="C38" s="100">
        <f>'Command register base=0x0'!C38</f>
        <v>135</v>
      </c>
      <c r="D38" s="100">
        <f>'Command register base=0x0'!D38</f>
        <v>132</v>
      </c>
      <c r="E38" s="100" t="str">
        <f>'Command register base=0x0'!E38</f>
        <v>RW</v>
      </c>
      <c r="F38" s="100" t="str">
        <f>'Command register base=0x0'!F38</f>
        <v>0x0</v>
      </c>
      <c r="G38" s="119" t="s">
        <v>339</v>
      </c>
      <c r="H38" s="130" t="s">
        <v>92</v>
      </c>
      <c r="I38">
        <v>2</v>
      </c>
    </row>
    <row r="39" spans="1:9" ht="17" thickBot="1">
      <c r="A39" s="100" t="str">
        <f>'Command register base=0x0'!A39</f>
        <v>des_opd1_x_ins0</v>
      </c>
      <c r="B39" s="100">
        <f>'Command register base=0x0'!B39</f>
        <v>4</v>
      </c>
      <c r="C39" s="100">
        <f>'Command register base=0x0'!C39</f>
        <v>139</v>
      </c>
      <c r="D39" s="100">
        <f>'Command register base=0x0'!D39</f>
        <v>136</v>
      </c>
      <c r="E39" s="100" t="str">
        <f>'Command register base=0x0'!E39</f>
        <v>RW</v>
      </c>
      <c r="F39" s="100" t="str">
        <f>'Command register base=0x0'!F39</f>
        <v>0x0</v>
      </c>
      <c r="G39" s="119" t="s">
        <v>339</v>
      </c>
      <c r="H39" s="130" t="s">
        <v>92</v>
      </c>
      <c r="I39">
        <v>2</v>
      </c>
    </row>
    <row r="40" spans="1:9" ht="17" thickBot="1">
      <c r="A40" s="100" t="str">
        <f>'Command register base=0x0'!A40</f>
        <v>des_opd1_y_ins0</v>
      </c>
      <c r="B40" s="100">
        <f>'Command register base=0x0'!B40</f>
        <v>4</v>
      </c>
      <c r="C40" s="100">
        <f>'Command register base=0x0'!C40</f>
        <v>143</v>
      </c>
      <c r="D40" s="100">
        <f>'Command register base=0x0'!D40</f>
        <v>140</v>
      </c>
      <c r="E40" s="100" t="str">
        <f>'Command register base=0x0'!E40</f>
        <v>RW</v>
      </c>
      <c r="F40" s="100" t="str">
        <f>'Command register base=0x0'!F40</f>
        <v>0x0</v>
      </c>
      <c r="G40" s="119" t="s">
        <v>339</v>
      </c>
      <c r="H40" s="130" t="s">
        <v>92</v>
      </c>
      <c r="I40">
        <v>2</v>
      </c>
    </row>
    <row r="41" spans="1:9" ht="17" thickBot="1">
      <c r="A41" s="100" t="str">
        <f>'Command register base=0x0'!A41</f>
        <v>des_opd0_up_pad</v>
      </c>
      <c r="B41" s="100">
        <f>'Command register base=0x0'!B41</f>
        <v>4</v>
      </c>
      <c r="C41" s="100">
        <f>'Command register base=0x0'!C41</f>
        <v>147</v>
      </c>
      <c r="D41" s="100">
        <f>'Command register base=0x0'!D41</f>
        <v>144</v>
      </c>
      <c r="E41" s="100" t="str">
        <f>'Command register base=0x0'!E41</f>
        <v>RW</v>
      </c>
      <c r="F41" s="100" t="str">
        <f>'Command register base=0x0'!F41</f>
        <v>0x0</v>
      </c>
      <c r="G41" s="119" t="s">
        <v>339</v>
      </c>
      <c r="H41" s="130" t="s">
        <v>92</v>
      </c>
      <c r="I41">
        <v>2</v>
      </c>
    </row>
    <row r="42" spans="1:9" ht="17" thickBot="1">
      <c r="A42" s="100" t="str">
        <f>'Command register base=0x0'!A42</f>
        <v>des_opd0_dn_pad</v>
      </c>
      <c r="B42" s="100">
        <f>'Command register base=0x0'!B42</f>
        <v>4</v>
      </c>
      <c r="C42" s="100">
        <f>'Command register base=0x0'!C42</f>
        <v>151</v>
      </c>
      <c r="D42" s="100">
        <f>'Command register base=0x0'!D42</f>
        <v>148</v>
      </c>
      <c r="E42" s="100" t="str">
        <f>'Command register base=0x0'!E42</f>
        <v>RW</v>
      </c>
      <c r="F42" s="100" t="str">
        <f>'Command register base=0x0'!F42</f>
        <v>0x0</v>
      </c>
      <c r="G42" s="119" t="s">
        <v>339</v>
      </c>
      <c r="H42" s="130" t="s">
        <v>92</v>
      </c>
      <c r="I42">
        <v>2</v>
      </c>
    </row>
    <row r="43" spans="1:9" ht="17" thickBot="1">
      <c r="A43" s="100" t="str">
        <f>'Command register base=0x0'!A43</f>
        <v>des_opd0_lf_pad</v>
      </c>
      <c r="B43" s="100">
        <f>'Command register base=0x0'!B43</f>
        <v>4</v>
      </c>
      <c r="C43" s="100">
        <f>'Command register base=0x0'!C43</f>
        <v>155</v>
      </c>
      <c r="D43" s="100">
        <f>'Command register base=0x0'!D43</f>
        <v>152</v>
      </c>
      <c r="E43" s="100" t="str">
        <f>'Command register base=0x0'!E43</f>
        <v>RW</v>
      </c>
      <c r="F43" s="100" t="str">
        <f>'Command register base=0x0'!F43</f>
        <v>0x0</v>
      </c>
      <c r="G43" s="119" t="s">
        <v>339</v>
      </c>
      <c r="H43" s="130" t="s">
        <v>92</v>
      </c>
      <c r="I43">
        <v>2</v>
      </c>
    </row>
    <row r="44" spans="1:9" ht="17" thickBot="1">
      <c r="A44" s="100" t="str">
        <f>'Command register base=0x0'!A44</f>
        <v>des_opd0_rt_pad</v>
      </c>
      <c r="B44" s="100">
        <f>'Command register base=0x0'!B44</f>
        <v>4</v>
      </c>
      <c r="C44" s="100">
        <f>'Command register base=0x0'!C44</f>
        <v>159</v>
      </c>
      <c r="D44" s="100">
        <f>'Command register base=0x0'!D44</f>
        <v>156</v>
      </c>
      <c r="E44" s="100" t="str">
        <f>'Command register base=0x0'!E44</f>
        <v>RW</v>
      </c>
      <c r="F44" s="100" t="str">
        <f>'Command register base=0x0'!F44</f>
        <v>0x0</v>
      </c>
      <c r="G44" s="119" t="s">
        <v>339</v>
      </c>
      <c r="H44" s="130" t="s">
        <v>92</v>
      </c>
      <c r="I44">
        <v>2</v>
      </c>
    </row>
    <row r="45" spans="1:9" ht="17" thickBot="1">
      <c r="A45" s="100" t="str">
        <f>'Command register base=0x0'!A45</f>
        <v>des_res_op_x_str</v>
      </c>
      <c r="B45" s="100">
        <f>'Command register base=0x0'!B45</f>
        <v>4</v>
      </c>
      <c r="C45" s="100">
        <f>'Command register base=0x0'!C45</f>
        <v>163</v>
      </c>
      <c r="D45" s="100">
        <f>'Command register base=0x0'!D45</f>
        <v>160</v>
      </c>
      <c r="E45" s="100" t="str">
        <f>'Command register base=0x0'!E45</f>
        <v>RW</v>
      </c>
      <c r="F45" s="100" t="str">
        <f>'Command register base=0x0'!F45</f>
        <v>0x1</v>
      </c>
      <c r="G45" s="119" t="s">
        <v>352</v>
      </c>
      <c r="H45" s="130" t="s">
        <v>93</v>
      </c>
      <c r="I45">
        <v>2</v>
      </c>
    </row>
    <row r="46" spans="1:9" ht="17" thickBot="1">
      <c r="A46" s="100" t="str">
        <f>'Command register base=0x0'!A46</f>
        <v>des_res_op_y_str</v>
      </c>
      <c r="B46" s="100">
        <f>'Command register base=0x0'!B46</f>
        <v>4</v>
      </c>
      <c r="C46" s="100">
        <f>'Command register base=0x0'!C46</f>
        <v>167</v>
      </c>
      <c r="D46" s="100">
        <f>'Command register base=0x0'!D46</f>
        <v>164</v>
      </c>
      <c r="E46" s="100" t="str">
        <f>'Command register base=0x0'!E46</f>
        <v>RW</v>
      </c>
      <c r="F46" s="100" t="str">
        <f>'Command register base=0x0'!F46</f>
        <v>0x1</v>
      </c>
      <c r="G46" s="119" t="s">
        <v>352</v>
      </c>
      <c r="H46" s="130" t="s">
        <v>93</v>
      </c>
      <c r="I46">
        <v>2</v>
      </c>
    </row>
    <row r="47" spans="1:9" ht="17" thickBot="1">
      <c r="A47" s="100" t="str">
        <f>'Command register base=0x0'!A47</f>
        <v>des_res0_h_shift</v>
      </c>
      <c r="B47" s="100">
        <f>'Command register base=0x0'!B47</f>
        <v>4</v>
      </c>
      <c r="C47" s="100">
        <f>'Command register base=0x0'!C47</f>
        <v>171</v>
      </c>
      <c r="D47" s="100">
        <f>'Command register base=0x0'!D47</f>
        <v>168</v>
      </c>
      <c r="E47" s="100" t="str">
        <f>'Command register base=0x0'!E47</f>
        <v>RW</v>
      </c>
      <c r="F47" s="100" t="str">
        <f>'Command register base=0x0'!F47</f>
        <v>0x0</v>
      </c>
      <c r="G47" s="119" t="s">
        <v>339</v>
      </c>
      <c r="H47" s="130" t="s">
        <v>92</v>
      </c>
      <c r="I47">
        <v>2</v>
      </c>
    </row>
    <row r="48" spans="1:9" ht="17" thickBot="1">
      <c r="A48" s="100" t="str">
        <f>'Command register base=0x0'!A48</f>
        <v>des_res0_w_shift</v>
      </c>
      <c r="B48" s="100">
        <f>'Command register base=0x0'!B48</f>
        <v>4</v>
      </c>
      <c r="C48" s="100">
        <f>'Command register base=0x0'!C48</f>
        <v>175</v>
      </c>
      <c r="D48" s="100">
        <f>'Command register base=0x0'!D48</f>
        <v>172</v>
      </c>
      <c r="E48" s="100" t="str">
        <f>'Command register base=0x0'!E48</f>
        <v>RW</v>
      </c>
      <c r="F48" s="100" t="str">
        <f>'Command register base=0x0'!F48</f>
        <v>0x0</v>
      </c>
      <c r="G48" s="119" t="s">
        <v>339</v>
      </c>
      <c r="H48" s="130" t="s">
        <v>92</v>
      </c>
      <c r="I48">
        <v>2</v>
      </c>
    </row>
    <row r="49" spans="1:9" ht="17" thickBot="1">
      <c r="A49" s="100" t="str">
        <f>'Command register base=0x0'!A49</f>
        <v>des_opd0_h_shift</v>
      </c>
      <c r="B49" s="100">
        <f>'Command register base=0x0'!B49</f>
        <v>4</v>
      </c>
      <c r="C49" s="100">
        <f>'Command register base=0x0'!C49</f>
        <v>179</v>
      </c>
      <c r="D49" s="100">
        <f>'Command register base=0x0'!D49</f>
        <v>176</v>
      </c>
      <c r="E49" s="100" t="str">
        <f>'Command register base=0x0'!E49</f>
        <v>RW</v>
      </c>
      <c r="F49" s="100" t="str">
        <f>'Command register base=0x0'!F49</f>
        <v>0x0</v>
      </c>
      <c r="G49" s="119" t="s">
        <v>339</v>
      </c>
      <c r="H49" s="130" t="s">
        <v>92</v>
      </c>
      <c r="I49">
        <v>2</v>
      </c>
    </row>
    <row r="50" spans="1:9" ht="17" thickBot="1">
      <c r="A50" s="100" t="str">
        <f>'Command register base=0x0'!A50</f>
        <v>des_opd0_w_shift</v>
      </c>
      <c r="B50" s="100">
        <f>'Command register base=0x0'!B50</f>
        <v>4</v>
      </c>
      <c r="C50" s="100">
        <f>'Command register base=0x0'!C50</f>
        <v>183</v>
      </c>
      <c r="D50" s="100">
        <f>'Command register base=0x0'!D50</f>
        <v>180</v>
      </c>
      <c r="E50" s="100" t="str">
        <f>'Command register base=0x0'!E50</f>
        <v>RW</v>
      </c>
      <c r="F50" s="100" t="str">
        <f>'Command register base=0x0'!F50</f>
        <v>0x0</v>
      </c>
      <c r="G50" s="119" t="s">
        <v>339</v>
      </c>
      <c r="H50" s="130" t="s">
        <v>92</v>
      </c>
      <c r="I50">
        <v>2</v>
      </c>
    </row>
    <row r="51" spans="1:9" ht="17" thickBot="1">
      <c r="A51" s="100" t="str">
        <f>'Command register base=0x0'!A51</f>
        <v>des_opd1_h_shift</v>
      </c>
      <c r="B51" s="100">
        <f>'Command register base=0x0'!B51</f>
        <v>4</v>
      </c>
      <c r="C51" s="100">
        <f>'Command register base=0x0'!C51</f>
        <v>187</v>
      </c>
      <c r="D51" s="100">
        <f>'Command register base=0x0'!D51</f>
        <v>184</v>
      </c>
      <c r="E51" s="100" t="str">
        <f>'Command register base=0x0'!E51</f>
        <v>RW</v>
      </c>
      <c r="F51" s="100" t="str">
        <f>'Command register base=0x0'!F51</f>
        <v>0x0</v>
      </c>
      <c r="G51" s="119" t="s">
        <v>339</v>
      </c>
      <c r="H51" s="130" t="s">
        <v>92</v>
      </c>
      <c r="I51">
        <v>2</v>
      </c>
    </row>
    <row r="52" spans="1:9" ht="17" thickBot="1">
      <c r="A52" s="100" t="str">
        <f>'Command register base=0x0'!A52</f>
        <v>des_opd1_w_shift</v>
      </c>
      <c r="B52" s="100">
        <f>'Command register base=0x0'!B52</f>
        <v>4</v>
      </c>
      <c r="C52" s="100">
        <f>'Command register base=0x0'!C52</f>
        <v>191</v>
      </c>
      <c r="D52" s="100">
        <f>'Command register base=0x0'!D52</f>
        <v>188</v>
      </c>
      <c r="E52" s="100" t="str">
        <f>'Command register base=0x0'!E52</f>
        <v>RW</v>
      </c>
      <c r="F52" s="100" t="str">
        <f>'Command register base=0x0'!F52</f>
        <v>0x0</v>
      </c>
      <c r="G52" s="119" t="s">
        <v>339</v>
      </c>
      <c r="H52" s="130" t="s">
        <v>92</v>
      </c>
      <c r="I52">
        <v>2</v>
      </c>
    </row>
    <row r="53" spans="1:9" ht="46" thickBot="1">
      <c r="A53" s="100" t="str">
        <f>'Command register base=0x0'!A53</f>
        <v>des_tsk_lane_num</v>
      </c>
      <c r="B53" s="100">
        <f>'Command register base=0x0'!B53</f>
        <v>64</v>
      </c>
      <c r="C53" s="100">
        <f>'Command register base=0x0'!C53</f>
        <v>255</v>
      </c>
      <c r="D53" s="100">
        <f>'Command register base=0x0'!D53</f>
        <v>192</v>
      </c>
      <c r="E53" s="100" t="str">
        <f>'Command register base=0x0'!E53</f>
        <v>RW</v>
      </c>
      <c r="F53" s="100" t="str">
        <f>'Command register base=0x0'!F53</f>
        <v>0xffffffffffffffff</v>
      </c>
      <c r="G53" s="119" t="s">
        <v>461</v>
      </c>
      <c r="H53" s="105" t="s">
        <v>96</v>
      </c>
      <c r="I53">
        <v>0</v>
      </c>
    </row>
    <row r="54" spans="1:9" ht="91" thickBot="1">
      <c r="A54" s="100" t="str">
        <f>'Command register base=0x0'!A54</f>
        <v>des_res0_n</v>
      </c>
      <c r="B54" s="100">
        <f>'Command register base=0x0'!B54</f>
        <v>16</v>
      </c>
      <c r="C54" s="100">
        <f>'Command register base=0x0'!C54</f>
        <v>271</v>
      </c>
      <c r="D54" s="100">
        <f>'Command register base=0x0'!D54</f>
        <v>256</v>
      </c>
      <c r="E54" s="100" t="str">
        <f>'Command register base=0x0'!E54</f>
        <v>RW</v>
      </c>
      <c r="F54" s="100" t="str">
        <f>'Command register base=0x0'!F54</f>
        <v>0x1</v>
      </c>
      <c r="G54" s="119" t="s">
        <v>929</v>
      </c>
      <c r="H54" s="105" t="s">
        <v>96</v>
      </c>
      <c r="I54">
        <v>0</v>
      </c>
    </row>
    <row r="55" spans="1:9" ht="17" thickBot="1">
      <c r="A55" s="100" t="str">
        <f>'Command register base=0x0'!A55</f>
        <v>des_res0_c</v>
      </c>
      <c r="B55" s="100">
        <f>'Command register base=0x0'!B55</f>
        <v>16</v>
      </c>
      <c r="C55" s="100">
        <f>'Command register base=0x0'!C55</f>
        <v>287</v>
      </c>
      <c r="D55" s="100">
        <f>'Command register base=0x0'!D55</f>
        <v>272</v>
      </c>
      <c r="E55" s="100" t="str">
        <f>'Command register base=0x0'!E55</f>
        <v>RW</v>
      </c>
      <c r="F55" s="100" t="str">
        <f>'Command register base=0x0'!F55</f>
        <v>0x1</v>
      </c>
      <c r="G55" s="119" t="s">
        <v>358</v>
      </c>
      <c r="H55" s="105" t="s">
        <v>96</v>
      </c>
      <c r="I55">
        <v>0</v>
      </c>
    </row>
    <row r="56" spans="1:9" ht="76" thickBot="1">
      <c r="A56" s="100" t="str">
        <f>'Command register base=0x0'!A56</f>
        <v>des_res0_h</v>
      </c>
      <c r="B56" s="100">
        <f>'Command register base=0x0'!B56</f>
        <v>16</v>
      </c>
      <c r="C56" s="100">
        <f>'Command register base=0x0'!C56</f>
        <v>303</v>
      </c>
      <c r="D56" s="100">
        <f>'Command register base=0x0'!D56</f>
        <v>288</v>
      </c>
      <c r="E56" s="100" t="str">
        <f>'Command register base=0x0'!E56</f>
        <v>RW</v>
      </c>
      <c r="F56" s="100" t="str">
        <f>'Command register base=0x0'!F56</f>
        <v>0x1</v>
      </c>
      <c r="G56" s="119" t="s">
        <v>810</v>
      </c>
      <c r="H56" s="105" t="s">
        <v>96</v>
      </c>
      <c r="I56">
        <v>0</v>
      </c>
    </row>
    <row r="57" spans="1:9" ht="17" thickBot="1">
      <c r="A57" s="100" t="str">
        <f>'Command register base=0x0'!A57</f>
        <v>des_res0_w</v>
      </c>
      <c r="B57" s="100">
        <f>'Command register base=0x0'!B57</f>
        <v>16</v>
      </c>
      <c r="C57" s="100">
        <f>'Command register base=0x0'!C57</f>
        <v>319</v>
      </c>
      <c r="D57" s="100">
        <f>'Command register base=0x0'!D57</f>
        <v>304</v>
      </c>
      <c r="E57" s="100" t="str">
        <f>'Command register base=0x0'!E57</f>
        <v>RW</v>
      </c>
      <c r="F57" s="100" t="str">
        <f>'Command register base=0x0'!F57</f>
        <v>0x1</v>
      </c>
      <c r="G57" s="119" t="s">
        <v>544</v>
      </c>
      <c r="H57" s="105" t="s">
        <v>96</v>
      </c>
      <c r="I57">
        <v>0</v>
      </c>
    </row>
    <row r="58" spans="1:9" ht="121" thickBot="1">
      <c r="A58" s="100" t="str">
        <f>'Command register base=0x0'!A58</f>
        <v>des_opd0_n</v>
      </c>
      <c r="B58" s="100">
        <f>'Command register base=0x0'!B58</f>
        <v>16</v>
      </c>
      <c r="C58" s="100">
        <f>'Command register base=0x0'!C58</f>
        <v>335</v>
      </c>
      <c r="D58" s="100">
        <f>'Command register base=0x0'!D58</f>
        <v>320</v>
      </c>
      <c r="E58" s="100" t="str">
        <f>'Command register base=0x0'!E58</f>
        <v>RW</v>
      </c>
      <c r="F58" s="100" t="str">
        <f>'Command register base=0x0'!F58</f>
        <v>0x1</v>
      </c>
      <c r="G58" s="119" t="s">
        <v>1116</v>
      </c>
      <c r="H58" s="89" t="s">
        <v>1117</v>
      </c>
      <c r="I58">
        <v>1</v>
      </c>
    </row>
    <row r="59" spans="1:9" ht="17" thickBot="1">
      <c r="A59" s="100" t="str">
        <f>'Command register base=0x0'!A59</f>
        <v>des_opd0_c</v>
      </c>
      <c r="B59" s="100">
        <f>'Command register base=0x0'!B59</f>
        <v>16</v>
      </c>
      <c r="C59" s="100">
        <f>'Command register base=0x0'!C59</f>
        <v>351</v>
      </c>
      <c r="D59" s="100">
        <f>'Command register base=0x0'!D59</f>
        <v>336</v>
      </c>
      <c r="E59" s="100" t="str">
        <f>'Command register base=0x0'!E59</f>
        <v>RW</v>
      </c>
      <c r="F59" s="100" t="str">
        <f>'Command register base=0x0'!F59</f>
        <v>0x1</v>
      </c>
      <c r="G59" s="119" t="s">
        <v>384</v>
      </c>
      <c r="H59" s="89" t="s">
        <v>1084</v>
      </c>
      <c r="I59">
        <v>1</v>
      </c>
    </row>
    <row r="60" spans="1:9" ht="76" thickBot="1">
      <c r="A60" s="100" t="str">
        <f>'Command register base=0x0'!A60</f>
        <v>des_opd0_h</v>
      </c>
      <c r="B60" s="100">
        <f>'Command register base=0x0'!B60</f>
        <v>16</v>
      </c>
      <c r="C60" s="100">
        <f>'Command register base=0x0'!C60</f>
        <v>367</v>
      </c>
      <c r="D60" s="100">
        <f>'Command register base=0x0'!D60</f>
        <v>352</v>
      </c>
      <c r="E60" s="100" t="str">
        <f>'Command register base=0x0'!E60</f>
        <v>RW</v>
      </c>
      <c r="F60" s="100" t="str">
        <f>'Command register base=0x0'!F60</f>
        <v>0x1</v>
      </c>
      <c r="G60" s="119" t="s">
        <v>930</v>
      </c>
      <c r="H60" s="105" t="s">
        <v>96</v>
      </c>
      <c r="I60">
        <v>0</v>
      </c>
    </row>
    <row r="61" spans="1:9" ht="17" thickBot="1">
      <c r="A61" s="100" t="str">
        <f>'Command register base=0x0'!A61</f>
        <v>des_opd0_w</v>
      </c>
      <c r="B61" s="100">
        <f>'Command register base=0x0'!B61</f>
        <v>16</v>
      </c>
      <c r="C61" s="100">
        <f>'Command register base=0x0'!C61</f>
        <v>383</v>
      </c>
      <c r="D61" s="100">
        <f>'Command register base=0x0'!D61</f>
        <v>368</v>
      </c>
      <c r="E61" s="100" t="str">
        <f>'Command register base=0x0'!E61</f>
        <v>RW</v>
      </c>
      <c r="F61" s="100" t="str">
        <f>'Command register base=0x0'!F61</f>
        <v>0x1</v>
      </c>
      <c r="G61" s="119" t="s">
        <v>387</v>
      </c>
      <c r="H61" s="105" t="s">
        <v>96</v>
      </c>
      <c r="I61">
        <v>0</v>
      </c>
    </row>
    <row r="62" spans="1:9" ht="76" thickBot="1">
      <c r="A62" s="100" t="str">
        <f>'Command register base=0x0'!A62</f>
        <v>des_opd1_n</v>
      </c>
      <c r="B62" s="100">
        <f>'Command register base=0x0'!B62</f>
        <v>16</v>
      </c>
      <c r="C62" s="100">
        <f>'Command register base=0x0'!C62</f>
        <v>399</v>
      </c>
      <c r="D62" s="100">
        <f>'Command register base=0x0'!D62</f>
        <v>384</v>
      </c>
      <c r="E62" s="100" t="str">
        <f>'Command register base=0x0'!E62</f>
        <v>RW</v>
      </c>
      <c r="F62" s="100" t="str">
        <f>'Command register base=0x0'!F62</f>
        <v>0x1</v>
      </c>
      <c r="G62" s="119" t="s">
        <v>1118</v>
      </c>
      <c r="H62" s="89" t="s">
        <v>1167</v>
      </c>
      <c r="I62">
        <v>0</v>
      </c>
    </row>
    <row r="63" spans="1:9" ht="17" thickBot="1">
      <c r="A63" s="100" t="str">
        <f>'Command register base=0x0'!A63</f>
        <v>des_opd1_c</v>
      </c>
      <c r="B63" s="100">
        <f>'Command register base=0x0'!B63</f>
        <v>16</v>
      </c>
      <c r="C63" s="100">
        <f>'Command register base=0x0'!C63</f>
        <v>415</v>
      </c>
      <c r="D63" s="100">
        <f>'Command register base=0x0'!D63</f>
        <v>400</v>
      </c>
      <c r="E63" s="100" t="str">
        <f>'Command register base=0x0'!E63</f>
        <v>RW</v>
      </c>
      <c r="F63" s="100" t="str">
        <f>'Command register base=0x0'!F63</f>
        <v>0x1</v>
      </c>
      <c r="G63" s="119" t="s">
        <v>657</v>
      </c>
      <c r="H63" s="105" t="s">
        <v>96</v>
      </c>
      <c r="I63">
        <v>0</v>
      </c>
    </row>
    <row r="64" spans="1:9" ht="17" thickBot="1">
      <c r="A64" s="100" t="str">
        <f>'Command register base=0x0'!A64</f>
        <v>des_opd1_h</v>
      </c>
      <c r="B64" s="100">
        <f>'Command register base=0x0'!B64</f>
        <v>16</v>
      </c>
      <c r="C64" s="100">
        <f>'Command register base=0x0'!C64</f>
        <v>431</v>
      </c>
      <c r="D64" s="100">
        <f>'Command register base=0x0'!D64</f>
        <v>416</v>
      </c>
      <c r="E64" s="100" t="str">
        <f>'Command register base=0x0'!E64</f>
        <v>RW</v>
      </c>
      <c r="F64" s="100" t="str">
        <f>'Command register base=0x0'!F64</f>
        <v>0x1</v>
      </c>
      <c r="G64" s="119" t="s">
        <v>932</v>
      </c>
      <c r="H64" s="89" t="s">
        <v>93</v>
      </c>
      <c r="I64">
        <v>2</v>
      </c>
    </row>
    <row r="65" spans="1:9" ht="91" thickBot="1">
      <c r="A65" s="100" t="str">
        <f>'Command register base=0x0'!A65</f>
        <v>des_opd1_w</v>
      </c>
      <c r="B65" s="100">
        <f>'Command register base=0x0'!B65</f>
        <v>16</v>
      </c>
      <c r="C65" s="100">
        <f>'Command register base=0x0'!C65</f>
        <v>447</v>
      </c>
      <c r="D65" s="100">
        <f>'Command register base=0x0'!D65</f>
        <v>432</v>
      </c>
      <c r="E65" s="100" t="str">
        <f>'Command register base=0x0'!E65</f>
        <v>RW</v>
      </c>
      <c r="F65" s="100" t="str">
        <f>'Command register base=0x0'!F65</f>
        <v>0x1</v>
      </c>
      <c r="G65" s="119" t="s">
        <v>931</v>
      </c>
      <c r="H65" s="105" t="s">
        <v>96</v>
      </c>
      <c r="I65">
        <v>0</v>
      </c>
    </row>
    <row r="66" spans="1:9" ht="17" thickBot="1">
      <c r="A66" s="100" t="str">
        <f>'Command register base=0x0'!A66</f>
        <v>des_res0_n_str</v>
      </c>
      <c r="B66" s="100">
        <f>'Command register base=0x0'!B66</f>
        <v>16</v>
      </c>
      <c r="C66" s="100">
        <f>'Command register base=0x0'!C66</f>
        <v>463</v>
      </c>
      <c r="D66" s="100">
        <f>'Command register base=0x0'!D66</f>
        <v>448</v>
      </c>
      <c r="E66" s="100" t="str">
        <f>'Command register base=0x0'!E66</f>
        <v>RW</v>
      </c>
      <c r="F66" s="100" t="str">
        <f>'Command register base=0x0'!F66</f>
        <v>0x1</v>
      </c>
      <c r="G66" s="119" t="s">
        <v>328</v>
      </c>
      <c r="H66" s="89" t="s">
        <v>1126</v>
      </c>
      <c r="I66">
        <v>1</v>
      </c>
    </row>
    <row r="67" spans="1:9" ht="17" thickBot="1">
      <c r="A67" s="100" t="str">
        <f>'Command register base=0x0'!A67</f>
        <v>des_res0_c_str</v>
      </c>
      <c r="B67" s="100">
        <f>'Command register base=0x0'!B67</f>
        <v>16</v>
      </c>
      <c r="C67" s="100">
        <f>'Command register base=0x0'!C67</f>
        <v>479</v>
      </c>
      <c r="D67" s="100">
        <f>'Command register base=0x0'!D67</f>
        <v>464</v>
      </c>
      <c r="E67" s="100" t="str">
        <f>'Command register base=0x0'!E67</f>
        <v>RW</v>
      </c>
      <c r="F67" s="100" t="str">
        <f>'Command register base=0x0'!F67</f>
        <v>0x1</v>
      </c>
      <c r="G67" s="119" t="s">
        <v>329</v>
      </c>
      <c r="H67" s="89" t="s">
        <v>1127</v>
      </c>
      <c r="I67">
        <v>1</v>
      </c>
    </row>
    <row r="68" spans="1:9" ht="61" thickBot="1">
      <c r="A68" s="100" t="str">
        <f>'Command register base=0x0'!A68</f>
        <v>des_opd0_n_str</v>
      </c>
      <c r="B68" s="100">
        <f>'Command register base=0x0'!B68</f>
        <v>16</v>
      </c>
      <c r="C68" s="100">
        <f>'Command register base=0x0'!C68</f>
        <v>495</v>
      </c>
      <c r="D68" s="100">
        <f>'Command register base=0x0'!D68</f>
        <v>480</v>
      </c>
      <c r="E68" s="100" t="str">
        <f>'Command register base=0x0'!E68</f>
        <v>RW</v>
      </c>
      <c r="F68" s="100" t="str">
        <f>'Command register base=0x0'!F68</f>
        <v>0x1</v>
      </c>
      <c r="G68" s="119" t="s">
        <v>987</v>
      </c>
      <c r="H68" s="89" t="s">
        <v>1169</v>
      </c>
      <c r="I68">
        <v>1</v>
      </c>
    </row>
    <row r="69" spans="1:9" ht="31" thickBot="1">
      <c r="A69" s="100" t="str">
        <f>'Command register base=0x0'!A69</f>
        <v>des_opd0_c_str</v>
      </c>
      <c r="B69" s="100">
        <f>'Command register base=0x0'!B69</f>
        <v>16</v>
      </c>
      <c r="C69" s="100">
        <f>'Command register base=0x0'!C69</f>
        <v>511</v>
      </c>
      <c r="D69" s="100">
        <f>'Command register base=0x0'!D69</f>
        <v>496</v>
      </c>
      <c r="E69" s="100" t="str">
        <f>'Command register base=0x0'!E69</f>
        <v>RW</v>
      </c>
      <c r="F69" s="100" t="str">
        <f>'Command register base=0x0'!F69</f>
        <v>0x1</v>
      </c>
      <c r="G69" s="119" t="s">
        <v>1015</v>
      </c>
      <c r="H69" s="89" t="s">
        <v>1170</v>
      </c>
      <c r="I69">
        <v>1</v>
      </c>
    </row>
    <row r="70" spans="1:9" ht="17" thickBot="1">
      <c r="A70" s="100" t="str">
        <f>'Command register base=0x0'!A70</f>
        <v>des_opd1_n_str</v>
      </c>
      <c r="B70" s="100">
        <f>'Command register base=0x0'!B70</f>
        <v>16</v>
      </c>
      <c r="C70" s="100">
        <f>'Command register base=0x0'!C70</f>
        <v>527</v>
      </c>
      <c r="D70" s="100">
        <f>'Command register base=0x0'!D70</f>
        <v>512</v>
      </c>
      <c r="E70" s="100" t="str">
        <f>'Command register base=0x0'!E70</f>
        <v>RW</v>
      </c>
      <c r="F70" s="100" t="str">
        <f>'Command register base=0x0'!F70</f>
        <v>0x1</v>
      </c>
      <c r="G70" s="119" t="s">
        <v>331</v>
      </c>
      <c r="H70" s="89" t="s">
        <v>1171</v>
      </c>
      <c r="I70">
        <v>1</v>
      </c>
    </row>
    <row r="71" spans="1:9" ht="17" thickBot="1">
      <c r="A71" s="100" t="str">
        <f>'Command register base=0x0'!A71</f>
        <v>des_opd1_c_str</v>
      </c>
      <c r="B71" s="100">
        <f>'Command register base=0x0'!B71</f>
        <v>16</v>
      </c>
      <c r="C71" s="100">
        <f>'Command register base=0x0'!C71</f>
        <v>543</v>
      </c>
      <c r="D71" s="100">
        <f>'Command register base=0x0'!D71</f>
        <v>528</v>
      </c>
      <c r="E71" s="100" t="str">
        <f>'Command register base=0x0'!E71</f>
        <v>RW</v>
      </c>
      <c r="F71" s="100" t="str">
        <f>'Command register base=0x0'!F71</f>
        <v>0x1</v>
      </c>
      <c r="G71" s="119" t="s">
        <v>408</v>
      </c>
      <c r="H71" s="89" t="s">
        <v>1283</v>
      </c>
      <c r="I71">
        <v>0</v>
      </c>
    </row>
    <row r="72" spans="1:9" ht="17" thickBot="1">
      <c r="A72" s="100" t="str">
        <f>'Command register base=0x0'!A72</f>
        <v>des_opd2_n_str</v>
      </c>
      <c r="B72" s="100">
        <f>'Command register base=0x0'!B72</f>
        <v>16</v>
      </c>
      <c r="C72" s="100">
        <f>'Command register base=0x0'!C72</f>
        <v>559</v>
      </c>
      <c r="D72" s="100">
        <f>'Command register base=0x0'!D72</f>
        <v>544</v>
      </c>
      <c r="E72" s="100" t="str">
        <f>'Command register base=0x0'!E72</f>
        <v>RW</v>
      </c>
      <c r="F72" s="100" t="str">
        <f>'Command register base=0x0'!F72</f>
        <v>0x1</v>
      </c>
      <c r="G72" s="119" t="s">
        <v>650</v>
      </c>
      <c r="H72" s="130" t="s">
        <v>651</v>
      </c>
      <c r="I72">
        <v>2</v>
      </c>
    </row>
    <row r="73" spans="1:9" ht="17" thickBot="1">
      <c r="A73" s="100" t="str">
        <f>'Command register base=0x0'!A73</f>
        <v>des_opd2_c_str</v>
      </c>
      <c r="B73" s="100">
        <f>'Command register base=0x0'!B73</f>
        <v>16</v>
      </c>
      <c r="C73" s="100">
        <f>'Command register base=0x0'!C73</f>
        <v>575</v>
      </c>
      <c r="D73" s="100">
        <f>'Command register base=0x0'!D73</f>
        <v>560</v>
      </c>
      <c r="E73" s="100" t="str">
        <f>'Command register base=0x0'!E73</f>
        <v>RW</v>
      </c>
      <c r="F73" s="100" t="str">
        <f>'Command register base=0x0'!F73</f>
        <v>0x1</v>
      </c>
      <c r="G73" s="119" t="s">
        <v>352</v>
      </c>
      <c r="H73" s="130" t="s">
        <v>93</v>
      </c>
      <c r="I73">
        <v>2</v>
      </c>
    </row>
    <row r="74" spans="1:9" ht="17" thickBot="1">
      <c r="A74" s="100" t="str">
        <f>'Command register base=0x0'!A74</f>
        <v>des_res0_addr</v>
      </c>
      <c r="B74" s="100">
        <f>'Command register base=0x0'!B74</f>
        <v>32</v>
      </c>
      <c r="C74" s="100">
        <f>'Command register base=0x0'!C74</f>
        <v>607</v>
      </c>
      <c r="D74" s="100">
        <f>'Command register base=0x0'!D74</f>
        <v>576</v>
      </c>
      <c r="E74" s="100" t="str">
        <f>'Command register base=0x0'!E74</f>
        <v>RW</v>
      </c>
      <c r="F74" s="100" t="str">
        <f>'Command register base=0x0'!F74</f>
        <v>0x0</v>
      </c>
      <c r="G74" s="119" t="s">
        <v>334</v>
      </c>
      <c r="H74" s="105" t="s">
        <v>96</v>
      </c>
      <c r="I74">
        <v>0</v>
      </c>
    </row>
    <row r="75" spans="1:9" ht="17" thickBot="1">
      <c r="A75" s="100" t="str">
        <f>'Command register base=0x0'!A75</f>
        <v>des_opd0_addr</v>
      </c>
      <c r="B75" s="100">
        <f>'Command register base=0x0'!B75</f>
        <v>32</v>
      </c>
      <c r="C75" s="100">
        <f>'Command register base=0x0'!C75</f>
        <v>639</v>
      </c>
      <c r="D75" s="100">
        <f>'Command register base=0x0'!D75</f>
        <v>608</v>
      </c>
      <c r="E75" s="100" t="str">
        <f>'Command register base=0x0'!E75</f>
        <v>RW</v>
      </c>
      <c r="F75" s="100" t="str">
        <f>'Command register base=0x0'!F75</f>
        <v>0x0</v>
      </c>
      <c r="G75" s="119" t="s">
        <v>653</v>
      </c>
      <c r="H75" s="105" t="s">
        <v>96</v>
      </c>
      <c r="I75">
        <v>0</v>
      </c>
    </row>
    <row r="76" spans="1:9" ht="17" thickBot="1">
      <c r="A76" s="100" t="str">
        <f>'Command register base=0x0'!A76</f>
        <v>des_opd1_addr</v>
      </c>
      <c r="B76" s="100">
        <f>'Command register base=0x0'!B76</f>
        <v>32</v>
      </c>
      <c r="C76" s="100">
        <f>'Command register base=0x0'!C76</f>
        <v>671</v>
      </c>
      <c r="D76" s="100">
        <f>'Command register base=0x0'!D76</f>
        <v>640</v>
      </c>
      <c r="E76" s="100" t="str">
        <f>'Command register base=0x0'!E76</f>
        <v>RW</v>
      </c>
      <c r="F76" s="100" t="str">
        <f>'Command register base=0x0'!F76</f>
        <v>0x0</v>
      </c>
      <c r="G76" s="119" t="s">
        <v>652</v>
      </c>
      <c r="H76" s="105" t="s">
        <v>96</v>
      </c>
      <c r="I76">
        <v>0</v>
      </c>
    </row>
    <row r="77" spans="1:9" s="117" customFormat="1" ht="17" thickBot="1">
      <c r="A77" s="116" t="str">
        <f>'Command register base=0x0'!A77</f>
        <v>des_opd2_addr</v>
      </c>
      <c r="B77" s="116">
        <f>'Command register base=0x0'!B77</f>
        <v>32</v>
      </c>
      <c r="C77" s="116">
        <f>'Command register base=0x0'!C77</f>
        <v>703</v>
      </c>
      <c r="D77" s="116">
        <f>'Command register base=0x0'!D77</f>
        <v>672</v>
      </c>
      <c r="E77" s="116" t="str">
        <f>'Command register base=0x0'!E77</f>
        <v>RW</v>
      </c>
      <c r="F77" s="116" t="str">
        <f>'Command register base=0x0'!F77</f>
        <v>0x0</v>
      </c>
      <c r="G77" s="119" t="s">
        <v>654</v>
      </c>
      <c r="H77" s="105" t="s">
        <v>283</v>
      </c>
      <c r="I77">
        <v>0</v>
      </c>
    </row>
    <row r="78" spans="1:9" ht="17" thickBot="1">
      <c r="A78" s="100" t="str">
        <f>'Command register base=0x0'!A78</f>
        <v>des_res0_h_str</v>
      </c>
      <c r="B78" s="100">
        <f>'Command register base=0x0'!B78</f>
        <v>32</v>
      </c>
      <c r="C78" s="100">
        <f>'Command register base=0x0'!C78</f>
        <v>735</v>
      </c>
      <c r="D78" s="100">
        <f>'Command register base=0x0'!D78</f>
        <v>704</v>
      </c>
      <c r="E78" s="100" t="str">
        <f>'Command register base=0x0'!E78</f>
        <v>RW</v>
      </c>
      <c r="F78" s="100" t="str">
        <f>'Command register base=0x0'!F78</f>
        <v>0x1</v>
      </c>
      <c r="G78" s="119" t="s">
        <v>394</v>
      </c>
      <c r="H78" s="89" t="s">
        <v>1106</v>
      </c>
      <c r="I78">
        <v>1</v>
      </c>
    </row>
    <row r="79" spans="1:9" ht="17" thickBot="1">
      <c r="A79" s="100" t="str">
        <f>'Command register base=0x0'!A79</f>
        <v>des_res0_w_str</v>
      </c>
      <c r="B79" s="100">
        <f>'Command register base=0x0'!B79</f>
        <v>32</v>
      </c>
      <c r="C79" s="100">
        <f>'Command register base=0x0'!C79</f>
        <v>767</v>
      </c>
      <c r="D79" s="100">
        <f>'Command register base=0x0'!D79</f>
        <v>736</v>
      </c>
      <c r="E79" s="100" t="str">
        <f>'Command register base=0x0'!E79</f>
        <v>RW</v>
      </c>
      <c r="F79" s="100" t="str">
        <f>'Command register base=0x0'!F79</f>
        <v>0x1</v>
      </c>
      <c r="G79" s="119" t="s">
        <v>460</v>
      </c>
      <c r="H79" s="89" t="s">
        <v>93</v>
      </c>
      <c r="I79">
        <v>2</v>
      </c>
    </row>
    <row r="80" spans="1:9" ht="17" thickBot="1">
      <c r="A80" s="100" t="str">
        <f>'Command register base=0x0'!A80</f>
        <v>des_opd0_h_str</v>
      </c>
      <c r="B80" s="100">
        <f>'Command register base=0x0'!B80</f>
        <v>32</v>
      </c>
      <c r="C80" s="100">
        <f>'Command register base=0x0'!C80</f>
        <v>799</v>
      </c>
      <c r="D80" s="100">
        <f>'Command register base=0x0'!D80</f>
        <v>768</v>
      </c>
      <c r="E80" s="100" t="str">
        <f>'Command register base=0x0'!E80</f>
        <v>RW</v>
      </c>
      <c r="F80" s="100" t="str">
        <f>'Command register base=0x0'!F80</f>
        <v>0x1</v>
      </c>
      <c r="G80" s="119" t="s">
        <v>459</v>
      </c>
      <c r="H80" s="89" t="s">
        <v>1105</v>
      </c>
      <c r="I80">
        <v>1</v>
      </c>
    </row>
    <row r="81" spans="1:9" ht="17" thickBot="1">
      <c r="A81" s="100" t="str">
        <f>'Command register base=0x0'!A81</f>
        <v>des_opd0_w_str</v>
      </c>
      <c r="B81" s="100">
        <f>'Command register base=0x0'!B81</f>
        <v>32</v>
      </c>
      <c r="C81" s="100">
        <f>'Command register base=0x0'!C81</f>
        <v>831</v>
      </c>
      <c r="D81" s="100">
        <f>'Command register base=0x0'!D81</f>
        <v>800</v>
      </c>
      <c r="E81" s="100" t="str">
        <f>'Command register base=0x0'!E81</f>
        <v>RW</v>
      </c>
      <c r="F81" s="100" t="str">
        <f>'Command register base=0x0'!F81</f>
        <v>0x1</v>
      </c>
      <c r="G81" s="119" t="s">
        <v>458</v>
      </c>
      <c r="H81" s="89" t="s">
        <v>93</v>
      </c>
      <c r="I81">
        <v>2</v>
      </c>
    </row>
    <row r="82" spans="1:9" ht="17" thickBot="1">
      <c r="A82" s="100" t="str">
        <f>'Command register base=0x0'!A82</f>
        <v>des_opd1_h_str</v>
      </c>
      <c r="B82" s="100">
        <f>'Command register base=0x0'!B82</f>
        <v>32</v>
      </c>
      <c r="C82" s="100">
        <f>'Command register base=0x0'!C82</f>
        <v>863</v>
      </c>
      <c r="D82" s="100">
        <f>'Command register base=0x0'!D82</f>
        <v>832</v>
      </c>
      <c r="E82" s="100" t="str">
        <f>'Command register base=0x0'!E82</f>
        <v>RW</v>
      </c>
      <c r="F82" s="100" t="str">
        <f>'Command register base=0x0'!F82</f>
        <v>0x1</v>
      </c>
      <c r="G82" s="119" t="s">
        <v>457</v>
      </c>
      <c r="H82" s="89" t="s">
        <v>1111</v>
      </c>
      <c r="I82">
        <v>1</v>
      </c>
    </row>
    <row r="83" spans="1:9" ht="17" thickBot="1">
      <c r="A83" s="100" t="str">
        <f>'Command register base=0x0'!A83</f>
        <v>des_opd1_w_str</v>
      </c>
      <c r="B83" s="100">
        <f>'Command register base=0x0'!B83</f>
        <v>32</v>
      </c>
      <c r="C83" s="100">
        <f>'Command register base=0x0'!C83</f>
        <v>895</v>
      </c>
      <c r="D83" s="100">
        <f>'Command register base=0x0'!D83</f>
        <v>864</v>
      </c>
      <c r="E83" s="100" t="str">
        <f>'Command register base=0x0'!E83</f>
        <v>RW</v>
      </c>
      <c r="F83" s="100" t="str">
        <f>'Command register base=0x0'!F83</f>
        <v>0x1</v>
      </c>
      <c r="G83" s="119" t="s">
        <v>456</v>
      </c>
      <c r="H83" s="89" t="s">
        <v>93</v>
      </c>
      <c r="I83">
        <v>2</v>
      </c>
    </row>
    <row r="84" spans="1:9" ht="17" thickBot="1">
      <c r="A84" s="100" t="str">
        <f>'Command register base=0x0'!A84</f>
        <v>des_opd2_h_str</v>
      </c>
      <c r="B84" s="100">
        <f>'Command register base=0x0'!B84</f>
        <v>32</v>
      </c>
      <c r="C84" s="100">
        <f>'Command register base=0x0'!C84</f>
        <v>927</v>
      </c>
      <c r="D84" s="100">
        <f>'Command register base=0x0'!D84</f>
        <v>896</v>
      </c>
      <c r="E84" s="100" t="str">
        <f>'Command register base=0x0'!E84</f>
        <v>RW</v>
      </c>
      <c r="F84" s="100" t="str">
        <f>'Command register base=0x0'!F84</f>
        <v>0x1</v>
      </c>
      <c r="G84" s="119" t="s">
        <v>352</v>
      </c>
      <c r="H84" s="130" t="s">
        <v>93</v>
      </c>
      <c r="I84">
        <v>2</v>
      </c>
    </row>
    <row r="85" spans="1:9" ht="17" thickBot="1">
      <c r="A85" s="100" t="str">
        <f>'Command register base=0x0'!A85</f>
        <v>des_opd2_w_str</v>
      </c>
      <c r="B85" s="100">
        <f>'Command register base=0x0'!B85</f>
        <v>32</v>
      </c>
      <c r="C85" s="100">
        <f>'Command register base=0x0'!C85</f>
        <v>959</v>
      </c>
      <c r="D85" s="100">
        <f>'Command register base=0x0'!D85</f>
        <v>928</v>
      </c>
      <c r="E85" s="100" t="str">
        <f>'Command register base=0x0'!E85</f>
        <v>RW</v>
      </c>
      <c r="F85" s="100" t="str">
        <f>'Command register base=0x0'!F85</f>
        <v>0x1</v>
      </c>
      <c r="G85" s="119" t="s">
        <v>352</v>
      </c>
      <c r="H85" s="130" t="s">
        <v>93</v>
      </c>
      <c r="I85">
        <v>2</v>
      </c>
    </row>
    <row r="86" spans="1:9" ht="17" thickBot="1">
      <c r="A86" s="100" t="str">
        <f>'Command register base=0x0'!A86</f>
        <v>des_res1_addr</v>
      </c>
      <c r="B86" s="100">
        <f>'Command register base=0x0'!B86</f>
        <v>32</v>
      </c>
      <c r="C86" s="100">
        <f>'Command register base=0x0'!C86</f>
        <v>991</v>
      </c>
      <c r="D86" s="100">
        <f>'Command register base=0x0'!D86</f>
        <v>960</v>
      </c>
      <c r="E86" s="100" t="str">
        <f>'Command register base=0x0'!E86</f>
        <v>RW</v>
      </c>
      <c r="F86" s="100" t="str">
        <f>'Command register base=0x0'!F86</f>
        <v>0x0</v>
      </c>
      <c r="G86" s="119" t="s">
        <v>813</v>
      </c>
      <c r="H86" s="105" t="s">
        <v>96</v>
      </c>
      <c r="I86">
        <v>0</v>
      </c>
    </row>
    <row r="87" spans="1:9" ht="17" thickBot="1">
      <c r="A87" s="100" t="str">
        <f>'Command register base=0x0'!A87</f>
        <v>des_opd3_addr</v>
      </c>
      <c r="B87" s="100">
        <f>'Command register base=0x0'!B87</f>
        <v>32</v>
      </c>
      <c r="C87" s="100">
        <f>'Command register base=0x0'!C87</f>
        <v>1023</v>
      </c>
      <c r="D87" s="100">
        <f>'Command register base=0x0'!D87</f>
        <v>992</v>
      </c>
      <c r="E87" s="100" t="str">
        <f>'Command register base=0x0'!E87</f>
        <v>RW</v>
      </c>
      <c r="F87" s="100" t="str">
        <f>'Command register base=0x0'!F87</f>
        <v>0x0</v>
      </c>
      <c r="G87" s="119" t="s">
        <v>871</v>
      </c>
      <c r="H87" s="105" t="s">
        <v>96</v>
      </c>
      <c r="I87">
        <v>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9"/>
  <sheetViews>
    <sheetView topLeftCell="A6" workbookViewId="0">
      <selection activeCell="A29" sqref="A29"/>
    </sheetView>
  </sheetViews>
  <sheetFormatPr baseColWidth="10" defaultColWidth="8.83203125" defaultRowHeight="15"/>
  <cols>
    <col min="1" max="1" width="22.1640625" bestFit="1" customWidth="1"/>
    <col min="2" max="2" width="8.1640625" bestFit="1" customWidth="1"/>
    <col min="3" max="4" width="7.83203125" bestFit="1" customWidth="1"/>
    <col min="5" max="5" width="4.83203125" bestFit="1" customWidth="1"/>
    <col min="6" max="6" width="8.5" bestFit="1" customWidth="1"/>
    <col min="7" max="7" width="106.6640625" customWidth="1"/>
    <col min="8" max="8" width="11.33203125" customWidth="1"/>
  </cols>
  <sheetData>
    <row r="1" spans="1:8" ht="3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88</v>
      </c>
    </row>
    <row r="2" spans="1:8" ht="17" thickBot="1">
      <c r="A2" s="100" t="str">
        <f>'Command register base=0x0'!A2</f>
        <v>des_cmd_short</v>
      </c>
      <c r="B2" s="102">
        <f>'Command register base=0x0'!B2</f>
        <v>1</v>
      </c>
      <c r="C2" s="102">
        <f t="shared" ref="C2:C21" si="0">D2+B2-1</f>
        <v>0</v>
      </c>
      <c r="D2" s="102">
        <v>0</v>
      </c>
      <c r="E2" s="100" t="str">
        <f>'Command register base=0x0'!E2</f>
        <v>RW</v>
      </c>
      <c r="F2" s="100" t="str">
        <f>'Command register base=0x0'!F2</f>
        <v>0x0</v>
      </c>
      <c r="G2" s="118" t="s">
        <v>1033</v>
      </c>
      <c r="H2" s="105" t="s">
        <v>96</v>
      </c>
    </row>
    <row r="3" spans="1:8" ht="31" thickBot="1">
      <c r="A3" s="100" t="str">
        <f>'Command register base=0x0'!A3</f>
        <v>des_cmd_id</v>
      </c>
      <c r="B3" s="102">
        <f>'Command register base=0x0'!B3</f>
        <v>20</v>
      </c>
      <c r="C3" s="102">
        <f t="shared" si="0"/>
        <v>20</v>
      </c>
      <c r="D3" s="102">
        <f>C2+1</f>
        <v>1</v>
      </c>
      <c r="E3" s="100" t="str">
        <f>'Command register base=0x0'!E3</f>
        <v>RW</v>
      </c>
      <c r="F3" s="100" t="str">
        <f>'Command register base=0x0'!F3</f>
        <v>0x0</v>
      </c>
      <c r="G3" s="118" t="s">
        <v>50</v>
      </c>
      <c r="H3" s="105" t="s">
        <v>96</v>
      </c>
    </row>
    <row r="4" spans="1:8" ht="31" thickBot="1">
      <c r="A4" s="100" t="str">
        <f>'Command register base=0x0'!A4</f>
        <v>des_cmd_id_dep</v>
      </c>
      <c r="B4" s="102">
        <f>'Command register base=0x0'!B4</f>
        <v>20</v>
      </c>
      <c r="C4" s="102">
        <f t="shared" si="0"/>
        <v>40</v>
      </c>
      <c r="D4" s="102">
        <f t="shared" ref="D4:D29" si="1">C3+1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956</v>
      </c>
      <c r="H4" s="105" t="s">
        <v>96</v>
      </c>
    </row>
    <row r="5" spans="1:8" ht="31" thickBot="1">
      <c r="A5" s="100" t="str">
        <f>'Command register base=0x0'!A5</f>
        <v>des_tsk_typ</v>
      </c>
      <c r="B5" s="102">
        <f>'Command register base=0x0'!B5</f>
        <v>4</v>
      </c>
      <c r="C5" s="102">
        <f t="shared" si="0"/>
        <v>44</v>
      </c>
      <c r="D5" s="102">
        <f t="shared" si="1"/>
        <v>41</v>
      </c>
      <c r="E5" s="100" t="str">
        <f>'Command register base=0x0'!E5</f>
        <v>RW</v>
      </c>
      <c r="F5" s="100" t="str">
        <f>'Command register base=0x0'!F5</f>
        <v>0x0</v>
      </c>
      <c r="G5" s="118" t="s">
        <v>700</v>
      </c>
      <c r="H5" s="105" t="s">
        <v>96</v>
      </c>
    </row>
    <row r="6" spans="1:8" ht="286" thickBot="1">
      <c r="A6" s="100" t="str">
        <f>'Command register base=0x0'!A6</f>
        <v>des_tsk_eu_typ</v>
      </c>
      <c r="B6" s="102">
        <f>'Command register base=0x0'!B6</f>
        <v>5</v>
      </c>
      <c r="C6" s="102">
        <f t="shared" si="0"/>
        <v>49</v>
      </c>
      <c r="D6" s="102">
        <f t="shared" si="1"/>
        <v>45</v>
      </c>
      <c r="E6" s="100" t="str">
        <f>'Command register base=0x0'!E6</f>
        <v>RW</v>
      </c>
      <c r="F6" s="100" t="str">
        <f>'Command register base=0x0'!F6</f>
        <v>0x0</v>
      </c>
      <c r="G6" s="118" t="s">
        <v>926</v>
      </c>
      <c r="H6" s="105" t="s">
        <v>96</v>
      </c>
    </row>
    <row r="7" spans="1:8" ht="17" thickBot="1">
      <c r="A7" s="100" t="s">
        <v>289</v>
      </c>
      <c r="B7" s="102">
        <v>1</v>
      </c>
      <c r="C7" s="102">
        <f t="shared" si="0"/>
        <v>50</v>
      </c>
      <c r="D7" s="102">
        <f t="shared" si="1"/>
        <v>50</v>
      </c>
      <c r="E7" s="100" t="s">
        <v>990</v>
      </c>
      <c r="F7" s="100" t="s">
        <v>991</v>
      </c>
      <c r="G7" s="118" t="s">
        <v>1220</v>
      </c>
      <c r="H7" s="105" t="s">
        <v>96</v>
      </c>
    </row>
    <row r="8" spans="1:8" ht="31" thickBot="1">
      <c r="A8" s="100" t="s">
        <v>1180</v>
      </c>
      <c r="B8" s="102">
        <v>1</v>
      </c>
      <c r="C8" s="102">
        <f t="shared" si="0"/>
        <v>51</v>
      </c>
      <c r="D8" s="102">
        <f t="shared" si="1"/>
        <v>51</v>
      </c>
      <c r="E8" s="100" t="s">
        <v>1183</v>
      </c>
      <c r="F8" s="100" t="s">
        <v>1181</v>
      </c>
      <c r="G8" s="119" t="s">
        <v>1179</v>
      </c>
      <c r="H8" s="105" t="s">
        <v>96</v>
      </c>
    </row>
    <row r="9" spans="1:8" ht="357" thickBot="1">
      <c r="A9" s="100" t="str">
        <f>'Command register base=0x0'!A29</f>
        <v>des_short_opd0_str</v>
      </c>
      <c r="B9" s="100">
        <f>'Command register base=0x0'!B29</f>
        <v>3</v>
      </c>
      <c r="C9" s="102">
        <f t="shared" si="0"/>
        <v>54</v>
      </c>
      <c r="D9" s="102">
        <f t="shared" si="1"/>
        <v>52</v>
      </c>
      <c r="E9" s="100" t="str">
        <f>'Command register base=0x0'!E29</f>
        <v>RW</v>
      </c>
      <c r="F9" s="100" t="str">
        <f>'Command register base=0x0'!F29</f>
        <v>0x0</v>
      </c>
      <c r="G9" s="120" t="s">
        <v>1071</v>
      </c>
      <c r="H9" s="105" t="s">
        <v>96</v>
      </c>
    </row>
    <row r="10" spans="1:8" ht="61" thickBot="1">
      <c r="A10" s="100" t="str">
        <f>'Command register base=0x0'!A10</f>
        <v>des_cmd_id_en</v>
      </c>
      <c r="B10" s="102">
        <f>'Command register base=0x0'!B10</f>
        <v>4</v>
      </c>
      <c r="C10" s="102">
        <f>D10+B10-1</f>
        <v>58</v>
      </c>
      <c r="D10" s="102">
        <f t="shared" si="1"/>
        <v>55</v>
      </c>
      <c r="E10" s="100" t="str">
        <f>'Command register base=0x0'!E10</f>
        <v>RW</v>
      </c>
      <c r="F10" s="100" t="str">
        <f>'Command register base=0x0'!F10</f>
        <v>0x0</v>
      </c>
      <c r="G10" s="118" t="s">
        <v>958</v>
      </c>
      <c r="H10" s="105" t="s">
        <v>96</v>
      </c>
    </row>
    <row r="11" spans="1:8" ht="17" thickBot="1">
      <c r="A11" s="100" t="str">
        <f>'Command register base=0x0'!A11</f>
        <v>des_pwr_step</v>
      </c>
      <c r="B11" s="102">
        <f>'Command register base=0x0'!B11</f>
        <v>4</v>
      </c>
      <c r="C11" s="102">
        <f>D11+B11-1</f>
        <v>62</v>
      </c>
      <c r="D11" s="102">
        <f t="shared" si="1"/>
        <v>59</v>
      </c>
      <c r="E11" s="100" t="str">
        <f>'Command register base=0x0'!E11</f>
        <v>RW</v>
      </c>
      <c r="F11" s="100" t="str">
        <f>'Command register base=0x0'!F11</f>
        <v>0x0</v>
      </c>
      <c r="G11" s="119" t="s">
        <v>837</v>
      </c>
      <c r="H11" s="105" t="s">
        <v>96</v>
      </c>
    </row>
    <row r="12" spans="1:8" ht="46" thickBot="1">
      <c r="A12" s="116" t="str">
        <f>'Command register base=0x0'!A27</f>
        <v>des_opt_opd2_const</v>
      </c>
      <c r="B12" s="235">
        <f>'Command register base=0x0'!B27</f>
        <v>1</v>
      </c>
      <c r="C12" s="102">
        <f>D12+B12-1</f>
        <v>63</v>
      </c>
      <c r="D12" s="102">
        <f t="shared" si="1"/>
        <v>63</v>
      </c>
      <c r="E12" s="116" t="str">
        <f>'Command register base=0x0'!E27</f>
        <v>RW</v>
      </c>
      <c r="F12" s="116" t="str">
        <f>'Command register base=0x0'!F27</f>
        <v>0x0</v>
      </c>
      <c r="G12" s="119" t="s">
        <v>655</v>
      </c>
      <c r="H12" s="105" t="s">
        <v>96</v>
      </c>
    </row>
    <row r="13" spans="1:8" ht="91" thickBot="1">
      <c r="A13" s="100" t="str">
        <f>'Command register base=0x0'!A54</f>
        <v>des_res0_n</v>
      </c>
      <c r="B13" s="102">
        <f>'Command register base=0x0'!B54</f>
        <v>16</v>
      </c>
      <c r="C13" s="102">
        <f t="shared" si="0"/>
        <v>79</v>
      </c>
      <c r="D13" s="102">
        <f t="shared" si="1"/>
        <v>64</v>
      </c>
      <c r="E13" s="100" t="str">
        <f>'Command register base=0x0'!E54</f>
        <v>RW</v>
      </c>
      <c r="F13" s="100" t="str">
        <f>'Command register base=0x0'!F54</f>
        <v>0x1</v>
      </c>
      <c r="G13" s="119" t="s">
        <v>929</v>
      </c>
      <c r="H13" s="105" t="s">
        <v>96</v>
      </c>
    </row>
    <row r="14" spans="1:8" ht="17" thickBot="1">
      <c r="A14" s="100" t="str">
        <f>'Command register base=0x0'!A55</f>
        <v>des_res0_c</v>
      </c>
      <c r="B14" s="102">
        <f>'Command register base=0x0'!B55</f>
        <v>16</v>
      </c>
      <c r="C14" s="102">
        <f t="shared" si="0"/>
        <v>95</v>
      </c>
      <c r="D14" s="102">
        <f t="shared" si="1"/>
        <v>80</v>
      </c>
      <c r="E14" s="100" t="str">
        <f>'Command register base=0x0'!E55</f>
        <v>RW</v>
      </c>
      <c r="F14" s="100" t="str">
        <f>'Command register base=0x0'!F55</f>
        <v>0x1</v>
      </c>
      <c r="G14" s="119" t="s">
        <v>358</v>
      </c>
      <c r="H14" s="105" t="s">
        <v>96</v>
      </c>
    </row>
    <row r="15" spans="1:8" ht="76" thickBot="1">
      <c r="A15" s="100" t="str">
        <f>'Command register base=0x0'!A56</f>
        <v>des_res0_h</v>
      </c>
      <c r="B15" s="102">
        <f>'Command register base=0x0'!B56</f>
        <v>16</v>
      </c>
      <c r="C15" s="102">
        <f t="shared" si="0"/>
        <v>111</v>
      </c>
      <c r="D15" s="102">
        <f t="shared" si="1"/>
        <v>96</v>
      </c>
      <c r="E15" s="100" t="str">
        <f>'Command register base=0x0'!E56</f>
        <v>RW</v>
      </c>
      <c r="F15" s="100" t="str">
        <f>'Command register base=0x0'!F56</f>
        <v>0x1</v>
      </c>
      <c r="G15" s="119" t="s">
        <v>810</v>
      </c>
      <c r="H15" s="105" t="s">
        <v>96</v>
      </c>
    </row>
    <row r="16" spans="1:8" ht="17" thickBot="1">
      <c r="A16" s="100" t="str">
        <f>'Command register base=0x0'!A57</f>
        <v>des_res0_w</v>
      </c>
      <c r="B16" s="102">
        <f>'Command register base=0x0'!B57</f>
        <v>16</v>
      </c>
      <c r="C16" s="102">
        <f t="shared" si="0"/>
        <v>127</v>
      </c>
      <c r="D16" s="102">
        <f t="shared" si="1"/>
        <v>112</v>
      </c>
      <c r="E16" s="100" t="str">
        <f>'Command register base=0x0'!E57</f>
        <v>RW</v>
      </c>
      <c r="F16" s="100" t="str">
        <f>'Command register base=0x0'!F57</f>
        <v>0x1</v>
      </c>
      <c r="G16" s="119" t="s">
        <v>544</v>
      </c>
      <c r="H16" s="105" t="s">
        <v>96</v>
      </c>
    </row>
    <row r="17" spans="1:8" ht="76" thickBot="1">
      <c r="A17" s="100" t="str">
        <f>'Command register base=0x0'!A60</f>
        <v>des_opd0_h</v>
      </c>
      <c r="B17" s="102">
        <f>'Command register base=0x0'!B60</f>
        <v>16</v>
      </c>
      <c r="C17" s="102">
        <f t="shared" si="0"/>
        <v>143</v>
      </c>
      <c r="D17" s="102">
        <f t="shared" si="1"/>
        <v>128</v>
      </c>
      <c r="E17" s="100" t="str">
        <f>'Command register base=0x0'!E60</f>
        <v>RW</v>
      </c>
      <c r="F17" s="100" t="str">
        <f>'Command register base=0x0'!F60</f>
        <v>0x1</v>
      </c>
      <c r="G17" s="119" t="s">
        <v>930</v>
      </c>
      <c r="H17" s="105" t="s">
        <v>96</v>
      </c>
    </row>
    <row r="18" spans="1:8" ht="17" thickBot="1">
      <c r="A18" s="100" t="str">
        <f>'Command register base=0x0'!A61</f>
        <v>des_opd0_w</v>
      </c>
      <c r="B18" s="102">
        <f>'Command register base=0x0'!B61</f>
        <v>16</v>
      </c>
      <c r="C18" s="102">
        <f t="shared" si="0"/>
        <v>159</v>
      </c>
      <c r="D18" s="102">
        <f t="shared" si="1"/>
        <v>144</v>
      </c>
      <c r="E18" s="100" t="str">
        <f>'Command register base=0x0'!E61</f>
        <v>RW</v>
      </c>
      <c r="F18" s="100" t="str">
        <f>'Command register base=0x0'!F61</f>
        <v>0x1</v>
      </c>
      <c r="G18" s="119" t="s">
        <v>387</v>
      </c>
      <c r="H18" s="105" t="s">
        <v>96</v>
      </c>
    </row>
    <row r="19" spans="1:8" ht="17" thickBot="1">
      <c r="A19" s="100" t="str">
        <f>'Command register base=0x0'!A63</f>
        <v>des_opd1_c</v>
      </c>
      <c r="B19" s="102">
        <f>'Command register base=0x0'!B63</f>
        <v>16</v>
      </c>
      <c r="C19" s="102">
        <f t="shared" si="0"/>
        <v>175</v>
      </c>
      <c r="D19" s="102">
        <f t="shared" si="1"/>
        <v>160</v>
      </c>
      <c r="E19" s="100" t="str">
        <f>'Command register base=0x0'!E63</f>
        <v>RW</v>
      </c>
      <c r="F19" s="100" t="str">
        <f>'Command register base=0x0'!F63</f>
        <v>0x1</v>
      </c>
      <c r="G19" s="119" t="s">
        <v>548</v>
      </c>
      <c r="H19" s="105" t="s">
        <v>96</v>
      </c>
    </row>
    <row r="20" spans="1:8" ht="91" thickBot="1">
      <c r="A20" s="100" t="str">
        <f>'Command register base=0x0'!A65</f>
        <v>des_opd1_w</v>
      </c>
      <c r="B20" s="102">
        <f>'Command register base=0x0'!B65</f>
        <v>16</v>
      </c>
      <c r="C20" s="102">
        <f t="shared" si="0"/>
        <v>191</v>
      </c>
      <c r="D20" s="102">
        <f t="shared" si="1"/>
        <v>176</v>
      </c>
      <c r="E20" s="100" t="str">
        <f>'Command register base=0x0'!E65</f>
        <v>RW</v>
      </c>
      <c r="F20" s="100" t="str">
        <f>'Command register base=0x0'!F65</f>
        <v>0x1</v>
      </c>
      <c r="G20" s="119" t="s">
        <v>931</v>
      </c>
      <c r="H20" s="105" t="s">
        <v>96</v>
      </c>
    </row>
    <row r="21" spans="1:8" s="281" customFormat="1" ht="17" thickBot="1">
      <c r="A21" s="284" t="s">
        <v>81</v>
      </c>
      <c r="B21" s="285">
        <v>3</v>
      </c>
      <c r="C21" s="285">
        <f t="shared" si="0"/>
        <v>194</v>
      </c>
      <c r="D21" s="285">
        <f t="shared" si="1"/>
        <v>192</v>
      </c>
      <c r="E21" s="284" t="str">
        <f>'Command register base=0x0'!E73</f>
        <v>RW</v>
      </c>
      <c r="F21" s="284" t="str">
        <f>'Command register base=0x0'!F73</f>
        <v>0x1</v>
      </c>
      <c r="G21" s="283" t="s">
        <v>1295</v>
      </c>
      <c r="H21" s="282" t="s">
        <v>96</v>
      </c>
    </row>
    <row r="22" spans="1:8" ht="17" thickBot="1">
      <c r="A22" s="100" t="str">
        <f>'Command register base=0x0'!A74</f>
        <v>des_res0_addr</v>
      </c>
      <c r="B22" s="102">
        <v>29</v>
      </c>
      <c r="C22" s="102">
        <f t="shared" ref="C22:C29" si="2">D22+B22-1</f>
        <v>223</v>
      </c>
      <c r="D22" s="285">
        <f t="shared" si="1"/>
        <v>195</v>
      </c>
      <c r="E22" s="100" t="str">
        <f>'Command register base=0x0'!E74</f>
        <v>RW</v>
      </c>
      <c r="F22" s="100" t="str">
        <f>'Command register base=0x0'!F74</f>
        <v>0x0</v>
      </c>
      <c r="G22" s="119" t="s">
        <v>334</v>
      </c>
      <c r="H22" s="105" t="s">
        <v>96</v>
      </c>
    </row>
    <row r="23" spans="1:8" s="281" customFormat="1" ht="17" thickBot="1">
      <c r="A23" s="284" t="s">
        <v>70</v>
      </c>
      <c r="B23" s="285">
        <v>3</v>
      </c>
      <c r="C23" s="285">
        <f t="shared" si="2"/>
        <v>226</v>
      </c>
      <c r="D23" s="285">
        <f t="shared" si="1"/>
        <v>224</v>
      </c>
      <c r="E23" s="284" t="str">
        <f>'Command register base=0x0'!E75</f>
        <v>RW</v>
      </c>
      <c r="F23" s="284" t="str">
        <f>'Command register base=0x0'!F75</f>
        <v>0x0</v>
      </c>
      <c r="G23" s="283" t="s">
        <v>1294</v>
      </c>
      <c r="H23" s="282" t="s">
        <v>96</v>
      </c>
    </row>
    <row r="24" spans="1:8" ht="17" thickBot="1">
      <c r="A24" s="100" t="str">
        <f>'Command register base=0x0'!A75</f>
        <v>des_opd0_addr</v>
      </c>
      <c r="B24" s="102">
        <v>29</v>
      </c>
      <c r="C24" s="102">
        <f t="shared" si="2"/>
        <v>255</v>
      </c>
      <c r="D24" s="285">
        <f t="shared" si="1"/>
        <v>227</v>
      </c>
      <c r="E24" s="100" t="str">
        <f>'Command register base=0x0'!E75</f>
        <v>RW</v>
      </c>
      <c r="F24" s="100" t="str">
        <f>'Command register base=0x0'!F75</f>
        <v>0x0</v>
      </c>
      <c r="G24" s="119" t="s">
        <v>344</v>
      </c>
      <c r="H24" s="105" t="s">
        <v>96</v>
      </c>
    </row>
    <row r="25" spans="1:8" s="281" customFormat="1" ht="17" thickBot="1">
      <c r="A25" s="284" t="s">
        <v>90</v>
      </c>
      <c r="B25" s="285">
        <v>3</v>
      </c>
      <c r="C25" s="285">
        <f t="shared" ref="C25" si="3">D25+B25-1</f>
        <v>258</v>
      </c>
      <c r="D25" s="285">
        <f t="shared" si="1"/>
        <v>256</v>
      </c>
      <c r="E25" s="284" t="str">
        <f>'Command register base=0x0'!E77</f>
        <v>RW</v>
      </c>
      <c r="F25" s="284" t="str">
        <f>'Command register base=0x0'!F77</f>
        <v>0x0</v>
      </c>
      <c r="G25" s="283" t="s">
        <v>1293</v>
      </c>
      <c r="H25" s="282" t="s">
        <v>96</v>
      </c>
    </row>
    <row r="26" spans="1:8" ht="17" thickBot="1">
      <c r="A26" s="100" t="str">
        <f>'Command register base=0x0'!A76</f>
        <v>des_opd1_addr</v>
      </c>
      <c r="B26" s="102">
        <v>29</v>
      </c>
      <c r="C26" s="102">
        <f t="shared" si="2"/>
        <v>287</v>
      </c>
      <c r="D26" s="285">
        <f t="shared" si="1"/>
        <v>259</v>
      </c>
      <c r="E26" s="100" t="str">
        <f>'Command register base=0x0'!E76</f>
        <v>RW</v>
      </c>
      <c r="F26" s="100" t="str">
        <f>'Command register base=0x0'!F76</f>
        <v>0x0</v>
      </c>
      <c r="G26" s="119" t="s">
        <v>380</v>
      </c>
      <c r="H26" s="105" t="s">
        <v>96</v>
      </c>
    </row>
    <row r="27" spans="1:8" ht="17" thickBot="1">
      <c r="A27" s="116" t="str">
        <f>'Command register base=0x0'!A77</f>
        <v>des_opd2_addr</v>
      </c>
      <c r="B27" s="235">
        <f>'Command register base=0x0'!B77</f>
        <v>32</v>
      </c>
      <c r="C27" s="102">
        <f t="shared" si="2"/>
        <v>319</v>
      </c>
      <c r="D27" s="285">
        <f t="shared" si="1"/>
        <v>288</v>
      </c>
      <c r="E27" s="116" t="str">
        <f>'Command register base=0x0'!E77</f>
        <v>RW</v>
      </c>
      <c r="F27" s="116" t="str">
        <f>'Command register base=0x0'!F77</f>
        <v>0x0</v>
      </c>
      <c r="G27" s="119" t="s">
        <v>654</v>
      </c>
      <c r="H27" s="105" t="s">
        <v>96</v>
      </c>
    </row>
    <row r="28" spans="1:8" ht="31" thickBot="1">
      <c r="A28" s="100" t="s">
        <v>814</v>
      </c>
      <c r="B28" s="102">
        <v>32</v>
      </c>
      <c r="C28" s="102">
        <f t="shared" si="2"/>
        <v>351</v>
      </c>
      <c r="D28" s="285">
        <f t="shared" si="1"/>
        <v>320</v>
      </c>
      <c r="E28" s="100" t="s">
        <v>815</v>
      </c>
      <c r="F28" s="100" t="s">
        <v>816</v>
      </c>
      <c r="G28" s="119" t="s">
        <v>1013</v>
      </c>
      <c r="H28" s="105" t="s">
        <v>96</v>
      </c>
    </row>
    <row r="29" spans="1:8" ht="17" thickBot="1">
      <c r="A29" s="100" t="s">
        <v>872</v>
      </c>
      <c r="B29" s="102">
        <v>32</v>
      </c>
      <c r="C29" s="102">
        <f t="shared" si="2"/>
        <v>383</v>
      </c>
      <c r="D29" s="285">
        <f t="shared" si="1"/>
        <v>352</v>
      </c>
      <c r="E29" s="100" t="str">
        <f>'Command register base=0x0'!E82</f>
        <v>RW</v>
      </c>
      <c r="F29" s="100" t="str">
        <f>'Command register base=0x0'!F82</f>
        <v>0x1</v>
      </c>
      <c r="G29" s="119" t="s">
        <v>871</v>
      </c>
      <c r="H29" s="105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4"/>
  <sheetViews>
    <sheetView workbookViewId="0">
      <selection activeCell="A7" sqref="A7"/>
    </sheetView>
  </sheetViews>
  <sheetFormatPr baseColWidth="10" defaultColWidth="9" defaultRowHeight="17"/>
  <cols>
    <col min="1" max="1" width="24" style="8" customWidth="1"/>
    <col min="2" max="2" width="36.83203125" style="8" bestFit="1" customWidth="1"/>
    <col min="3" max="3" width="16.6640625" style="8" bestFit="1" customWidth="1"/>
    <col min="4" max="4" width="16.1640625" style="8" bestFit="1" customWidth="1"/>
    <col min="5" max="5" width="39.5" style="8" bestFit="1" customWidth="1"/>
    <col min="6" max="6" width="15.1640625" style="8" bestFit="1" customWidth="1"/>
    <col min="7" max="7" width="17.83203125" style="8" customWidth="1"/>
    <col min="8" max="8" width="17.1640625" style="8" customWidth="1"/>
    <col min="9" max="9" width="17" style="8" customWidth="1"/>
    <col min="10" max="10" width="14.83203125" style="8" customWidth="1"/>
    <col min="11" max="11" width="15.83203125" style="8" customWidth="1"/>
    <col min="12" max="12" width="17.1640625" style="8" customWidth="1"/>
    <col min="13" max="13" width="15.1640625" style="8" customWidth="1"/>
    <col min="14" max="14" width="18.33203125" style="8" customWidth="1"/>
    <col min="15" max="15" width="20" style="8" customWidth="1"/>
    <col min="16" max="16384" width="9" style="8"/>
  </cols>
  <sheetData>
    <row r="1" spans="1:15" ht="68">
      <c r="A1" s="6" t="s">
        <v>131</v>
      </c>
      <c r="B1" s="6" t="s">
        <v>132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7" t="s">
        <v>144</v>
      </c>
      <c r="I1" s="6" t="s">
        <v>133</v>
      </c>
      <c r="J1" s="7" t="s">
        <v>134</v>
      </c>
      <c r="K1" s="6" t="s">
        <v>145</v>
      </c>
      <c r="L1" s="6" t="s">
        <v>146</v>
      </c>
      <c r="M1" s="6" t="s">
        <v>147</v>
      </c>
      <c r="N1" s="6" t="s">
        <v>148</v>
      </c>
      <c r="O1" s="6" t="s">
        <v>149</v>
      </c>
    </row>
    <row r="2" spans="1:15" ht="72">
      <c r="A2" s="9" t="s">
        <v>135</v>
      </c>
      <c r="B2" s="10" t="s">
        <v>150</v>
      </c>
      <c r="C2" s="10" t="s">
        <v>151</v>
      </c>
      <c r="D2" s="10" t="s">
        <v>151</v>
      </c>
      <c r="E2" s="10" t="s">
        <v>151</v>
      </c>
      <c r="F2" s="9" t="s">
        <v>152</v>
      </c>
      <c r="G2" s="10" t="s">
        <v>40</v>
      </c>
      <c r="H2" s="10" t="s">
        <v>151</v>
      </c>
      <c r="I2" s="10" t="s">
        <v>151</v>
      </c>
      <c r="J2" s="10"/>
      <c r="K2" s="10"/>
      <c r="L2" s="10"/>
      <c r="M2" s="10"/>
      <c r="N2" s="10"/>
      <c r="O2" s="10"/>
    </row>
    <row r="3" spans="1:15">
      <c r="A3" s="10" t="s">
        <v>153</v>
      </c>
      <c r="B3" s="10" t="s">
        <v>36</v>
      </c>
      <c r="C3" s="10" t="s">
        <v>36</v>
      </c>
      <c r="D3" s="10" t="s">
        <v>154</v>
      </c>
      <c r="E3" s="10" t="s">
        <v>155</v>
      </c>
      <c r="F3" s="10" t="s">
        <v>156</v>
      </c>
      <c r="G3" s="10" t="s">
        <v>41</v>
      </c>
      <c r="H3" s="10" t="s">
        <v>157</v>
      </c>
      <c r="I3" s="10" t="s">
        <v>157</v>
      </c>
      <c r="J3" s="10" t="s">
        <v>136</v>
      </c>
      <c r="K3" s="10" t="s">
        <v>157</v>
      </c>
      <c r="L3" s="10" t="s">
        <v>157</v>
      </c>
      <c r="M3" s="10" t="s">
        <v>157</v>
      </c>
      <c r="N3" s="10" t="s">
        <v>136</v>
      </c>
      <c r="O3" s="10" t="s">
        <v>136</v>
      </c>
    </row>
    <row r="4" spans="1:15">
      <c r="A4" s="10" t="s">
        <v>37</v>
      </c>
      <c r="B4" s="10" t="s">
        <v>158</v>
      </c>
      <c r="C4" s="10" t="s">
        <v>37</v>
      </c>
      <c r="D4" s="10" t="s">
        <v>158</v>
      </c>
      <c r="E4" s="10"/>
      <c r="F4" s="10" t="s">
        <v>159</v>
      </c>
      <c r="G4" s="10" t="s">
        <v>160</v>
      </c>
      <c r="H4" s="10" t="s">
        <v>161</v>
      </c>
      <c r="I4" s="10"/>
      <c r="J4" s="10"/>
      <c r="K4" s="10"/>
      <c r="L4" s="10"/>
      <c r="M4" s="10" t="s">
        <v>43</v>
      </c>
      <c r="N4" s="10" t="s">
        <v>162</v>
      </c>
      <c r="O4" s="10" t="s">
        <v>161</v>
      </c>
    </row>
    <row r="5" spans="1:15">
      <c r="A5" s="10" t="s">
        <v>155</v>
      </c>
      <c r="B5" s="10" t="s">
        <v>163</v>
      </c>
      <c r="C5" s="10" t="s">
        <v>38</v>
      </c>
      <c r="D5" s="10" t="s">
        <v>155</v>
      </c>
      <c r="E5" s="10"/>
      <c r="F5" s="10" t="s">
        <v>42</v>
      </c>
      <c r="G5" s="10" t="s">
        <v>164</v>
      </c>
      <c r="H5" s="10" t="s">
        <v>165</v>
      </c>
      <c r="I5" s="10"/>
      <c r="J5" s="10"/>
      <c r="K5" s="10"/>
      <c r="L5" s="10"/>
      <c r="M5" s="10" t="s">
        <v>166</v>
      </c>
      <c r="N5" s="10" t="s">
        <v>167</v>
      </c>
      <c r="O5" s="10" t="s">
        <v>137</v>
      </c>
    </row>
    <row r="6" spans="1:15">
      <c r="A6" s="10" t="s">
        <v>39</v>
      </c>
      <c r="B6" s="10" t="s">
        <v>39</v>
      </c>
      <c r="C6" s="10" t="s">
        <v>39</v>
      </c>
      <c r="D6" s="10" t="s">
        <v>39</v>
      </c>
      <c r="E6" s="10"/>
      <c r="F6" s="10" t="s">
        <v>168</v>
      </c>
      <c r="H6" s="10"/>
      <c r="I6" s="10"/>
      <c r="J6" s="10"/>
      <c r="K6" s="10"/>
      <c r="L6" s="10"/>
      <c r="M6" s="10"/>
      <c r="N6" s="10" t="s">
        <v>166</v>
      </c>
      <c r="O6" s="10"/>
    </row>
    <row r="7" spans="1:15">
      <c r="A7" s="10" t="s">
        <v>169</v>
      </c>
      <c r="B7" s="10" t="s">
        <v>169</v>
      </c>
      <c r="C7" s="10" t="s">
        <v>170</v>
      </c>
      <c r="D7" s="10" t="s">
        <v>169</v>
      </c>
      <c r="E7" s="10"/>
      <c r="F7" s="10" t="s">
        <v>169</v>
      </c>
      <c r="G7" s="10"/>
      <c r="H7" s="10"/>
      <c r="I7" s="10"/>
      <c r="J7" s="10"/>
      <c r="K7" s="10"/>
      <c r="L7" s="10"/>
      <c r="M7" s="10"/>
      <c r="N7" s="10"/>
      <c r="O7" s="10"/>
    </row>
    <row r="10" spans="1:15">
      <c r="A10" s="304" t="s">
        <v>171</v>
      </c>
      <c r="B10" s="305"/>
      <c r="C10" s="305"/>
      <c r="D10" s="305"/>
      <c r="E10" s="305"/>
      <c r="F10" s="305"/>
      <c r="G10" s="305"/>
      <c r="H10" s="305"/>
      <c r="I10" s="305"/>
      <c r="J10" s="305"/>
      <c r="K10" s="305"/>
      <c r="L10" s="305"/>
      <c r="M10" s="305"/>
      <c r="N10" s="305"/>
      <c r="O10" s="305"/>
    </row>
    <row r="11" spans="1:15" ht="16.5" customHeight="1">
      <c r="A11" s="306" t="s">
        <v>138</v>
      </c>
      <c r="B11" s="307"/>
      <c r="C11" s="307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</row>
    <row r="12" spans="1:15">
      <c r="A12" s="304" t="s">
        <v>172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5"/>
      <c r="N12" s="305"/>
      <c r="O12" s="305"/>
    </row>
    <row r="13" spans="1:15" ht="16.5" customHeight="1">
      <c r="A13" s="306" t="s">
        <v>173</v>
      </c>
      <c r="B13" s="307"/>
      <c r="C13" s="307"/>
      <c r="D13" s="307"/>
      <c r="E13" s="307"/>
      <c r="F13" s="307"/>
      <c r="G13" s="307"/>
      <c r="H13" s="307"/>
      <c r="I13" s="307"/>
      <c r="J13" s="307"/>
      <c r="K13" s="307"/>
      <c r="L13" s="307"/>
      <c r="M13" s="307"/>
      <c r="N13" s="307"/>
      <c r="O13" s="307"/>
    </row>
    <row r="14" spans="1:15" ht="16.5" customHeight="1">
      <c r="A14" s="306" t="s">
        <v>174</v>
      </c>
      <c r="B14" s="307"/>
      <c r="C14" s="307"/>
      <c r="D14" s="307"/>
      <c r="E14" s="307"/>
      <c r="F14" s="307"/>
      <c r="G14" s="307"/>
      <c r="H14" s="307"/>
      <c r="I14" s="307"/>
      <c r="J14" s="307"/>
      <c r="K14" s="307"/>
      <c r="L14" s="307"/>
      <c r="M14" s="307"/>
      <c r="N14" s="307"/>
      <c r="O14" s="307"/>
    </row>
  </sheetData>
  <mergeCells count="5">
    <mergeCell ref="A10:O10"/>
    <mergeCell ref="A11:O11"/>
    <mergeCell ref="A12:O12"/>
    <mergeCell ref="A13:O13"/>
    <mergeCell ref="A14:O14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87"/>
  <sheetViews>
    <sheetView topLeftCell="A37" workbookViewId="0">
      <selection activeCell="G29" sqref="G29"/>
    </sheetView>
  </sheetViews>
  <sheetFormatPr baseColWidth="10" defaultColWidth="8.83203125" defaultRowHeight="15"/>
  <cols>
    <col min="1" max="1" width="23.1640625" bestFit="1" customWidth="1"/>
    <col min="2" max="2" width="7.6640625" bestFit="1" customWidth="1"/>
    <col min="3" max="4" width="7.33203125" bestFit="1" customWidth="1"/>
    <col min="5" max="5" width="4.5" bestFit="1" customWidth="1"/>
    <col min="6" max="6" width="20" bestFit="1" customWidth="1"/>
    <col min="7" max="7" width="88.5" customWidth="1"/>
    <col min="8" max="8" width="36.1640625" customWidth="1"/>
    <col min="10" max="10" width="39.83203125" customWidth="1"/>
  </cols>
  <sheetData>
    <row r="1" spans="1:10" ht="3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88</v>
      </c>
      <c r="I1" s="259" t="s">
        <v>1085</v>
      </c>
    </row>
    <row r="2" spans="1:10" ht="17" thickBot="1">
      <c r="A2" s="100" t="str">
        <f>'Command register base=0x0'!A2</f>
        <v>des_cmd_short</v>
      </c>
      <c r="B2" s="100">
        <f>'Command register base=0x0'!B2</f>
        <v>1</v>
      </c>
      <c r="C2" s="100">
        <f>'Command register base=0x0'!C2</f>
        <v>0</v>
      </c>
      <c r="D2" s="100">
        <f>'Command register base=0x0'!D2</f>
        <v>0</v>
      </c>
      <c r="E2" s="100" t="str">
        <f>'Command register base=0x0'!E2</f>
        <v>RW</v>
      </c>
      <c r="F2" s="100" t="str">
        <f>'Command register base=0x0'!F2</f>
        <v>0x0</v>
      </c>
      <c r="G2" s="118" t="s">
        <v>345</v>
      </c>
      <c r="H2" s="105" t="s">
        <v>96</v>
      </c>
      <c r="I2">
        <v>0</v>
      </c>
      <c r="J2" s="92" t="s">
        <v>432</v>
      </c>
    </row>
    <row r="3" spans="1:10" ht="31" thickBot="1">
      <c r="A3" s="100" t="str">
        <f>'Command register base=0x0'!A3</f>
        <v>des_cmd_id</v>
      </c>
      <c r="B3" s="100">
        <f>'Command register base=0x0'!B3</f>
        <v>20</v>
      </c>
      <c r="C3" s="100">
        <f>'Command register base=0x0'!C3</f>
        <v>20</v>
      </c>
      <c r="D3" s="100">
        <f>'Command register base=0x0'!D3</f>
        <v>1</v>
      </c>
      <c r="E3" s="100" t="str">
        <f>'Command register base=0x0'!E3</f>
        <v>RW</v>
      </c>
      <c r="F3" s="100" t="str">
        <f>'Command register base=0x0'!F3</f>
        <v>0x0</v>
      </c>
      <c r="G3" s="118" t="s">
        <v>50</v>
      </c>
      <c r="H3" s="105" t="s">
        <v>96</v>
      </c>
      <c r="I3">
        <v>0</v>
      </c>
      <c r="J3" s="105" t="s">
        <v>431</v>
      </c>
    </row>
    <row r="4" spans="1:10" ht="31" thickBot="1">
      <c r="A4" s="100" t="str">
        <f>'Command register base=0x0'!A4</f>
        <v>des_cmd_id_dep</v>
      </c>
      <c r="B4" s="100">
        <f>'Command register base=0x0'!B4</f>
        <v>20</v>
      </c>
      <c r="C4" s="100">
        <f>'Command register base=0x0'!C4</f>
        <v>40</v>
      </c>
      <c r="D4" s="100">
        <f>'Command register base=0x0'!D4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956</v>
      </c>
      <c r="H4" s="105" t="s">
        <v>96</v>
      </c>
      <c r="I4">
        <v>0</v>
      </c>
      <c r="J4" s="124" t="s">
        <v>436</v>
      </c>
    </row>
    <row r="5" spans="1:10" ht="31" thickBot="1">
      <c r="A5" s="100" t="str">
        <f>'Command register base=0x0'!A5</f>
        <v>des_tsk_typ</v>
      </c>
      <c r="B5" s="100">
        <f>'Command register base=0x0'!B5</f>
        <v>4</v>
      </c>
      <c r="C5" s="100">
        <f>'Command register base=0x0'!C5</f>
        <v>44</v>
      </c>
      <c r="D5" s="100">
        <f>'Command register base=0x0'!D5</f>
        <v>41</v>
      </c>
      <c r="E5" s="100" t="str">
        <f>'Command register base=0x0'!E5</f>
        <v>RW</v>
      </c>
      <c r="F5" s="100" t="str">
        <f>'Command register base=0x0'!F5</f>
        <v>0x0</v>
      </c>
      <c r="G5" s="118" t="s">
        <v>949</v>
      </c>
      <c r="H5" s="105" t="s">
        <v>96</v>
      </c>
      <c r="I5">
        <v>0</v>
      </c>
    </row>
    <row r="6" spans="1:10" ht="61" thickBot="1">
      <c r="A6" s="100" t="str">
        <f>'Command register base=0x0'!A6</f>
        <v>des_tsk_eu_typ</v>
      </c>
      <c r="B6" s="100">
        <f>'Command register base=0x0'!B6</f>
        <v>5</v>
      </c>
      <c r="C6" s="100">
        <f>'Command register base=0x0'!C6</f>
        <v>49</v>
      </c>
      <c r="D6" s="100">
        <f>'Command register base=0x0'!D6</f>
        <v>45</v>
      </c>
      <c r="E6" s="100" t="str">
        <f>'Command register base=0x0'!E6</f>
        <v>RW</v>
      </c>
      <c r="F6" s="100" t="str">
        <f>'Command register base=0x0'!F6</f>
        <v>0x0</v>
      </c>
      <c r="G6" s="118" t="s">
        <v>1239</v>
      </c>
      <c r="H6" s="105" t="s">
        <v>96</v>
      </c>
      <c r="I6">
        <v>0</v>
      </c>
    </row>
    <row r="7" spans="1:10" ht="17" thickBot="1">
      <c r="A7" s="100" t="str">
        <f>'Command register base=0x0'!A7</f>
        <v>des_eu_half_en</v>
      </c>
      <c r="B7" s="100">
        <f>'Command register base=0x0'!B7</f>
        <v>1</v>
      </c>
      <c r="C7" s="100">
        <f>'Command register base=0x0'!C7</f>
        <v>50</v>
      </c>
      <c r="D7" s="100">
        <f>'Command register base=0x0'!D7</f>
        <v>50</v>
      </c>
      <c r="E7" s="100" t="str">
        <f>'Command register base=0x0'!E7</f>
        <v>RW</v>
      </c>
      <c r="F7" s="100" t="str">
        <f>'Command register base=0x0'!F7</f>
        <v>0x0</v>
      </c>
      <c r="G7" s="118" t="s">
        <v>339</v>
      </c>
      <c r="H7" s="130" t="s">
        <v>92</v>
      </c>
      <c r="I7">
        <v>2</v>
      </c>
    </row>
    <row r="8" spans="1:10" ht="46" thickBot="1">
      <c r="A8" s="100" t="str">
        <f>'Command register base=0x0'!A8</f>
        <v>des_tsk_opd_num</v>
      </c>
      <c r="B8" s="100">
        <f>'Command register base=0x0'!B8</f>
        <v>2</v>
      </c>
      <c r="C8" s="100">
        <f>'Command register base=0x0'!C8</f>
        <v>52</v>
      </c>
      <c r="D8" s="100">
        <f>'Command register base=0x0'!D8</f>
        <v>51</v>
      </c>
      <c r="E8" s="100" t="str">
        <f>'Command register base=0x0'!E8</f>
        <v>RW</v>
      </c>
      <c r="F8" s="100" t="str">
        <f>'Command register base=0x0'!F8</f>
        <v>0x2</v>
      </c>
      <c r="G8" s="119" t="s">
        <v>914</v>
      </c>
      <c r="H8" s="123" t="s">
        <v>395</v>
      </c>
      <c r="I8">
        <v>2</v>
      </c>
    </row>
    <row r="9" spans="1:10" ht="17" thickBot="1">
      <c r="A9" s="100" t="str">
        <f>'Command register base=0x0'!A9</f>
        <v>des_pad_mode</v>
      </c>
      <c r="B9" s="100">
        <f>'Command register base=0x0'!B9</f>
        <v>2</v>
      </c>
      <c r="C9" s="100">
        <f>'Command register base=0x0'!C9</f>
        <v>54</v>
      </c>
      <c r="D9" s="100">
        <f>'Command register base=0x0'!D9</f>
        <v>53</v>
      </c>
      <c r="E9" s="100" t="str">
        <f>'Command register base=0x0'!E9</f>
        <v>RW</v>
      </c>
      <c r="F9" s="100" t="str">
        <f>'Command register base=0x0'!F9</f>
        <v>0x0</v>
      </c>
      <c r="G9" s="119" t="s">
        <v>339</v>
      </c>
      <c r="H9" s="130" t="s">
        <v>92</v>
      </c>
      <c r="I9">
        <v>2</v>
      </c>
    </row>
    <row r="10" spans="1:10" ht="61" thickBot="1">
      <c r="A10" s="100" t="str">
        <f>'Command register base=0x0'!A10</f>
        <v>des_cmd_id_en</v>
      </c>
      <c r="B10" s="100">
        <f>'Command register base=0x0'!B10</f>
        <v>4</v>
      </c>
      <c r="C10" s="100">
        <f>'Command register base=0x0'!C10</f>
        <v>58</v>
      </c>
      <c r="D10" s="100">
        <f>'Command register base=0x0'!D10</f>
        <v>55</v>
      </c>
      <c r="E10" s="100" t="str">
        <f>'Command register base=0x0'!E10</f>
        <v>RW</v>
      </c>
      <c r="F10" s="100" t="str">
        <f>'Command register base=0x0'!F10</f>
        <v>0x0</v>
      </c>
      <c r="G10" s="118" t="s">
        <v>1348</v>
      </c>
      <c r="H10" s="105" t="s">
        <v>96</v>
      </c>
      <c r="I10">
        <v>0</v>
      </c>
    </row>
    <row r="11" spans="1:10" ht="17" thickBot="1">
      <c r="A11" s="100" t="str">
        <f>'Command register base=0x0'!A11</f>
        <v>des_pwr_step</v>
      </c>
      <c r="B11" s="100">
        <f>'Command register base=0x0'!B11</f>
        <v>4</v>
      </c>
      <c r="C11" s="100">
        <f>'Command register base=0x0'!C11</f>
        <v>62</v>
      </c>
      <c r="D11" s="100">
        <f>'Command register base=0x0'!D11</f>
        <v>59</v>
      </c>
      <c r="E11" s="100" t="str">
        <f>'Command register base=0x0'!E11</f>
        <v>RW</v>
      </c>
      <c r="F11" s="100" t="str">
        <f>'Command register base=0x0'!F11</f>
        <v>0x0</v>
      </c>
      <c r="G11" s="119" t="s">
        <v>822</v>
      </c>
      <c r="H11" s="105" t="s">
        <v>96</v>
      </c>
      <c r="I11">
        <v>0</v>
      </c>
    </row>
    <row r="12" spans="1:10" ht="31" thickBot="1">
      <c r="A12" s="100" t="str">
        <f>'Command register base=0x0'!A12</f>
        <v>des_intr_en</v>
      </c>
      <c r="B12" s="100">
        <f>'Command register base=0x0'!B12</f>
        <v>1</v>
      </c>
      <c r="C12" s="100">
        <f>'Command register base=0x0'!C12</f>
        <v>63</v>
      </c>
      <c r="D12" s="100">
        <f>'Command register base=0x0'!D12</f>
        <v>63</v>
      </c>
      <c r="E12" s="100" t="str">
        <f>'Command register base=0x0'!E12</f>
        <v>RW</v>
      </c>
      <c r="F12" s="100" t="str">
        <f>'Command register base=0x0'!F12</f>
        <v>0x0</v>
      </c>
      <c r="G12" s="119" t="s">
        <v>1179</v>
      </c>
      <c r="H12" s="105" t="s">
        <v>96</v>
      </c>
      <c r="I12">
        <v>0</v>
      </c>
    </row>
    <row r="13" spans="1:10" ht="17" thickBot="1">
      <c r="A13" s="100" t="str">
        <f>'Command register base=0x0'!A13</f>
        <v>des_opt_res_add</v>
      </c>
      <c r="B13" s="100">
        <f>'Command register base=0x0'!B13</f>
        <v>1</v>
      </c>
      <c r="C13" s="100">
        <f>'Command register base=0x0'!C13</f>
        <v>64</v>
      </c>
      <c r="D13" s="100">
        <f>'Command register base=0x0'!D13</f>
        <v>64</v>
      </c>
      <c r="E13" s="100" t="str">
        <f>'Command register base=0x0'!E13</f>
        <v>RW</v>
      </c>
      <c r="F13" s="100" t="str">
        <f>'Command register base=0x0'!F13</f>
        <v>0x0</v>
      </c>
      <c r="G13" s="119" t="s">
        <v>339</v>
      </c>
      <c r="H13" s="130" t="s">
        <v>92</v>
      </c>
      <c r="I13">
        <v>2</v>
      </c>
    </row>
    <row r="14" spans="1:10" ht="17" thickBot="1">
      <c r="A14" s="100" t="str">
        <f>'Command register base=0x0'!A14</f>
        <v>des_opt_relu</v>
      </c>
      <c r="B14" s="100">
        <f>'Command register base=0x0'!B14</f>
        <v>1</v>
      </c>
      <c r="C14" s="100">
        <f>'Command register base=0x0'!C14</f>
        <v>65</v>
      </c>
      <c r="D14" s="100">
        <f>'Command register base=0x0'!D14</f>
        <v>65</v>
      </c>
      <c r="E14" s="100" t="str">
        <f>'Command register base=0x0'!E14</f>
        <v>RW</v>
      </c>
      <c r="F14" s="100" t="str">
        <f>'Command register base=0x0'!F14</f>
        <v>0x1</v>
      </c>
      <c r="G14" s="119" t="s">
        <v>339</v>
      </c>
      <c r="H14" s="130" t="s">
        <v>92</v>
      </c>
      <c r="I14">
        <v>2</v>
      </c>
    </row>
    <row r="15" spans="1:10" ht="17" thickBot="1">
      <c r="A15" s="100" t="str">
        <f>'Command register base=0x0'!A15</f>
        <v>des_opt_left_tran</v>
      </c>
      <c r="B15" s="100">
        <f>'Command register base=0x0'!B15</f>
        <v>1</v>
      </c>
      <c r="C15" s="100">
        <f>'Command register base=0x0'!C15</f>
        <v>66</v>
      </c>
      <c r="D15" s="100">
        <f>'Command register base=0x0'!D15</f>
        <v>66</v>
      </c>
      <c r="E15" s="100" t="str">
        <f>'Command register base=0x0'!E15</f>
        <v>RW</v>
      </c>
      <c r="F15" s="100" t="str">
        <f>'Command register base=0x0'!F15</f>
        <v>0x0</v>
      </c>
      <c r="G15" s="119" t="s">
        <v>339</v>
      </c>
      <c r="H15" s="130" t="s">
        <v>92</v>
      </c>
      <c r="I15">
        <v>2</v>
      </c>
    </row>
    <row r="16" spans="1:10" ht="17" thickBot="1">
      <c r="A16" s="100" t="str">
        <f>'Command register base=0x0'!A16</f>
        <v>des_rsvd1</v>
      </c>
      <c r="B16" s="100">
        <f>'Command register base=0x0'!B16</f>
        <v>1</v>
      </c>
      <c r="C16" s="100">
        <f>'Command register base=0x0'!C16</f>
        <v>67</v>
      </c>
      <c r="D16" s="100">
        <f>'Command register base=0x0'!D16</f>
        <v>67</v>
      </c>
      <c r="E16" s="100" t="str">
        <f>'Command register base=0x0'!E16</f>
        <v>RW</v>
      </c>
      <c r="F16" s="100" t="str">
        <f>'Command register base=0x0'!F16</f>
        <v>0x0</v>
      </c>
      <c r="G16" s="119" t="s">
        <v>339</v>
      </c>
      <c r="H16" s="130" t="s">
        <v>92</v>
      </c>
      <c r="I16">
        <v>2</v>
      </c>
    </row>
    <row r="17" spans="1:9" ht="17" thickBot="1">
      <c r="A17" s="100" t="str">
        <f>'Command register base=0x0'!A17</f>
        <v>des_opt_kernel_rotate</v>
      </c>
      <c r="B17" s="100">
        <f>'Command register base=0x0'!B17</f>
        <v>1</v>
      </c>
      <c r="C17" s="100">
        <f>'Command register base=0x0'!C17</f>
        <v>68</v>
      </c>
      <c r="D17" s="100">
        <f>'Command register base=0x0'!D17</f>
        <v>68</v>
      </c>
      <c r="E17" s="100" t="str">
        <f>'Command register base=0x0'!E17</f>
        <v>RW</v>
      </c>
      <c r="F17" s="100" t="str">
        <f>'Command register base=0x0'!F17</f>
        <v>0x0</v>
      </c>
      <c r="G17" s="119" t="s">
        <v>339</v>
      </c>
      <c r="H17" s="130" t="s">
        <v>92</v>
      </c>
      <c r="I17">
        <v>2</v>
      </c>
    </row>
    <row r="18" spans="1:9" ht="17" thickBot="1">
      <c r="A18" s="100" t="str">
        <f>'Command register base=0x0'!A18</f>
        <v>des_opt_opd0_sign</v>
      </c>
      <c r="B18" s="100">
        <f>'Command register base=0x0'!B18</f>
        <v>1</v>
      </c>
      <c r="C18" s="100">
        <f>'Command register base=0x0'!C18</f>
        <v>69</v>
      </c>
      <c r="D18" s="100">
        <f>'Command register base=0x0'!D18</f>
        <v>69</v>
      </c>
      <c r="E18" s="100" t="str">
        <f>'Command register base=0x0'!E18</f>
        <v>RW</v>
      </c>
      <c r="F18" s="100" t="str">
        <f>'Command register base=0x0'!F18</f>
        <v>0x0</v>
      </c>
      <c r="G18" s="119" t="s">
        <v>339</v>
      </c>
      <c r="H18" s="130" t="s">
        <v>92</v>
      </c>
      <c r="I18">
        <v>2</v>
      </c>
    </row>
    <row r="19" spans="1:9" ht="31" thickBot="1">
      <c r="A19" s="100" t="str">
        <f>'Command register base=0x0'!A19</f>
        <v>des_opt_opd1_sign</v>
      </c>
      <c r="B19" s="100">
        <f>'Command register base=0x0'!B19</f>
        <v>1</v>
      </c>
      <c r="C19" s="100">
        <f>'Command register base=0x0'!C19</f>
        <v>70</v>
      </c>
      <c r="D19" s="100">
        <f>'Command register base=0x0'!D19</f>
        <v>70</v>
      </c>
      <c r="E19" s="100" t="str">
        <f>'Command register base=0x0'!E19</f>
        <v>RW</v>
      </c>
      <c r="F19" s="100" t="str">
        <f>'Command register base=0x0'!F19</f>
        <v>0x1</v>
      </c>
      <c r="G19" s="119" t="s">
        <v>701</v>
      </c>
      <c r="H19" s="123" t="s">
        <v>92</v>
      </c>
      <c r="I19">
        <v>2</v>
      </c>
    </row>
    <row r="20" spans="1:9" ht="17" thickBot="1">
      <c r="A20" s="100" t="str">
        <f>'Command register base=0x0'!A20</f>
        <v>des_opt_opd2_sign</v>
      </c>
      <c r="B20" s="100">
        <f>'Command register base=0x0'!B20</f>
        <v>1</v>
      </c>
      <c r="C20" s="100">
        <f>'Command register base=0x0'!C20</f>
        <v>71</v>
      </c>
      <c r="D20" s="100">
        <f>'Command register base=0x0'!D20</f>
        <v>71</v>
      </c>
      <c r="E20" s="100" t="str">
        <f>'Command register base=0x0'!E20</f>
        <v>RW</v>
      </c>
      <c r="F20" s="100" t="str">
        <f>'Command register base=0x0'!F20</f>
        <v>0x1</v>
      </c>
      <c r="G20" s="119" t="s">
        <v>339</v>
      </c>
      <c r="H20" s="130" t="s">
        <v>92</v>
      </c>
      <c r="I20">
        <v>2</v>
      </c>
    </row>
    <row r="21" spans="1:9" ht="121" thickBot="1">
      <c r="A21" s="100" t="str">
        <f>'Command register base=0x0'!A21</f>
        <v>des_opt_res0_prec</v>
      </c>
      <c r="B21" s="100">
        <f>'Command register base=0x0'!B21</f>
        <v>3</v>
      </c>
      <c r="C21" s="100">
        <f>'Command register base=0x0'!C21</f>
        <v>74</v>
      </c>
      <c r="D21" s="100">
        <f>'Command register base=0x0'!D21</f>
        <v>72</v>
      </c>
      <c r="E21" s="100" t="str">
        <f>'Command register base=0x0'!E21</f>
        <v>RW</v>
      </c>
      <c r="F21" s="100" t="str">
        <f>'Command register base=0x0'!F21</f>
        <v>0x2</v>
      </c>
      <c r="G21" s="119" t="s">
        <v>499</v>
      </c>
      <c r="H21" s="105" t="s">
        <v>96</v>
      </c>
      <c r="I21">
        <v>0</v>
      </c>
    </row>
    <row r="22" spans="1:9" ht="31" thickBot="1">
      <c r="A22" s="100" t="str">
        <f>'Command register base=0x0'!A22</f>
        <v>des_opt_opd0_prec</v>
      </c>
      <c r="B22" s="100">
        <f>'Command register base=0x0'!B22</f>
        <v>3</v>
      </c>
      <c r="C22" s="100">
        <f>'Command register base=0x0'!C22</f>
        <v>77</v>
      </c>
      <c r="D22" s="100">
        <f>'Command register base=0x0'!D22</f>
        <v>75</v>
      </c>
      <c r="E22" s="100" t="str">
        <f>'Command register base=0x0'!E22</f>
        <v>RW</v>
      </c>
      <c r="F22" s="100" t="str">
        <f>'Command register base=0x0'!F22</f>
        <v>0x2</v>
      </c>
      <c r="G22" s="119" t="s">
        <v>982</v>
      </c>
      <c r="H22" s="123" t="s">
        <v>1100</v>
      </c>
      <c r="I22">
        <v>1</v>
      </c>
    </row>
    <row r="23" spans="1:9" ht="136" thickBot="1">
      <c r="A23" s="100" t="str">
        <f>'Command register base=0x0'!A23</f>
        <v>des_opt_opd1_prec</v>
      </c>
      <c r="B23" s="100">
        <f>'Command register base=0x0'!B23</f>
        <v>3</v>
      </c>
      <c r="C23" s="100">
        <f>'Command register base=0x0'!C23</f>
        <v>80</v>
      </c>
      <c r="D23" s="100">
        <f>'Command register base=0x0'!D23</f>
        <v>78</v>
      </c>
      <c r="E23" s="100" t="str">
        <f>'Command register base=0x0'!E23</f>
        <v>RW</v>
      </c>
      <c r="F23" s="100" t="str">
        <f>'Command register base=0x0'!F23</f>
        <v>0x2</v>
      </c>
      <c r="G23" s="119" t="s">
        <v>983</v>
      </c>
      <c r="H23" s="105" t="s">
        <v>96</v>
      </c>
      <c r="I23">
        <v>0</v>
      </c>
    </row>
    <row r="24" spans="1:9" ht="17" thickBot="1">
      <c r="A24" s="100" t="str">
        <f>'Command register base=0x0'!A24</f>
        <v>des_opt_opd2_prec</v>
      </c>
      <c r="B24" s="100">
        <f>'Command register base=0x0'!B24</f>
        <v>3</v>
      </c>
      <c r="C24" s="100">
        <f>'Command register base=0x0'!C24</f>
        <v>83</v>
      </c>
      <c r="D24" s="100">
        <f>'Command register base=0x0'!D24</f>
        <v>81</v>
      </c>
      <c r="E24" s="100" t="str">
        <f>'Command register base=0x0'!E24</f>
        <v>RW</v>
      </c>
      <c r="F24" s="100" t="str">
        <f>'Command register base=0x0'!F24</f>
        <v>0x2</v>
      </c>
      <c r="G24" s="119" t="s">
        <v>339</v>
      </c>
      <c r="H24" s="130" t="s">
        <v>92</v>
      </c>
      <c r="I24">
        <v>2</v>
      </c>
    </row>
    <row r="25" spans="1:9" ht="31" thickBot="1">
      <c r="A25" s="100" t="str">
        <f>'Command register base=0x0'!A25</f>
        <v>des_opt_opd0_const</v>
      </c>
      <c r="B25" s="100">
        <f>'Command register base=0x0'!B25</f>
        <v>1</v>
      </c>
      <c r="C25" s="100">
        <f>'Command register base=0x0'!C25</f>
        <v>84</v>
      </c>
      <c r="D25" s="100">
        <f>'Command register base=0x0'!D25</f>
        <v>84</v>
      </c>
      <c r="E25" s="100" t="str">
        <f>'Command register base=0x0'!E25</f>
        <v>RW</v>
      </c>
      <c r="F25" s="100" t="str">
        <f>'Command register base=0x0'!F25</f>
        <v>0x0</v>
      </c>
      <c r="G25" s="119" t="s">
        <v>648</v>
      </c>
      <c r="H25" s="123" t="s">
        <v>92</v>
      </c>
      <c r="I25">
        <v>2</v>
      </c>
    </row>
    <row r="26" spans="1:9" ht="31" thickBot="1">
      <c r="A26" s="100" t="str">
        <f>'Command register base=0x0'!A26</f>
        <v>des_opt_opd1_const</v>
      </c>
      <c r="B26" s="100">
        <f>'Command register base=0x0'!B26</f>
        <v>1</v>
      </c>
      <c r="C26" s="100">
        <f>'Command register base=0x0'!C26</f>
        <v>85</v>
      </c>
      <c r="D26" s="100">
        <f>'Command register base=0x0'!D26</f>
        <v>85</v>
      </c>
      <c r="E26" s="100" t="str">
        <f>'Command register base=0x0'!E26</f>
        <v>RW</v>
      </c>
      <c r="F26" s="100" t="str">
        <f>'Command register base=0x0'!F26</f>
        <v>0x0</v>
      </c>
      <c r="G26" s="119" t="s">
        <v>702</v>
      </c>
      <c r="H26" s="123" t="s">
        <v>92</v>
      </c>
      <c r="I26">
        <v>2</v>
      </c>
    </row>
    <row r="27" spans="1:9" s="117" customFormat="1" ht="46" thickBot="1">
      <c r="A27" s="116" t="str">
        <f>'Command register base=0x0'!A27</f>
        <v>des_opt_opd2_const</v>
      </c>
      <c r="B27" s="116">
        <f>'Command register base=0x0'!B27</f>
        <v>1</v>
      </c>
      <c r="C27" s="116">
        <f>'Command register base=0x0'!C27</f>
        <v>86</v>
      </c>
      <c r="D27" s="116">
        <f>'Command register base=0x0'!D27</f>
        <v>86</v>
      </c>
      <c r="E27" s="116" t="str">
        <f>'Command register base=0x0'!E27</f>
        <v>RW</v>
      </c>
      <c r="F27" s="116" t="str">
        <f>'Command register base=0x0'!F27</f>
        <v>0x0</v>
      </c>
      <c r="G27" s="119" t="s">
        <v>655</v>
      </c>
      <c r="H27" s="105" t="s">
        <v>96</v>
      </c>
      <c r="I27">
        <v>0</v>
      </c>
    </row>
    <row r="28" spans="1:9" ht="106" thickBot="1">
      <c r="A28" s="100" t="str">
        <f>'Command register base=0x0'!A28</f>
        <v>des_short_res0_str</v>
      </c>
      <c r="B28" s="100">
        <f>'Command register base=0x0'!B28</f>
        <v>3</v>
      </c>
      <c r="C28" s="100">
        <f>'Command register base=0x0'!C28</f>
        <v>89</v>
      </c>
      <c r="D28" s="100">
        <f>'Command register base=0x0'!D28</f>
        <v>87</v>
      </c>
      <c r="E28" s="100" t="str">
        <f>'Command register base=0x0'!E28</f>
        <v>RW</v>
      </c>
      <c r="F28" s="100" t="str">
        <f>'Command register base=0x0'!F28</f>
        <v>0x0</v>
      </c>
      <c r="G28" s="120" t="s">
        <v>984</v>
      </c>
      <c r="H28" s="123" t="s">
        <v>1119</v>
      </c>
      <c r="I28">
        <v>2</v>
      </c>
    </row>
    <row r="29" spans="1:9" ht="181" thickBot="1">
      <c r="A29" s="100" t="str">
        <f>'Command register base=0x0'!A29</f>
        <v>des_short_opd0_str</v>
      </c>
      <c r="B29" s="100">
        <f>'Command register base=0x0'!B29</f>
        <v>3</v>
      </c>
      <c r="C29" s="100">
        <f>'Command register base=0x0'!C29</f>
        <v>92</v>
      </c>
      <c r="D29" s="100">
        <f>'Command register base=0x0'!D29</f>
        <v>90</v>
      </c>
      <c r="E29" s="100" t="str">
        <f>'Command register base=0x0'!E29</f>
        <v>RW</v>
      </c>
      <c r="F29" s="100" t="str">
        <f>'Command register base=0x0'!F29</f>
        <v>0x0</v>
      </c>
      <c r="G29" s="120" t="s">
        <v>1016</v>
      </c>
      <c r="H29" s="105" t="s">
        <v>96</v>
      </c>
      <c r="I29">
        <v>0</v>
      </c>
    </row>
    <row r="30" spans="1:9" ht="46" thickBot="1">
      <c r="A30" s="100" t="str">
        <f>'Command register base=0x0'!A30</f>
        <v>des_short_opd1_str</v>
      </c>
      <c r="B30" s="100">
        <f>'Command register base=0x0'!B30</f>
        <v>3</v>
      </c>
      <c r="C30" s="100">
        <f>'Command register base=0x0'!C30</f>
        <v>95</v>
      </c>
      <c r="D30" s="100">
        <f>'Command register base=0x0'!D30</f>
        <v>93</v>
      </c>
      <c r="E30" s="100" t="str">
        <f>'Command register base=0x0'!E30</f>
        <v>RW</v>
      </c>
      <c r="F30" s="100" t="str">
        <f>'Command register base=0x0'!F30</f>
        <v>0x0</v>
      </c>
      <c r="G30" s="120" t="s">
        <v>915</v>
      </c>
      <c r="H30" s="123" t="s">
        <v>92</v>
      </c>
      <c r="I30">
        <v>2</v>
      </c>
    </row>
    <row r="31" spans="1:9" ht="17" thickBot="1">
      <c r="A31" s="100" t="str">
        <f>'Command register base=0x0'!A31</f>
        <v>des_short_opd2_str</v>
      </c>
      <c r="B31" s="100">
        <f>'Command register base=0x0'!B31</f>
        <v>3</v>
      </c>
      <c r="C31" s="100">
        <f>'Command register base=0x0'!C31</f>
        <v>98</v>
      </c>
      <c r="D31" s="100">
        <f>'Command register base=0x0'!D31</f>
        <v>96</v>
      </c>
      <c r="E31" s="100" t="str">
        <f>'Command register base=0x0'!E31</f>
        <v>RW</v>
      </c>
      <c r="F31" s="100" t="str">
        <f>'Command register base=0x0'!F31</f>
        <v>0x2</v>
      </c>
      <c r="G31" s="119" t="s">
        <v>339</v>
      </c>
      <c r="H31" s="130" t="s">
        <v>92</v>
      </c>
      <c r="I31">
        <v>2</v>
      </c>
    </row>
    <row r="32" spans="1:9" ht="17" thickBot="1">
      <c r="A32" s="100" t="str">
        <f>'Command register base=0x0'!A32</f>
        <v>des_opt_res_add_sign</v>
      </c>
      <c r="B32" s="100">
        <f>'Command register base=0x0'!B32</f>
        <v>1</v>
      </c>
      <c r="C32" s="100">
        <f>'Command register base=0x0'!C32</f>
        <v>99</v>
      </c>
      <c r="D32" s="100">
        <f>'Command register base=0x0'!D32</f>
        <v>99</v>
      </c>
      <c r="E32" s="100" t="str">
        <f>'Command register base=0x0'!E32</f>
        <v>RW</v>
      </c>
      <c r="F32" s="100" t="str">
        <f>'Command register base=0x0'!F32</f>
        <v>0x0</v>
      </c>
      <c r="G32" s="119" t="s">
        <v>339</v>
      </c>
      <c r="H32" s="130" t="s">
        <v>92</v>
      </c>
      <c r="I32">
        <v>2</v>
      </c>
    </row>
    <row r="33" spans="1:9" ht="17" thickBot="1">
      <c r="A33" s="100" t="str">
        <f>'Command register base=0x0'!A33</f>
        <v>des_rsvd2</v>
      </c>
      <c r="B33" s="100">
        <f>'Command register base=0x0'!B33</f>
        <v>25</v>
      </c>
      <c r="C33" s="100">
        <f>'Command register base=0x0'!C33</f>
        <v>124</v>
      </c>
      <c r="D33" s="100">
        <f>'Command register base=0x0'!D33</f>
        <v>100</v>
      </c>
      <c r="E33" s="100" t="str">
        <f>'Command register base=0x0'!E33</f>
        <v>RW</v>
      </c>
      <c r="F33" s="100" t="str">
        <f>'Command register base=0x0'!F33</f>
        <v>0x0</v>
      </c>
      <c r="G33" s="119" t="s">
        <v>339</v>
      </c>
      <c r="H33" s="130" t="s">
        <v>92</v>
      </c>
      <c r="I33">
        <v>2</v>
      </c>
    </row>
    <row r="34" spans="1:9" ht="17" thickBot="1">
      <c r="A34" s="100" t="str">
        <f>'Command register base=0x0'!A34</f>
        <v>des_rsvd3</v>
      </c>
      <c r="B34" s="100">
        <f>'Command register base=0x0'!B34</f>
        <v>1</v>
      </c>
      <c r="C34" s="100">
        <f>'Command register base=0x0'!C34</f>
        <v>125</v>
      </c>
      <c r="D34" s="100">
        <f>'Command register base=0x0'!D34</f>
        <v>125</v>
      </c>
      <c r="E34" s="100" t="str">
        <f>'Command register base=0x0'!E34</f>
        <v>RW</v>
      </c>
      <c r="F34" s="100" t="str">
        <f>'Command register base=0x0'!F34</f>
        <v>0x0</v>
      </c>
      <c r="G34" s="119" t="s">
        <v>339</v>
      </c>
      <c r="H34" s="130" t="s">
        <v>92</v>
      </c>
      <c r="I34">
        <v>2</v>
      </c>
    </row>
    <row r="35" spans="1:9" ht="17" thickBot="1">
      <c r="A35" s="100" t="str">
        <f>'Command register base=0x0'!A35</f>
        <v>des_opt_opd3_const</v>
      </c>
      <c r="B35" s="100">
        <f>'Command register base=0x0'!B35</f>
        <v>1</v>
      </c>
      <c r="C35" s="100">
        <f>'Command register base=0x0'!C35</f>
        <v>126</v>
      </c>
      <c r="D35" s="100">
        <f>'Command register base=0x0'!D35</f>
        <v>126</v>
      </c>
      <c r="E35" s="100" t="str">
        <f>'Command register base=0x0'!E35</f>
        <v>RW</v>
      </c>
      <c r="F35" s="100" t="str">
        <f>'Command register base=0x0'!F35</f>
        <v>0x0</v>
      </c>
      <c r="G35" s="119" t="s">
        <v>1220</v>
      </c>
      <c r="H35" s="130" t="s">
        <v>92</v>
      </c>
      <c r="I35">
        <v>2</v>
      </c>
    </row>
    <row r="36" spans="1:9" ht="17" thickBot="1">
      <c r="A36" s="100" t="str">
        <f>'Command register base=0x0'!A36</f>
        <v>des_rsvd4</v>
      </c>
      <c r="B36" s="100">
        <f>'Command register base=0x0'!B36</f>
        <v>1</v>
      </c>
      <c r="C36" s="100">
        <f>'Command register base=0x0'!C36</f>
        <v>127</v>
      </c>
      <c r="D36" s="100">
        <f>'Command register base=0x0'!D36</f>
        <v>127</v>
      </c>
      <c r="E36" s="100" t="str">
        <f>'Command register base=0x0'!E36</f>
        <v>RW</v>
      </c>
      <c r="F36" s="100" t="str">
        <f>'Command register base=0x0'!F36</f>
        <v>0x0</v>
      </c>
      <c r="G36" s="119" t="s">
        <v>339</v>
      </c>
      <c r="H36" s="105" t="s">
        <v>96</v>
      </c>
      <c r="I36">
        <v>2</v>
      </c>
    </row>
    <row r="37" spans="1:9" ht="17" thickBot="1">
      <c r="A37" s="100" t="str">
        <f>'Command register base=0x0'!A37</f>
        <v>des_opd0_x_ins0</v>
      </c>
      <c r="B37" s="100">
        <f>'Command register base=0x0'!B37</f>
        <v>4</v>
      </c>
      <c r="C37" s="100">
        <f>'Command register base=0x0'!C37</f>
        <v>131</v>
      </c>
      <c r="D37" s="100">
        <f>'Command register base=0x0'!D37</f>
        <v>128</v>
      </c>
      <c r="E37" s="100" t="str">
        <f>'Command register base=0x0'!E37</f>
        <v>RW</v>
      </c>
      <c r="F37" s="100" t="str">
        <f>'Command register base=0x0'!F37</f>
        <v>0x0</v>
      </c>
      <c r="G37" s="119" t="s">
        <v>339</v>
      </c>
      <c r="H37" s="130" t="s">
        <v>92</v>
      </c>
      <c r="I37">
        <v>2</v>
      </c>
    </row>
    <row r="38" spans="1:9" ht="17" thickBot="1">
      <c r="A38" s="100" t="str">
        <f>'Command register base=0x0'!A38</f>
        <v>des_opd0_y_ins0</v>
      </c>
      <c r="B38" s="100">
        <f>'Command register base=0x0'!B38</f>
        <v>4</v>
      </c>
      <c r="C38" s="100">
        <f>'Command register base=0x0'!C38</f>
        <v>135</v>
      </c>
      <c r="D38" s="100">
        <f>'Command register base=0x0'!D38</f>
        <v>132</v>
      </c>
      <c r="E38" s="100" t="str">
        <f>'Command register base=0x0'!E38</f>
        <v>RW</v>
      </c>
      <c r="F38" s="100" t="str">
        <f>'Command register base=0x0'!F38</f>
        <v>0x0</v>
      </c>
      <c r="G38" s="119" t="s">
        <v>339</v>
      </c>
      <c r="H38" s="130" t="s">
        <v>92</v>
      </c>
      <c r="I38">
        <v>2</v>
      </c>
    </row>
    <row r="39" spans="1:9" ht="17" thickBot="1">
      <c r="A39" s="100" t="str">
        <f>'Command register base=0x0'!A39</f>
        <v>des_opd1_x_ins0</v>
      </c>
      <c r="B39" s="100">
        <f>'Command register base=0x0'!B39</f>
        <v>4</v>
      </c>
      <c r="C39" s="100">
        <f>'Command register base=0x0'!C39</f>
        <v>139</v>
      </c>
      <c r="D39" s="100">
        <f>'Command register base=0x0'!D39</f>
        <v>136</v>
      </c>
      <c r="E39" s="100" t="str">
        <f>'Command register base=0x0'!E39</f>
        <v>RW</v>
      </c>
      <c r="F39" s="100" t="str">
        <f>'Command register base=0x0'!F39</f>
        <v>0x0</v>
      </c>
      <c r="G39" s="119" t="s">
        <v>339</v>
      </c>
      <c r="H39" s="130" t="s">
        <v>92</v>
      </c>
      <c r="I39">
        <v>2</v>
      </c>
    </row>
    <row r="40" spans="1:9" ht="17" thickBot="1">
      <c r="A40" s="100" t="str">
        <f>'Command register base=0x0'!A40</f>
        <v>des_opd1_y_ins0</v>
      </c>
      <c r="B40" s="100">
        <f>'Command register base=0x0'!B40</f>
        <v>4</v>
      </c>
      <c r="C40" s="100">
        <f>'Command register base=0x0'!C40</f>
        <v>143</v>
      </c>
      <c r="D40" s="100">
        <f>'Command register base=0x0'!D40</f>
        <v>140</v>
      </c>
      <c r="E40" s="100" t="str">
        <f>'Command register base=0x0'!E40</f>
        <v>RW</v>
      </c>
      <c r="F40" s="100" t="str">
        <f>'Command register base=0x0'!F40</f>
        <v>0x0</v>
      </c>
      <c r="G40" s="119" t="s">
        <v>339</v>
      </c>
      <c r="H40" s="130" t="s">
        <v>92</v>
      </c>
      <c r="I40">
        <v>2</v>
      </c>
    </row>
    <row r="41" spans="1:9" ht="17" thickBot="1">
      <c r="A41" s="100" t="str">
        <f>'Command register base=0x0'!A41</f>
        <v>des_opd0_up_pad</v>
      </c>
      <c r="B41" s="100">
        <f>'Command register base=0x0'!B41</f>
        <v>4</v>
      </c>
      <c r="C41" s="100">
        <f>'Command register base=0x0'!C41</f>
        <v>147</v>
      </c>
      <c r="D41" s="100">
        <f>'Command register base=0x0'!D41</f>
        <v>144</v>
      </c>
      <c r="E41" s="100" t="str">
        <f>'Command register base=0x0'!E41</f>
        <v>RW</v>
      </c>
      <c r="F41" s="100" t="str">
        <f>'Command register base=0x0'!F41</f>
        <v>0x0</v>
      </c>
      <c r="G41" s="119" t="s">
        <v>339</v>
      </c>
      <c r="H41" s="130" t="s">
        <v>92</v>
      </c>
      <c r="I41">
        <v>2</v>
      </c>
    </row>
    <row r="42" spans="1:9" ht="17" thickBot="1">
      <c r="A42" s="100" t="str">
        <f>'Command register base=0x0'!A42</f>
        <v>des_opd0_dn_pad</v>
      </c>
      <c r="B42" s="100">
        <f>'Command register base=0x0'!B42</f>
        <v>4</v>
      </c>
      <c r="C42" s="100">
        <f>'Command register base=0x0'!C42</f>
        <v>151</v>
      </c>
      <c r="D42" s="100">
        <f>'Command register base=0x0'!D42</f>
        <v>148</v>
      </c>
      <c r="E42" s="100" t="str">
        <f>'Command register base=0x0'!E42</f>
        <v>RW</v>
      </c>
      <c r="F42" s="100" t="str">
        <f>'Command register base=0x0'!F42</f>
        <v>0x0</v>
      </c>
      <c r="G42" s="119" t="s">
        <v>339</v>
      </c>
      <c r="H42" s="130" t="s">
        <v>92</v>
      </c>
      <c r="I42">
        <v>2</v>
      </c>
    </row>
    <row r="43" spans="1:9" ht="17" thickBot="1">
      <c r="A43" s="100" t="str">
        <f>'Command register base=0x0'!A43</f>
        <v>des_opd0_lf_pad</v>
      </c>
      <c r="B43" s="100">
        <f>'Command register base=0x0'!B43</f>
        <v>4</v>
      </c>
      <c r="C43" s="100">
        <f>'Command register base=0x0'!C43</f>
        <v>155</v>
      </c>
      <c r="D43" s="100">
        <f>'Command register base=0x0'!D43</f>
        <v>152</v>
      </c>
      <c r="E43" s="100" t="str">
        <f>'Command register base=0x0'!E43</f>
        <v>RW</v>
      </c>
      <c r="F43" s="100" t="str">
        <f>'Command register base=0x0'!F43</f>
        <v>0x0</v>
      </c>
      <c r="G43" s="119" t="s">
        <v>339</v>
      </c>
      <c r="H43" s="130" t="s">
        <v>92</v>
      </c>
      <c r="I43">
        <v>2</v>
      </c>
    </row>
    <row r="44" spans="1:9" ht="17" thickBot="1">
      <c r="A44" s="100" t="str">
        <f>'Command register base=0x0'!A44</f>
        <v>des_opd0_rt_pad</v>
      </c>
      <c r="B44" s="100">
        <f>'Command register base=0x0'!B44</f>
        <v>4</v>
      </c>
      <c r="C44" s="100">
        <f>'Command register base=0x0'!C44</f>
        <v>159</v>
      </c>
      <c r="D44" s="100">
        <f>'Command register base=0x0'!D44</f>
        <v>156</v>
      </c>
      <c r="E44" s="100" t="str">
        <f>'Command register base=0x0'!E44</f>
        <v>RW</v>
      </c>
      <c r="F44" s="100" t="str">
        <f>'Command register base=0x0'!F44</f>
        <v>0x0</v>
      </c>
      <c r="G44" s="119" t="s">
        <v>339</v>
      </c>
      <c r="H44" s="130" t="s">
        <v>92</v>
      </c>
      <c r="I44">
        <v>2</v>
      </c>
    </row>
    <row r="45" spans="1:9" ht="17" thickBot="1">
      <c r="A45" s="100" t="str">
        <f>'Command register base=0x0'!A45</f>
        <v>des_res_op_x_str</v>
      </c>
      <c r="B45" s="100">
        <f>'Command register base=0x0'!B45</f>
        <v>4</v>
      </c>
      <c r="C45" s="100">
        <f>'Command register base=0x0'!C45</f>
        <v>163</v>
      </c>
      <c r="D45" s="100">
        <f>'Command register base=0x0'!D45</f>
        <v>160</v>
      </c>
      <c r="E45" s="100" t="str">
        <f>'Command register base=0x0'!E45</f>
        <v>RW</v>
      </c>
      <c r="F45" s="100" t="str">
        <f>'Command register base=0x0'!F45</f>
        <v>0x1</v>
      </c>
      <c r="G45" s="119" t="s">
        <v>352</v>
      </c>
      <c r="H45" s="130" t="s">
        <v>93</v>
      </c>
      <c r="I45">
        <v>2</v>
      </c>
    </row>
    <row r="46" spans="1:9" ht="17" thickBot="1">
      <c r="A46" s="100" t="str">
        <f>'Command register base=0x0'!A46</f>
        <v>des_res_op_y_str</v>
      </c>
      <c r="B46" s="100">
        <f>'Command register base=0x0'!B46</f>
        <v>4</v>
      </c>
      <c r="C46" s="100">
        <f>'Command register base=0x0'!C46</f>
        <v>167</v>
      </c>
      <c r="D46" s="100">
        <f>'Command register base=0x0'!D46</f>
        <v>164</v>
      </c>
      <c r="E46" s="100" t="str">
        <f>'Command register base=0x0'!E46</f>
        <v>RW</v>
      </c>
      <c r="F46" s="100" t="str">
        <f>'Command register base=0x0'!F46</f>
        <v>0x1</v>
      </c>
      <c r="G46" s="119" t="s">
        <v>352</v>
      </c>
      <c r="H46" s="130" t="s">
        <v>93</v>
      </c>
      <c r="I46">
        <v>2</v>
      </c>
    </row>
    <row r="47" spans="1:9" ht="17" thickBot="1">
      <c r="A47" s="100" t="str">
        <f>'Command register base=0x0'!A47</f>
        <v>des_res0_h_shift</v>
      </c>
      <c r="B47" s="100">
        <f>'Command register base=0x0'!B47</f>
        <v>4</v>
      </c>
      <c r="C47" s="100">
        <f>'Command register base=0x0'!C47</f>
        <v>171</v>
      </c>
      <c r="D47" s="100">
        <f>'Command register base=0x0'!D47</f>
        <v>168</v>
      </c>
      <c r="E47" s="100" t="str">
        <f>'Command register base=0x0'!E47</f>
        <v>RW</v>
      </c>
      <c r="F47" s="100" t="str">
        <f>'Command register base=0x0'!F47</f>
        <v>0x0</v>
      </c>
      <c r="G47" s="119" t="s">
        <v>339</v>
      </c>
      <c r="H47" s="130" t="s">
        <v>92</v>
      </c>
      <c r="I47">
        <v>2</v>
      </c>
    </row>
    <row r="48" spans="1:9" ht="17" thickBot="1">
      <c r="A48" s="100" t="str">
        <f>'Command register base=0x0'!A48</f>
        <v>des_res0_w_shift</v>
      </c>
      <c r="B48" s="100">
        <f>'Command register base=0x0'!B48</f>
        <v>4</v>
      </c>
      <c r="C48" s="100">
        <f>'Command register base=0x0'!C48</f>
        <v>175</v>
      </c>
      <c r="D48" s="100">
        <f>'Command register base=0x0'!D48</f>
        <v>172</v>
      </c>
      <c r="E48" s="100" t="str">
        <f>'Command register base=0x0'!E48</f>
        <v>RW</v>
      </c>
      <c r="F48" s="100" t="str">
        <f>'Command register base=0x0'!F48</f>
        <v>0x0</v>
      </c>
      <c r="G48" s="119" t="s">
        <v>339</v>
      </c>
      <c r="H48" s="130" t="s">
        <v>92</v>
      </c>
      <c r="I48">
        <v>2</v>
      </c>
    </row>
    <row r="49" spans="1:9" ht="17" thickBot="1">
      <c r="A49" s="100" t="str">
        <f>'Command register base=0x0'!A49</f>
        <v>des_opd0_h_shift</v>
      </c>
      <c r="B49" s="100">
        <f>'Command register base=0x0'!B49</f>
        <v>4</v>
      </c>
      <c r="C49" s="100">
        <f>'Command register base=0x0'!C49</f>
        <v>179</v>
      </c>
      <c r="D49" s="100">
        <f>'Command register base=0x0'!D49</f>
        <v>176</v>
      </c>
      <c r="E49" s="100" t="str">
        <f>'Command register base=0x0'!E49</f>
        <v>RW</v>
      </c>
      <c r="F49" s="100" t="str">
        <f>'Command register base=0x0'!F49</f>
        <v>0x0</v>
      </c>
      <c r="G49" s="119" t="s">
        <v>339</v>
      </c>
      <c r="H49" s="130" t="s">
        <v>92</v>
      </c>
      <c r="I49">
        <v>2</v>
      </c>
    </row>
    <row r="50" spans="1:9" ht="17" thickBot="1">
      <c r="A50" s="100" t="str">
        <f>'Command register base=0x0'!A50</f>
        <v>des_opd0_w_shift</v>
      </c>
      <c r="B50" s="100">
        <f>'Command register base=0x0'!B50</f>
        <v>4</v>
      </c>
      <c r="C50" s="100">
        <f>'Command register base=0x0'!C50</f>
        <v>183</v>
      </c>
      <c r="D50" s="100">
        <f>'Command register base=0x0'!D50</f>
        <v>180</v>
      </c>
      <c r="E50" s="100" t="str">
        <f>'Command register base=0x0'!E50</f>
        <v>RW</v>
      </c>
      <c r="F50" s="100" t="str">
        <f>'Command register base=0x0'!F50</f>
        <v>0x0</v>
      </c>
      <c r="G50" s="119" t="s">
        <v>339</v>
      </c>
      <c r="H50" s="130" t="s">
        <v>92</v>
      </c>
      <c r="I50">
        <v>2</v>
      </c>
    </row>
    <row r="51" spans="1:9" ht="17" thickBot="1">
      <c r="A51" s="100" t="str">
        <f>'Command register base=0x0'!A51</f>
        <v>des_opd1_h_shift</v>
      </c>
      <c r="B51" s="100">
        <f>'Command register base=0x0'!B51</f>
        <v>4</v>
      </c>
      <c r="C51" s="100">
        <f>'Command register base=0x0'!C51</f>
        <v>187</v>
      </c>
      <c r="D51" s="100">
        <f>'Command register base=0x0'!D51</f>
        <v>184</v>
      </c>
      <c r="E51" s="100" t="str">
        <f>'Command register base=0x0'!E51</f>
        <v>RW</v>
      </c>
      <c r="F51" s="100" t="str">
        <f>'Command register base=0x0'!F51</f>
        <v>0x0</v>
      </c>
      <c r="G51" s="119" t="s">
        <v>339</v>
      </c>
      <c r="H51" s="130" t="s">
        <v>92</v>
      </c>
      <c r="I51">
        <v>2</v>
      </c>
    </row>
    <row r="52" spans="1:9" ht="17" thickBot="1">
      <c r="A52" s="100" t="str">
        <f>'Command register base=0x0'!A52</f>
        <v>des_opd1_w_shift</v>
      </c>
      <c r="B52" s="100">
        <f>'Command register base=0x0'!B52</f>
        <v>4</v>
      </c>
      <c r="C52" s="100">
        <f>'Command register base=0x0'!C52</f>
        <v>191</v>
      </c>
      <c r="D52" s="100">
        <f>'Command register base=0x0'!D52</f>
        <v>188</v>
      </c>
      <c r="E52" s="100" t="str">
        <f>'Command register base=0x0'!E52</f>
        <v>RW</v>
      </c>
      <c r="F52" s="100" t="str">
        <f>'Command register base=0x0'!F52</f>
        <v>0x0</v>
      </c>
      <c r="G52" s="119" t="s">
        <v>339</v>
      </c>
      <c r="H52" s="130" t="s">
        <v>92</v>
      </c>
      <c r="I52">
        <v>2</v>
      </c>
    </row>
    <row r="53" spans="1:9" ht="46" thickBot="1">
      <c r="A53" s="100" t="str">
        <f>'Command register base=0x0'!A53</f>
        <v>des_tsk_lane_num</v>
      </c>
      <c r="B53" s="100">
        <f>'Command register base=0x0'!B53</f>
        <v>64</v>
      </c>
      <c r="C53" s="100">
        <f>'Command register base=0x0'!C53</f>
        <v>255</v>
      </c>
      <c r="D53" s="100">
        <f>'Command register base=0x0'!D53</f>
        <v>192</v>
      </c>
      <c r="E53" s="100" t="str">
        <f>'Command register base=0x0'!E53</f>
        <v>RW</v>
      </c>
      <c r="F53" s="100" t="str">
        <f>'Command register base=0x0'!F53</f>
        <v>0xffffffffffffffff</v>
      </c>
      <c r="G53" s="119" t="s">
        <v>461</v>
      </c>
      <c r="H53" s="105" t="s">
        <v>96</v>
      </c>
      <c r="I53">
        <v>0</v>
      </c>
    </row>
    <row r="54" spans="1:9" ht="31" thickBot="1">
      <c r="A54" s="100" t="str">
        <f>'Command register base=0x0'!A54</f>
        <v>des_res0_n</v>
      </c>
      <c r="B54" s="100">
        <f>'Command register base=0x0'!B54</f>
        <v>16</v>
      </c>
      <c r="C54" s="100">
        <f>'Command register base=0x0'!C54</f>
        <v>271</v>
      </c>
      <c r="D54" s="100">
        <f>'Command register base=0x0'!D54</f>
        <v>256</v>
      </c>
      <c r="E54" s="100" t="str">
        <f>'Command register base=0x0'!E54</f>
        <v>RW</v>
      </c>
      <c r="F54" s="100" t="str">
        <f>'Command register base=0x0'!F54</f>
        <v>0x1</v>
      </c>
      <c r="G54" s="119" t="s">
        <v>916</v>
      </c>
      <c r="H54" s="105" t="s">
        <v>96</v>
      </c>
      <c r="I54">
        <v>0</v>
      </c>
    </row>
    <row r="55" spans="1:9" ht="17" thickBot="1">
      <c r="A55" s="100" t="str">
        <f>'Command register base=0x0'!A55</f>
        <v>des_res0_c</v>
      </c>
      <c r="B55" s="100">
        <f>'Command register base=0x0'!B55</f>
        <v>16</v>
      </c>
      <c r="C55" s="100">
        <f>'Command register base=0x0'!C55</f>
        <v>287</v>
      </c>
      <c r="D55" s="100">
        <f>'Command register base=0x0'!D55</f>
        <v>272</v>
      </c>
      <c r="E55" s="100" t="str">
        <f>'Command register base=0x0'!E55</f>
        <v>RW</v>
      </c>
      <c r="F55" s="100" t="str">
        <f>'Command register base=0x0'!F55</f>
        <v>0x1</v>
      </c>
      <c r="G55" s="119" t="s">
        <v>358</v>
      </c>
      <c r="H55" s="105" t="s">
        <v>96</v>
      </c>
      <c r="I55">
        <v>0</v>
      </c>
    </row>
    <row r="56" spans="1:9" ht="17" thickBot="1">
      <c r="A56" s="100" t="str">
        <f>'Command register base=0x0'!A56</f>
        <v>des_res0_h</v>
      </c>
      <c r="B56" s="100">
        <f>'Command register base=0x0'!B56</f>
        <v>16</v>
      </c>
      <c r="C56" s="100">
        <f>'Command register base=0x0'!C56</f>
        <v>303</v>
      </c>
      <c r="D56" s="100">
        <f>'Command register base=0x0'!D56</f>
        <v>288</v>
      </c>
      <c r="E56" s="100" t="str">
        <f>'Command register base=0x0'!E56</f>
        <v>RW</v>
      </c>
      <c r="F56" s="100" t="str">
        <f>'Command register base=0x0'!F56</f>
        <v>0x1</v>
      </c>
      <c r="G56" s="119" t="s">
        <v>545</v>
      </c>
      <c r="H56" s="105" t="s">
        <v>96</v>
      </c>
      <c r="I56">
        <v>0</v>
      </c>
    </row>
    <row r="57" spans="1:9" ht="17" thickBot="1">
      <c r="A57" s="100" t="str">
        <f>'Command register base=0x0'!A57</f>
        <v>des_res0_w</v>
      </c>
      <c r="B57" s="100">
        <f>'Command register base=0x0'!B57</f>
        <v>16</v>
      </c>
      <c r="C57" s="100">
        <f>'Command register base=0x0'!C57</f>
        <v>319</v>
      </c>
      <c r="D57" s="100">
        <f>'Command register base=0x0'!D57</f>
        <v>304</v>
      </c>
      <c r="E57" s="100" t="str">
        <f>'Command register base=0x0'!E57</f>
        <v>RW</v>
      </c>
      <c r="F57" s="100" t="str">
        <f>'Command register base=0x0'!F57</f>
        <v>0x1</v>
      </c>
      <c r="G57" s="119" t="s">
        <v>544</v>
      </c>
      <c r="H57" s="105" t="s">
        <v>96</v>
      </c>
      <c r="I57">
        <v>0</v>
      </c>
    </row>
    <row r="58" spans="1:9" ht="17" thickBot="1">
      <c r="A58" s="100" t="str">
        <f>'Command register base=0x0'!A58</f>
        <v>des_opd0_n</v>
      </c>
      <c r="B58" s="100">
        <f>'Command register base=0x0'!B58</f>
        <v>16</v>
      </c>
      <c r="C58" s="100">
        <f>'Command register base=0x0'!C58</f>
        <v>335</v>
      </c>
      <c r="D58" s="100">
        <f>'Command register base=0x0'!D58</f>
        <v>320</v>
      </c>
      <c r="E58" s="100" t="str">
        <f>'Command register base=0x0'!E58</f>
        <v>RW</v>
      </c>
      <c r="F58" s="100" t="str">
        <f>'Command register base=0x0'!F58</f>
        <v>0x1</v>
      </c>
      <c r="G58" s="119" t="s">
        <v>428</v>
      </c>
      <c r="H58" s="123" t="s">
        <v>93</v>
      </c>
      <c r="I58">
        <v>2</v>
      </c>
    </row>
    <row r="59" spans="1:9" ht="17" thickBot="1">
      <c r="A59" s="100" t="str">
        <f>'Command register base=0x0'!A59</f>
        <v>des_opd0_c</v>
      </c>
      <c r="B59" s="100">
        <f>'Command register base=0x0'!B59</f>
        <v>16</v>
      </c>
      <c r="C59" s="100">
        <f>'Command register base=0x0'!C59</f>
        <v>351</v>
      </c>
      <c r="D59" s="100">
        <f>'Command register base=0x0'!D59</f>
        <v>336</v>
      </c>
      <c r="E59" s="100" t="str">
        <f>'Command register base=0x0'!E59</f>
        <v>RW</v>
      </c>
      <c r="F59" s="100" t="str">
        <f>'Command register base=0x0'!F59</f>
        <v>0x1</v>
      </c>
      <c r="G59" s="119" t="s">
        <v>384</v>
      </c>
      <c r="H59" s="89" t="s">
        <v>1084</v>
      </c>
      <c r="I59">
        <v>1</v>
      </c>
    </row>
    <row r="60" spans="1:9" ht="17" thickBot="1">
      <c r="A60" s="100" t="str">
        <f>'Command register base=0x0'!A60</f>
        <v>des_opd0_h</v>
      </c>
      <c r="B60" s="100">
        <f>'Command register base=0x0'!B60</f>
        <v>16</v>
      </c>
      <c r="C60" s="100">
        <f>'Command register base=0x0'!C60</f>
        <v>367</v>
      </c>
      <c r="D60" s="100">
        <f>'Command register base=0x0'!D60</f>
        <v>352</v>
      </c>
      <c r="E60" s="100" t="str">
        <f>'Command register base=0x0'!E60</f>
        <v>RW</v>
      </c>
      <c r="F60" s="100" t="str">
        <f>'Command register base=0x0'!F60</f>
        <v>0x1</v>
      </c>
      <c r="G60" s="119" t="s">
        <v>550</v>
      </c>
      <c r="H60" s="105" t="s">
        <v>96</v>
      </c>
      <c r="I60">
        <v>0</v>
      </c>
    </row>
    <row r="61" spans="1:9" ht="17" thickBot="1">
      <c r="A61" s="100" t="str">
        <f>'Command register base=0x0'!A61</f>
        <v>des_opd0_w</v>
      </c>
      <c r="B61" s="100">
        <f>'Command register base=0x0'!B61</f>
        <v>16</v>
      </c>
      <c r="C61" s="100">
        <f>'Command register base=0x0'!C61</f>
        <v>383</v>
      </c>
      <c r="D61" s="100">
        <f>'Command register base=0x0'!D61</f>
        <v>368</v>
      </c>
      <c r="E61" s="100" t="str">
        <f>'Command register base=0x0'!E61</f>
        <v>RW</v>
      </c>
      <c r="F61" s="100" t="str">
        <f>'Command register base=0x0'!F61</f>
        <v>0x1</v>
      </c>
      <c r="G61" s="119" t="s">
        <v>387</v>
      </c>
      <c r="H61" s="89" t="s">
        <v>722</v>
      </c>
      <c r="I61">
        <v>1</v>
      </c>
    </row>
    <row r="62" spans="1:9" ht="17" thickBot="1">
      <c r="A62" s="100" t="str">
        <f>'Command register base=0x0'!A62</f>
        <v>des_opd1_n</v>
      </c>
      <c r="B62" s="100">
        <f>'Command register base=0x0'!B62</f>
        <v>16</v>
      </c>
      <c r="C62" s="100">
        <f>'Command register base=0x0'!C62</f>
        <v>399</v>
      </c>
      <c r="D62" s="100">
        <f>'Command register base=0x0'!D62</f>
        <v>384</v>
      </c>
      <c r="E62" s="100" t="str">
        <f>'Command register base=0x0'!E62</f>
        <v>RW</v>
      </c>
      <c r="F62" s="100" t="str">
        <f>'Command register base=0x0'!F62</f>
        <v>0x1</v>
      </c>
      <c r="G62" s="119" t="s">
        <v>549</v>
      </c>
      <c r="H62" s="89" t="s">
        <v>1082</v>
      </c>
      <c r="I62">
        <v>1</v>
      </c>
    </row>
    <row r="63" spans="1:9" ht="17" thickBot="1">
      <c r="A63" s="100" t="str">
        <f>'Command register base=0x0'!A63</f>
        <v>des_opd1_c</v>
      </c>
      <c r="B63" s="100">
        <f>'Command register base=0x0'!B63</f>
        <v>16</v>
      </c>
      <c r="C63" s="100">
        <f>'Command register base=0x0'!C63</f>
        <v>415</v>
      </c>
      <c r="D63" s="100">
        <f>'Command register base=0x0'!D63</f>
        <v>400</v>
      </c>
      <c r="E63" s="100" t="str">
        <f>'Command register base=0x0'!E63</f>
        <v>RW</v>
      </c>
      <c r="F63" s="100" t="str">
        <f>'Command register base=0x0'!F63</f>
        <v>0x1</v>
      </c>
      <c r="G63" s="119" t="s">
        <v>548</v>
      </c>
      <c r="H63" s="89" t="s">
        <v>1084</v>
      </c>
      <c r="I63">
        <v>1</v>
      </c>
    </row>
    <row r="64" spans="1:9" ht="31" thickBot="1">
      <c r="A64" s="100" t="str">
        <f>'Command register base=0x0'!A64</f>
        <v>des_opd1_h</v>
      </c>
      <c r="B64" s="100">
        <f>'Command register base=0x0'!B64</f>
        <v>16</v>
      </c>
      <c r="C64" s="100">
        <f>'Command register base=0x0'!C64</f>
        <v>431</v>
      </c>
      <c r="D64" s="100">
        <f>'Command register base=0x0'!D64</f>
        <v>416</v>
      </c>
      <c r="E64" s="100" t="str">
        <f>'Command register base=0x0'!E64</f>
        <v>RW</v>
      </c>
      <c r="F64" s="100" t="str">
        <f>'Command register base=0x0'!F64</f>
        <v>0x1</v>
      </c>
      <c r="G64" s="119" t="s">
        <v>546</v>
      </c>
      <c r="H64" s="89" t="s">
        <v>1281</v>
      </c>
      <c r="I64">
        <v>1</v>
      </c>
    </row>
    <row r="65" spans="1:9" ht="17" thickBot="1">
      <c r="A65" s="100" t="str">
        <f>'Command register base=0x0'!A65</f>
        <v>des_opd1_w</v>
      </c>
      <c r="B65" s="100">
        <f>'Command register base=0x0'!B65</f>
        <v>16</v>
      </c>
      <c r="C65" s="100">
        <f>'Command register base=0x0'!C65</f>
        <v>447</v>
      </c>
      <c r="D65" s="100">
        <f>'Command register base=0x0'!D65</f>
        <v>432</v>
      </c>
      <c r="E65" s="100" t="str">
        <f>'Command register base=0x0'!E65</f>
        <v>RW</v>
      </c>
      <c r="F65" s="100" t="str">
        <f>'Command register base=0x0'!F65</f>
        <v>0x1</v>
      </c>
      <c r="G65" s="119" t="s">
        <v>428</v>
      </c>
      <c r="H65" s="123" t="s">
        <v>93</v>
      </c>
      <c r="I65">
        <v>2</v>
      </c>
    </row>
    <row r="66" spans="1:9" ht="17" thickBot="1">
      <c r="A66" s="100" t="str">
        <f>'Command register base=0x0'!A66</f>
        <v>des_res0_n_str</v>
      </c>
      <c r="B66" s="100">
        <f>'Command register base=0x0'!B66</f>
        <v>16</v>
      </c>
      <c r="C66" s="100">
        <f>'Command register base=0x0'!C66</f>
        <v>463</v>
      </c>
      <c r="D66" s="100">
        <f>'Command register base=0x0'!D66</f>
        <v>448</v>
      </c>
      <c r="E66" s="100" t="str">
        <f>'Command register base=0x0'!E66</f>
        <v>RW</v>
      </c>
      <c r="F66" s="100" t="str">
        <f>'Command register base=0x0'!F66</f>
        <v>0x1</v>
      </c>
      <c r="G66" s="119" t="s">
        <v>328</v>
      </c>
      <c r="H66" s="89" t="s">
        <v>1162</v>
      </c>
      <c r="I66">
        <v>1</v>
      </c>
    </row>
    <row r="67" spans="1:9" ht="17" thickBot="1">
      <c r="A67" s="100" t="str">
        <f>'Command register base=0x0'!A67</f>
        <v>des_res0_c_str</v>
      </c>
      <c r="B67" s="100">
        <f>'Command register base=0x0'!B67</f>
        <v>16</v>
      </c>
      <c r="C67" s="100">
        <f>'Command register base=0x0'!C67</f>
        <v>479</v>
      </c>
      <c r="D67" s="100">
        <f>'Command register base=0x0'!D67</f>
        <v>464</v>
      </c>
      <c r="E67" s="100" t="str">
        <f>'Command register base=0x0'!E67</f>
        <v>RW</v>
      </c>
      <c r="F67" s="100" t="str">
        <f>'Command register base=0x0'!F67</f>
        <v>0x1</v>
      </c>
      <c r="G67" s="119" t="s">
        <v>329</v>
      </c>
      <c r="H67" s="89" t="s">
        <v>1163</v>
      </c>
      <c r="I67">
        <v>1</v>
      </c>
    </row>
    <row r="68" spans="1:9" ht="31" thickBot="1">
      <c r="A68" s="100" t="str">
        <f>'Command register base=0x0'!A68</f>
        <v>des_opd0_n_str</v>
      </c>
      <c r="B68" s="100">
        <f>'Command register base=0x0'!B68</f>
        <v>16</v>
      </c>
      <c r="C68" s="100">
        <f>'Command register base=0x0'!C68</f>
        <v>495</v>
      </c>
      <c r="D68" s="100">
        <f>'Command register base=0x0'!D68</f>
        <v>480</v>
      </c>
      <c r="E68" s="100" t="str">
        <f>'Command register base=0x0'!E68</f>
        <v>RW</v>
      </c>
      <c r="F68" s="100" t="str">
        <f>'Command register base=0x0'!F68</f>
        <v>0x1</v>
      </c>
      <c r="G68" s="119" t="s">
        <v>917</v>
      </c>
      <c r="H68" s="89" t="s">
        <v>1219</v>
      </c>
      <c r="I68">
        <v>1</v>
      </c>
    </row>
    <row r="69" spans="1:9" ht="31" thickBot="1">
      <c r="A69" s="100" t="str">
        <f>'Command register base=0x0'!A69</f>
        <v>des_opd0_c_str</v>
      </c>
      <c r="B69" s="100">
        <f>'Command register base=0x0'!B69</f>
        <v>16</v>
      </c>
      <c r="C69" s="100">
        <f>'Command register base=0x0'!C69</f>
        <v>511</v>
      </c>
      <c r="D69" s="100">
        <f>'Command register base=0x0'!D69</f>
        <v>496</v>
      </c>
      <c r="E69" s="100" t="str">
        <f>'Command register base=0x0'!E69</f>
        <v>RW</v>
      </c>
      <c r="F69" s="100" t="str">
        <f>'Command register base=0x0'!F69</f>
        <v>0x1</v>
      </c>
      <c r="G69" s="119" t="s">
        <v>330</v>
      </c>
      <c r="H69" s="89" t="s">
        <v>1164</v>
      </c>
      <c r="I69">
        <v>1</v>
      </c>
    </row>
    <row r="70" spans="1:9" ht="17" thickBot="1">
      <c r="A70" s="100" t="str">
        <f>'Command register base=0x0'!A70</f>
        <v>des_opd1_n_str</v>
      </c>
      <c r="B70" s="100">
        <f>'Command register base=0x0'!B70</f>
        <v>16</v>
      </c>
      <c r="C70" s="100">
        <f>'Command register base=0x0'!C70</f>
        <v>527</v>
      </c>
      <c r="D70" s="100">
        <f>'Command register base=0x0'!D70</f>
        <v>512</v>
      </c>
      <c r="E70" s="100" t="str">
        <f>'Command register base=0x0'!E70</f>
        <v>RW</v>
      </c>
      <c r="F70" s="100" t="str">
        <f>'Command register base=0x0'!F70</f>
        <v>0x1</v>
      </c>
      <c r="G70" s="119" t="s">
        <v>331</v>
      </c>
      <c r="H70" s="89" t="s">
        <v>1135</v>
      </c>
      <c r="I70">
        <v>1</v>
      </c>
    </row>
    <row r="71" spans="1:9" ht="17" thickBot="1">
      <c r="A71" s="100" t="str">
        <f>'Command register base=0x0'!A71</f>
        <v>des_opd1_c_str</v>
      </c>
      <c r="B71" s="100">
        <f>'Command register base=0x0'!B71</f>
        <v>16</v>
      </c>
      <c r="C71" s="100">
        <f>'Command register base=0x0'!C71</f>
        <v>543</v>
      </c>
      <c r="D71" s="100">
        <f>'Command register base=0x0'!D71</f>
        <v>528</v>
      </c>
      <c r="E71" s="100" t="str">
        <f>'Command register base=0x0'!E71</f>
        <v>RW</v>
      </c>
      <c r="F71" s="100" t="str">
        <f>'Command register base=0x0'!F71</f>
        <v>0x1</v>
      </c>
      <c r="G71" s="119" t="s">
        <v>408</v>
      </c>
      <c r="H71" s="89" t="s">
        <v>1136</v>
      </c>
      <c r="I71">
        <v>1</v>
      </c>
    </row>
    <row r="72" spans="1:9" ht="17" thickBot="1">
      <c r="A72" s="100" t="str">
        <f>'Command register base=0x0'!A72</f>
        <v>des_opd2_n_str</v>
      </c>
      <c r="B72" s="100">
        <f>'Command register base=0x0'!B72</f>
        <v>16</v>
      </c>
      <c r="C72" s="100">
        <f>'Command register base=0x0'!C72</f>
        <v>559</v>
      </c>
      <c r="D72" s="100">
        <f>'Command register base=0x0'!D72</f>
        <v>544</v>
      </c>
      <c r="E72" s="100" t="str">
        <f>'Command register base=0x0'!E72</f>
        <v>RW</v>
      </c>
      <c r="F72" s="100" t="str">
        <f>'Command register base=0x0'!F72</f>
        <v>0x1</v>
      </c>
      <c r="G72" s="119" t="s">
        <v>352</v>
      </c>
      <c r="H72" s="130" t="s">
        <v>93</v>
      </c>
      <c r="I72">
        <v>2</v>
      </c>
    </row>
    <row r="73" spans="1:9" ht="17" thickBot="1">
      <c r="A73" s="100" t="str">
        <f>'Command register base=0x0'!A73</f>
        <v>des_opd2_c_str</v>
      </c>
      <c r="B73" s="100">
        <f>'Command register base=0x0'!B73</f>
        <v>16</v>
      </c>
      <c r="C73" s="100">
        <f>'Command register base=0x0'!C73</f>
        <v>575</v>
      </c>
      <c r="D73" s="100">
        <f>'Command register base=0x0'!D73</f>
        <v>560</v>
      </c>
      <c r="E73" s="100" t="str">
        <f>'Command register base=0x0'!E73</f>
        <v>RW</v>
      </c>
      <c r="F73" s="100" t="str">
        <f>'Command register base=0x0'!F73</f>
        <v>0x1</v>
      </c>
      <c r="G73" s="119" t="s">
        <v>352</v>
      </c>
      <c r="H73" s="130" t="s">
        <v>93</v>
      </c>
      <c r="I73">
        <v>2</v>
      </c>
    </row>
    <row r="74" spans="1:9" ht="17" thickBot="1">
      <c r="A74" s="100" t="str">
        <f>'Command register base=0x0'!A74</f>
        <v>des_res0_addr</v>
      </c>
      <c r="B74" s="100">
        <f>'Command register base=0x0'!B74</f>
        <v>32</v>
      </c>
      <c r="C74" s="100">
        <f>'Command register base=0x0'!C74</f>
        <v>607</v>
      </c>
      <c r="D74" s="100">
        <f>'Command register base=0x0'!D74</f>
        <v>576</v>
      </c>
      <c r="E74" s="100" t="str">
        <f>'Command register base=0x0'!E74</f>
        <v>RW</v>
      </c>
      <c r="F74" s="100" t="str">
        <f>'Command register base=0x0'!F74</f>
        <v>0x0</v>
      </c>
      <c r="G74" s="119" t="s">
        <v>334</v>
      </c>
      <c r="H74" s="105" t="s">
        <v>96</v>
      </c>
      <c r="I74">
        <v>0</v>
      </c>
    </row>
    <row r="75" spans="1:9" ht="17" thickBot="1">
      <c r="A75" s="100" t="str">
        <f>'Command register base=0x0'!A75</f>
        <v>des_opd0_addr</v>
      </c>
      <c r="B75" s="100">
        <f>'Command register base=0x0'!B75</f>
        <v>32</v>
      </c>
      <c r="C75" s="100">
        <f>'Command register base=0x0'!C75</f>
        <v>639</v>
      </c>
      <c r="D75" s="100">
        <f>'Command register base=0x0'!D75</f>
        <v>608</v>
      </c>
      <c r="E75" s="100" t="str">
        <f>'Command register base=0x0'!E75</f>
        <v>RW</v>
      </c>
      <c r="F75" s="100" t="str">
        <f>'Command register base=0x0'!F75</f>
        <v>0x0</v>
      </c>
      <c r="G75" s="119" t="s">
        <v>344</v>
      </c>
      <c r="H75" s="105" t="s">
        <v>96</v>
      </c>
      <c r="I75">
        <v>0</v>
      </c>
    </row>
    <row r="76" spans="1:9" ht="17" thickBot="1">
      <c r="A76" s="100" t="str">
        <f>'Command register base=0x0'!A76</f>
        <v>des_opd1_addr</v>
      </c>
      <c r="B76" s="100">
        <f>'Command register base=0x0'!B76</f>
        <v>32</v>
      </c>
      <c r="C76" s="100">
        <f>'Command register base=0x0'!C76</f>
        <v>671</v>
      </c>
      <c r="D76" s="100">
        <f>'Command register base=0x0'!D76</f>
        <v>640</v>
      </c>
      <c r="E76" s="100" t="str">
        <f>'Command register base=0x0'!E76</f>
        <v>RW</v>
      </c>
      <c r="F76" s="100" t="str">
        <f>'Command register base=0x0'!F76</f>
        <v>0x0</v>
      </c>
      <c r="G76" s="119" t="s">
        <v>380</v>
      </c>
      <c r="H76" s="105" t="s">
        <v>96</v>
      </c>
      <c r="I76">
        <v>0</v>
      </c>
    </row>
    <row r="77" spans="1:9" s="117" customFormat="1" ht="17" thickBot="1">
      <c r="A77" s="116" t="str">
        <f>'Command register base=0x0'!A77</f>
        <v>des_opd2_addr</v>
      </c>
      <c r="B77" s="116">
        <f>'Command register base=0x0'!B77</f>
        <v>32</v>
      </c>
      <c r="C77" s="116">
        <f>'Command register base=0x0'!C77</f>
        <v>703</v>
      </c>
      <c r="D77" s="116">
        <f>'Command register base=0x0'!D77</f>
        <v>672</v>
      </c>
      <c r="E77" s="116" t="str">
        <f>'Command register base=0x0'!E77</f>
        <v>RW</v>
      </c>
      <c r="F77" s="116" t="str">
        <f>'Command register base=0x0'!F77</f>
        <v>0x0</v>
      </c>
      <c r="G77" s="119" t="s">
        <v>654</v>
      </c>
      <c r="H77" s="105" t="s">
        <v>96</v>
      </c>
      <c r="I77">
        <v>0</v>
      </c>
    </row>
    <row r="78" spans="1:9" ht="17" thickBot="1">
      <c r="A78" s="100" t="str">
        <f>'Command register base=0x0'!A78</f>
        <v>des_res0_h_str</v>
      </c>
      <c r="B78" s="100">
        <f>'Command register base=0x0'!B78</f>
        <v>32</v>
      </c>
      <c r="C78" s="100">
        <f>'Command register base=0x0'!C78</f>
        <v>735</v>
      </c>
      <c r="D78" s="100">
        <f>'Command register base=0x0'!D78</f>
        <v>704</v>
      </c>
      <c r="E78" s="100" t="str">
        <f>'Command register base=0x0'!E78</f>
        <v>RW</v>
      </c>
      <c r="F78" s="100" t="str">
        <f>'Command register base=0x0'!F78</f>
        <v>0x1</v>
      </c>
      <c r="G78" s="119" t="s">
        <v>394</v>
      </c>
      <c r="H78" s="89" t="s">
        <v>1165</v>
      </c>
      <c r="I78">
        <v>1</v>
      </c>
    </row>
    <row r="79" spans="1:9" ht="17" thickBot="1">
      <c r="A79" s="100" t="str">
        <f>'Command register base=0x0'!A79</f>
        <v>des_res0_w_str</v>
      </c>
      <c r="B79" s="100">
        <f>'Command register base=0x0'!B79</f>
        <v>32</v>
      </c>
      <c r="C79" s="100">
        <f>'Command register base=0x0'!C79</f>
        <v>767</v>
      </c>
      <c r="D79" s="100">
        <f>'Command register base=0x0'!D79</f>
        <v>736</v>
      </c>
      <c r="E79" s="100" t="str">
        <f>'Command register base=0x0'!E79</f>
        <v>RW</v>
      </c>
      <c r="F79" s="100" t="str">
        <f>'Command register base=0x0'!F79</f>
        <v>0x1</v>
      </c>
      <c r="G79" s="119" t="s">
        <v>460</v>
      </c>
      <c r="H79" s="89" t="s">
        <v>93</v>
      </c>
      <c r="I79">
        <v>2</v>
      </c>
    </row>
    <row r="80" spans="1:9" ht="17" thickBot="1">
      <c r="A80" s="100" t="str">
        <f>'Command register base=0x0'!A80</f>
        <v>des_opd0_h_str</v>
      </c>
      <c r="B80" s="100">
        <f>'Command register base=0x0'!B80</f>
        <v>32</v>
      </c>
      <c r="C80" s="100">
        <f>'Command register base=0x0'!C80</f>
        <v>799</v>
      </c>
      <c r="D80" s="100">
        <f>'Command register base=0x0'!D80</f>
        <v>768</v>
      </c>
      <c r="E80" s="100" t="str">
        <f>'Command register base=0x0'!E80</f>
        <v>RW</v>
      </c>
      <c r="F80" s="100" t="str">
        <f>'Command register base=0x0'!F80</f>
        <v>0x1</v>
      </c>
      <c r="G80" s="119" t="s">
        <v>459</v>
      </c>
      <c r="H80" s="89" t="s">
        <v>1166</v>
      </c>
      <c r="I80">
        <v>1</v>
      </c>
    </row>
    <row r="81" spans="1:9" ht="17" thickBot="1">
      <c r="A81" s="100" t="str">
        <f>'Command register base=0x0'!A81</f>
        <v>des_opd0_w_str</v>
      </c>
      <c r="B81" s="100">
        <f>'Command register base=0x0'!B81</f>
        <v>32</v>
      </c>
      <c r="C81" s="100">
        <f>'Command register base=0x0'!C81</f>
        <v>831</v>
      </c>
      <c r="D81" s="100">
        <f>'Command register base=0x0'!D81</f>
        <v>800</v>
      </c>
      <c r="E81" s="100" t="str">
        <f>'Command register base=0x0'!E81</f>
        <v>RW</v>
      </c>
      <c r="F81" s="100" t="str">
        <f>'Command register base=0x0'!F81</f>
        <v>0x1</v>
      </c>
      <c r="G81" s="119" t="s">
        <v>458</v>
      </c>
      <c r="H81" s="89" t="s">
        <v>93</v>
      </c>
      <c r="I81">
        <v>2</v>
      </c>
    </row>
    <row r="82" spans="1:9" ht="17" thickBot="1">
      <c r="A82" s="100" t="str">
        <f>'Command register base=0x0'!A82</f>
        <v>des_opd1_h_str</v>
      </c>
      <c r="B82" s="100">
        <f>'Command register base=0x0'!B82</f>
        <v>32</v>
      </c>
      <c r="C82" s="100">
        <f>'Command register base=0x0'!C82</f>
        <v>863</v>
      </c>
      <c r="D82" s="100">
        <f>'Command register base=0x0'!D82</f>
        <v>832</v>
      </c>
      <c r="E82" s="100" t="str">
        <f>'Command register base=0x0'!E82</f>
        <v>RW</v>
      </c>
      <c r="F82" s="100" t="str">
        <f>'Command register base=0x0'!F82</f>
        <v>0x1</v>
      </c>
      <c r="G82" s="119" t="s">
        <v>457</v>
      </c>
      <c r="H82" s="89" t="s">
        <v>93</v>
      </c>
      <c r="I82">
        <v>2</v>
      </c>
    </row>
    <row r="83" spans="1:9" ht="17" thickBot="1">
      <c r="A83" s="100" t="str">
        <f>'Command register base=0x0'!A83</f>
        <v>des_opd1_w_str</v>
      </c>
      <c r="B83" s="100">
        <f>'Command register base=0x0'!B83</f>
        <v>32</v>
      </c>
      <c r="C83" s="100">
        <f>'Command register base=0x0'!C83</f>
        <v>895</v>
      </c>
      <c r="D83" s="100">
        <f>'Command register base=0x0'!D83</f>
        <v>864</v>
      </c>
      <c r="E83" s="100" t="str">
        <f>'Command register base=0x0'!E83</f>
        <v>RW</v>
      </c>
      <c r="F83" s="100" t="str">
        <f>'Command register base=0x0'!F83</f>
        <v>0x1</v>
      </c>
      <c r="G83" s="119" t="s">
        <v>456</v>
      </c>
      <c r="H83" s="89" t="s">
        <v>93</v>
      </c>
      <c r="I83">
        <v>2</v>
      </c>
    </row>
    <row r="84" spans="1:9" ht="17" thickBot="1">
      <c r="A84" s="100" t="str">
        <f>'Command register base=0x0'!A84</f>
        <v>des_opd2_h_str</v>
      </c>
      <c r="B84" s="100">
        <f>'Command register base=0x0'!B84</f>
        <v>32</v>
      </c>
      <c r="C84" s="100">
        <f>'Command register base=0x0'!C84</f>
        <v>927</v>
      </c>
      <c r="D84" s="100">
        <f>'Command register base=0x0'!D84</f>
        <v>896</v>
      </c>
      <c r="E84" s="100" t="str">
        <f>'Command register base=0x0'!E84</f>
        <v>RW</v>
      </c>
      <c r="F84" s="100" t="str">
        <f>'Command register base=0x0'!F84</f>
        <v>0x1</v>
      </c>
      <c r="G84" s="119" t="s">
        <v>352</v>
      </c>
      <c r="H84" s="130" t="s">
        <v>93</v>
      </c>
      <c r="I84">
        <v>2</v>
      </c>
    </row>
    <row r="85" spans="1:9" ht="17" thickBot="1">
      <c r="A85" s="100" t="str">
        <f>'Command register base=0x0'!A85</f>
        <v>des_opd2_w_str</v>
      </c>
      <c r="B85" s="100">
        <f>'Command register base=0x0'!B85</f>
        <v>32</v>
      </c>
      <c r="C85" s="100">
        <f>'Command register base=0x0'!C85</f>
        <v>959</v>
      </c>
      <c r="D85" s="100">
        <f>'Command register base=0x0'!D85</f>
        <v>928</v>
      </c>
      <c r="E85" s="100" t="str">
        <f>'Command register base=0x0'!E85</f>
        <v>RW</v>
      </c>
      <c r="F85" s="100" t="str">
        <f>'Command register base=0x0'!F85</f>
        <v>0x1</v>
      </c>
      <c r="G85" s="119" t="s">
        <v>352</v>
      </c>
      <c r="H85" s="130" t="s">
        <v>93</v>
      </c>
      <c r="I85">
        <v>2</v>
      </c>
    </row>
    <row r="86" spans="1:9" ht="17" thickBot="1">
      <c r="A86" s="100" t="str">
        <f>'Command register base=0x0'!A86</f>
        <v>des_res1_addr</v>
      </c>
      <c r="B86" s="100">
        <f>'Command register base=0x0'!B86</f>
        <v>32</v>
      </c>
      <c r="C86" s="100">
        <f>'Command register base=0x0'!C86</f>
        <v>991</v>
      </c>
      <c r="D86" s="100">
        <f>'Command register base=0x0'!D86</f>
        <v>960</v>
      </c>
      <c r="E86" s="100" t="str">
        <f>'Command register base=0x0'!E86</f>
        <v>RW</v>
      </c>
      <c r="F86" s="100" t="str">
        <f>'Command register base=0x0'!F86</f>
        <v>0x0</v>
      </c>
      <c r="G86" s="119" t="s">
        <v>918</v>
      </c>
      <c r="H86" s="105" t="s">
        <v>96</v>
      </c>
      <c r="I86">
        <v>0</v>
      </c>
    </row>
    <row r="87" spans="1:9" ht="17" thickBot="1">
      <c r="A87" s="100" t="str">
        <f>'Command register base=0x0'!A87</f>
        <v>des_opd3_addr</v>
      </c>
      <c r="B87" s="100">
        <f>'Command register base=0x0'!B87</f>
        <v>32</v>
      </c>
      <c r="C87" s="100">
        <f>'Command register base=0x0'!C87</f>
        <v>1023</v>
      </c>
      <c r="D87" s="100">
        <f>'Command register base=0x0'!D87</f>
        <v>992</v>
      </c>
      <c r="E87" s="100" t="str">
        <f>'Command register base=0x0'!E87</f>
        <v>RW</v>
      </c>
      <c r="F87" s="100" t="str">
        <f>'Command register base=0x0'!F87</f>
        <v>0x0</v>
      </c>
      <c r="G87" s="119" t="s">
        <v>339</v>
      </c>
      <c r="H87" s="130" t="s">
        <v>92</v>
      </c>
      <c r="I87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M27"/>
  <sheetViews>
    <sheetView topLeftCell="A16" workbookViewId="0">
      <selection activeCell="A25" sqref="A25"/>
    </sheetView>
  </sheetViews>
  <sheetFormatPr baseColWidth="10" defaultColWidth="8.83203125" defaultRowHeight="15"/>
  <cols>
    <col min="1" max="1" width="23.1640625" bestFit="1" customWidth="1"/>
    <col min="2" max="2" width="7.6640625" bestFit="1" customWidth="1"/>
    <col min="3" max="4" width="7.33203125" bestFit="1" customWidth="1"/>
    <col min="5" max="5" width="4.5" bestFit="1" customWidth="1"/>
    <col min="6" max="6" width="20" bestFit="1" customWidth="1"/>
    <col min="7" max="7" width="72.1640625" customWidth="1"/>
    <col min="8" max="8" width="36.1640625" customWidth="1"/>
    <col min="10" max="10" width="39.83203125" customWidth="1"/>
  </cols>
  <sheetData>
    <row r="1" spans="1:8" ht="3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88</v>
      </c>
    </row>
    <row r="2" spans="1:8" ht="17" thickBot="1">
      <c r="A2" s="100" t="str">
        <f>'Command register base=0x0'!A2</f>
        <v>des_cmd_short</v>
      </c>
      <c r="B2" s="102">
        <f>'Command register base=0x0'!B2</f>
        <v>1</v>
      </c>
      <c r="C2" s="102">
        <f t="shared" ref="C2:C25" si="0">B2+D2-1</f>
        <v>0</v>
      </c>
      <c r="D2" s="102">
        <v>0</v>
      </c>
      <c r="E2" s="100" t="str">
        <f>'Command register base=0x0'!E2</f>
        <v>RW</v>
      </c>
      <c r="F2" s="100" t="str">
        <f>'Command register base=0x0'!F2</f>
        <v>0x0</v>
      </c>
      <c r="G2" s="118" t="s">
        <v>1033</v>
      </c>
      <c r="H2" s="105" t="s">
        <v>96</v>
      </c>
    </row>
    <row r="3" spans="1:8" ht="31" thickBot="1">
      <c r="A3" s="100" t="str">
        <f>'Command register base=0x0'!A3</f>
        <v>des_cmd_id</v>
      </c>
      <c r="B3" s="102">
        <f>'Command register base=0x0'!B3</f>
        <v>20</v>
      </c>
      <c r="C3" s="102">
        <f t="shared" si="0"/>
        <v>20</v>
      </c>
      <c r="D3" s="102">
        <f>C2+1</f>
        <v>1</v>
      </c>
      <c r="E3" s="100" t="str">
        <f>'Command register base=0x0'!E3</f>
        <v>RW</v>
      </c>
      <c r="F3" s="100" t="str">
        <f>'Command register base=0x0'!F3</f>
        <v>0x0</v>
      </c>
      <c r="G3" s="118" t="s">
        <v>50</v>
      </c>
      <c r="H3" s="105" t="s">
        <v>96</v>
      </c>
    </row>
    <row r="4" spans="1:8" ht="31" thickBot="1">
      <c r="A4" s="100" t="str">
        <f>'Command register base=0x0'!A4</f>
        <v>des_cmd_id_dep</v>
      </c>
      <c r="B4" s="102">
        <f>'Command register base=0x0'!B4</f>
        <v>20</v>
      </c>
      <c r="C4" s="102">
        <f t="shared" si="0"/>
        <v>40</v>
      </c>
      <c r="D4" s="102">
        <f t="shared" ref="D4:D26" si="1">C3+1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956</v>
      </c>
      <c r="H4" s="105" t="s">
        <v>96</v>
      </c>
    </row>
    <row r="5" spans="1:8" ht="31" thickBot="1">
      <c r="A5" s="100" t="str">
        <f>'Command register base=0x0'!A5</f>
        <v>des_tsk_typ</v>
      </c>
      <c r="B5" s="102">
        <f>'Command register base=0x0'!B5</f>
        <v>4</v>
      </c>
      <c r="C5" s="102">
        <f t="shared" si="0"/>
        <v>44</v>
      </c>
      <c r="D5" s="102">
        <f t="shared" si="1"/>
        <v>41</v>
      </c>
      <c r="E5" s="100" t="str">
        <f>'Command register base=0x0'!E5</f>
        <v>RW</v>
      </c>
      <c r="F5" s="100" t="str">
        <f>'Command register base=0x0'!F5</f>
        <v>0x0</v>
      </c>
      <c r="G5" s="118" t="s">
        <v>949</v>
      </c>
      <c r="H5" s="105" t="s">
        <v>96</v>
      </c>
    </row>
    <row r="6" spans="1:8" ht="61" thickBot="1">
      <c r="A6" s="100" t="str">
        <f>'Command register base=0x0'!A6</f>
        <v>des_tsk_eu_typ</v>
      </c>
      <c r="B6" s="102">
        <f>'Command register base=0x0'!B6</f>
        <v>5</v>
      </c>
      <c r="C6" s="102">
        <f t="shared" si="0"/>
        <v>49</v>
      </c>
      <c r="D6" s="102">
        <f t="shared" si="1"/>
        <v>45</v>
      </c>
      <c r="E6" s="100" t="str">
        <f>'Command register base=0x0'!E6</f>
        <v>RW</v>
      </c>
      <c r="F6" s="100" t="str">
        <f>'Command register base=0x0'!F6</f>
        <v>0x0</v>
      </c>
      <c r="G6" s="118" t="s">
        <v>1239</v>
      </c>
      <c r="H6" s="105" t="s">
        <v>96</v>
      </c>
    </row>
    <row r="7" spans="1:8" ht="17" thickBot="1">
      <c r="A7" s="100" t="s">
        <v>993</v>
      </c>
      <c r="B7" s="102">
        <v>3</v>
      </c>
      <c r="C7" s="102">
        <f t="shared" si="0"/>
        <v>52</v>
      </c>
      <c r="D7" s="102">
        <f t="shared" si="1"/>
        <v>50</v>
      </c>
      <c r="E7" s="100" t="s">
        <v>990</v>
      </c>
      <c r="F7" s="100" t="s">
        <v>991</v>
      </c>
      <c r="G7" s="118" t="s">
        <v>1006</v>
      </c>
      <c r="H7" s="130" t="s">
        <v>92</v>
      </c>
    </row>
    <row r="8" spans="1:8" ht="17" thickBot="1">
      <c r="A8" s="100" t="s">
        <v>1221</v>
      </c>
      <c r="B8" s="102">
        <v>1</v>
      </c>
      <c r="C8" s="102">
        <f t="shared" si="0"/>
        <v>53</v>
      </c>
      <c r="D8" s="102">
        <f t="shared" si="1"/>
        <v>53</v>
      </c>
      <c r="E8" s="100" t="s">
        <v>1223</v>
      </c>
      <c r="F8" s="100" t="s">
        <v>1224</v>
      </c>
      <c r="G8" s="118" t="s">
        <v>1222</v>
      </c>
      <c r="H8" s="105" t="s">
        <v>96</v>
      </c>
    </row>
    <row r="9" spans="1:8" ht="31" thickBot="1">
      <c r="A9" s="100" t="s">
        <v>1180</v>
      </c>
      <c r="B9" s="102">
        <v>1</v>
      </c>
      <c r="C9" s="102">
        <f t="shared" si="0"/>
        <v>54</v>
      </c>
      <c r="D9" s="102">
        <f t="shared" si="1"/>
        <v>54</v>
      </c>
      <c r="E9" s="100" t="s">
        <v>1183</v>
      </c>
      <c r="F9" s="100" t="s">
        <v>1181</v>
      </c>
      <c r="G9" s="118" t="s">
        <v>1185</v>
      </c>
      <c r="H9" s="105" t="s">
        <v>96</v>
      </c>
    </row>
    <row r="10" spans="1:8" ht="61" thickBot="1">
      <c r="A10" s="100" t="str">
        <f>'Command register base=0x0'!A10</f>
        <v>des_cmd_id_en</v>
      </c>
      <c r="B10" s="102">
        <f>'Command register base=0x0'!B10</f>
        <v>4</v>
      </c>
      <c r="C10" s="102">
        <f>B10+D10-1</f>
        <v>58</v>
      </c>
      <c r="D10" s="102">
        <f t="shared" si="1"/>
        <v>55</v>
      </c>
      <c r="E10" s="100" t="str">
        <f>'Command register base=0x0'!E10</f>
        <v>RW</v>
      </c>
      <c r="F10" s="100" t="str">
        <f>'Command register base=0x0'!F10</f>
        <v>0x0</v>
      </c>
      <c r="G10" s="118" t="s">
        <v>958</v>
      </c>
      <c r="H10" s="105" t="s">
        <v>96</v>
      </c>
    </row>
    <row r="11" spans="1:8" ht="17" thickBot="1">
      <c r="A11" s="100" t="str">
        <f>'Command register base=0x0'!A11</f>
        <v>des_pwr_step</v>
      </c>
      <c r="B11" s="102">
        <v>4</v>
      </c>
      <c r="C11" s="102">
        <f>B11+D11-1</f>
        <v>62</v>
      </c>
      <c r="D11" s="102">
        <f t="shared" si="1"/>
        <v>59</v>
      </c>
      <c r="E11" s="100" t="str">
        <f>'Command register base=0x0'!E11</f>
        <v>RW</v>
      </c>
      <c r="F11" s="100" t="str">
        <f>'Command register base=0x0'!F11</f>
        <v>0x0</v>
      </c>
      <c r="G11" s="119" t="s">
        <v>822</v>
      </c>
      <c r="H11" s="105" t="s">
        <v>96</v>
      </c>
    </row>
    <row r="12" spans="1:8" s="117" customFormat="1" ht="46" thickBot="1">
      <c r="A12" s="116" t="str">
        <f>'Command register base=0x0'!A27</f>
        <v>des_opt_opd2_const</v>
      </c>
      <c r="B12" s="235">
        <f>'Command register base=0x0'!B27</f>
        <v>1</v>
      </c>
      <c r="C12" s="102">
        <f t="shared" si="0"/>
        <v>63</v>
      </c>
      <c r="D12" s="102">
        <f t="shared" si="1"/>
        <v>63</v>
      </c>
      <c r="E12" s="116" t="str">
        <f>'Command register base=0x0'!E27</f>
        <v>RW</v>
      </c>
      <c r="F12" s="116" t="str">
        <f>'Command register base=0x0'!F27</f>
        <v>0x0</v>
      </c>
      <c r="G12" s="119" t="s">
        <v>655</v>
      </c>
      <c r="H12" s="105" t="s">
        <v>96</v>
      </c>
    </row>
    <row r="13" spans="1:8" ht="121" thickBot="1">
      <c r="A13" s="100" t="str">
        <f>'Command register base=0x0'!A21</f>
        <v>des_opt_res0_prec</v>
      </c>
      <c r="B13" s="102">
        <f>'Command register base=0x0'!B21</f>
        <v>3</v>
      </c>
      <c r="C13" s="102">
        <f>B13+D13-1</f>
        <v>66</v>
      </c>
      <c r="D13" s="102">
        <f t="shared" si="1"/>
        <v>64</v>
      </c>
      <c r="E13" s="100" t="str">
        <f>'Command register base=0x0'!E21</f>
        <v>RW</v>
      </c>
      <c r="F13" s="100" t="str">
        <f>'Command register base=0x0'!F21</f>
        <v>0x2</v>
      </c>
      <c r="G13" s="119" t="s">
        <v>499</v>
      </c>
      <c r="H13" s="105" t="s">
        <v>96</v>
      </c>
    </row>
    <row r="14" spans="1:8" ht="136" thickBot="1">
      <c r="A14" s="100" t="str">
        <f>'Command register base=0x0'!A23</f>
        <v>des_opt_opd1_prec</v>
      </c>
      <c r="B14" s="102">
        <f>'Command register base=0x0'!B23</f>
        <v>3</v>
      </c>
      <c r="C14" s="102">
        <f>B14+D14-1</f>
        <v>69</v>
      </c>
      <c r="D14" s="102">
        <f t="shared" si="1"/>
        <v>67</v>
      </c>
      <c r="E14" s="100" t="str">
        <f>'Command register base=0x0'!E23</f>
        <v>RW</v>
      </c>
      <c r="F14" s="100" t="str">
        <f>'Command register base=0x0'!F23</f>
        <v>0x2</v>
      </c>
      <c r="G14" s="119" t="s">
        <v>1014</v>
      </c>
      <c r="H14" s="105" t="s">
        <v>96</v>
      </c>
    </row>
    <row r="15" spans="1:8" ht="181" thickBot="1">
      <c r="A15" s="100" t="s">
        <v>1066</v>
      </c>
      <c r="B15" s="102">
        <v>3</v>
      </c>
      <c r="C15" s="102">
        <f>B15+D15-1</f>
        <v>72</v>
      </c>
      <c r="D15" s="102">
        <f t="shared" si="1"/>
        <v>70</v>
      </c>
      <c r="E15" s="100" t="s">
        <v>1041</v>
      </c>
      <c r="F15" s="100" t="s">
        <v>1042</v>
      </c>
      <c r="G15" s="120" t="s">
        <v>1016</v>
      </c>
      <c r="H15" s="105" t="s">
        <v>96</v>
      </c>
    </row>
    <row r="16" spans="1:8" ht="17" thickBot="1">
      <c r="A16" s="100" t="s">
        <v>994</v>
      </c>
      <c r="B16" s="102">
        <v>7</v>
      </c>
      <c r="C16" s="102">
        <f t="shared" ref="C16" si="2">B16+D16-1</f>
        <v>79</v>
      </c>
      <c r="D16" s="102">
        <f t="shared" si="1"/>
        <v>73</v>
      </c>
      <c r="E16" s="100" t="s">
        <v>990</v>
      </c>
      <c r="F16" s="100" t="s">
        <v>991</v>
      </c>
      <c r="G16" s="118" t="s">
        <v>1006</v>
      </c>
      <c r="H16" s="130" t="s">
        <v>92</v>
      </c>
    </row>
    <row r="17" spans="1:429" ht="31" thickBot="1">
      <c r="A17" s="100" t="str">
        <f>'Command register base=0x0'!A54</f>
        <v>des_res0_n</v>
      </c>
      <c r="B17" s="102">
        <f>'Command register base=0x0'!B54</f>
        <v>16</v>
      </c>
      <c r="C17" s="102">
        <f t="shared" si="0"/>
        <v>95</v>
      </c>
      <c r="D17" s="102">
        <f t="shared" si="1"/>
        <v>80</v>
      </c>
      <c r="E17" s="100" t="str">
        <f>'Command register base=0x0'!E54</f>
        <v>RW</v>
      </c>
      <c r="F17" s="100" t="str">
        <f>'Command register base=0x0'!F54</f>
        <v>0x1</v>
      </c>
      <c r="G17" s="119" t="s">
        <v>916</v>
      </c>
      <c r="H17" s="105" t="s">
        <v>96</v>
      </c>
    </row>
    <row r="18" spans="1:429" ht="17" thickBot="1">
      <c r="A18" s="100" t="str">
        <f>'Command register base=0x0'!A55</f>
        <v>des_res0_c</v>
      </c>
      <c r="B18" s="102">
        <f>'Command register base=0x0'!B55</f>
        <v>16</v>
      </c>
      <c r="C18" s="102">
        <f t="shared" si="0"/>
        <v>111</v>
      </c>
      <c r="D18" s="102">
        <f t="shared" si="1"/>
        <v>96</v>
      </c>
      <c r="E18" s="100" t="str">
        <f>'Command register base=0x0'!E55</f>
        <v>RW</v>
      </c>
      <c r="F18" s="100" t="str">
        <f>'Command register base=0x0'!F55</f>
        <v>0x1</v>
      </c>
      <c r="G18" s="119" t="s">
        <v>358</v>
      </c>
      <c r="H18" s="105" t="s">
        <v>96</v>
      </c>
    </row>
    <row r="19" spans="1:429" ht="17" thickBot="1">
      <c r="A19" s="100" t="str">
        <f>'Command register base=0x0'!A56</f>
        <v>des_res0_h</v>
      </c>
      <c r="B19" s="102">
        <f>'Command register base=0x0'!B56</f>
        <v>16</v>
      </c>
      <c r="C19" s="102">
        <f t="shared" si="0"/>
        <v>127</v>
      </c>
      <c r="D19" s="102">
        <f t="shared" si="1"/>
        <v>112</v>
      </c>
      <c r="E19" s="100" t="str">
        <f>'Command register base=0x0'!E56</f>
        <v>RW</v>
      </c>
      <c r="F19" s="100" t="str">
        <f>'Command register base=0x0'!F56</f>
        <v>0x1</v>
      </c>
      <c r="G19" s="119" t="s">
        <v>545</v>
      </c>
      <c r="H19" s="105" t="s">
        <v>96</v>
      </c>
    </row>
    <row r="20" spans="1:429" ht="17" thickBot="1">
      <c r="A20" s="100" t="str">
        <f>'Command register base=0x0'!A57</f>
        <v>des_res0_w</v>
      </c>
      <c r="B20" s="102">
        <f>'Command register base=0x0'!B57</f>
        <v>16</v>
      </c>
      <c r="C20" s="102">
        <f t="shared" si="0"/>
        <v>143</v>
      </c>
      <c r="D20" s="102">
        <f t="shared" si="1"/>
        <v>128</v>
      </c>
      <c r="E20" s="100" t="str">
        <f>'Command register base=0x0'!E57</f>
        <v>RW</v>
      </c>
      <c r="F20" s="100" t="str">
        <f>'Command register base=0x0'!F57</f>
        <v>0x1</v>
      </c>
      <c r="G20" s="119" t="s">
        <v>544</v>
      </c>
      <c r="H20" s="105" t="s">
        <v>96</v>
      </c>
    </row>
    <row r="21" spans="1:429" ht="17" thickBot="1">
      <c r="A21" s="100" t="str">
        <f>'Command register base=0x0'!A60</f>
        <v>des_opd0_h</v>
      </c>
      <c r="B21" s="102">
        <f>'Command register base=0x0'!B60</f>
        <v>16</v>
      </c>
      <c r="C21" s="102">
        <f>B21+D21-1</f>
        <v>159</v>
      </c>
      <c r="D21" s="102">
        <f t="shared" si="1"/>
        <v>144</v>
      </c>
      <c r="E21" s="100" t="str">
        <f>'Command register base=0x0'!E60</f>
        <v>RW</v>
      </c>
      <c r="F21" s="100" t="str">
        <f>'Command register base=0x0'!F60</f>
        <v>0x1</v>
      </c>
      <c r="G21" s="119" t="s">
        <v>550</v>
      </c>
      <c r="H21" s="105" t="s">
        <v>96</v>
      </c>
    </row>
    <row r="22" spans="1:429" ht="17" thickBot="1">
      <c r="A22" s="100" t="str">
        <f>'Command register base=0x0'!A74</f>
        <v>des_res0_addr</v>
      </c>
      <c r="B22" s="102">
        <v>32</v>
      </c>
      <c r="C22" s="102">
        <f t="shared" si="0"/>
        <v>191</v>
      </c>
      <c r="D22" s="102">
        <f t="shared" si="1"/>
        <v>160</v>
      </c>
      <c r="E22" s="100" t="str">
        <f>'Command register base=0x0'!E74</f>
        <v>RW</v>
      </c>
      <c r="F22" s="100" t="str">
        <f>'Command register base=0x0'!F74</f>
        <v>0x0</v>
      </c>
      <c r="G22" s="119" t="s">
        <v>334</v>
      </c>
      <c r="H22" s="105" t="s">
        <v>96</v>
      </c>
    </row>
    <row r="23" spans="1:429" ht="17" thickBot="1">
      <c r="A23" s="100" t="str">
        <f>'Command register base=0x0'!A75</f>
        <v>des_opd0_addr</v>
      </c>
      <c r="B23" s="102">
        <v>32</v>
      </c>
      <c r="C23" s="102">
        <f t="shared" si="0"/>
        <v>223</v>
      </c>
      <c r="D23" s="102">
        <f t="shared" si="1"/>
        <v>192</v>
      </c>
      <c r="E23" s="100" t="str">
        <f>'Command register base=0x0'!E75</f>
        <v>RW</v>
      </c>
      <c r="F23" s="100" t="str">
        <f>'Command register base=0x0'!F75</f>
        <v>0x0</v>
      </c>
      <c r="G23" s="119" t="s">
        <v>344</v>
      </c>
      <c r="H23" s="105" t="s">
        <v>96</v>
      </c>
    </row>
    <row r="24" spans="1:429" ht="17" thickBot="1">
      <c r="A24" s="100" t="str">
        <f>'Command register base=0x0'!A76</f>
        <v>des_opd1_addr</v>
      </c>
      <c r="B24" s="102">
        <v>32</v>
      </c>
      <c r="C24" s="102">
        <f t="shared" si="0"/>
        <v>255</v>
      </c>
      <c r="D24" s="102">
        <f t="shared" si="1"/>
        <v>224</v>
      </c>
      <c r="E24" s="100" t="str">
        <f>'Command register base=0x0'!E76</f>
        <v>RW</v>
      </c>
      <c r="F24" s="100" t="str">
        <f>'Command register base=0x0'!F76</f>
        <v>0x0</v>
      </c>
      <c r="G24" s="119" t="s">
        <v>380</v>
      </c>
      <c r="H24" s="105" t="s">
        <v>96</v>
      </c>
    </row>
    <row r="25" spans="1:429" s="117" customFormat="1" ht="17" thickBot="1">
      <c r="A25" s="116" t="str">
        <f>'Command register base=0x0'!A77</f>
        <v>des_opd2_addr</v>
      </c>
      <c r="B25" s="235">
        <f>'Command register base=0x0'!B77</f>
        <v>32</v>
      </c>
      <c r="C25" s="102">
        <f t="shared" si="0"/>
        <v>287</v>
      </c>
      <c r="D25" s="102">
        <f t="shared" si="1"/>
        <v>256</v>
      </c>
      <c r="E25" s="116" t="str">
        <f>'Command register base=0x0'!E77</f>
        <v>RW</v>
      </c>
      <c r="F25" s="116" t="str">
        <f>'Command register base=0x0'!F77</f>
        <v>0x0</v>
      </c>
      <c r="G25" s="119" t="s">
        <v>654</v>
      </c>
      <c r="H25" s="105" t="s">
        <v>96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</row>
    <row r="26" spans="1:429" s="117" customFormat="1" ht="31" thickBot="1">
      <c r="A26" s="116" t="s">
        <v>1018</v>
      </c>
      <c r="B26" s="235">
        <f>'Command register base=0x0'!B78</f>
        <v>32</v>
      </c>
      <c r="C26" s="102">
        <f t="shared" ref="C26:C27" si="3">B26+D26-1</f>
        <v>319</v>
      </c>
      <c r="D26" s="102">
        <f t="shared" si="1"/>
        <v>288</v>
      </c>
      <c r="E26" s="116" t="str">
        <f>'Command register base=0x0'!E78</f>
        <v>RW</v>
      </c>
      <c r="F26" s="116" t="str">
        <f>'Command register base=0x0'!F78</f>
        <v>0x1</v>
      </c>
      <c r="G26" s="119" t="s">
        <v>1017</v>
      </c>
      <c r="H26" s="105" t="s">
        <v>96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</row>
    <row r="27" spans="1:429" ht="17" thickBot="1">
      <c r="A27" s="100" t="s">
        <v>1007</v>
      </c>
      <c r="B27" s="102">
        <v>64</v>
      </c>
      <c r="C27" s="102">
        <f t="shared" si="3"/>
        <v>383</v>
      </c>
      <c r="D27" s="102">
        <f t="shared" ref="D27" si="4">C26+1</f>
        <v>320</v>
      </c>
      <c r="E27" s="100" t="s">
        <v>990</v>
      </c>
      <c r="F27" s="100" t="s">
        <v>991</v>
      </c>
      <c r="G27" s="118" t="s">
        <v>1006</v>
      </c>
      <c r="H27" s="130" t="s">
        <v>92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87"/>
  <sheetViews>
    <sheetView topLeftCell="A70" workbookViewId="0">
      <selection activeCell="A80" sqref="A80"/>
    </sheetView>
  </sheetViews>
  <sheetFormatPr baseColWidth="10" defaultColWidth="8.83203125" defaultRowHeight="15"/>
  <cols>
    <col min="1" max="1" width="21.1640625" bestFit="1" customWidth="1"/>
    <col min="2" max="2" width="8.1640625" bestFit="1" customWidth="1"/>
    <col min="3" max="4" width="7.83203125" bestFit="1" customWidth="1"/>
    <col min="5" max="5" width="4.83203125" bestFit="1" customWidth="1"/>
    <col min="6" max="6" width="14.83203125" bestFit="1" customWidth="1"/>
    <col min="7" max="7" width="66.1640625" customWidth="1"/>
    <col min="8" max="8" width="57.83203125" customWidth="1"/>
    <col min="10" max="10" width="41.83203125" customWidth="1"/>
  </cols>
  <sheetData>
    <row r="1" spans="1:10" ht="9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507</v>
      </c>
      <c r="I1" s="259" t="s">
        <v>1085</v>
      </c>
    </row>
    <row r="2" spans="1:10" ht="16" thickBot="1">
      <c r="A2" s="119" t="str">
        <f>'Command register base=0x0'!A2</f>
        <v>des_cmd_short</v>
      </c>
      <c r="B2" s="119">
        <f>'Command register base=0x0'!B2</f>
        <v>1</v>
      </c>
      <c r="C2" s="119">
        <f>'Command register base=0x0'!C2</f>
        <v>0</v>
      </c>
      <c r="D2" s="119">
        <f>'Command register base=0x0'!D2</f>
        <v>0</v>
      </c>
      <c r="E2" s="119" t="str">
        <f>'Command register base=0x0'!E2</f>
        <v>RW</v>
      </c>
      <c r="F2" s="119" t="str">
        <f>'Command register base=0x0'!F2</f>
        <v>0x0</v>
      </c>
      <c r="G2" s="118" t="s">
        <v>345</v>
      </c>
      <c r="H2" s="125" t="s">
        <v>96</v>
      </c>
      <c r="I2">
        <v>0</v>
      </c>
      <c r="J2" s="92" t="s">
        <v>432</v>
      </c>
    </row>
    <row r="3" spans="1:10" ht="31" thickBot="1">
      <c r="A3" s="119" t="str">
        <f>'Command register base=0x0'!A3</f>
        <v>des_cmd_id</v>
      </c>
      <c r="B3" s="119">
        <f>'Command register base=0x0'!B3</f>
        <v>20</v>
      </c>
      <c r="C3" s="119">
        <f>'Command register base=0x0'!C3</f>
        <v>20</v>
      </c>
      <c r="D3" s="119">
        <f>'Command register base=0x0'!D3</f>
        <v>1</v>
      </c>
      <c r="E3" s="119" t="str">
        <f>'Command register base=0x0'!E3</f>
        <v>RW</v>
      </c>
      <c r="F3" s="119" t="str">
        <f>'Command register base=0x0'!F3</f>
        <v>0x0</v>
      </c>
      <c r="G3" s="118" t="s">
        <v>50</v>
      </c>
      <c r="H3" s="125" t="s">
        <v>96</v>
      </c>
      <c r="I3">
        <v>0</v>
      </c>
      <c r="J3" s="105" t="s">
        <v>431</v>
      </c>
    </row>
    <row r="4" spans="1:10" ht="31" thickBot="1">
      <c r="A4" s="119" t="str">
        <f>'Command register base=0x0'!A4</f>
        <v>des_cmd_id_dep</v>
      </c>
      <c r="B4" s="119">
        <f>'Command register base=0x0'!B4</f>
        <v>20</v>
      </c>
      <c r="C4" s="119">
        <f>'Command register base=0x0'!C4</f>
        <v>40</v>
      </c>
      <c r="D4" s="119">
        <f>'Command register base=0x0'!D4</f>
        <v>21</v>
      </c>
      <c r="E4" s="119" t="str">
        <f>'Command register base=0x0'!E4</f>
        <v>RW</v>
      </c>
      <c r="F4" s="119" t="str">
        <f>'Command register base=0x0'!F4</f>
        <v>0x0</v>
      </c>
      <c r="G4" s="118" t="s">
        <v>956</v>
      </c>
      <c r="H4" s="125" t="s">
        <v>96</v>
      </c>
      <c r="I4">
        <v>0</v>
      </c>
      <c r="J4" s="124" t="s">
        <v>436</v>
      </c>
    </row>
    <row r="5" spans="1:10" ht="31" thickBot="1">
      <c r="A5" s="119" t="str">
        <f>'Command register base=0x0'!A5</f>
        <v>des_tsk_typ</v>
      </c>
      <c r="B5" s="119">
        <f>'Command register base=0x0'!B5</f>
        <v>4</v>
      </c>
      <c r="C5" s="119">
        <f>'Command register base=0x0'!C5</f>
        <v>44</v>
      </c>
      <c r="D5" s="119">
        <f>'Command register base=0x0'!D5</f>
        <v>41</v>
      </c>
      <c r="E5" s="119" t="str">
        <f>'Command register base=0x0'!E5</f>
        <v>RW</v>
      </c>
      <c r="F5" s="119" t="str">
        <f>'Command register base=0x0'!F5</f>
        <v>0x0</v>
      </c>
      <c r="G5" s="118" t="s">
        <v>904</v>
      </c>
      <c r="H5" s="125" t="s">
        <v>96</v>
      </c>
      <c r="I5">
        <v>0</v>
      </c>
    </row>
    <row r="6" spans="1:10" ht="106" thickBot="1">
      <c r="A6" s="119" t="str">
        <f>'Command register base=0x0'!A6</f>
        <v>des_tsk_eu_typ</v>
      </c>
      <c r="B6" s="119">
        <f>'Command register base=0x0'!B6</f>
        <v>5</v>
      </c>
      <c r="C6" s="119">
        <f>'Command register base=0x0'!C6</f>
        <v>49</v>
      </c>
      <c r="D6" s="119">
        <f>'Command register base=0x0'!D6</f>
        <v>45</v>
      </c>
      <c r="E6" s="119" t="str">
        <f>'Command register base=0x0'!E6</f>
        <v>RW</v>
      </c>
      <c r="F6" s="119" t="str">
        <f>'Command register base=0x0'!F6</f>
        <v>0x0</v>
      </c>
      <c r="G6" s="118" t="s">
        <v>905</v>
      </c>
      <c r="H6" s="125" t="s">
        <v>96</v>
      </c>
      <c r="I6">
        <v>0</v>
      </c>
    </row>
    <row r="7" spans="1:10" ht="16" thickBot="1">
      <c r="A7" s="119" t="str">
        <f>'Command register base=0x0'!A7</f>
        <v>des_eu_half_en</v>
      </c>
      <c r="B7" s="119">
        <f>'Command register base=0x0'!B7</f>
        <v>1</v>
      </c>
      <c r="C7" s="119">
        <f>'Command register base=0x0'!C7</f>
        <v>50</v>
      </c>
      <c r="D7" s="119">
        <f>'Command register base=0x0'!D7</f>
        <v>50</v>
      </c>
      <c r="E7" s="119" t="str">
        <f>'Command register base=0x0'!E7</f>
        <v>RW</v>
      </c>
      <c r="F7" s="119" t="str">
        <f>'Command register base=0x0'!F7</f>
        <v>0x0</v>
      </c>
      <c r="G7" s="118" t="s">
        <v>339</v>
      </c>
      <c r="H7" s="126" t="s">
        <v>92</v>
      </c>
      <c r="I7">
        <v>2</v>
      </c>
    </row>
    <row r="8" spans="1:10" ht="46" thickBot="1">
      <c r="A8" s="119" t="str">
        <f>'Command register base=0x0'!A8</f>
        <v>des_tsk_opd_num</v>
      </c>
      <c r="B8" s="119">
        <f>'Command register base=0x0'!B8</f>
        <v>2</v>
      </c>
      <c r="C8" s="119">
        <f>'Command register base=0x0'!C8</f>
        <v>52</v>
      </c>
      <c r="D8" s="119">
        <f>'Command register base=0x0'!D8</f>
        <v>51</v>
      </c>
      <c r="E8" s="119" t="str">
        <f>'Command register base=0x0'!E8</f>
        <v>RW</v>
      </c>
      <c r="F8" s="119" t="str">
        <f>'Command register base=0x0'!F8</f>
        <v>0x2</v>
      </c>
      <c r="G8" s="119" t="s">
        <v>589</v>
      </c>
      <c r="H8" s="124" t="s">
        <v>93</v>
      </c>
      <c r="I8">
        <v>2</v>
      </c>
    </row>
    <row r="9" spans="1:10" ht="16" thickBot="1">
      <c r="A9" s="119" t="str">
        <f>'Command register base=0x0'!A9</f>
        <v>des_pad_mode</v>
      </c>
      <c r="B9" s="119">
        <f>'Command register base=0x0'!B9</f>
        <v>2</v>
      </c>
      <c r="C9" s="119">
        <f>'Command register base=0x0'!C9</f>
        <v>54</v>
      </c>
      <c r="D9" s="119">
        <f>'Command register base=0x0'!D9</f>
        <v>53</v>
      </c>
      <c r="E9" s="119" t="str">
        <f>'Command register base=0x0'!E9</f>
        <v>RW</v>
      </c>
      <c r="F9" s="119" t="str">
        <f>'Command register base=0x0'!F9</f>
        <v>0x0</v>
      </c>
      <c r="G9" s="118" t="s">
        <v>339</v>
      </c>
      <c r="H9" s="126" t="s">
        <v>92</v>
      </c>
      <c r="I9">
        <v>2</v>
      </c>
    </row>
    <row r="10" spans="1:10" ht="61" thickBot="1">
      <c r="A10" s="119" t="str">
        <f>'Command register base=0x0'!A10</f>
        <v>des_cmd_id_en</v>
      </c>
      <c r="B10" s="119">
        <f>'Command register base=0x0'!B10</f>
        <v>4</v>
      </c>
      <c r="C10" s="119">
        <f>'Command register base=0x0'!C10</f>
        <v>58</v>
      </c>
      <c r="D10" s="119">
        <f>'Command register base=0x0'!D10</f>
        <v>55</v>
      </c>
      <c r="E10" s="119" t="str">
        <f>'Command register base=0x0'!E10</f>
        <v>RW</v>
      </c>
      <c r="F10" s="119" t="str">
        <f>'Command register base=0x0'!F10</f>
        <v>0x0</v>
      </c>
      <c r="G10" s="118" t="s">
        <v>958</v>
      </c>
      <c r="H10" s="125" t="s">
        <v>96</v>
      </c>
      <c r="I10">
        <v>0</v>
      </c>
    </row>
    <row r="11" spans="1:10" ht="16" thickBot="1">
      <c r="A11" s="119" t="str">
        <f>'Command register base=0x0'!A11</f>
        <v>des_pwr_step</v>
      </c>
      <c r="B11" s="119">
        <f>'Command register base=0x0'!B11</f>
        <v>4</v>
      </c>
      <c r="C11" s="119">
        <f>'Command register base=0x0'!C11</f>
        <v>62</v>
      </c>
      <c r="D11" s="119">
        <f>'Command register base=0x0'!D11</f>
        <v>59</v>
      </c>
      <c r="E11" s="119" t="str">
        <f>'Command register base=0x0'!E11</f>
        <v>RW</v>
      </c>
      <c r="F11" s="119" t="str">
        <f>'Command register base=0x0'!F11</f>
        <v>0x0</v>
      </c>
      <c r="G11" s="118" t="s">
        <v>835</v>
      </c>
      <c r="H11" s="125" t="s">
        <v>96</v>
      </c>
      <c r="I11">
        <v>0</v>
      </c>
    </row>
    <row r="12" spans="1:10" ht="31" thickBot="1">
      <c r="A12" s="119" t="str">
        <f>'Command register base=0x0'!A12</f>
        <v>des_intr_en</v>
      </c>
      <c r="B12" s="119">
        <f>'Command register base=0x0'!B12</f>
        <v>1</v>
      </c>
      <c r="C12" s="119">
        <f>'Command register base=0x0'!C12</f>
        <v>63</v>
      </c>
      <c r="D12" s="119">
        <f>'Command register base=0x0'!D12</f>
        <v>63</v>
      </c>
      <c r="E12" s="119" t="str">
        <f>'Command register base=0x0'!E12</f>
        <v>RW</v>
      </c>
      <c r="F12" s="119" t="str">
        <f>'Command register base=0x0'!F12</f>
        <v>0x0</v>
      </c>
      <c r="G12" s="119" t="s">
        <v>1179</v>
      </c>
      <c r="H12" s="105" t="s">
        <v>96</v>
      </c>
      <c r="I12">
        <v>0</v>
      </c>
    </row>
    <row r="13" spans="1:10" ht="16" thickBot="1">
      <c r="A13" s="119" t="str">
        <f>'Command register base=0x0'!A13</f>
        <v>des_opt_res_add</v>
      </c>
      <c r="B13" s="119">
        <f>'Command register base=0x0'!B13</f>
        <v>1</v>
      </c>
      <c r="C13" s="119">
        <f>'Command register base=0x0'!C13</f>
        <v>64</v>
      </c>
      <c r="D13" s="119">
        <f>'Command register base=0x0'!D13</f>
        <v>64</v>
      </c>
      <c r="E13" s="119" t="str">
        <f>'Command register base=0x0'!E13</f>
        <v>RW</v>
      </c>
      <c r="F13" s="119" t="str">
        <f>'Command register base=0x0'!F13</f>
        <v>0x0</v>
      </c>
      <c r="G13" s="119" t="s">
        <v>339</v>
      </c>
      <c r="H13" s="126" t="s">
        <v>92</v>
      </c>
      <c r="I13">
        <v>2</v>
      </c>
    </row>
    <row r="14" spans="1:10" ht="16" thickBot="1">
      <c r="A14" s="119" t="str">
        <f>'Command register base=0x0'!A14</f>
        <v>des_opt_relu</v>
      </c>
      <c r="B14" s="119">
        <f>'Command register base=0x0'!B14</f>
        <v>1</v>
      </c>
      <c r="C14" s="119">
        <f>'Command register base=0x0'!C14</f>
        <v>65</v>
      </c>
      <c r="D14" s="119">
        <f>'Command register base=0x0'!D14</f>
        <v>65</v>
      </c>
      <c r="E14" s="119" t="str">
        <f>'Command register base=0x0'!E14</f>
        <v>RW</v>
      </c>
      <c r="F14" s="119" t="s">
        <v>593</v>
      </c>
      <c r="G14" s="119" t="s">
        <v>592</v>
      </c>
      <c r="H14" s="126" t="s">
        <v>92</v>
      </c>
      <c r="I14">
        <v>2</v>
      </c>
    </row>
    <row r="15" spans="1:10" ht="16" thickBot="1">
      <c r="A15" s="119" t="str">
        <f>'Command register base=0x0'!A15</f>
        <v>des_opt_left_tran</v>
      </c>
      <c r="B15" s="119">
        <f>'Command register base=0x0'!B15</f>
        <v>1</v>
      </c>
      <c r="C15" s="119">
        <f>'Command register base=0x0'!C15</f>
        <v>66</v>
      </c>
      <c r="D15" s="119">
        <f>'Command register base=0x0'!D15</f>
        <v>66</v>
      </c>
      <c r="E15" s="119" t="str">
        <f>'Command register base=0x0'!E15</f>
        <v>RW</v>
      </c>
      <c r="F15" s="119" t="str">
        <f>'Command register base=0x0'!F15</f>
        <v>0x0</v>
      </c>
      <c r="G15" s="119" t="s">
        <v>339</v>
      </c>
      <c r="H15" s="126" t="s">
        <v>92</v>
      </c>
      <c r="I15">
        <v>2</v>
      </c>
    </row>
    <row r="16" spans="1:10" ht="16" thickBot="1">
      <c r="A16" s="119" t="str">
        <f>'Command register base=0x0'!A16</f>
        <v>des_rsvd1</v>
      </c>
      <c r="B16" s="119">
        <f>'Command register base=0x0'!B16</f>
        <v>1</v>
      </c>
      <c r="C16" s="119">
        <f>'Command register base=0x0'!C16</f>
        <v>67</v>
      </c>
      <c r="D16" s="119">
        <f>'Command register base=0x0'!D16</f>
        <v>67</v>
      </c>
      <c r="E16" s="119" t="str">
        <f>'Command register base=0x0'!E16</f>
        <v>RW</v>
      </c>
      <c r="F16" s="119" t="str">
        <f>'Command register base=0x0'!F16</f>
        <v>0x0</v>
      </c>
      <c r="G16" s="119" t="s">
        <v>339</v>
      </c>
      <c r="H16" s="126" t="s">
        <v>92</v>
      </c>
      <c r="I16">
        <v>2</v>
      </c>
    </row>
    <row r="17" spans="1:9" ht="16" thickBot="1">
      <c r="A17" s="119" t="str">
        <f>'Command register base=0x0'!A17</f>
        <v>des_opt_kernel_rotate</v>
      </c>
      <c r="B17" s="119">
        <f>'Command register base=0x0'!B17</f>
        <v>1</v>
      </c>
      <c r="C17" s="119">
        <f>'Command register base=0x0'!C17</f>
        <v>68</v>
      </c>
      <c r="D17" s="119">
        <f>'Command register base=0x0'!D17</f>
        <v>68</v>
      </c>
      <c r="E17" s="119" t="str">
        <f>'Command register base=0x0'!E17</f>
        <v>RW</v>
      </c>
      <c r="F17" s="119" t="str">
        <f>'Command register base=0x0'!F17</f>
        <v>0x0</v>
      </c>
      <c r="G17" s="119" t="s">
        <v>339</v>
      </c>
      <c r="H17" s="126" t="s">
        <v>92</v>
      </c>
      <c r="I17">
        <v>2</v>
      </c>
    </row>
    <row r="18" spans="1:9" ht="16" thickBot="1">
      <c r="A18" s="119" t="str">
        <f>'Command register base=0x0'!A18</f>
        <v>des_opt_opd0_sign</v>
      </c>
      <c r="B18" s="119">
        <f>'Command register base=0x0'!B18</f>
        <v>1</v>
      </c>
      <c r="C18" s="119">
        <f>'Command register base=0x0'!C18</f>
        <v>69</v>
      </c>
      <c r="D18" s="119">
        <f>'Command register base=0x0'!D18</f>
        <v>69</v>
      </c>
      <c r="E18" s="119" t="str">
        <f>'Command register base=0x0'!E18</f>
        <v>RW</v>
      </c>
      <c r="F18" s="119" t="str">
        <f>'Command register base=0x0'!F18</f>
        <v>0x0</v>
      </c>
      <c r="G18" s="119" t="s">
        <v>339</v>
      </c>
      <c r="H18" s="126" t="s">
        <v>92</v>
      </c>
      <c r="I18">
        <v>2</v>
      </c>
    </row>
    <row r="19" spans="1:9" ht="16" thickBot="1">
      <c r="A19" s="119" t="str">
        <f>'Command register base=0x0'!A19</f>
        <v>des_opt_opd1_sign</v>
      </c>
      <c r="B19" s="119">
        <f>'Command register base=0x0'!B19</f>
        <v>1</v>
      </c>
      <c r="C19" s="119">
        <f>'Command register base=0x0'!C19</f>
        <v>70</v>
      </c>
      <c r="D19" s="119">
        <f>'Command register base=0x0'!D19</f>
        <v>70</v>
      </c>
      <c r="E19" s="119" t="str">
        <f>'Command register base=0x0'!E19</f>
        <v>RW</v>
      </c>
      <c r="F19" s="119" t="str">
        <f>'Command register base=0x0'!F19</f>
        <v>0x1</v>
      </c>
      <c r="G19" s="119" t="s">
        <v>339</v>
      </c>
      <c r="H19" s="126" t="s">
        <v>92</v>
      </c>
      <c r="I19">
        <v>2</v>
      </c>
    </row>
    <row r="20" spans="1:9" ht="16" thickBot="1">
      <c r="A20" s="119" t="str">
        <f>'Command register base=0x0'!A20</f>
        <v>des_opt_opd2_sign</v>
      </c>
      <c r="B20" s="119">
        <f>'Command register base=0x0'!B20</f>
        <v>1</v>
      </c>
      <c r="C20" s="119">
        <f>'Command register base=0x0'!C20</f>
        <v>71</v>
      </c>
      <c r="D20" s="119">
        <f>'Command register base=0x0'!D20</f>
        <v>71</v>
      </c>
      <c r="E20" s="119" t="str">
        <f>'Command register base=0x0'!E20</f>
        <v>RW</v>
      </c>
      <c r="F20" s="119" t="str">
        <f>'Command register base=0x0'!F20</f>
        <v>0x1</v>
      </c>
      <c r="G20" s="119" t="s">
        <v>352</v>
      </c>
      <c r="H20" s="126" t="s">
        <v>93</v>
      </c>
      <c r="I20">
        <v>2</v>
      </c>
    </row>
    <row r="21" spans="1:9" ht="121" thickBot="1">
      <c r="A21" s="119" t="str">
        <f>'Command register base=0x0'!A21</f>
        <v>des_opt_res0_prec</v>
      </c>
      <c r="B21" s="119">
        <f>'Command register base=0x0'!B21</f>
        <v>3</v>
      </c>
      <c r="C21" s="119">
        <f>'Command register base=0x0'!C21</f>
        <v>74</v>
      </c>
      <c r="D21" s="119">
        <f>'Command register base=0x0'!D21</f>
        <v>72</v>
      </c>
      <c r="E21" s="119" t="str">
        <f>'Command register base=0x0'!E21</f>
        <v>RW</v>
      </c>
      <c r="F21" s="119" t="str">
        <f>'Command register base=0x0'!F21</f>
        <v>0x2</v>
      </c>
      <c r="G21" s="119" t="s">
        <v>499</v>
      </c>
      <c r="H21" s="125" t="s">
        <v>96</v>
      </c>
      <c r="I21">
        <v>0</v>
      </c>
    </row>
    <row r="22" spans="1:9" ht="121" thickBot="1">
      <c r="A22" s="119" t="str">
        <f>'Command register base=0x0'!A22</f>
        <v>des_opt_opd0_prec</v>
      </c>
      <c r="B22" s="119">
        <f>'Command register base=0x0'!B22</f>
        <v>3</v>
      </c>
      <c r="C22" s="119">
        <f>'Command register base=0x0'!C22</f>
        <v>77</v>
      </c>
      <c r="D22" s="119">
        <f>'Command register base=0x0'!D22</f>
        <v>75</v>
      </c>
      <c r="E22" s="119" t="str">
        <f>'Command register base=0x0'!E22</f>
        <v>RW</v>
      </c>
      <c r="F22" s="119" t="str">
        <f>'Command register base=0x0'!F22</f>
        <v>0x2</v>
      </c>
      <c r="G22" s="119" t="s">
        <v>500</v>
      </c>
      <c r="H22" s="124" t="s">
        <v>1100</v>
      </c>
      <c r="I22">
        <v>1</v>
      </c>
    </row>
    <row r="23" spans="1:9" ht="16" thickBot="1">
      <c r="A23" s="119" t="str">
        <f>'Command register base=0x0'!A23</f>
        <v>des_opt_opd1_prec</v>
      </c>
      <c r="B23" s="119">
        <f>'Command register base=0x0'!B23</f>
        <v>3</v>
      </c>
      <c r="C23" s="119">
        <f>'Command register base=0x0'!C23</f>
        <v>80</v>
      </c>
      <c r="D23" s="119">
        <f>'Command register base=0x0'!D23</f>
        <v>78</v>
      </c>
      <c r="E23" s="119" t="str">
        <f>'Command register base=0x0'!E23</f>
        <v>RW</v>
      </c>
      <c r="F23" s="119" t="str">
        <f>'Command register base=0x0'!F23</f>
        <v>0x2</v>
      </c>
      <c r="G23" s="119" t="s">
        <v>672</v>
      </c>
      <c r="H23" s="126" t="s">
        <v>395</v>
      </c>
      <c r="I23">
        <v>2</v>
      </c>
    </row>
    <row r="24" spans="1:9" ht="16" thickBot="1">
      <c r="A24" s="119" t="str">
        <f>'Command register base=0x0'!A24</f>
        <v>des_opt_opd2_prec</v>
      </c>
      <c r="B24" s="119">
        <f>'Command register base=0x0'!B24</f>
        <v>3</v>
      </c>
      <c r="C24" s="119">
        <f>'Command register base=0x0'!C24</f>
        <v>83</v>
      </c>
      <c r="D24" s="119">
        <f>'Command register base=0x0'!D24</f>
        <v>81</v>
      </c>
      <c r="E24" s="119" t="str">
        <f>'Command register base=0x0'!E24</f>
        <v>RW</v>
      </c>
      <c r="F24" s="119" t="str">
        <f>'Command register base=0x0'!F24</f>
        <v>0x2</v>
      </c>
      <c r="G24" s="119" t="s">
        <v>392</v>
      </c>
      <c r="H24" s="126" t="s">
        <v>395</v>
      </c>
      <c r="I24">
        <v>2</v>
      </c>
    </row>
    <row r="25" spans="1:9" ht="31" thickBot="1">
      <c r="A25" s="119" t="str">
        <f>'Command register base=0x0'!A25</f>
        <v>des_opt_opd0_const</v>
      </c>
      <c r="B25" s="119">
        <f>'Command register base=0x0'!B25</f>
        <v>1</v>
      </c>
      <c r="C25" s="119">
        <f>'Command register base=0x0'!C25</f>
        <v>84</v>
      </c>
      <c r="D25" s="119">
        <f>'Command register base=0x0'!D25</f>
        <v>84</v>
      </c>
      <c r="E25" s="119" t="str">
        <f>'Command register base=0x0'!E25</f>
        <v>RW</v>
      </c>
      <c r="F25" s="119" t="str">
        <f>'Command register base=0x0'!F25</f>
        <v>0x0</v>
      </c>
      <c r="G25" s="119" t="s">
        <v>585</v>
      </c>
      <c r="H25" s="124" t="s">
        <v>92</v>
      </c>
      <c r="I25">
        <v>2</v>
      </c>
    </row>
    <row r="26" spans="1:9" ht="16" thickBot="1">
      <c r="A26" s="119" t="str">
        <f>'Command register base=0x0'!A26</f>
        <v>des_opt_opd1_const</v>
      </c>
      <c r="B26" s="119">
        <f>'Command register base=0x0'!B26</f>
        <v>1</v>
      </c>
      <c r="C26" s="119">
        <f>'Command register base=0x0'!C26</f>
        <v>85</v>
      </c>
      <c r="D26" s="119">
        <f>'Command register base=0x0'!D26</f>
        <v>85</v>
      </c>
      <c r="E26" s="119" t="str">
        <f>'Command register base=0x0'!E26</f>
        <v>RW</v>
      </c>
      <c r="F26" s="119" t="str">
        <f>'Command register base=0x0'!F26</f>
        <v>0x0</v>
      </c>
      <c r="G26" s="119" t="s">
        <v>339</v>
      </c>
      <c r="H26" s="126" t="s">
        <v>92</v>
      </c>
      <c r="I26">
        <v>2</v>
      </c>
    </row>
    <row r="27" spans="1:9" ht="16" thickBot="1">
      <c r="A27" s="119" t="str">
        <f>'Command register base=0x0'!A27</f>
        <v>des_opt_opd2_const</v>
      </c>
      <c r="B27" s="119">
        <f>'Command register base=0x0'!B27</f>
        <v>1</v>
      </c>
      <c r="C27" s="119">
        <f>'Command register base=0x0'!C27</f>
        <v>86</v>
      </c>
      <c r="D27" s="119">
        <f>'Command register base=0x0'!D27</f>
        <v>86</v>
      </c>
      <c r="E27" s="119" t="str">
        <f>'Command register base=0x0'!E27</f>
        <v>RW</v>
      </c>
      <c r="F27" s="119" t="str">
        <f>'Command register base=0x0'!F27</f>
        <v>0x0</v>
      </c>
      <c r="G27" s="119" t="s">
        <v>339</v>
      </c>
      <c r="H27" s="126" t="s">
        <v>92</v>
      </c>
      <c r="I27">
        <v>2</v>
      </c>
    </row>
    <row r="28" spans="1:9" ht="241" thickBot="1">
      <c r="A28" s="119" t="str">
        <f>'Command register base=0x0'!A28</f>
        <v>des_short_res0_str</v>
      </c>
      <c r="B28" s="119">
        <f>'Command register base=0x0'!B28</f>
        <v>3</v>
      </c>
      <c r="C28" s="119">
        <f>'Command register base=0x0'!C28</f>
        <v>89</v>
      </c>
      <c r="D28" s="119">
        <f>'Command register base=0x0'!D28</f>
        <v>87</v>
      </c>
      <c r="E28" s="119" t="str">
        <f>'Command register base=0x0'!E28</f>
        <v>RW</v>
      </c>
      <c r="F28" s="119" t="str">
        <f>'Command register base=0x0'!F28</f>
        <v>0x0</v>
      </c>
      <c r="G28" s="120" t="s">
        <v>1240</v>
      </c>
      <c r="H28" s="124" t="s">
        <v>1120</v>
      </c>
      <c r="I28">
        <v>1</v>
      </c>
    </row>
    <row r="29" spans="1:9" ht="106" thickBot="1">
      <c r="A29" s="119" t="str">
        <f>'Command register base=0x0'!A29</f>
        <v>des_short_opd0_str</v>
      </c>
      <c r="B29" s="119">
        <f>'Command register base=0x0'!B29</f>
        <v>3</v>
      </c>
      <c r="C29" s="119">
        <f>'Command register base=0x0'!C29</f>
        <v>92</v>
      </c>
      <c r="D29" s="119">
        <f>'Command register base=0x0'!D29</f>
        <v>90</v>
      </c>
      <c r="E29" s="119" t="str">
        <f>'Command register base=0x0'!E29</f>
        <v>RW</v>
      </c>
      <c r="F29" s="119" t="str">
        <f>'Command register base=0x0'!F29</f>
        <v>0x0</v>
      </c>
      <c r="G29" s="120" t="s">
        <v>1241</v>
      </c>
      <c r="H29" s="124" t="s">
        <v>92</v>
      </c>
      <c r="I29">
        <v>2</v>
      </c>
    </row>
    <row r="30" spans="1:9" ht="16" thickBot="1">
      <c r="A30" s="119" t="str">
        <f>'Command register base=0x0'!A30</f>
        <v>des_short_opd1_str</v>
      </c>
      <c r="B30" s="119">
        <f>'Command register base=0x0'!B30</f>
        <v>3</v>
      </c>
      <c r="C30" s="119">
        <f>'Command register base=0x0'!C30</f>
        <v>95</v>
      </c>
      <c r="D30" s="119">
        <f>'Command register base=0x0'!D30</f>
        <v>93</v>
      </c>
      <c r="E30" s="119" t="str">
        <f>'Command register base=0x0'!E30</f>
        <v>RW</v>
      </c>
      <c r="F30" s="119" t="str">
        <f>'Command register base=0x0'!F30</f>
        <v>0x0</v>
      </c>
      <c r="G30" s="120" t="s">
        <v>339</v>
      </c>
      <c r="H30" s="126" t="s">
        <v>92</v>
      </c>
      <c r="I30">
        <v>2</v>
      </c>
    </row>
    <row r="31" spans="1:9" ht="16" thickBot="1">
      <c r="A31" s="119" t="str">
        <f>'Command register base=0x0'!A31</f>
        <v>des_short_opd2_str</v>
      </c>
      <c r="B31" s="119">
        <f>'Command register base=0x0'!B31</f>
        <v>3</v>
      </c>
      <c r="C31" s="119">
        <f>'Command register base=0x0'!C31</f>
        <v>98</v>
      </c>
      <c r="D31" s="119">
        <f>'Command register base=0x0'!D31</f>
        <v>96</v>
      </c>
      <c r="E31" s="119" t="str">
        <f>'Command register base=0x0'!E31</f>
        <v>RW</v>
      </c>
      <c r="F31" s="119" t="str">
        <f>'Command register base=0x0'!F31</f>
        <v>0x2</v>
      </c>
      <c r="G31" s="120" t="s">
        <v>392</v>
      </c>
      <c r="H31" s="126" t="s">
        <v>395</v>
      </c>
      <c r="I31">
        <v>2</v>
      </c>
    </row>
    <row r="32" spans="1:9" ht="16" thickBot="1">
      <c r="A32" s="119" t="str">
        <f>'Command register base=0x0'!A32</f>
        <v>des_opt_res_add_sign</v>
      </c>
      <c r="B32" s="119">
        <f>'Command register base=0x0'!B32</f>
        <v>1</v>
      </c>
      <c r="C32" s="119">
        <f>'Command register base=0x0'!C32</f>
        <v>99</v>
      </c>
      <c r="D32" s="119">
        <f>'Command register base=0x0'!D32</f>
        <v>99</v>
      </c>
      <c r="E32" s="119" t="str">
        <f>'Command register base=0x0'!E32</f>
        <v>RW</v>
      </c>
      <c r="F32" s="119" t="str">
        <f>'Command register base=0x0'!F32</f>
        <v>0x0</v>
      </c>
      <c r="G32" s="119" t="s">
        <v>339</v>
      </c>
      <c r="H32" s="126" t="s">
        <v>92</v>
      </c>
      <c r="I32">
        <v>2</v>
      </c>
    </row>
    <row r="33" spans="1:9" ht="16" thickBot="1">
      <c r="A33" s="119" t="str">
        <f>'Command register base=0x0'!A33</f>
        <v>des_rsvd2</v>
      </c>
      <c r="B33" s="119">
        <f>'Command register base=0x0'!B33</f>
        <v>25</v>
      </c>
      <c r="C33" s="119">
        <f>'Command register base=0x0'!C33</f>
        <v>124</v>
      </c>
      <c r="D33" s="119">
        <f>'Command register base=0x0'!D33</f>
        <v>100</v>
      </c>
      <c r="E33" s="119" t="str">
        <f>'Command register base=0x0'!E33</f>
        <v>RW</v>
      </c>
      <c r="F33" s="119" t="str">
        <f>'Command register base=0x0'!F33</f>
        <v>0x0</v>
      </c>
      <c r="G33" s="119" t="s">
        <v>339</v>
      </c>
      <c r="H33" s="126" t="s">
        <v>92</v>
      </c>
      <c r="I33">
        <v>2</v>
      </c>
    </row>
    <row r="34" spans="1:9" ht="16" thickBot="1">
      <c r="A34" s="119" t="str">
        <f>'Command register base=0x0'!A34</f>
        <v>des_rsvd3</v>
      </c>
      <c r="B34" s="119">
        <f>'Command register base=0x0'!B34</f>
        <v>1</v>
      </c>
      <c r="C34" s="119">
        <f>'Command register base=0x0'!C34</f>
        <v>125</v>
      </c>
      <c r="D34" s="119">
        <f>'Command register base=0x0'!D34</f>
        <v>125</v>
      </c>
      <c r="E34" s="119" t="str">
        <f>'Command register base=0x0'!E34</f>
        <v>RW</v>
      </c>
      <c r="F34" s="119" t="str">
        <f>'Command register base=0x0'!F34</f>
        <v>0x0</v>
      </c>
      <c r="G34" s="119" t="s">
        <v>339</v>
      </c>
      <c r="H34" s="126" t="s">
        <v>92</v>
      </c>
      <c r="I34">
        <v>2</v>
      </c>
    </row>
    <row r="35" spans="1:9" ht="16" thickBot="1">
      <c r="A35" s="119" t="str">
        <f>'Command register base=0x0'!A35</f>
        <v>des_opt_opd3_const</v>
      </c>
      <c r="B35" s="119">
        <f>'Command register base=0x0'!B35</f>
        <v>1</v>
      </c>
      <c r="C35" s="119">
        <f>'Command register base=0x0'!C35</f>
        <v>126</v>
      </c>
      <c r="D35" s="119">
        <f>'Command register base=0x0'!D35</f>
        <v>126</v>
      </c>
      <c r="E35" s="119" t="str">
        <f>'Command register base=0x0'!E35</f>
        <v>RW</v>
      </c>
      <c r="F35" s="119" t="str">
        <f>'Command register base=0x0'!F35</f>
        <v>0x0</v>
      </c>
      <c r="G35" s="119" t="s">
        <v>339</v>
      </c>
      <c r="H35" s="126" t="s">
        <v>92</v>
      </c>
      <c r="I35">
        <v>2</v>
      </c>
    </row>
    <row r="36" spans="1:9" ht="16" thickBot="1">
      <c r="A36" s="119" t="str">
        <f>'Command register base=0x0'!A36</f>
        <v>des_rsvd4</v>
      </c>
      <c r="B36" s="119">
        <f>'Command register base=0x0'!B36</f>
        <v>1</v>
      </c>
      <c r="C36" s="119">
        <f>'Command register base=0x0'!C36</f>
        <v>127</v>
      </c>
      <c r="D36" s="119">
        <f>'Command register base=0x0'!D36</f>
        <v>127</v>
      </c>
      <c r="E36" s="119" t="str">
        <f>'Command register base=0x0'!E36</f>
        <v>RW</v>
      </c>
      <c r="F36" s="119" t="str">
        <f>'Command register base=0x0'!F36</f>
        <v>0x0</v>
      </c>
      <c r="G36" s="119" t="s">
        <v>339</v>
      </c>
      <c r="H36" s="126" t="s">
        <v>92</v>
      </c>
      <c r="I36">
        <v>2</v>
      </c>
    </row>
    <row r="37" spans="1:9" ht="16" thickBot="1">
      <c r="A37" s="119" t="str">
        <f>'Command register base=0x0'!A37</f>
        <v>des_opd0_x_ins0</v>
      </c>
      <c r="B37" s="119">
        <f>'Command register base=0x0'!B37</f>
        <v>4</v>
      </c>
      <c r="C37" s="119">
        <f>'Command register base=0x0'!C37</f>
        <v>131</v>
      </c>
      <c r="D37" s="119">
        <f>'Command register base=0x0'!D37</f>
        <v>128</v>
      </c>
      <c r="E37" s="119" t="str">
        <f>'Command register base=0x0'!E37</f>
        <v>RW</v>
      </c>
      <c r="F37" s="119" t="str">
        <f>'Command register base=0x0'!F37</f>
        <v>0x0</v>
      </c>
      <c r="G37" s="119" t="s">
        <v>339</v>
      </c>
      <c r="H37" s="126" t="s">
        <v>92</v>
      </c>
      <c r="I37">
        <v>2</v>
      </c>
    </row>
    <row r="38" spans="1:9" ht="16" thickBot="1">
      <c r="A38" s="119" t="str">
        <f>'Command register base=0x0'!A38</f>
        <v>des_opd0_y_ins0</v>
      </c>
      <c r="B38" s="119">
        <f>'Command register base=0x0'!B38</f>
        <v>4</v>
      </c>
      <c r="C38" s="119">
        <f>'Command register base=0x0'!C38</f>
        <v>135</v>
      </c>
      <c r="D38" s="119">
        <f>'Command register base=0x0'!D38</f>
        <v>132</v>
      </c>
      <c r="E38" s="119" t="str">
        <f>'Command register base=0x0'!E38</f>
        <v>RW</v>
      </c>
      <c r="F38" s="119" t="str">
        <f>'Command register base=0x0'!F38</f>
        <v>0x0</v>
      </c>
      <c r="G38" s="119" t="s">
        <v>339</v>
      </c>
      <c r="H38" s="126" t="s">
        <v>92</v>
      </c>
      <c r="I38">
        <v>2</v>
      </c>
    </row>
    <row r="39" spans="1:9" ht="16" thickBot="1">
      <c r="A39" s="119" t="str">
        <f>'Command register base=0x0'!A39</f>
        <v>des_opd1_x_ins0</v>
      </c>
      <c r="B39" s="119">
        <f>'Command register base=0x0'!B39</f>
        <v>4</v>
      </c>
      <c r="C39" s="119">
        <f>'Command register base=0x0'!C39</f>
        <v>139</v>
      </c>
      <c r="D39" s="119">
        <f>'Command register base=0x0'!D39</f>
        <v>136</v>
      </c>
      <c r="E39" s="119" t="str">
        <f>'Command register base=0x0'!E39</f>
        <v>RW</v>
      </c>
      <c r="F39" s="119" t="str">
        <f>'Command register base=0x0'!F39</f>
        <v>0x0</v>
      </c>
      <c r="G39" s="119" t="s">
        <v>339</v>
      </c>
      <c r="H39" s="126" t="s">
        <v>92</v>
      </c>
      <c r="I39">
        <v>2</v>
      </c>
    </row>
    <row r="40" spans="1:9" ht="16" thickBot="1">
      <c r="A40" s="119" t="str">
        <f>'Command register base=0x0'!A40</f>
        <v>des_opd1_y_ins0</v>
      </c>
      <c r="B40" s="119">
        <f>'Command register base=0x0'!B40</f>
        <v>4</v>
      </c>
      <c r="C40" s="119">
        <f>'Command register base=0x0'!C40</f>
        <v>143</v>
      </c>
      <c r="D40" s="119">
        <f>'Command register base=0x0'!D40</f>
        <v>140</v>
      </c>
      <c r="E40" s="119" t="str">
        <f>'Command register base=0x0'!E40</f>
        <v>RW</v>
      </c>
      <c r="F40" s="119" t="str">
        <f>'Command register base=0x0'!F40</f>
        <v>0x0</v>
      </c>
      <c r="G40" s="119" t="s">
        <v>339</v>
      </c>
      <c r="H40" s="126" t="s">
        <v>92</v>
      </c>
      <c r="I40">
        <v>2</v>
      </c>
    </row>
    <row r="41" spans="1:9" ht="16" thickBot="1">
      <c r="A41" s="119" t="str">
        <f>'Command register base=0x0'!A41</f>
        <v>des_opd0_up_pad</v>
      </c>
      <c r="B41" s="119">
        <f>'Command register base=0x0'!B41</f>
        <v>4</v>
      </c>
      <c r="C41" s="119">
        <f>'Command register base=0x0'!C41</f>
        <v>147</v>
      </c>
      <c r="D41" s="119">
        <f>'Command register base=0x0'!D41</f>
        <v>144</v>
      </c>
      <c r="E41" s="119" t="str">
        <f>'Command register base=0x0'!E41</f>
        <v>RW</v>
      </c>
      <c r="F41" s="119" t="str">
        <f>'Command register base=0x0'!F41</f>
        <v>0x0</v>
      </c>
      <c r="G41" s="119" t="s">
        <v>339</v>
      </c>
      <c r="H41" s="126" t="s">
        <v>92</v>
      </c>
      <c r="I41">
        <v>2</v>
      </c>
    </row>
    <row r="42" spans="1:9" ht="16" thickBot="1">
      <c r="A42" s="119" t="str">
        <f>'Command register base=0x0'!A42</f>
        <v>des_opd0_dn_pad</v>
      </c>
      <c r="B42" s="119">
        <f>'Command register base=0x0'!B42</f>
        <v>4</v>
      </c>
      <c r="C42" s="119">
        <f>'Command register base=0x0'!C42</f>
        <v>151</v>
      </c>
      <c r="D42" s="119">
        <f>'Command register base=0x0'!D42</f>
        <v>148</v>
      </c>
      <c r="E42" s="119" t="str">
        <f>'Command register base=0x0'!E42</f>
        <v>RW</v>
      </c>
      <c r="F42" s="119" t="str">
        <f>'Command register base=0x0'!F42</f>
        <v>0x0</v>
      </c>
      <c r="G42" s="119" t="s">
        <v>339</v>
      </c>
      <c r="H42" s="126" t="s">
        <v>92</v>
      </c>
      <c r="I42">
        <v>2</v>
      </c>
    </row>
    <row r="43" spans="1:9" ht="16" thickBot="1">
      <c r="A43" s="119" t="str">
        <f>'Command register base=0x0'!A43</f>
        <v>des_opd0_lf_pad</v>
      </c>
      <c r="B43" s="119">
        <f>'Command register base=0x0'!B43</f>
        <v>4</v>
      </c>
      <c r="C43" s="119">
        <f>'Command register base=0x0'!C43</f>
        <v>155</v>
      </c>
      <c r="D43" s="119">
        <f>'Command register base=0x0'!D43</f>
        <v>152</v>
      </c>
      <c r="E43" s="119" t="str">
        <f>'Command register base=0x0'!E43</f>
        <v>RW</v>
      </c>
      <c r="F43" s="119" t="str">
        <f>'Command register base=0x0'!F43</f>
        <v>0x0</v>
      </c>
      <c r="G43" s="119" t="s">
        <v>339</v>
      </c>
      <c r="H43" s="126" t="s">
        <v>92</v>
      </c>
      <c r="I43">
        <v>2</v>
      </c>
    </row>
    <row r="44" spans="1:9" ht="16" thickBot="1">
      <c r="A44" s="119" t="str">
        <f>'Command register base=0x0'!A44</f>
        <v>des_opd0_rt_pad</v>
      </c>
      <c r="B44" s="119">
        <f>'Command register base=0x0'!B44</f>
        <v>4</v>
      </c>
      <c r="C44" s="119">
        <f>'Command register base=0x0'!C44</f>
        <v>159</v>
      </c>
      <c r="D44" s="119">
        <f>'Command register base=0x0'!D44</f>
        <v>156</v>
      </c>
      <c r="E44" s="119" t="str">
        <f>'Command register base=0x0'!E44</f>
        <v>RW</v>
      </c>
      <c r="F44" s="119" t="str">
        <f>'Command register base=0x0'!F44</f>
        <v>0x0</v>
      </c>
      <c r="G44" s="119" t="s">
        <v>339</v>
      </c>
      <c r="H44" s="126" t="s">
        <v>92</v>
      </c>
      <c r="I44">
        <v>2</v>
      </c>
    </row>
    <row r="45" spans="1:9" ht="16" thickBot="1">
      <c r="A45" s="119" t="str">
        <f>'Command register base=0x0'!A45</f>
        <v>des_res_op_x_str</v>
      </c>
      <c r="B45" s="119">
        <f>'Command register base=0x0'!B45</f>
        <v>4</v>
      </c>
      <c r="C45" s="119">
        <f>'Command register base=0x0'!C45</f>
        <v>163</v>
      </c>
      <c r="D45" s="119">
        <f>'Command register base=0x0'!D45</f>
        <v>160</v>
      </c>
      <c r="E45" s="119" t="str">
        <f>'Command register base=0x0'!E45</f>
        <v>RW</v>
      </c>
      <c r="F45" s="119" t="str">
        <f>'Command register base=0x0'!F45</f>
        <v>0x1</v>
      </c>
      <c r="G45" s="119" t="s">
        <v>339</v>
      </c>
      <c r="H45" s="126" t="s">
        <v>92</v>
      </c>
      <c r="I45">
        <v>2</v>
      </c>
    </row>
    <row r="46" spans="1:9" ht="16" thickBot="1">
      <c r="A46" s="119" t="str">
        <f>'Command register base=0x0'!A46</f>
        <v>des_res_op_y_str</v>
      </c>
      <c r="B46" s="119">
        <f>'Command register base=0x0'!B46</f>
        <v>4</v>
      </c>
      <c r="C46" s="119">
        <f>'Command register base=0x0'!C46</f>
        <v>167</v>
      </c>
      <c r="D46" s="119">
        <f>'Command register base=0x0'!D46</f>
        <v>164</v>
      </c>
      <c r="E46" s="119" t="str">
        <f>'Command register base=0x0'!E46</f>
        <v>RW</v>
      </c>
      <c r="F46" s="119" t="str">
        <f>'Command register base=0x0'!F46</f>
        <v>0x1</v>
      </c>
      <c r="G46" s="119" t="s">
        <v>339</v>
      </c>
      <c r="H46" s="126" t="s">
        <v>92</v>
      </c>
      <c r="I46">
        <v>2</v>
      </c>
    </row>
    <row r="47" spans="1:9" ht="16" thickBot="1">
      <c r="A47" s="119" t="str">
        <f>'Command register base=0x0'!A47</f>
        <v>des_res0_h_shift</v>
      </c>
      <c r="B47" s="119">
        <f>'Command register base=0x0'!B47</f>
        <v>4</v>
      </c>
      <c r="C47" s="119">
        <f>'Command register base=0x0'!C47</f>
        <v>171</v>
      </c>
      <c r="D47" s="119">
        <f>'Command register base=0x0'!D47</f>
        <v>168</v>
      </c>
      <c r="E47" s="119" t="str">
        <f>'Command register base=0x0'!E47</f>
        <v>RW</v>
      </c>
      <c r="F47" s="119" t="str">
        <f>'Command register base=0x0'!F47</f>
        <v>0x0</v>
      </c>
      <c r="G47" s="119" t="s">
        <v>339</v>
      </c>
      <c r="H47" s="126" t="s">
        <v>92</v>
      </c>
      <c r="I47">
        <v>2</v>
      </c>
    </row>
    <row r="48" spans="1:9" ht="16" thickBot="1">
      <c r="A48" s="119" t="str">
        <f>'Command register base=0x0'!A48</f>
        <v>des_res0_w_shift</v>
      </c>
      <c r="B48" s="119">
        <f>'Command register base=0x0'!B48</f>
        <v>4</v>
      </c>
      <c r="C48" s="119">
        <f>'Command register base=0x0'!C48</f>
        <v>175</v>
      </c>
      <c r="D48" s="119">
        <f>'Command register base=0x0'!D48</f>
        <v>172</v>
      </c>
      <c r="E48" s="119" t="str">
        <f>'Command register base=0x0'!E48</f>
        <v>RW</v>
      </c>
      <c r="F48" s="119" t="str">
        <f>'Command register base=0x0'!F48</f>
        <v>0x0</v>
      </c>
      <c r="G48" s="119" t="s">
        <v>339</v>
      </c>
      <c r="H48" s="126" t="s">
        <v>92</v>
      </c>
      <c r="I48">
        <v>2</v>
      </c>
    </row>
    <row r="49" spans="1:9" ht="16" thickBot="1">
      <c r="A49" s="119" t="str">
        <f>'Command register base=0x0'!A49</f>
        <v>des_opd0_h_shift</v>
      </c>
      <c r="B49" s="119">
        <f>'Command register base=0x0'!B49</f>
        <v>4</v>
      </c>
      <c r="C49" s="119">
        <f>'Command register base=0x0'!C49</f>
        <v>179</v>
      </c>
      <c r="D49" s="119">
        <f>'Command register base=0x0'!D49</f>
        <v>176</v>
      </c>
      <c r="E49" s="119" t="str">
        <f>'Command register base=0x0'!E49</f>
        <v>RW</v>
      </c>
      <c r="F49" s="119" t="str">
        <f>'Command register base=0x0'!F49</f>
        <v>0x0</v>
      </c>
      <c r="G49" s="119" t="s">
        <v>339</v>
      </c>
      <c r="H49" s="126" t="s">
        <v>92</v>
      </c>
      <c r="I49">
        <v>2</v>
      </c>
    </row>
    <row r="50" spans="1:9" ht="16" thickBot="1">
      <c r="A50" s="119" t="str">
        <f>'Command register base=0x0'!A50</f>
        <v>des_opd0_w_shift</v>
      </c>
      <c r="B50" s="119">
        <f>'Command register base=0x0'!B50</f>
        <v>4</v>
      </c>
      <c r="C50" s="119">
        <f>'Command register base=0x0'!C50</f>
        <v>183</v>
      </c>
      <c r="D50" s="119">
        <f>'Command register base=0x0'!D50</f>
        <v>180</v>
      </c>
      <c r="E50" s="119" t="str">
        <f>'Command register base=0x0'!E50</f>
        <v>RW</v>
      </c>
      <c r="F50" s="119" t="str">
        <f>'Command register base=0x0'!F50</f>
        <v>0x0</v>
      </c>
      <c r="G50" s="119" t="s">
        <v>339</v>
      </c>
      <c r="H50" s="126" t="s">
        <v>92</v>
      </c>
      <c r="I50">
        <v>2</v>
      </c>
    </row>
    <row r="51" spans="1:9" ht="16" thickBot="1">
      <c r="A51" s="119" t="str">
        <f>'Command register base=0x0'!A51</f>
        <v>des_opd1_h_shift</v>
      </c>
      <c r="B51" s="119">
        <f>'Command register base=0x0'!B51</f>
        <v>4</v>
      </c>
      <c r="C51" s="119">
        <f>'Command register base=0x0'!C51</f>
        <v>187</v>
      </c>
      <c r="D51" s="119">
        <f>'Command register base=0x0'!D51</f>
        <v>184</v>
      </c>
      <c r="E51" s="119" t="str">
        <f>'Command register base=0x0'!E51</f>
        <v>RW</v>
      </c>
      <c r="F51" s="119" t="str">
        <f>'Command register base=0x0'!F51</f>
        <v>0x0</v>
      </c>
      <c r="G51" s="119" t="s">
        <v>339</v>
      </c>
      <c r="H51" s="126" t="s">
        <v>92</v>
      </c>
      <c r="I51">
        <v>2</v>
      </c>
    </row>
    <row r="52" spans="1:9" ht="16" thickBot="1">
      <c r="A52" s="119" t="str">
        <f>'Command register base=0x0'!A52</f>
        <v>des_opd1_w_shift</v>
      </c>
      <c r="B52" s="119">
        <f>'Command register base=0x0'!B52</f>
        <v>4</v>
      </c>
      <c r="C52" s="119">
        <f>'Command register base=0x0'!C52</f>
        <v>191</v>
      </c>
      <c r="D52" s="119">
        <f>'Command register base=0x0'!D52</f>
        <v>188</v>
      </c>
      <c r="E52" s="119" t="str">
        <f>'Command register base=0x0'!E52</f>
        <v>RW</v>
      </c>
      <c r="F52" s="119" t="str">
        <f>'Command register base=0x0'!F52</f>
        <v>0x0</v>
      </c>
      <c r="G52" s="119" t="s">
        <v>339</v>
      </c>
      <c r="H52" s="126" t="s">
        <v>92</v>
      </c>
      <c r="I52">
        <v>2</v>
      </c>
    </row>
    <row r="53" spans="1:9" ht="46" thickBot="1">
      <c r="A53" s="119" t="str">
        <f>'Command register base=0x0'!A53</f>
        <v>des_tsk_lane_num</v>
      </c>
      <c r="B53" s="119">
        <f>'Command register base=0x0'!B53</f>
        <v>64</v>
      </c>
      <c r="C53" s="119">
        <f>'Command register base=0x0'!C53</f>
        <v>255</v>
      </c>
      <c r="D53" s="119">
        <f>'Command register base=0x0'!D53</f>
        <v>192</v>
      </c>
      <c r="E53" s="119" t="str">
        <f>'Command register base=0x0'!E53</f>
        <v>RW</v>
      </c>
      <c r="F53" s="119" t="str">
        <f>'Command register base=0x0'!F53</f>
        <v>0xffffffffffffffff</v>
      </c>
      <c r="G53" s="119" t="s">
        <v>461</v>
      </c>
      <c r="H53" s="125" t="s">
        <v>96</v>
      </c>
      <c r="I53">
        <v>0</v>
      </c>
    </row>
    <row r="54" spans="1:9" ht="46" thickBot="1">
      <c r="A54" s="119" t="str">
        <f>'Command register base=0x0'!A54</f>
        <v>des_res0_n</v>
      </c>
      <c r="B54" s="119">
        <f>'Command register base=0x0'!B54</f>
        <v>16</v>
      </c>
      <c r="C54" s="119">
        <f>'Command register base=0x0'!C54</f>
        <v>271</v>
      </c>
      <c r="D54" s="119">
        <f>'Command register base=0x0'!D54</f>
        <v>256</v>
      </c>
      <c r="E54" s="119" t="str">
        <f>'Command register base=0x0'!E54</f>
        <v>RW</v>
      </c>
      <c r="F54" s="119" t="str">
        <f>'Command register base=0x0'!F54</f>
        <v>0x1</v>
      </c>
      <c r="G54" s="119" t="s">
        <v>906</v>
      </c>
      <c r="H54" s="125" t="s">
        <v>96</v>
      </c>
      <c r="I54">
        <v>0</v>
      </c>
    </row>
    <row r="55" spans="1:9" ht="16" thickBot="1">
      <c r="A55" s="119" t="str">
        <f>'Command register base=0x0'!A55</f>
        <v>des_res0_c</v>
      </c>
      <c r="B55" s="119">
        <f>'Command register base=0x0'!B55</f>
        <v>16</v>
      </c>
      <c r="C55" s="119">
        <f>'Command register base=0x0'!C55</f>
        <v>287</v>
      </c>
      <c r="D55" s="119">
        <f>'Command register base=0x0'!D55</f>
        <v>272</v>
      </c>
      <c r="E55" s="119" t="str">
        <f>'Command register base=0x0'!E55</f>
        <v>RW</v>
      </c>
      <c r="F55" s="119" t="str">
        <f>'Command register base=0x0'!F55</f>
        <v>0x1</v>
      </c>
      <c r="G55" s="119" t="s">
        <v>439</v>
      </c>
      <c r="H55" s="125" t="s">
        <v>96</v>
      </c>
      <c r="I55">
        <v>0</v>
      </c>
    </row>
    <row r="56" spans="1:9" ht="46" thickBot="1">
      <c r="A56" s="119" t="str">
        <f>'Command register base=0x0'!A56</f>
        <v>des_res0_h</v>
      </c>
      <c r="B56" s="119">
        <f>'Command register base=0x0'!B56</f>
        <v>16</v>
      </c>
      <c r="C56" s="119">
        <f>'Command register base=0x0'!C56</f>
        <v>303</v>
      </c>
      <c r="D56" s="119">
        <f>'Command register base=0x0'!D56</f>
        <v>288</v>
      </c>
      <c r="E56" s="119" t="str">
        <f>'Command register base=0x0'!E56</f>
        <v>RW</v>
      </c>
      <c r="F56" s="119" t="str">
        <f>'Command register base=0x0'!F56</f>
        <v>0x1</v>
      </c>
      <c r="G56" s="119" t="s">
        <v>985</v>
      </c>
      <c r="H56" s="125" t="s">
        <v>96</v>
      </c>
      <c r="I56">
        <v>0</v>
      </c>
    </row>
    <row r="57" spans="1:9" ht="46" thickBot="1">
      <c r="A57" s="119" t="str">
        <f>'Command register base=0x0'!A57</f>
        <v>des_res0_w</v>
      </c>
      <c r="B57" s="119">
        <f>'Command register base=0x0'!B57</f>
        <v>16</v>
      </c>
      <c r="C57" s="119">
        <f>'Command register base=0x0'!C57</f>
        <v>319</v>
      </c>
      <c r="D57" s="119">
        <f>'Command register base=0x0'!D57</f>
        <v>304</v>
      </c>
      <c r="E57" s="119" t="str">
        <f>'Command register base=0x0'!E57</f>
        <v>RW</v>
      </c>
      <c r="F57" s="119" t="str">
        <f>'Command register base=0x0'!F57</f>
        <v>0x1</v>
      </c>
      <c r="G57" s="119" t="s">
        <v>908</v>
      </c>
      <c r="H57" s="125" t="s">
        <v>96</v>
      </c>
      <c r="I57">
        <v>0</v>
      </c>
    </row>
    <row r="58" spans="1:9" ht="16" thickBot="1">
      <c r="A58" s="119" t="str">
        <f>'Command register base=0x0'!A58</f>
        <v>des_opd0_n</v>
      </c>
      <c r="B58" s="119">
        <f>'Command register base=0x0'!B58</f>
        <v>16</v>
      </c>
      <c r="C58" s="119">
        <f>'Command register base=0x0'!C58</f>
        <v>335</v>
      </c>
      <c r="D58" s="119">
        <f>'Command register base=0x0'!D58</f>
        <v>320</v>
      </c>
      <c r="E58" s="119" t="str">
        <f>'Command register base=0x0'!E58</f>
        <v>RW</v>
      </c>
      <c r="F58" s="119" t="str">
        <f>'Command register base=0x0'!F58</f>
        <v>0x1</v>
      </c>
      <c r="G58" s="119" t="s">
        <v>558</v>
      </c>
      <c r="H58" s="124" t="s">
        <v>1082</v>
      </c>
      <c r="I58">
        <v>1</v>
      </c>
    </row>
    <row r="59" spans="1:9" ht="46" thickBot="1">
      <c r="A59" s="119" t="str">
        <f>'Command register base=0x0'!A59</f>
        <v>des_opd0_c</v>
      </c>
      <c r="B59" s="119">
        <f>'Command register base=0x0'!B59</f>
        <v>16</v>
      </c>
      <c r="C59" s="119">
        <f>'Command register base=0x0'!C59</f>
        <v>351</v>
      </c>
      <c r="D59" s="119">
        <f>'Command register base=0x0'!D59</f>
        <v>336</v>
      </c>
      <c r="E59" s="119" t="str">
        <f>'Command register base=0x0'!E59</f>
        <v>RW</v>
      </c>
      <c r="F59" s="119" t="str">
        <f>'Command register base=0x0'!F59</f>
        <v>0x1</v>
      </c>
      <c r="G59" s="119" t="s">
        <v>909</v>
      </c>
      <c r="H59" s="125" t="s">
        <v>96</v>
      </c>
      <c r="I59">
        <v>0</v>
      </c>
    </row>
    <row r="60" spans="1:9" ht="16" thickBot="1">
      <c r="A60" s="119" t="str">
        <f>'Command register base=0x0'!A60</f>
        <v>des_opd0_h</v>
      </c>
      <c r="B60" s="119">
        <f>'Command register base=0x0'!B60</f>
        <v>16</v>
      </c>
      <c r="C60" s="119">
        <f>'Command register base=0x0'!C60</f>
        <v>367</v>
      </c>
      <c r="D60" s="119">
        <f>'Command register base=0x0'!D60</f>
        <v>352</v>
      </c>
      <c r="E60" s="119" t="str">
        <f>'Command register base=0x0'!E60</f>
        <v>RW</v>
      </c>
      <c r="F60" s="119" t="str">
        <f>'Command register base=0x0'!F60</f>
        <v>0x1</v>
      </c>
      <c r="G60" s="119" t="s">
        <v>550</v>
      </c>
      <c r="H60" s="124" t="s">
        <v>1093</v>
      </c>
      <c r="I60">
        <v>1</v>
      </c>
    </row>
    <row r="61" spans="1:9" ht="16" thickBot="1">
      <c r="A61" s="119" t="str">
        <f>'Command register base=0x0'!A61</f>
        <v>des_opd0_w</v>
      </c>
      <c r="B61" s="119">
        <f>'Command register base=0x0'!B61</f>
        <v>16</v>
      </c>
      <c r="C61" s="119">
        <f>'Command register base=0x0'!C61</f>
        <v>383</v>
      </c>
      <c r="D61" s="119">
        <f>'Command register base=0x0'!D61</f>
        <v>368</v>
      </c>
      <c r="E61" s="119" t="str">
        <f>'Command register base=0x0'!E61</f>
        <v>RW</v>
      </c>
      <c r="F61" s="119" t="str">
        <f>'Command register base=0x0'!F61</f>
        <v>0x1</v>
      </c>
      <c r="G61" s="119" t="s">
        <v>643</v>
      </c>
      <c r="H61" s="125" t="s">
        <v>96</v>
      </c>
      <c r="I61">
        <v>0</v>
      </c>
    </row>
    <row r="62" spans="1:9" ht="16" thickBot="1">
      <c r="A62" s="119" t="str">
        <f>'Command register base=0x0'!A62</f>
        <v>des_opd1_n</v>
      </c>
      <c r="B62" s="119">
        <f>'Command register base=0x0'!B62</f>
        <v>16</v>
      </c>
      <c r="C62" s="119">
        <f>'Command register base=0x0'!C62</f>
        <v>399</v>
      </c>
      <c r="D62" s="119">
        <f>'Command register base=0x0'!D62</f>
        <v>384</v>
      </c>
      <c r="E62" s="119" t="str">
        <f>'Command register base=0x0'!E62</f>
        <v>RW</v>
      </c>
      <c r="F62" s="119" t="str">
        <f>'Command register base=0x0'!F62</f>
        <v>0x1</v>
      </c>
      <c r="G62" s="119" t="s">
        <v>352</v>
      </c>
      <c r="H62" s="126" t="s">
        <v>93</v>
      </c>
      <c r="I62">
        <v>2</v>
      </c>
    </row>
    <row r="63" spans="1:9" ht="16" thickBot="1">
      <c r="A63" s="119" t="str">
        <f>'Command register base=0x0'!A63</f>
        <v>des_opd1_c</v>
      </c>
      <c r="B63" s="119">
        <f>'Command register base=0x0'!B63</f>
        <v>16</v>
      </c>
      <c r="C63" s="119">
        <f>'Command register base=0x0'!C63</f>
        <v>415</v>
      </c>
      <c r="D63" s="119">
        <f>'Command register base=0x0'!D63</f>
        <v>400</v>
      </c>
      <c r="E63" s="119" t="str">
        <f>'Command register base=0x0'!E63</f>
        <v>RW</v>
      </c>
      <c r="F63" s="119" t="str">
        <f>'Command register base=0x0'!F63</f>
        <v>0x1</v>
      </c>
      <c r="G63" s="119" t="s">
        <v>352</v>
      </c>
      <c r="H63" s="126" t="s">
        <v>93</v>
      </c>
      <c r="I63">
        <v>2</v>
      </c>
    </row>
    <row r="64" spans="1:9" ht="16" thickBot="1">
      <c r="A64" s="119" t="str">
        <f>'Command register base=0x0'!A64</f>
        <v>des_opd1_h</v>
      </c>
      <c r="B64" s="119">
        <f>'Command register base=0x0'!B64</f>
        <v>16</v>
      </c>
      <c r="C64" s="119">
        <f>'Command register base=0x0'!C64</f>
        <v>431</v>
      </c>
      <c r="D64" s="119">
        <f>'Command register base=0x0'!D64</f>
        <v>416</v>
      </c>
      <c r="E64" s="119" t="str">
        <f>'Command register base=0x0'!E64</f>
        <v>RW</v>
      </c>
      <c r="F64" s="119" t="str">
        <f>'Command register base=0x0'!F64</f>
        <v>0x1</v>
      </c>
      <c r="G64" s="119" t="s">
        <v>352</v>
      </c>
      <c r="H64" s="126" t="s">
        <v>93</v>
      </c>
      <c r="I64">
        <v>2</v>
      </c>
    </row>
    <row r="65" spans="1:9" ht="16" thickBot="1">
      <c r="A65" s="119" t="str">
        <f>'Command register base=0x0'!A65</f>
        <v>des_opd1_w</v>
      </c>
      <c r="B65" s="119">
        <f>'Command register base=0x0'!B65</f>
        <v>16</v>
      </c>
      <c r="C65" s="119">
        <f>'Command register base=0x0'!C65</f>
        <v>447</v>
      </c>
      <c r="D65" s="119">
        <f>'Command register base=0x0'!D65</f>
        <v>432</v>
      </c>
      <c r="E65" s="119" t="str">
        <f>'Command register base=0x0'!E65</f>
        <v>RW</v>
      </c>
      <c r="F65" s="119" t="str">
        <f>'Command register base=0x0'!F65</f>
        <v>0x1</v>
      </c>
      <c r="G65" s="119" t="s">
        <v>352</v>
      </c>
      <c r="H65" s="126" t="s">
        <v>93</v>
      </c>
      <c r="I65">
        <v>2</v>
      </c>
    </row>
    <row r="66" spans="1:9" ht="106" thickBot="1">
      <c r="A66" s="119" t="str">
        <f>'Command register base=0x0'!A66</f>
        <v>des_res0_n_str</v>
      </c>
      <c r="B66" s="119">
        <f>'Command register base=0x0'!B66</f>
        <v>16</v>
      </c>
      <c r="C66" s="119">
        <f>'Command register base=0x0'!C66</f>
        <v>463</v>
      </c>
      <c r="D66" s="119">
        <f>'Command register base=0x0'!D66</f>
        <v>448</v>
      </c>
      <c r="E66" s="119" t="str">
        <f>'Command register base=0x0'!E66</f>
        <v>RW</v>
      </c>
      <c r="F66" s="119" t="str">
        <f>'Command register base=0x0'!F66</f>
        <v>0x1</v>
      </c>
      <c r="G66" s="119" t="s">
        <v>1121</v>
      </c>
      <c r="H66" s="123" t="s">
        <v>1122</v>
      </c>
      <c r="I66">
        <v>1</v>
      </c>
    </row>
    <row r="67" spans="1:9" ht="106" thickBot="1">
      <c r="A67" s="119" t="str">
        <f>'Command register base=0x0'!A67</f>
        <v>des_res0_c_str</v>
      </c>
      <c r="B67" s="119">
        <f>'Command register base=0x0'!B67</f>
        <v>16</v>
      </c>
      <c r="C67" s="119">
        <f>'Command register base=0x0'!C67</f>
        <v>479</v>
      </c>
      <c r="D67" s="119">
        <f>'Command register base=0x0'!D67</f>
        <v>464</v>
      </c>
      <c r="E67" s="119" t="str">
        <f>'Command register base=0x0'!E67</f>
        <v>RW</v>
      </c>
      <c r="F67" s="119" t="str">
        <f>'Command register base=0x0'!F67</f>
        <v>0x1</v>
      </c>
      <c r="G67" s="119" t="s">
        <v>1123</v>
      </c>
      <c r="H67" s="123" t="s">
        <v>1124</v>
      </c>
      <c r="I67">
        <v>1</v>
      </c>
    </row>
    <row r="68" spans="1:9" ht="16" thickBot="1">
      <c r="A68" s="119" t="str">
        <f>'Command register base=0x0'!A68</f>
        <v>des_opd0_n_str</v>
      </c>
      <c r="B68" s="119">
        <f>'Command register base=0x0'!B68</f>
        <v>16</v>
      </c>
      <c r="C68" s="119">
        <f>'Command register base=0x0'!C68</f>
        <v>495</v>
      </c>
      <c r="D68" s="119">
        <f>'Command register base=0x0'!D68</f>
        <v>480</v>
      </c>
      <c r="E68" s="119" t="str">
        <f>'Command register base=0x0'!E68</f>
        <v>RW</v>
      </c>
      <c r="F68" s="119" t="str">
        <f>'Command register base=0x0'!F68</f>
        <v>0x1</v>
      </c>
      <c r="G68" s="119" t="s">
        <v>327</v>
      </c>
      <c r="H68" s="123" t="s">
        <v>368</v>
      </c>
      <c r="I68">
        <v>1</v>
      </c>
    </row>
    <row r="69" spans="1:9" ht="16" thickBot="1">
      <c r="A69" s="119" t="str">
        <f>'Command register base=0x0'!A69</f>
        <v>des_opd0_c_str</v>
      </c>
      <c r="B69" s="119">
        <f>'Command register base=0x0'!B69</f>
        <v>16</v>
      </c>
      <c r="C69" s="119">
        <f>'Command register base=0x0'!C69</f>
        <v>511</v>
      </c>
      <c r="D69" s="119">
        <f>'Command register base=0x0'!D69</f>
        <v>496</v>
      </c>
      <c r="E69" s="119" t="str">
        <f>'Command register base=0x0'!E69</f>
        <v>RW</v>
      </c>
      <c r="F69" s="119" t="str">
        <f>'Command register base=0x0'!F69</f>
        <v>0x1</v>
      </c>
      <c r="G69" s="119" t="s">
        <v>330</v>
      </c>
      <c r="H69" s="123" t="s">
        <v>369</v>
      </c>
      <c r="I69">
        <v>1</v>
      </c>
    </row>
    <row r="70" spans="1:9" ht="16" thickBot="1">
      <c r="A70" s="119" t="str">
        <f>'Command register base=0x0'!A70</f>
        <v>des_opd1_n_str</v>
      </c>
      <c r="B70" s="119">
        <f>'Command register base=0x0'!B70</f>
        <v>16</v>
      </c>
      <c r="C70" s="119">
        <f>'Command register base=0x0'!C70</f>
        <v>527</v>
      </c>
      <c r="D70" s="119">
        <f>'Command register base=0x0'!D70</f>
        <v>512</v>
      </c>
      <c r="E70" s="119" t="str">
        <f>'Command register base=0x0'!E70</f>
        <v>RW</v>
      </c>
      <c r="F70" s="119" t="str">
        <f>'Command register base=0x0'!F70</f>
        <v>0x1</v>
      </c>
      <c r="G70" s="119" t="s">
        <v>644</v>
      </c>
      <c r="H70" s="126" t="s">
        <v>93</v>
      </c>
      <c r="I70">
        <v>2</v>
      </c>
    </row>
    <row r="71" spans="1:9" ht="16" thickBot="1">
      <c r="A71" s="119" t="str">
        <f>'Command register base=0x0'!A71</f>
        <v>des_opd1_c_str</v>
      </c>
      <c r="B71" s="119">
        <f>'Command register base=0x0'!B71</f>
        <v>16</v>
      </c>
      <c r="C71" s="119">
        <f>'Command register base=0x0'!C71</f>
        <v>543</v>
      </c>
      <c r="D71" s="119">
        <f>'Command register base=0x0'!D71</f>
        <v>528</v>
      </c>
      <c r="E71" s="119" t="str">
        <f>'Command register base=0x0'!E71</f>
        <v>RW</v>
      </c>
      <c r="F71" s="119" t="str">
        <f>'Command register base=0x0'!F71</f>
        <v>0x1</v>
      </c>
      <c r="G71" s="119" t="s">
        <v>645</v>
      </c>
      <c r="H71" s="126" t="s">
        <v>93</v>
      </c>
      <c r="I71">
        <v>2</v>
      </c>
    </row>
    <row r="72" spans="1:9" ht="16" thickBot="1">
      <c r="A72" s="119" t="str">
        <f>'Command register base=0x0'!A72</f>
        <v>des_opd2_n_str</v>
      </c>
      <c r="B72" s="119">
        <f>'Command register base=0x0'!B72</f>
        <v>16</v>
      </c>
      <c r="C72" s="119">
        <f>'Command register base=0x0'!C72</f>
        <v>559</v>
      </c>
      <c r="D72" s="119">
        <f>'Command register base=0x0'!D72</f>
        <v>544</v>
      </c>
      <c r="E72" s="119" t="str">
        <f>'Command register base=0x0'!E72</f>
        <v>RW</v>
      </c>
      <c r="F72" s="119" t="str">
        <f>'Command register base=0x0'!F72</f>
        <v>0x1</v>
      </c>
      <c r="G72" s="122" t="s">
        <v>352</v>
      </c>
      <c r="H72" s="126" t="s">
        <v>93</v>
      </c>
      <c r="I72">
        <v>2</v>
      </c>
    </row>
    <row r="73" spans="1:9" ht="16" thickBot="1">
      <c r="A73" s="119" t="str">
        <f>'Command register base=0x0'!A73</f>
        <v>des_opd2_c_str</v>
      </c>
      <c r="B73" s="119">
        <f>'Command register base=0x0'!B73</f>
        <v>16</v>
      </c>
      <c r="C73" s="119">
        <f>'Command register base=0x0'!C73</f>
        <v>575</v>
      </c>
      <c r="D73" s="119">
        <f>'Command register base=0x0'!D73</f>
        <v>560</v>
      </c>
      <c r="E73" s="119" t="str">
        <f>'Command register base=0x0'!E73</f>
        <v>RW</v>
      </c>
      <c r="F73" s="119" t="str">
        <f>'Command register base=0x0'!F73</f>
        <v>0x1</v>
      </c>
      <c r="G73" s="119" t="s">
        <v>352</v>
      </c>
      <c r="H73" s="126" t="s">
        <v>93</v>
      </c>
      <c r="I73">
        <v>2</v>
      </c>
    </row>
    <row r="74" spans="1:9" ht="16" thickBot="1">
      <c r="A74" s="119" t="str">
        <f>'Command register base=0x0'!A74</f>
        <v>des_res0_addr</v>
      </c>
      <c r="B74" s="119">
        <f>'Command register base=0x0'!B74</f>
        <v>32</v>
      </c>
      <c r="C74" s="119">
        <f>'Command register base=0x0'!C74</f>
        <v>607</v>
      </c>
      <c r="D74" s="119">
        <f>'Command register base=0x0'!D74</f>
        <v>576</v>
      </c>
      <c r="E74" s="119" t="str">
        <f>'Command register base=0x0'!E74</f>
        <v>RW</v>
      </c>
      <c r="F74" s="119" t="str">
        <f>'Command register base=0x0'!F74</f>
        <v>0x0</v>
      </c>
      <c r="G74" s="119" t="s">
        <v>334</v>
      </c>
      <c r="H74" s="125" t="s">
        <v>96</v>
      </c>
      <c r="I74">
        <v>0</v>
      </c>
    </row>
    <row r="75" spans="1:9" ht="46" thickBot="1">
      <c r="A75" s="119" t="str">
        <f>'Command register base=0x0'!A75</f>
        <v>des_opd0_addr</v>
      </c>
      <c r="B75" s="119">
        <f>'Command register base=0x0'!B75</f>
        <v>32</v>
      </c>
      <c r="C75" s="119">
        <f>'Command register base=0x0'!C75</f>
        <v>639</v>
      </c>
      <c r="D75" s="119">
        <f>'Command register base=0x0'!D75</f>
        <v>608</v>
      </c>
      <c r="E75" s="119" t="str">
        <f>'Command register base=0x0'!E75</f>
        <v>RW</v>
      </c>
      <c r="F75" s="119" t="str">
        <f>'Command register base=0x0'!F75</f>
        <v>0x0</v>
      </c>
      <c r="G75" s="119" t="s">
        <v>910</v>
      </c>
      <c r="H75" s="125" t="s">
        <v>96</v>
      </c>
      <c r="I75">
        <v>0</v>
      </c>
    </row>
    <row r="76" spans="1:9" ht="16" thickBot="1">
      <c r="A76" s="119" t="str">
        <f>'Command register base=0x0'!A76</f>
        <v>des_opd1_addr</v>
      </c>
      <c r="B76" s="119">
        <f>'Command register base=0x0'!B76</f>
        <v>32</v>
      </c>
      <c r="C76" s="119">
        <f>'Command register base=0x0'!C76</f>
        <v>671</v>
      </c>
      <c r="D76" s="119">
        <f>'Command register base=0x0'!D76</f>
        <v>640</v>
      </c>
      <c r="E76" s="119" t="str">
        <f>'Command register base=0x0'!E76</f>
        <v>RW</v>
      </c>
      <c r="F76" s="119" t="str">
        <f>'Command register base=0x0'!F76</f>
        <v>0x0</v>
      </c>
      <c r="G76" s="119" t="s">
        <v>339</v>
      </c>
      <c r="H76" s="126" t="s">
        <v>92</v>
      </c>
      <c r="I76">
        <v>0</v>
      </c>
    </row>
    <row r="77" spans="1:9" ht="16" thickBot="1">
      <c r="A77" s="119" t="str">
        <f>'Command register base=0x0'!A77</f>
        <v>des_opd2_addr</v>
      </c>
      <c r="B77" s="119">
        <f>'Command register base=0x0'!B77</f>
        <v>32</v>
      </c>
      <c r="C77" s="119">
        <f>'Command register base=0x0'!C77</f>
        <v>703</v>
      </c>
      <c r="D77" s="119">
        <f>'Command register base=0x0'!D77</f>
        <v>672</v>
      </c>
      <c r="E77" s="119" t="str">
        <f>'Command register base=0x0'!E77</f>
        <v>RW</v>
      </c>
      <c r="F77" s="119" t="str">
        <f>'Command register base=0x0'!F77</f>
        <v>0x0</v>
      </c>
      <c r="G77" s="119" t="s">
        <v>339</v>
      </c>
      <c r="H77" s="126" t="s">
        <v>92</v>
      </c>
      <c r="I77">
        <v>0</v>
      </c>
    </row>
    <row r="78" spans="1:9" ht="106" thickBot="1">
      <c r="A78" s="119" t="str">
        <f>'Command register base=0x0'!A78</f>
        <v>des_res0_h_str</v>
      </c>
      <c r="B78" s="119">
        <f>'Command register base=0x0'!B78</f>
        <v>32</v>
      </c>
      <c r="C78" s="119">
        <f>'Command register base=0x0'!C78</f>
        <v>735</v>
      </c>
      <c r="D78" s="119">
        <f>'Command register base=0x0'!D78</f>
        <v>704</v>
      </c>
      <c r="E78" s="119" t="str">
        <f>'Command register base=0x0'!E78</f>
        <v>RW</v>
      </c>
      <c r="F78" s="119" t="str">
        <f>'Command register base=0x0'!F78</f>
        <v>0x1</v>
      </c>
      <c r="G78" s="119" t="s">
        <v>1125</v>
      </c>
      <c r="H78" s="123" t="s">
        <v>1259</v>
      </c>
      <c r="I78">
        <v>1</v>
      </c>
    </row>
    <row r="79" spans="1:9" ht="31" thickBot="1">
      <c r="A79" s="119" t="str">
        <f>'Command register base=0x0'!A79</f>
        <v>des_res0_w_str</v>
      </c>
      <c r="B79" s="119">
        <f>'Command register base=0x0'!B79</f>
        <v>32</v>
      </c>
      <c r="C79" s="119">
        <f>'Command register base=0x0'!C79</f>
        <v>767</v>
      </c>
      <c r="D79" s="119">
        <f>'Command register base=0x0'!D79</f>
        <v>736</v>
      </c>
      <c r="E79" s="119" t="str">
        <f>'Command register base=0x0'!E79</f>
        <v>RW</v>
      </c>
      <c r="F79" s="119" t="str">
        <f>'Command register base=0x0'!F79</f>
        <v>0x1</v>
      </c>
      <c r="G79" s="119" t="s">
        <v>986</v>
      </c>
      <c r="H79" s="123" t="s">
        <v>93</v>
      </c>
      <c r="I79">
        <v>2</v>
      </c>
    </row>
    <row r="80" spans="1:9" ht="16" thickBot="1">
      <c r="A80" s="119" t="str">
        <f>'Command register base=0x0'!A80</f>
        <v>des_opd0_h_str</v>
      </c>
      <c r="B80" s="119">
        <f>'Command register base=0x0'!B80</f>
        <v>32</v>
      </c>
      <c r="C80" s="119">
        <f>'Command register base=0x0'!C80</f>
        <v>799</v>
      </c>
      <c r="D80" s="119">
        <f>'Command register base=0x0'!D80</f>
        <v>768</v>
      </c>
      <c r="E80" s="119" t="str">
        <f>'Command register base=0x0'!E80</f>
        <v>RW</v>
      </c>
      <c r="F80" s="119" t="str">
        <f>'Command register base=0x0'!F80</f>
        <v>0x1</v>
      </c>
      <c r="G80" s="119" t="s">
        <v>568</v>
      </c>
      <c r="H80" s="123" t="s">
        <v>1105</v>
      </c>
      <c r="I80">
        <v>1</v>
      </c>
    </row>
    <row r="81" spans="1:9" ht="16" thickBot="1">
      <c r="A81" s="119" t="str">
        <f>'Command register base=0x0'!A81</f>
        <v>des_opd0_w_str</v>
      </c>
      <c r="B81" s="119">
        <f>'Command register base=0x0'!B81</f>
        <v>32</v>
      </c>
      <c r="C81" s="119">
        <f>'Command register base=0x0'!C81</f>
        <v>831</v>
      </c>
      <c r="D81" s="119">
        <f>'Command register base=0x0'!D81</f>
        <v>800</v>
      </c>
      <c r="E81" s="119" t="str">
        <f>'Command register base=0x0'!E81</f>
        <v>RW</v>
      </c>
      <c r="F81" s="119" t="str">
        <f>'Command register base=0x0'!F81</f>
        <v>0x1</v>
      </c>
      <c r="G81" s="119" t="s">
        <v>569</v>
      </c>
      <c r="H81" s="123" t="s">
        <v>93</v>
      </c>
      <c r="I81">
        <v>2</v>
      </c>
    </row>
    <row r="82" spans="1:9" ht="16" thickBot="1">
      <c r="A82" s="119" t="str">
        <f>'Command register base=0x0'!A82</f>
        <v>des_opd1_h_str</v>
      </c>
      <c r="B82" s="119">
        <f>'Command register base=0x0'!B82</f>
        <v>32</v>
      </c>
      <c r="C82" s="119">
        <f>'Command register base=0x0'!C82</f>
        <v>863</v>
      </c>
      <c r="D82" s="119">
        <f>'Command register base=0x0'!D82</f>
        <v>832</v>
      </c>
      <c r="E82" s="119" t="str">
        <f>'Command register base=0x0'!E82</f>
        <v>RW</v>
      </c>
      <c r="F82" s="119" t="str">
        <f>'Command register base=0x0'!F82</f>
        <v>0x1</v>
      </c>
      <c r="G82" s="119" t="s">
        <v>352</v>
      </c>
      <c r="H82" s="126" t="s">
        <v>93</v>
      </c>
      <c r="I82">
        <v>2</v>
      </c>
    </row>
    <row r="83" spans="1:9" ht="16" thickBot="1">
      <c r="A83" s="119" t="str">
        <f>'Command register base=0x0'!A83</f>
        <v>des_opd1_w_str</v>
      </c>
      <c r="B83" s="119">
        <f>'Command register base=0x0'!B83</f>
        <v>32</v>
      </c>
      <c r="C83" s="119">
        <f>'Command register base=0x0'!C83</f>
        <v>895</v>
      </c>
      <c r="D83" s="119">
        <f>'Command register base=0x0'!D83</f>
        <v>864</v>
      </c>
      <c r="E83" s="119" t="str">
        <f>'Command register base=0x0'!E83</f>
        <v>RW</v>
      </c>
      <c r="F83" s="119" t="str">
        <f>'Command register base=0x0'!F83</f>
        <v>0x1</v>
      </c>
      <c r="G83" s="119" t="s">
        <v>352</v>
      </c>
      <c r="H83" s="126" t="s">
        <v>93</v>
      </c>
      <c r="I83">
        <v>2</v>
      </c>
    </row>
    <row r="84" spans="1:9" ht="16" thickBot="1">
      <c r="A84" s="119" t="str">
        <f>'Command register base=0x0'!A84</f>
        <v>des_opd2_h_str</v>
      </c>
      <c r="B84" s="119">
        <f>'Command register base=0x0'!B84</f>
        <v>32</v>
      </c>
      <c r="C84" s="119">
        <f>'Command register base=0x0'!C84</f>
        <v>927</v>
      </c>
      <c r="D84" s="119">
        <f>'Command register base=0x0'!D84</f>
        <v>896</v>
      </c>
      <c r="E84" s="119" t="str">
        <f>'Command register base=0x0'!E84</f>
        <v>RW</v>
      </c>
      <c r="F84" s="119" t="str">
        <f>'Command register base=0x0'!F84</f>
        <v>0x1</v>
      </c>
      <c r="G84" s="119" t="s">
        <v>352</v>
      </c>
      <c r="H84" s="126" t="s">
        <v>93</v>
      </c>
      <c r="I84">
        <v>2</v>
      </c>
    </row>
    <row r="85" spans="1:9" ht="16" thickBot="1">
      <c r="A85" s="119" t="str">
        <f>'Command register base=0x0'!A85</f>
        <v>des_opd2_w_str</v>
      </c>
      <c r="B85" s="119">
        <f>'Command register base=0x0'!B85</f>
        <v>32</v>
      </c>
      <c r="C85" s="119">
        <f>'Command register base=0x0'!C85</f>
        <v>959</v>
      </c>
      <c r="D85" s="119">
        <f>'Command register base=0x0'!D85</f>
        <v>928</v>
      </c>
      <c r="E85" s="119" t="str">
        <f>'Command register base=0x0'!E85</f>
        <v>RW</v>
      </c>
      <c r="F85" s="119" t="str">
        <f>'Command register base=0x0'!F85</f>
        <v>0x1</v>
      </c>
      <c r="G85" s="119" t="s">
        <v>352</v>
      </c>
      <c r="H85" s="126" t="s">
        <v>93</v>
      </c>
      <c r="I85">
        <v>2</v>
      </c>
    </row>
    <row r="86" spans="1:9" ht="16" thickBot="1">
      <c r="A86" s="119" t="str">
        <f>'Command register base=0x0'!A86</f>
        <v>des_res1_addr</v>
      </c>
      <c r="B86" s="119">
        <f>'Command register base=0x0'!B86</f>
        <v>32</v>
      </c>
      <c r="C86" s="119">
        <f>'Command register base=0x0'!C86</f>
        <v>991</v>
      </c>
      <c r="D86" s="119">
        <f>'Command register base=0x0'!D86</f>
        <v>960</v>
      </c>
      <c r="E86" s="119" t="str">
        <f>'Command register base=0x0'!E86</f>
        <v>RW</v>
      </c>
      <c r="F86" s="119" t="str">
        <f>'Command register base=0x0'!F86</f>
        <v>0x0</v>
      </c>
      <c r="G86" s="119" t="s">
        <v>339</v>
      </c>
      <c r="H86" s="126" t="s">
        <v>92</v>
      </c>
      <c r="I86">
        <v>2</v>
      </c>
    </row>
    <row r="87" spans="1:9" ht="16" thickBot="1">
      <c r="A87" s="119" t="str">
        <f>'Command register base=0x0'!A87</f>
        <v>des_opd3_addr</v>
      </c>
      <c r="B87" s="119">
        <f>'Command register base=0x0'!B87</f>
        <v>32</v>
      </c>
      <c r="C87" s="119">
        <f>'Command register base=0x0'!C87</f>
        <v>1023</v>
      </c>
      <c r="D87" s="119">
        <f>'Command register base=0x0'!D87</f>
        <v>992</v>
      </c>
      <c r="E87" s="119" t="str">
        <f>'Command register base=0x0'!E87</f>
        <v>RW</v>
      </c>
      <c r="F87" s="119" t="str">
        <f>'Command register base=0x0'!F87</f>
        <v>0x0</v>
      </c>
      <c r="G87" s="119" t="s">
        <v>339</v>
      </c>
      <c r="H87" s="126" t="s">
        <v>92</v>
      </c>
      <c r="I87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0"/>
  <sheetViews>
    <sheetView topLeftCell="A7" workbookViewId="0">
      <selection activeCell="L9" sqref="L9"/>
    </sheetView>
  </sheetViews>
  <sheetFormatPr baseColWidth="10" defaultColWidth="8.83203125" defaultRowHeight="15"/>
  <cols>
    <col min="1" max="1" width="22.5" bestFit="1" customWidth="1"/>
    <col min="2" max="2" width="8.1640625" bestFit="1" customWidth="1"/>
    <col min="3" max="4" width="7.83203125" bestFit="1" customWidth="1"/>
    <col min="5" max="5" width="4.83203125" bestFit="1" customWidth="1"/>
    <col min="6" max="6" width="8.5" bestFit="1" customWidth="1"/>
    <col min="7" max="7" width="59.5" bestFit="1" customWidth="1"/>
    <col min="8" max="8" width="23.5" bestFit="1" customWidth="1"/>
  </cols>
  <sheetData>
    <row r="1" spans="1:8" ht="46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852</v>
      </c>
    </row>
    <row r="2" spans="1:8" ht="16" thickBot="1">
      <c r="A2" s="119" t="str">
        <f>'Command register base=0x0'!A2</f>
        <v>des_cmd_short</v>
      </c>
      <c r="B2" s="95">
        <f>'Command register base=0x0'!B2</f>
        <v>1</v>
      </c>
      <c r="C2" s="95">
        <f t="shared" ref="C2:C17" si="0">D2+B2-1</f>
        <v>0</v>
      </c>
      <c r="D2" s="95">
        <v>0</v>
      </c>
      <c r="E2" s="119" t="str">
        <f>'Command register base=0x0'!E2</f>
        <v>RW</v>
      </c>
      <c r="F2" s="119" t="str">
        <f>'Command register base=0x0'!F2</f>
        <v>0x0</v>
      </c>
      <c r="G2" s="118" t="s">
        <v>673</v>
      </c>
      <c r="H2" s="125" t="s">
        <v>96</v>
      </c>
    </row>
    <row r="3" spans="1:8" ht="31" thickBot="1">
      <c r="A3" s="119" t="str">
        <f>'Command register base=0x0'!A3</f>
        <v>des_cmd_id</v>
      </c>
      <c r="B3" s="95">
        <f>'Command register base=0x0'!B3</f>
        <v>20</v>
      </c>
      <c r="C3" s="95">
        <f t="shared" si="0"/>
        <v>20</v>
      </c>
      <c r="D3" s="95">
        <f>C2+1</f>
        <v>1</v>
      </c>
      <c r="E3" s="119" t="str">
        <f>'Command register base=0x0'!E3</f>
        <v>RW</v>
      </c>
      <c r="F3" s="119" t="str">
        <f>'Command register base=0x0'!F3</f>
        <v>0x0</v>
      </c>
      <c r="G3" s="118" t="s">
        <v>50</v>
      </c>
      <c r="H3" s="125" t="s">
        <v>96</v>
      </c>
    </row>
    <row r="4" spans="1:8" ht="31" thickBot="1">
      <c r="A4" s="119" t="str">
        <f>'Command register base=0x0'!A4</f>
        <v>des_cmd_id_dep</v>
      </c>
      <c r="B4" s="95">
        <f>'Command register base=0x0'!B4</f>
        <v>20</v>
      </c>
      <c r="C4" s="95">
        <f t="shared" si="0"/>
        <v>40</v>
      </c>
      <c r="D4" s="95">
        <f t="shared" ref="D4:D20" si="1">C3+1</f>
        <v>21</v>
      </c>
      <c r="E4" s="119" t="str">
        <f>'Command register base=0x0'!E4</f>
        <v>RW</v>
      </c>
      <c r="F4" s="119" t="str">
        <f>'Command register base=0x0'!F4</f>
        <v>0x0</v>
      </c>
      <c r="G4" s="118" t="s">
        <v>956</v>
      </c>
      <c r="H4" s="125" t="s">
        <v>96</v>
      </c>
    </row>
    <row r="5" spans="1:8" ht="31" thickBot="1">
      <c r="A5" s="119" t="str">
        <f>'Command register base=0x0'!A5</f>
        <v>des_tsk_typ</v>
      </c>
      <c r="B5" s="95">
        <f>'Command register base=0x0'!B5</f>
        <v>4</v>
      </c>
      <c r="C5" s="95">
        <f t="shared" si="0"/>
        <v>44</v>
      </c>
      <c r="D5" s="95">
        <f t="shared" si="1"/>
        <v>41</v>
      </c>
      <c r="E5" s="119" t="str">
        <f>'Command register base=0x0'!E5</f>
        <v>RW</v>
      </c>
      <c r="F5" s="119" t="str">
        <f>'Command register base=0x0'!F5</f>
        <v>0x0</v>
      </c>
      <c r="G5" s="118" t="s">
        <v>911</v>
      </c>
      <c r="H5" s="125" t="s">
        <v>96</v>
      </c>
    </row>
    <row r="6" spans="1:8" ht="106" thickBot="1">
      <c r="A6" s="119" t="str">
        <f>'Command register base=0x0'!A6</f>
        <v>des_tsk_eu_typ</v>
      </c>
      <c r="B6" s="95">
        <f>'Command register base=0x0'!B6</f>
        <v>5</v>
      </c>
      <c r="C6" s="95">
        <f t="shared" ref="C6:C11" si="2">D6+B6-1</f>
        <v>49</v>
      </c>
      <c r="D6" s="95">
        <f t="shared" si="1"/>
        <v>45</v>
      </c>
      <c r="E6" s="119" t="str">
        <f>'Command register base=0x0'!E6</f>
        <v>RW</v>
      </c>
      <c r="F6" s="119" t="str">
        <f>'Command register base=0x0'!F6</f>
        <v>0x0</v>
      </c>
      <c r="G6" s="118" t="s">
        <v>905</v>
      </c>
      <c r="H6" s="125" t="s">
        <v>96</v>
      </c>
    </row>
    <row r="7" spans="1:8" ht="121" thickBot="1">
      <c r="A7" s="119" t="str">
        <f>'Command register base=0x0'!A21</f>
        <v>des_opt_res0_prec</v>
      </c>
      <c r="B7" s="95">
        <f>'Command register base=0x0'!B21</f>
        <v>3</v>
      </c>
      <c r="C7" s="95">
        <f t="shared" si="2"/>
        <v>52</v>
      </c>
      <c r="D7" s="95">
        <f t="shared" si="1"/>
        <v>50</v>
      </c>
      <c r="E7" s="119" t="str">
        <f>'Command register base=0x0'!E21</f>
        <v>RW</v>
      </c>
      <c r="F7" s="119" t="str">
        <f>'Command register base=0x0'!F21</f>
        <v>0x2</v>
      </c>
      <c r="G7" s="119" t="s">
        <v>499</v>
      </c>
      <c r="H7" s="125" t="s">
        <v>96</v>
      </c>
    </row>
    <row r="8" spans="1:8" ht="16" thickBot="1">
      <c r="A8" s="119" t="s">
        <v>825</v>
      </c>
      <c r="B8" s="95">
        <v>2</v>
      </c>
      <c r="C8" s="95">
        <f t="shared" si="2"/>
        <v>54</v>
      </c>
      <c r="D8" s="95">
        <f t="shared" si="1"/>
        <v>53</v>
      </c>
      <c r="E8" s="119" t="str">
        <f>'Command register base=0x0'!E74</f>
        <v>RW</v>
      </c>
      <c r="F8" s="119" t="str">
        <f>'Command register base=0x0'!F74</f>
        <v>0x0</v>
      </c>
      <c r="G8" s="119" t="s">
        <v>339</v>
      </c>
      <c r="H8" s="126" t="s">
        <v>92</v>
      </c>
    </row>
    <row r="9" spans="1:8" ht="61" thickBot="1">
      <c r="A9" s="119" t="str">
        <f>'Command register base=0x0'!A10</f>
        <v>des_cmd_id_en</v>
      </c>
      <c r="B9" s="95">
        <f>'Command register base=0x0'!B10</f>
        <v>4</v>
      </c>
      <c r="C9" s="95">
        <f t="shared" si="2"/>
        <v>58</v>
      </c>
      <c r="D9" s="95">
        <f t="shared" si="1"/>
        <v>55</v>
      </c>
      <c r="E9" s="119" t="str">
        <f>'Command register base=0x0'!E10</f>
        <v>RW</v>
      </c>
      <c r="F9" s="119" t="str">
        <f>'Command register base=0x0'!F10</f>
        <v>0x0</v>
      </c>
      <c r="G9" s="118" t="s">
        <v>958</v>
      </c>
      <c r="H9" s="125" t="s">
        <v>96</v>
      </c>
    </row>
    <row r="10" spans="1:8" ht="16" thickBot="1">
      <c r="A10" s="119" t="s">
        <v>845</v>
      </c>
      <c r="B10" s="95">
        <f>'Command register base=0x0'!B11</f>
        <v>4</v>
      </c>
      <c r="C10" s="95">
        <f t="shared" si="2"/>
        <v>62</v>
      </c>
      <c r="D10" s="95">
        <f t="shared" si="1"/>
        <v>59</v>
      </c>
      <c r="E10" s="119" t="str">
        <f>'Command register base=0x0'!E11</f>
        <v>RW</v>
      </c>
      <c r="F10" s="119" t="str">
        <f>'Command register base=0x0'!F11</f>
        <v>0x0</v>
      </c>
      <c r="G10" s="118" t="s">
        <v>837</v>
      </c>
      <c r="H10" s="125" t="s">
        <v>96</v>
      </c>
    </row>
    <row r="11" spans="1:8" ht="31" thickBot="1">
      <c r="A11" s="119" t="s">
        <v>1178</v>
      </c>
      <c r="B11" s="95">
        <v>1</v>
      </c>
      <c r="C11" s="95">
        <f t="shared" si="2"/>
        <v>63</v>
      </c>
      <c r="D11" s="95">
        <f t="shared" si="1"/>
        <v>63</v>
      </c>
      <c r="E11" s="119" t="str">
        <f>'Command register base=0x0'!E77</f>
        <v>RW</v>
      </c>
      <c r="F11" s="119" t="str">
        <f>'Command register base=0x0'!F77</f>
        <v>0x0</v>
      </c>
      <c r="G11" s="119" t="s">
        <v>1185</v>
      </c>
      <c r="H11" s="125" t="s">
        <v>96</v>
      </c>
    </row>
    <row r="12" spans="1:8" ht="46" thickBot="1">
      <c r="A12" s="119" t="str">
        <f>'Command register base=0x0'!A54</f>
        <v>des_res0_n</v>
      </c>
      <c r="B12" s="95">
        <f>'Command register base=0x0'!B54</f>
        <v>16</v>
      </c>
      <c r="C12" s="95">
        <f t="shared" si="0"/>
        <v>79</v>
      </c>
      <c r="D12" s="95">
        <f t="shared" si="1"/>
        <v>64</v>
      </c>
      <c r="E12" s="119" t="str">
        <f>'Command register base=0x0'!E54</f>
        <v>RW</v>
      </c>
      <c r="F12" s="119" t="str">
        <f>'Command register base=0x0'!F54</f>
        <v>0x1</v>
      </c>
      <c r="G12" s="119" t="s">
        <v>906</v>
      </c>
      <c r="H12" s="125" t="s">
        <v>96</v>
      </c>
    </row>
    <row r="13" spans="1:8" ht="16" thickBot="1">
      <c r="A13" s="119" t="str">
        <f>'Command register base=0x0'!A55</f>
        <v>des_res0_c</v>
      </c>
      <c r="B13" s="95">
        <f>'Command register base=0x0'!B55</f>
        <v>16</v>
      </c>
      <c r="C13" s="95">
        <f t="shared" si="0"/>
        <v>95</v>
      </c>
      <c r="D13" s="95">
        <f t="shared" si="1"/>
        <v>80</v>
      </c>
      <c r="E13" s="119" t="str">
        <f>'Command register base=0x0'!E55</f>
        <v>RW</v>
      </c>
      <c r="F13" s="119" t="str">
        <f>'Command register base=0x0'!F55</f>
        <v>0x1</v>
      </c>
      <c r="G13" s="119" t="s">
        <v>439</v>
      </c>
      <c r="H13" s="125" t="s">
        <v>96</v>
      </c>
    </row>
    <row r="14" spans="1:8" ht="46" thickBot="1">
      <c r="A14" s="119" t="str">
        <f>'Command register base=0x0'!A56</f>
        <v>des_res0_h</v>
      </c>
      <c r="B14" s="95">
        <f>'Command register base=0x0'!B56</f>
        <v>16</v>
      </c>
      <c r="C14" s="95">
        <f t="shared" si="0"/>
        <v>111</v>
      </c>
      <c r="D14" s="95">
        <f t="shared" si="1"/>
        <v>96</v>
      </c>
      <c r="E14" s="119" t="str">
        <f>'Command register base=0x0'!E56</f>
        <v>RW</v>
      </c>
      <c r="F14" s="119" t="str">
        <f>'Command register base=0x0'!F56</f>
        <v>0x1</v>
      </c>
      <c r="G14" s="119" t="s">
        <v>907</v>
      </c>
      <c r="H14" s="125" t="s">
        <v>96</v>
      </c>
    </row>
    <row r="15" spans="1:8" ht="46" thickBot="1">
      <c r="A15" s="119" t="str">
        <f>'Command register base=0x0'!A57</f>
        <v>des_res0_w</v>
      </c>
      <c r="B15" s="95">
        <f>'Command register base=0x0'!B57</f>
        <v>16</v>
      </c>
      <c r="C15" s="95">
        <f t="shared" si="0"/>
        <v>127</v>
      </c>
      <c r="D15" s="95">
        <f t="shared" si="1"/>
        <v>112</v>
      </c>
      <c r="E15" s="119" t="str">
        <f>'Command register base=0x0'!E57</f>
        <v>RW</v>
      </c>
      <c r="F15" s="119" t="str">
        <f>'Command register base=0x0'!F57</f>
        <v>0x1</v>
      </c>
      <c r="G15" s="119" t="s">
        <v>908</v>
      </c>
      <c r="H15" s="125" t="s">
        <v>96</v>
      </c>
    </row>
    <row r="16" spans="1:8" ht="46" thickBot="1">
      <c r="A16" s="119" t="s">
        <v>46</v>
      </c>
      <c r="B16" s="95">
        <v>16</v>
      </c>
      <c r="C16" s="95">
        <f t="shared" si="0"/>
        <v>143</v>
      </c>
      <c r="D16" s="95">
        <f t="shared" si="1"/>
        <v>128</v>
      </c>
      <c r="E16" s="119" t="str">
        <f>'Command register base=0x0'!E16</f>
        <v>RW</v>
      </c>
      <c r="F16" s="119" t="str">
        <f>'Command register base=0x0'!F16</f>
        <v>0x0</v>
      </c>
      <c r="G16" s="119" t="s">
        <v>909</v>
      </c>
      <c r="H16" s="125" t="s">
        <v>96</v>
      </c>
    </row>
    <row r="17" spans="1:8" ht="16" thickBot="1">
      <c r="A17" s="119" t="s">
        <v>51</v>
      </c>
      <c r="B17" s="95">
        <v>16</v>
      </c>
      <c r="C17" s="95">
        <f t="shared" si="0"/>
        <v>159</v>
      </c>
      <c r="D17" s="95">
        <f t="shared" si="1"/>
        <v>144</v>
      </c>
      <c r="E17" s="119" t="str">
        <f>'Command register base=0x0'!E17</f>
        <v>RW</v>
      </c>
      <c r="F17" s="119" t="str">
        <f>'Command register base=0x0'!F17</f>
        <v>0x0</v>
      </c>
      <c r="G17" s="119" t="s">
        <v>387</v>
      </c>
      <c r="H17" s="125" t="s">
        <v>96</v>
      </c>
    </row>
    <row r="18" spans="1:8" ht="16" thickBot="1">
      <c r="A18" s="119" t="s">
        <v>688</v>
      </c>
      <c r="B18" s="95">
        <v>32</v>
      </c>
      <c r="C18" s="95">
        <f>D18+B18-1</f>
        <v>191</v>
      </c>
      <c r="D18" s="95">
        <f t="shared" si="1"/>
        <v>160</v>
      </c>
      <c r="E18" s="119" t="str">
        <f>'[1]Command register base=0x0'!E14</f>
        <v>RW</v>
      </c>
      <c r="F18" s="119" t="s">
        <v>739</v>
      </c>
      <c r="G18" s="119" t="s">
        <v>339</v>
      </c>
      <c r="H18" s="126" t="s">
        <v>92</v>
      </c>
    </row>
    <row r="19" spans="1:8" ht="16" thickBot="1">
      <c r="A19" s="119" t="str">
        <f>'Command register base=0x0'!A74</f>
        <v>des_res0_addr</v>
      </c>
      <c r="B19" s="95">
        <v>32</v>
      </c>
      <c r="C19" s="95">
        <f>D19+B19-1</f>
        <v>223</v>
      </c>
      <c r="D19" s="95">
        <f t="shared" si="1"/>
        <v>192</v>
      </c>
      <c r="E19" s="119" t="str">
        <f>'Command register base=0x0'!E74</f>
        <v>RW</v>
      </c>
      <c r="F19" s="119" t="str">
        <f>'Command register base=0x0'!F74</f>
        <v>0x0</v>
      </c>
      <c r="G19" s="119" t="s">
        <v>853</v>
      </c>
      <c r="H19" s="125" t="s">
        <v>96</v>
      </c>
    </row>
    <row r="20" spans="1:8" ht="46" thickBot="1">
      <c r="A20" s="119" t="s">
        <v>1072</v>
      </c>
      <c r="B20" s="95">
        <f>'Command register base=0x0'!B75</f>
        <v>32</v>
      </c>
      <c r="C20" s="95">
        <f t="shared" ref="C20" si="3">D20+B20-1</f>
        <v>255</v>
      </c>
      <c r="D20" s="95">
        <f t="shared" si="1"/>
        <v>224</v>
      </c>
      <c r="E20" s="119" t="str">
        <f>'Command register base=0x0'!E75</f>
        <v>RW</v>
      </c>
      <c r="F20" s="119" t="str">
        <f>'Command register base=0x0'!F75</f>
        <v>0x0</v>
      </c>
      <c r="G20" s="119" t="s">
        <v>910</v>
      </c>
      <c r="H20" s="125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5"/>
  <sheetViews>
    <sheetView topLeftCell="A16" workbookViewId="0">
      <selection activeCell="G18" sqref="G18"/>
    </sheetView>
  </sheetViews>
  <sheetFormatPr baseColWidth="10" defaultColWidth="8.83203125" defaultRowHeight="15"/>
  <cols>
    <col min="1" max="1" width="20.6640625" style="77" customWidth="1"/>
    <col min="2" max="2" width="11.83203125" style="77" customWidth="1"/>
    <col min="3" max="3" width="9.5" style="77" customWidth="1"/>
    <col min="4" max="5" width="8.83203125" style="77"/>
    <col min="6" max="6" width="11.5" style="77" customWidth="1"/>
    <col min="7" max="7" width="63" style="77" customWidth="1"/>
    <col min="8" max="8" width="51.5" style="77" customWidth="1"/>
    <col min="9" max="16384" width="8.83203125" style="77"/>
  </cols>
  <sheetData>
    <row r="1" spans="1:9" ht="16" thickBot="1">
      <c r="A1" s="78" t="s">
        <v>116</v>
      </c>
      <c r="B1" s="78" t="s">
        <v>636</v>
      </c>
      <c r="C1" s="78" t="s">
        <v>637</v>
      </c>
      <c r="D1" s="78" t="s">
        <v>638</v>
      </c>
      <c r="E1" s="78" t="s">
        <v>22</v>
      </c>
      <c r="F1" s="78" t="s">
        <v>31</v>
      </c>
      <c r="G1" s="78" t="s">
        <v>11</v>
      </c>
      <c r="H1" s="78" t="s">
        <v>88</v>
      </c>
      <c r="I1" s="260" t="s">
        <v>1074</v>
      </c>
    </row>
    <row r="2" spans="1:9" ht="16" thickBot="1">
      <c r="A2" s="96" t="s">
        <v>105</v>
      </c>
      <c r="B2" s="96">
        <v>1</v>
      </c>
      <c r="C2" s="96">
        <f t="shared" ref="C2:C25" si="0">B2+D2-1</f>
        <v>0</v>
      </c>
      <c r="D2" s="96">
        <v>0</v>
      </c>
      <c r="E2" s="96" t="s">
        <v>22</v>
      </c>
      <c r="F2" s="96" t="s">
        <v>307</v>
      </c>
      <c r="G2" s="96" t="s">
        <v>639</v>
      </c>
      <c r="H2" s="16" t="s">
        <v>96</v>
      </c>
      <c r="I2" s="77">
        <v>0</v>
      </c>
    </row>
    <row r="3" spans="1:9" ht="16" thickBot="1">
      <c r="A3" s="96" t="s">
        <v>107</v>
      </c>
      <c r="B3" s="96">
        <v>1</v>
      </c>
      <c r="C3" s="96">
        <f t="shared" si="0"/>
        <v>1</v>
      </c>
      <c r="D3" s="96">
        <f>C2+1</f>
        <v>1</v>
      </c>
      <c r="E3" s="96" t="s">
        <v>22</v>
      </c>
      <c r="F3" s="96" t="s">
        <v>307</v>
      </c>
      <c r="G3" s="96" t="s">
        <v>640</v>
      </c>
      <c r="H3" s="16"/>
      <c r="I3" s="77">
        <v>0</v>
      </c>
    </row>
    <row r="4" spans="1:9" ht="16" thickBot="1">
      <c r="A4" s="96" t="s">
        <v>849</v>
      </c>
      <c r="B4" s="96">
        <v>1</v>
      </c>
      <c r="C4" s="96">
        <f>B4+D4-1</f>
        <v>2</v>
      </c>
      <c r="D4" s="96">
        <f>C3+1</f>
        <v>2</v>
      </c>
      <c r="E4" s="96" t="s">
        <v>22</v>
      </c>
      <c r="F4" s="96" t="s">
        <v>307</v>
      </c>
      <c r="G4" s="96" t="s">
        <v>1059</v>
      </c>
      <c r="H4" s="16" t="s">
        <v>96</v>
      </c>
      <c r="I4" s="77">
        <v>0</v>
      </c>
    </row>
    <row r="5" spans="1:9" ht="121" thickBot="1">
      <c r="A5" s="96" t="s">
        <v>81</v>
      </c>
      <c r="B5" s="96">
        <v>3</v>
      </c>
      <c r="C5" s="96">
        <f>B5+D5-1</f>
        <v>5</v>
      </c>
      <c r="D5" s="96">
        <f>C4+1</f>
        <v>3</v>
      </c>
      <c r="E5" s="96" t="s">
        <v>22</v>
      </c>
      <c r="F5" s="96" t="s">
        <v>307</v>
      </c>
      <c r="G5" s="96" t="s">
        <v>499</v>
      </c>
      <c r="H5" s="16" t="s">
        <v>96</v>
      </c>
      <c r="I5" s="77">
        <v>0</v>
      </c>
    </row>
    <row r="6" spans="1:9" ht="121" thickBot="1">
      <c r="A6" s="96" t="s">
        <v>70</v>
      </c>
      <c r="B6" s="96">
        <v>3</v>
      </c>
      <c r="C6" s="96">
        <f>B6+D6-1</f>
        <v>8</v>
      </c>
      <c r="D6" s="96">
        <f t="shared" ref="D6:D25" si="1">C5+1</f>
        <v>6</v>
      </c>
      <c r="E6" s="96" t="s">
        <v>22</v>
      </c>
      <c r="F6" s="96" t="s">
        <v>307</v>
      </c>
      <c r="G6" s="96" t="s">
        <v>500</v>
      </c>
      <c r="H6" s="16" t="s">
        <v>96</v>
      </c>
      <c r="I6" s="77">
        <v>0</v>
      </c>
    </row>
    <row r="7" spans="1:9" ht="121" thickBot="1">
      <c r="A7" s="96" t="s">
        <v>90</v>
      </c>
      <c r="B7" s="96">
        <v>3</v>
      </c>
      <c r="C7" s="96">
        <f>B7+D7-1</f>
        <v>11</v>
      </c>
      <c r="D7" s="96">
        <f t="shared" si="1"/>
        <v>9</v>
      </c>
      <c r="E7" s="96" t="s">
        <v>22</v>
      </c>
      <c r="F7" s="96" t="s">
        <v>307</v>
      </c>
      <c r="G7" s="96" t="s">
        <v>494</v>
      </c>
      <c r="H7" s="16" t="s">
        <v>96</v>
      </c>
      <c r="I7" s="77">
        <v>0</v>
      </c>
    </row>
    <row r="8" spans="1:9" ht="211" thickBot="1">
      <c r="A8" s="96" t="s">
        <v>850</v>
      </c>
      <c r="B8" s="96">
        <v>3</v>
      </c>
      <c r="C8" s="96">
        <f t="shared" ref="C8" si="2">B8+D8-1</f>
        <v>14</v>
      </c>
      <c r="D8" s="96">
        <f t="shared" si="1"/>
        <v>12</v>
      </c>
      <c r="E8" s="96" t="s">
        <v>22</v>
      </c>
      <c r="F8" s="96" t="s">
        <v>307</v>
      </c>
      <c r="G8" s="96" t="s">
        <v>913</v>
      </c>
      <c r="H8" s="16" t="s">
        <v>96</v>
      </c>
      <c r="I8" s="77">
        <v>0</v>
      </c>
    </row>
    <row r="9" spans="1:9" ht="46" thickBot="1">
      <c r="A9" s="96" t="s">
        <v>16</v>
      </c>
      <c r="B9" s="96">
        <v>1</v>
      </c>
      <c r="C9" s="96">
        <f t="shared" ref="C9:C21" si="3">B9+D9-1</f>
        <v>15</v>
      </c>
      <c r="D9" s="96">
        <f t="shared" si="1"/>
        <v>15</v>
      </c>
      <c r="E9" s="96" t="s">
        <v>22</v>
      </c>
      <c r="F9" s="96" t="s">
        <v>307</v>
      </c>
      <c r="G9" s="96" t="s">
        <v>620</v>
      </c>
      <c r="H9" s="16" t="s">
        <v>96</v>
      </c>
      <c r="I9" s="77">
        <v>0</v>
      </c>
    </row>
    <row r="10" spans="1:9" ht="46" thickBot="1">
      <c r="A10" s="96" t="s">
        <v>17</v>
      </c>
      <c r="B10" s="96">
        <v>1</v>
      </c>
      <c r="C10" s="96">
        <f t="shared" si="3"/>
        <v>16</v>
      </c>
      <c r="D10" s="96">
        <f t="shared" si="1"/>
        <v>16</v>
      </c>
      <c r="E10" s="96" t="s">
        <v>22</v>
      </c>
      <c r="F10" s="96" t="s">
        <v>307</v>
      </c>
      <c r="G10" s="96" t="s">
        <v>621</v>
      </c>
      <c r="H10" s="16" t="s">
        <v>96</v>
      </c>
      <c r="I10" s="77">
        <v>0</v>
      </c>
    </row>
    <row r="11" spans="1:9" ht="16" thickBot="1">
      <c r="A11" s="96" t="s">
        <v>709</v>
      </c>
      <c r="B11" s="96">
        <v>6</v>
      </c>
      <c r="C11" s="96">
        <f t="shared" si="3"/>
        <v>22</v>
      </c>
      <c r="D11" s="96">
        <f t="shared" si="1"/>
        <v>17</v>
      </c>
      <c r="E11" s="96" t="s">
        <v>710</v>
      </c>
      <c r="F11" s="96" t="s">
        <v>711</v>
      </c>
      <c r="G11" s="96" t="s">
        <v>712</v>
      </c>
      <c r="H11" s="16" t="s">
        <v>96</v>
      </c>
      <c r="I11" s="77">
        <v>0</v>
      </c>
    </row>
    <row r="12" spans="1:9" ht="16" thickBot="1">
      <c r="A12" s="96" t="s">
        <v>47</v>
      </c>
      <c r="B12" s="96">
        <v>8</v>
      </c>
      <c r="C12" s="96">
        <f t="shared" si="3"/>
        <v>30</v>
      </c>
      <c r="D12" s="96">
        <f t="shared" si="1"/>
        <v>23</v>
      </c>
      <c r="E12" s="96" t="s">
        <v>22</v>
      </c>
      <c r="F12" s="96" t="s">
        <v>307</v>
      </c>
      <c r="G12" s="96" t="s">
        <v>663</v>
      </c>
      <c r="H12" s="16" t="s">
        <v>96</v>
      </c>
      <c r="I12" s="77">
        <v>0</v>
      </c>
    </row>
    <row r="13" spans="1:9" ht="46" thickBot="1">
      <c r="A13" s="96" t="s">
        <v>87</v>
      </c>
      <c r="B13" s="96">
        <v>8</v>
      </c>
      <c r="C13" s="96">
        <f t="shared" si="3"/>
        <v>38</v>
      </c>
      <c r="D13" s="96">
        <f t="shared" si="1"/>
        <v>31</v>
      </c>
      <c r="E13" s="96" t="s">
        <v>22</v>
      </c>
      <c r="F13" s="96" t="s">
        <v>307</v>
      </c>
      <c r="G13" s="96" t="s">
        <v>642</v>
      </c>
      <c r="H13" s="16" t="s">
        <v>1079</v>
      </c>
      <c r="I13" s="77">
        <v>1</v>
      </c>
    </row>
    <row r="14" spans="1:9" ht="16" thickBot="1">
      <c r="A14" s="96" t="s">
        <v>825</v>
      </c>
      <c r="B14" s="96">
        <v>2</v>
      </c>
      <c r="C14" s="96">
        <f t="shared" si="3"/>
        <v>40</v>
      </c>
      <c r="D14" s="96">
        <f t="shared" si="1"/>
        <v>39</v>
      </c>
      <c r="E14" s="96" t="s">
        <v>22</v>
      </c>
      <c r="F14" s="96" t="s">
        <v>307</v>
      </c>
      <c r="G14" s="96" t="s">
        <v>339</v>
      </c>
      <c r="H14" s="126" t="s">
        <v>92</v>
      </c>
      <c r="I14" s="77">
        <v>0</v>
      </c>
    </row>
    <row r="15" spans="1:9" ht="31" thickBot="1">
      <c r="A15" s="96" t="s">
        <v>56</v>
      </c>
      <c r="B15" s="96">
        <v>4</v>
      </c>
      <c r="C15" s="96">
        <f t="shared" si="3"/>
        <v>44</v>
      </c>
      <c r="D15" s="96">
        <f t="shared" si="1"/>
        <v>41</v>
      </c>
      <c r="E15" s="96" t="s">
        <v>22</v>
      </c>
      <c r="F15" s="96" t="s">
        <v>307</v>
      </c>
      <c r="G15" s="96" t="s">
        <v>656</v>
      </c>
      <c r="H15" s="16" t="s">
        <v>96</v>
      </c>
      <c r="I15" s="77">
        <v>0</v>
      </c>
    </row>
    <row r="16" spans="1:9" ht="409.6" thickBot="1">
      <c r="A16" s="96" t="s">
        <v>14</v>
      </c>
      <c r="B16" s="96">
        <v>5</v>
      </c>
      <c r="C16" s="96">
        <f t="shared" si="3"/>
        <v>49</v>
      </c>
      <c r="D16" s="96">
        <f t="shared" si="1"/>
        <v>45</v>
      </c>
      <c r="E16" s="96" t="s">
        <v>22</v>
      </c>
      <c r="F16" s="96" t="s">
        <v>307</v>
      </c>
      <c r="G16" s="96" t="s">
        <v>1057</v>
      </c>
      <c r="H16" s="16" t="s">
        <v>96</v>
      </c>
      <c r="I16" s="77">
        <v>0</v>
      </c>
    </row>
    <row r="17" spans="1:9" ht="16" thickBot="1">
      <c r="A17" s="96" t="s">
        <v>687</v>
      </c>
      <c r="B17" s="96">
        <v>1</v>
      </c>
      <c r="C17" s="96">
        <f t="shared" si="3"/>
        <v>50</v>
      </c>
      <c r="D17" s="96">
        <f t="shared" si="1"/>
        <v>50</v>
      </c>
      <c r="E17" s="96" t="s">
        <v>22</v>
      </c>
      <c r="F17" s="96" t="s">
        <v>307</v>
      </c>
      <c r="G17" s="96" t="s">
        <v>339</v>
      </c>
      <c r="H17" s="126" t="s">
        <v>92</v>
      </c>
      <c r="I17" s="77">
        <v>0</v>
      </c>
    </row>
    <row r="18" spans="1:9" ht="61" thickBot="1">
      <c r="A18" s="96" t="s">
        <v>44</v>
      </c>
      <c r="B18" s="96">
        <v>2</v>
      </c>
      <c r="C18" s="96">
        <f t="shared" si="3"/>
        <v>52</v>
      </c>
      <c r="D18" s="96">
        <f t="shared" si="1"/>
        <v>51</v>
      </c>
      <c r="E18" s="96" t="s">
        <v>22</v>
      </c>
      <c r="F18" s="96" t="s">
        <v>307</v>
      </c>
      <c r="G18" s="96" t="s">
        <v>715</v>
      </c>
      <c r="H18" s="16" t="s">
        <v>96</v>
      </c>
      <c r="I18" s="77">
        <v>0</v>
      </c>
    </row>
    <row r="19" spans="1:9" ht="16" thickBot="1">
      <c r="A19" s="96" t="s">
        <v>688</v>
      </c>
      <c r="B19" s="96">
        <v>6</v>
      </c>
      <c r="C19" s="96">
        <f t="shared" si="3"/>
        <v>58</v>
      </c>
      <c r="D19" s="96">
        <f t="shared" si="1"/>
        <v>53</v>
      </c>
      <c r="E19" s="96" t="s">
        <v>22</v>
      </c>
      <c r="F19" s="96" t="s">
        <v>307</v>
      </c>
      <c r="G19" s="96" t="s">
        <v>339</v>
      </c>
      <c r="H19" s="126" t="s">
        <v>92</v>
      </c>
      <c r="I19" s="77">
        <v>0</v>
      </c>
    </row>
    <row r="20" spans="1:9" ht="16" thickBot="1">
      <c r="A20" s="96" t="s">
        <v>851</v>
      </c>
      <c r="B20" s="96">
        <v>4</v>
      </c>
      <c r="C20" s="96">
        <f t="shared" si="3"/>
        <v>62</v>
      </c>
      <c r="D20" s="96">
        <f t="shared" si="1"/>
        <v>59</v>
      </c>
      <c r="E20" s="96" t="s">
        <v>22</v>
      </c>
      <c r="F20" s="96" t="s">
        <v>307</v>
      </c>
      <c r="G20" s="96" t="s">
        <v>835</v>
      </c>
      <c r="H20" s="16" t="s">
        <v>96</v>
      </c>
      <c r="I20" s="77">
        <v>0</v>
      </c>
    </row>
    <row r="21" spans="1:9" ht="16" thickBot="1">
      <c r="A21" s="96" t="s">
        <v>933</v>
      </c>
      <c r="B21" s="96">
        <v>1</v>
      </c>
      <c r="C21" s="96">
        <f t="shared" si="3"/>
        <v>63</v>
      </c>
      <c r="D21" s="96">
        <f t="shared" si="1"/>
        <v>63</v>
      </c>
      <c r="E21" s="96" t="s">
        <v>22</v>
      </c>
      <c r="F21" s="96" t="s">
        <v>307</v>
      </c>
      <c r="G21" s="96" t="s">
        <v>339</v>
      </c>
      <c r="H21" s="126" t="s">
        <v>92</v>
      </c>
      <c r="I21" s="77">
        <v>0</v>
      </c>
    </row>
    <row r="22" spans="1:9" ht="16" thickBot="1">
      <c r="A22" s="96" t="s">
        <v>20</v>
      </c>
      <c r="B22" s="96">
        <v>16</v>
      </c>
      <c r="C22" s="96">
        <f t="shared" si="0"/>
        <v>79</v>
      </c>
      <c r="D22" s="96">
        <f t="shared" si="1"/>
        <v>64</v>
      </c>
      <c r="E22" s="96" t="s">
        <v>22</v>
      </c>
      <c r="F22" s="96" t="s">
        <v>307</v>
      </c>
      <c r="G22" s="96" t="s">
        <v>664</v>
      </c>
      <c r="H22" s="16" t="s">
        <v>1076</v>
      </c>
      <c r="I22" s="77">
        <v>1</v>
      </c>
    </row>
    <row r="23" spans="1:9" ht="16" thickBot="1">
      <c r="A23" s="96" t="s">
        <v>12</v>
      </c>
      <c r="B23" s="96">
        <v>16</v>
      </c>
      <c r="C23" s="96">
        <f t="shared" si="0"/>
        <v>95</v>
      </c>
      <c r="D23" s="96">
        <f t="shared" si="1"/>
        <v>80</v>
      </c>
      <c r="E23" s="96" t="s">
        <v>22</v>
      </c>
      <c r="F23" s="96" t="s">
        <v>307</v>
      </c>
      <c r="G23" s="96" t="s">
        <v>733</v>
      </c>
      <c r="H23" s="16" t="s">
        <v>1077</v>
      </c>
      <c r="I23" s="77">
        <v>0</v>
      </c>
    </row>
    <row r="24" spans="1:9" ht="16" thickBot="1">
      <c r="A24" s="96" t="s">
        <v>118</v>
      </c>
      <c r="B24" s="96">
        <v>16</v>
      </c>
      <c r="C24" s="96">
        <f t="shared" si="0"/>
        <v>111</v>
      </c>
      <c r="D24" s="96">
        <f t="shared" si="1"/>
        <v>96</v>
      </c>
      <c r="E24" s="96" t="s">
        <v>22</v>
      </c>
      <c r="F24" s="96" t="s">
        <v>307</v>
      </c>
      <c r="G24" s="96" t="s">
        <v>734</v>
      </c>
      <c r="H24" s="16" t="s">
        <v>1078</v>
      </c>
      <c r="I24" s="77">
        <v>0</v>
      </c>
    </row>
    <row r="25" spans="1:9" ht="61" thickBot="1">
      <c r="A25" s="96" t="s">
        <v>284</v>
      </c>
      <c r="B25" s="96">
        <v>16</v>
      </c>
      <c r="C25" s="96">
        <f t="shared" si="0"/>
        <v>127</v>
      </c>
      <c r="D25" s="96">
        <f t="shared" si="1"/>
        <v>112</v>
      </c>
      <c r="E25" s="96" t="s">
        <v>22</v>
      </c>
      <c r="F25" s="96" t="s">
        <v>307</v>
      </c>
      <c r="G25" s="119" t="s">
        <v>1060</v>
      </c>
      <c r="H25" s="16" t="s">
        <v>96</v>
      </c>
      <c r="I25" s="7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0"/>
  <sheetViews>
    <sheetView zoomScale="85" zoomScaleNormal="85" workbookViewId="0">
      <selection activeCell="G6" sqref="G6"/>
    </sheetView>
  </sheetViews>
  <sheetFormatPr baseColWidth="10" defaultColWidth="8.83203125" defaultRowHeight="15"/>
  <cols>
    <col min="1" max="1" width="21.83203125" customWidth="1"/>
    <col min="3" max="4" width="8.6640625" bestFit="1" customWidth="1"/>
    <col min="5" max="5" width="4.83203125" bestFit="1" customWidth="1"/>
    <col min="6" max="6" width="8.5" bestFit="1" customWidth="1"/>
    <col min="7" max="7" width="64.33203125" customWidth="1"/>
    <col min="8" max="8" width="39.5" customWidth="1"/>
  </cols>
  <sheetData>
    <row r="1" spans="1:9" ht="31" thickBot="1">
      <c r="A1" s="78" t="s">
        <v>116</v>
      </c>
      <c r="B1" s="78" t="s">
        <v>636</v>
      </c>
      <c r="C1" s="78" t="s">
        <v>637</v>
      </c>
      <c r="D1" s="78" t="s">
        <v>638</v>
      </c>
      <c r="E1" s="78" t="s">
        <v>22</v>
      </c>
      <c r="F1" s="78" t="s">
        <v>31</v>
      </c>
      <c r="G1" s="78" t="s">
        <v>11</v>
      </c>
      <c r="H1" s="78" t="s">
        <v>88</v>
      </c>
      <c r="I1" s="260" t="s">
        <v>1085</v>
      </c>
    </row>
    <row r="2" spans="1:9" ht="16" thickBot="1">
      <c r="A2" s="96" t="s">
        <v>825</v>
      </c>
      <c r="B2" s="96">
        <v>1</v>
      </c>
      <c r="C2" s="96">
        <f t="shared" ref="C2:C11" si="0">B2+D2-1</f>
        <v>0</v>
      </c>
      <c r="D2" s="96">
        <v>0</v>
      </c>
      <c r="E2" s="96" t="s">
        <v>823</v>
      </c>
      <c r="F2" s="96" t="s">
        <v>824</v>
      </c>
      <c r="G2" s="96" t="s">
        <v>826</v>
      </c>
      <c r="H2" s="126" t="s">
        <v>92</v>
      </c>
      <c r="I2">
        <v>2</v>
      </c>
    </row>
    <row r="3" spans="1:9" ht="31" thickBot="1">
      <c r="A3" s="96" t="s">
        <v>1037</v>
      </c>
      <c r="B3" s="96">
        <v>20</v>
      </c>
      <c r="C3" s="96">
        <f t="shared" si="0"/>
        <v>20</v>
      </c>
      <c r="D3" s="96">
        <f>C2+1</f>
        <v>1</v>
      </c>
      <c r="E3" s="96"/>
      <c r="F3" s="96"/>
      <c r="G3" s="118" t="s">
        <v>50</v>
      </c>
      <c r="H3" s="16" t="s">
        <v>96</v>
      </c>
      <c r="I3">
        <v>0</v>
      </c>
    </row>
    <row r="4" spans="1:9" ht="16" thickBot="1">
      <c r="A4" s="96" t="s">
        <v>687</v>
      </c>
      <c r="B4" s="96">
        <v>20</v>
      </c>
      <c r="C4" s="96">
        <f t="shared" ref="C4" si="1">B4+D4-1</f>
        <v>40</v>
      </c>
      <c r="D4" s="96">
        <f t="shared" ref="D4:D11" si="2">C3+1</f>
        <v>21</v>
      </c>
      <c r="E4" s="96" t="s">
        <v>22</v>
      </c>
      <c r="F4" s="96" t="s">
        <v>307</v>
      </c>
      <c r="G4" s="96" t="s">
        <v>339</v>
      </c>
      <c r="H4" s="126" t="s">
        <v>92</v>
      </c>
      <c r="I4">
        <v>2</v>
      </c>
    </row>
    <row r="5" spans="1:9" ht="31" thickBot="1">
      <c r="A5" s="96" t="s">
        <v>56</v>
      </c>
      <c r="B5" s="96">
        <v>4</v>
      </c>
      <c r="C5" s="96">
        <f t="shared" si="0"/>
        <v>44</v>
      </c>
      <c r="D5" s="96">
        <f t="shared" si="2"/>
        <v>41</v>
      </c>
      <c r="E5" s="96" t="s">
        <v>22</v>
      </c>
      <c r="F5" s="96" t="s">
        <v>307</v>
      </c>
      <c r="G5" s="96" t="s">
        <v>704</v>
      </c>
      <c r="H5" s="16" t="s">
        <v>96</v>
      </c>
      <c r="I5">
        <v>0</v>
      </c>
    </row>
    <row r="6" spans="1:9" ht="121" thickBot="1">
      <c r="A6" s="96" t="s">
        <v>14</v>
      </c>
      <c r="B6" s="96">
        <v>5</v>
      </c>
      <c r="C6" s="96">
        <f t="shared" si="0"/>
        <v>49</v>
      </c>
      <c r="D6" s="96">
        <f t="shared" si="2"/>
        <v>45</v>
      </c>
      <c r="E6" s="96" t="s">
        <v>22</v>
      </c>
      <c r="F6" s="96" t="s">
        <v>307</v>
      </c>
      <c r="G6" s="96" t="s">
        <v>1206</v>
      </c>
      <c r="H6" s="16" t="s">
        <v>96</v>
      </c>
      <c r="I6">
        <v>0</v>
      </c>
    </row>
    <row r="7" spans="1:9" ht="61" thickBot="1">
      <c r="A7" s="96" t="s">
        <v>1021</v>
      </c>
      <c r="B7" s="96">
        <v>2</v>
      </c>
      <c r="C7" s="96">
        <f t="shared" si="0"/>
        <v>51</v>
      </c>
      <c r="D7" s="96">
        <f t="shared" si="2"/>
        <v>50</v>
      </c>
      <c r="E7" s="96" t="s">
        <v>22</v>
      </c>
      <c r="F7" s="96" t="s">
        <v>307</v>
      </c>
      <c r="G7" s="96" t="s">
        <v>1022</v>
      </c>
      <c r="H7" s="16" t="s">
        <v>96</v>
      </c>
      <c r="I7">
        <v>0</v>
      </c>
    </row>
    <row r="8" spans="1:9" ht="46" thickBot="1">
      <c r="A8" s="96" t="s">
        <v>1023</v>
      </c>
      <c r="B8" s="96">
        <v>7</v>
      </c>
      <c r="C8" s="96">
        <f t="shared" ref="C8" si="3">B8+D8-1</f>
        <v>58</v>
      </c>
      <c r="D8" s="96">
        <f t="shared" si="2"/>
        <v>52</v>
      </c>
      <c r="E8" s="96" t="s">
        <v>22</v>
      </c>
      <c r="F8" s="96" t="s">
        <v>307</v>
      </c>
      <c r="G8" s="96" t="s">
        <v>1024</v>
      </c>
      <c r="H8" s="126" t="s">
        <v>92</v>
      </c>
      <c r="I8">
        <v>2</v>
      </c>
    </row>
    <row r="9" spans="1:9" ht="16" thickBot="1">
      <c r="A9" s="96" t="s">
        <v>820</v>
      </c>
      <c r="B9" s="96">
        <v>4</v>
      </c>
      <c r="C9" s="96">
        <f>B9+D9-1</f>
        <v>62</v>
      </c>
      <c r="D9" s="96">
        <f t="shared" si="2"/>
        <v>59</v>
      </c>
      <c r="E9" s="96" t="s">
        <v>823</v>
      </c>
      <c r="F9" s="96" t="s">
        <v>821</v>
      </c>
      <c r="G9" s="96" t="s">
        <v>822</v>
      </c>
      <c r="H9" s="16" t="s">
        <v>96</v>
      </c>
      <c r="I9">
        <v>0</v>
      </c>
    </row>
    <row r="10" spans="1:9" ht="31" thickBot="1">
      <c r="A10" s="96" t="s">
        <v>1178</v>
      </c>
      <c r="B10" s="96">
        <v>1</v>
      </c>
      <c r="C10" s="96">
        <f t="shared" si="0"/>
        <v>63</v>
      </c>
      <c r="D10" s="96">
        <f t="shared" si="2"/>
        <v>63</v>
      </c>
      <c r="E10" s="96" t="s">
        <v>22</v>
      </c>
      <c r="F10" s="96" t="s">
        <v>307</v>
      </c>
      <c r="G10" s="283" t="s">
        <v>1179</v>
      </c>
      <c r="H10" s="282" t="s">
        <v>96</v>
      </c>
      <c r="I10">
        <v>0</v>
      </c>
    </row>
    <row r="11" spans="1:9" ht="91" thickBot="1">
      <c r="A11" s="96" t="s">
        <v>1020</v>
      </c>
      <c r="B11" s="96">
        <v>64</v>
      </c>
      <c r="C11" s="96">
        <f t="shared" si="0"/>
        <v>127</v>
      </c>
      <c r="D11" s="96">
        <f t="shared" si="2"/>
        <v>64</v>
      </c>
      <c r="E11" s="96" t="s">
        <v>22</v>
      </c>
      <c r="F11" s="96" t="s">
        <v>307</v>
      </c>
      <c r="G11" s="96" t="s">
        <v>1173</v>
      </c>
      <c r="H11" s="16" t="s">
        <v>96</v>
      </c>
      <c r="I11">
        <v>0</v>
      </c>
    </row>
    <row r="12" spans="1:9" ht="16" thickBot="1">
      <c r="A12" s="96" t="s">
        <v>70</v>
      </c>
      <c r="B12" s="96">
        <v>2</v>
      </c>
      <c r="C12" s="96" t="s">
        <v>1174</v>
      </c>
      <c r="D12" s="96" t="s">
        <v>1174</v>
      </c>
      <c r="E12" s="96" t="s">
        <v>1174</v>
      </c>
      <c r="F12" s="96" t="s">
        <v>1174</v>
      </c>
      <c r="G12" s="96" t="s">
        <v>1175</v>
      </c>
      <c r="H12" s="124" t="s">
        <v>1225</v>
      </c>
      <c r="I12">
        <v>1</v>
      </c>
    </row>
    <row r="13" spans="1:9" ht="31" thickBot="1">
      <c r="A13" s="96" t="s">
        <v>33</v>
      </c>
      <c r="B13" s="96">
        <v>3</v>
      </c>
      <c r="C13" s="96" t="s">
        <v>1174</v>
      </c>
      <c r="D13" s="96" t="s">
        <v>1174</v>
      </c>
      <c r="E13" s="96" t="s">
        <v>1174</v>
      </c>
      <c r="F13" s="96" t="s">
        <v>1174</v>
      </c>
      <c r="G13" s="96" t="s">
        <v>1175</v>
      </c>
      <c r="H13" s="124" t="s">
        <v>1207</v>
      </c>
      <c r="I13">
        <v>1</v>
      </c>
    </row>
    <row r="14" spans="1:9" ht="16" thickBot="1">
      <c r="A14" s="96" t="s">
        <v>94</v>
      </c>
      <c r="B14" s="96">
        <v>16</v>
      </c>
      <c r="C14" s="96" t="s">
        <v>1174</v>
      </c>
      <c r="D14" s="96" t="s">
        <v>1174</v>
      </c>
      <c r="E14" s="96" t="s">
        <v>1174</v>
      </c>
      <c r="F14" s="96" t="s">
        <v>1174</v>
      </c>
      <c r="G14" s="96" t="s">
        <v>1175</v>
      </c>
      <c r="H14" s="124" t="s">
        <v>93</v>
      </c>
      <c r="I14">
        <v>2</v>
      </c>
    </row>
    <row r="15" spans="1:9" ht="31" thickBot="1">
      <c r="A15" s="96" t="s">
        <v>46</v>
      </c>
      <c r="B15" s="96">
        <v>16</v>
      </c>
      <c r="C15" s="96" t="s">
        <v>1174</v>
      </c>
      <c r="D15" s="96" t="s">
        <v>1174</v>
      </c>
      <c r="E15" s="96" t="s">
        <v>1174</v>
      </c>
      <c r="F15" s="96" t="s">
        <v>1174</v>
      </c>
      <c r="G15" s="96" t="s">
        <v>1175</v>
      </c>
      <c r="H15" s="124" t="s">
        <v>1208</v>
      </c>
      <c r="I15">
        <v>1</v>
      </c>
    </row>
    <row r="16" spans="1:9" ht="16" thickBot="1">
      <c r="A16" s="96" t="s">
        <v>1176</v>
      </c>
      <c r="B16" s="96">
        <v>16</v>
      </c>
      <c r="C16" s="96" t="s">
        <v>1174</v>
      </c>
      <c r="D16" s="96" t="s">
        <v>1174</v>
      </c>
      <c r="E16" s="96" t="s">
        <v>1174</v>
      </c>
      <c r="F16" s="96" t="s">
        <v>1174</v>
      </c>
      <c r="G16" s="96" t="s">
        <v>1175</v>
      </c>
      <c r="H16" s="124" t="s">
        <v>93</v>
      </c>
      <c r="I16">
        <v>2</v>
      </c>
    </row>
    <row r="17" spans="1:9" ht="31" thickBot="1">
      <c r="A17" s="96" t="s">
        <v>51</v>
      </c>
      <c r="B17" s="96">
        <v>16</v>
      </c>
      <c r="C17" s="96" t="s">
        <v>1174</v>
      </c>
      <c r="D17" s="96" t="s">
        <v>1174</v>
      </c>
      <c r="E17" s="96" t="s">
        <v>1174</v>
      </c>
      <c r="F17" s="96" t="s">
        <v>1174</v>
      </c>
      <c r="G17" s="96" t="s">
        <v>1175</v>
      </c>
      <c r="H17" s="124" t="s">
        <v>1209</v>
      </c>
      <c r="I17">
        <v>1</v>
      </c>
    </row>
    <row r="18" spans="1:9" ht="16" thickBot="1">
      <c r="A18" s="96" t="s">
        <v>12</v>
      </c>
      <c r="B18" s="96">
        <v>32</v>
      </c>
      <c r="C18" s="96" t="s">
        <v>1174</v>
      </c>
      <c r="D18" s="96" t="s">
        <v>1174</v>
      </c>
      <c r="E18" s="96" t="s">
        <v>1174</v>
      </c>
      <c r="F18" s="96" t="s">
        <v>1174</v>
      </c>
      <c r="G18" s="96" t="s">
        <v>1175</v>
      </c>
      <c r="H18" s="124" t="s">
        <v>1177</v>
      </c>
      <c r="I18">
        <v>1</v>
      </c>
    </row>
    <row r="19" spans="1:9" ht="16" thickBot="1">
      <c r="A19" s="96" t="s">
        <v>82</v>
      </c>
      <c r="B19" s="96">
        <v>64</v>
      </c>
      <c r="C19" s="96" t="s">
        <v>1174</v>
      </c>
      <c r="D19" s="96" t="s">
        <v>1174</v>
      </c>
      <c r="E19" s="96" t="s">
        <v>1174</v>
      </c>
      <c r="F19" s="96" t="s">
        <v>1174</v>
      </c>
      <c r="G19" s="96" t="s">
        <v>1175</v>
      </c>
      <c r="H19" s="124" t="s">
        <v>1205</v>
      </c>
      <c r="I19">
        <v>1</v>
      </c>
    </row>
    <row r="20" spans="1:9" ht="31" thickBot="1">
      <c r="A20" s="96" t="s">
        <v>112</v>
      </c>
      <c r="B20" s="96">
        <v>16</v>
      </c>
      <c r="C20" s="96" t="s">
        <v>1174</v>
      </c>
      <c r="D20" s="96" t="s">
        <v>1174</v>
      </c>
      <c r="E20" s="96" t="s">
        <v>1174</v>
      </c>
      <c r="F20" s="96" t="s">
        <v>1174</v>
      </c>
      <c r="G20" s="96" t="s">
        <v>1175</v>
      </c>
      <c r="H20" s="124" t="s">
        <v>1265</v>
      </c>
      <c r="I20">
        <v>1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4"/>
  <sheetViews>
    <sheetView workbookViewId="0">
      <selection activeCell="B19" sqref="B19"/>
    </sheetView>
  </sheetViews>
  <sheetFormatPr baseColWidth="10" defaultColWidth="8.83203125" defaultRowHeight="15"/>
  <cols>
    <col min="1" max="1" width="18.5" bestFit="1" customWidth="1"/>
    <col min="3" max="4" width="8.6640625" bestFit="1" customWidth="1"/>
    <col min="5" max="5" width="4.83203125" bestFit="1" customWidth="1"/>
    <col min="6" max="6" width="8.5" bestFit="1" customWidth="1"/>
    <col min="7" max="7" width="56.1640625" customWidth="1"/>
    <col min="8" max="8" width="17.6640625" customWidth="1"/>
  </cols>
  <sheetData>
    <row r="1" spans="1:8" ht="31" thickBot="1">
      <c r="A1" s="78" t="s">
        <v>116</v>
      </c>
      <c r="B1" s="78" t="s">
        <v>636</v>
      </c>
      <c r="C1" s="78" t="s">
        <v>637</v>
      </c>
      <c r="D1" s="78" t="s">
        <v>638</v>
      </c>
      <c r="E1" s="78" t="s">
        <v>22</v>
      </c>
      <c r="F1" s="78" t="s">
        <v>31</v>
      </c>
      <c r="G1" s="78" t="s">
        <v>11</v>
      </c>
      <c r="H1" s="78" t="s">
        <v>88</v>
      </c>
    </row>
    <row r="2" spans="1:8" ht="16" thickBot="1">
      <c r="A2" s="96" t="s">
        <v>825</v>
      </c>
      <c r="B2" s="96">
        <v>1</v>
      </c>
      <c r="C2" s="96">
        <f t="shared" ref="C2:C11" si="0">B2+D2-1</f>
        <v>0</v>
      </c>
      <c r="D2" s="96">
        <v>0</v>
      </c>
      <c r="E2" s="96" t="s">
        <v>22</v>
      </c>
      <c r="F2" s="96" t="s">
        <v>307</v>
      </c>
      <c r="G2" s="96" t="s">
        <v>339</v>
      </c>
      <c r="H2" s="126" t="s">
        <v>92</v>
      </c>
    </row>
    <row r="3" spans="1:8" ht="31" thickBot="1">
      <c r="A3" s="96" t="s">
        <v>954</v>
      </c>
      <c r="B3" s="96">
        <v>20</v>
      </c>
      <c r="C3" s="96">
        <f t="shared" si="0"/>
        <v>20</v>
      </c>
      <c r="D3" s="96">
        <f>C2+1</f>
        <v>1</v>
      </c>
      <c r="E3" s="96" t="s">
        <v>22</v>
      </c>
      <c r="F3" s="96" t="s">
        <v>307</v>
      </c>
      <c r="G3" s="96" t="s">
        <v>50</v>
      </c>
      <c r="H3" s="16" t="s">
        <v>96</v>
      </c>
    </row>
    <row r="4" spans="1:8" ht="46" thickBot="1">
      <c r="A4" s="96" t="s">
        <v>955</v>
      </c>
      <c r="B4" s="96">
        <v>20</v>
      </c>
      <c r="C4" s="96">
        <f t="shared" si="0"/>
        <v>40</v>
      </c>
      <c r="D4" s="96">
        <f t="shared" ref="D4:D14" si="1">C3+1</f>
        <v>21</v>
      </c>
      <c r="E4" s="96" t="s">
        <v>22</v>
      </c>
      <c r="F4" s="96" t="s">
        <v>307</v>
      </c>
      <c r="G4" s="96" t="s">
        <v>1026</v>
      </c>
      <c r="H4" s="16" t="s">
        <v>96</v>
      </c>
    </row>
    <row r="5" spans="1:8" ht="31" thickBot="1">
      <c r="A5" s="96" t="s">
        <v>56</v>
      </c>
      <c r="B5" s="96">
        <v>4</v>
      </c>
      <c r="C5" s="96">
        <f t="shared" si="0"/>
        <v>44</v>
      </c>
      <c r="D5" s="96">
        <f t="shared" si="1"/>
        <v>41</v>
      </c>
      <c r="E5" s="96" t="s">
        <v>22</v>
      </c>
      <c r="F5" s="96" t="s">
        <v>307</v>
      </c>
      <c r="G5" s="96" t="s">
        <v>704</v>
      </c>
      <c r="H5" s="16" t="s">
        <v>96</v>
      </c>
    </row>
    <row r="6" spans="1:8" ht="16" thickBot="1">
      <c r="A6" s="96" t="s">
        <v>14</v>
      </c>
      <c r="B6" s="96">
        <v>5</v>
      </c>
      <c r="C6" s="96">
        <f t="shared" si="0"/>
        <v>49</v>
      </c>
      <c r="D6" s="96">
        <f t="shared" si="1"/>
        <v>45</v>
      </c>
      <c r="E6" s="96" t="s">
        <v>22</v>
      </c>
      <c r="F6" s="96" t="s">
        <v>307</v>
      </c>
      <c r="G6" s="96" t="s">
        <v>1036</v>
      </c>
      <c r="H6" s="16" t="s">
        <v>96</v>
      </c>
    </row>
    <row r="7" spans="1:8" ht="16" thickBot="1">
      <c r="A7" s="96" t="s">
        <v>687</v>
      </c>
      <c r="B7" s="96">
        <v>5</v>
      </c>
      <c r="C7" s="96">
        <f>B7+D7-1</f>
        <v>54</v>
      </c>
      <c r="D7" s="96">
        <f t="shared" si="1"/>
        <v>50</v>
      </c>
      <c r="E7" s="96" t="s">
        <v>22</v>
      </c>
      <c r="F7" s="96" t="s">
        <v>307</v>
      </c>
      <c r="G7" s="96" t="s">
        <v>339</v>
      </c>
      <c r="H7" s="126" t="s">
        <v>92</v>
      </c>
    </row>
    <row r="8" spans="1:8" ht="61" thickBot="1">
      <c r="A8" s="96" t="s">
        <v>13</v>
      </c>
      <c r="B8" s="96">
        <v>4</v>
      </c>
      <c r="C8" s="96">
        <f>B8+D8-1</f>
        <v>58</v>
      </c>
      <c r="D8" s="96">
        <f t="shared" si="1"/>
        <v>55</v>
      </c>
      <c r="E8" s="96" t="s">
        <v>22</v>
      </c>
      <c r="F8" s="96" t="s">
        <v>307</v>
      </c>
      <c r="G8" s="96" t="s">
        <v>1032</v>
      </c>
      <c r="H8" s="16" t="s">
        <v>96</v>
      </c>
    </row>
    <row r="9" spans="1:8" ht="16" thickBot="1">
      <c r="A9" s="96" t="s">
        <v>820</v>
      </c>
      <c r="B9" s="96">
        <v>4</v>
      </c>
      <c r="C9" s="96">
        <f>B9+D9-1</f>
        <v>62</v>
      </c>
      <c r="D9" s="96">
        <f t="shared" si="1"/>
        <v>59</v>
      </c>
      <c r="E9" s="96" t="s">
        <v>22</v>
      </c>
      <c r="F9" s="96" t="s">
        <v>307</v>
      </c>
      <c r="G9" s="96" t="s">
        <v>822</v>
      </c>
      <c r="H9" s="16" t="s">
        <v>96</v>
      </c>
    </row>
    <row r="10" spans="1:8" ht="31" thickBot="1">
      <c r="A10" s="96" t="s">
        <v>1178</v>
      </c>
      <c r="B10" s="96">
        <v>1</v>
      </c>
      <c r="C10" s="96">
        <f t="shared" si="0"/>
        <v>63</v>
      </c>
      <c r="D10" s="96">
        <f t="shared" si="1"/>
        <v>63</v>
      </c>
      <c r="E10" s="96" t="s">
        <v>22</v>
      </c>
      <c r="F10" s="96" t="s">
        <v>307</v>
      </c>
      <c r="G10" s="283" t="s">
        <v>1179</v>
      </c>
      <c r="H10" s="282" t="s">
        <v>96</v>
      </c>
    </row>
    <row r="11" spans="1:8" ht="46" thickBot="1">
      <c r="A11" s="96" t="s">
        <v>1025</v>
      </c>
      <c r="B11" s="96">
        <v>20</v>
      </c>
      <c r="C11" s="96">
        <f t="shared" si="0"/>
        <v>83</v>
      </c>
      <c r="D11" s="96">
        <f t="shared" si="1"/>
        <v>64</v>
      </c>
      <c r="E11" s="96" t="s">
        <v>22</v>
      </c>
      <c r="F11" s="96" t="s">
        <v>307</v>
      </c>
      <c r="G11" s="96" t="s">
        <v>1029</v>
      </c>
      <c r="H11" s="16" t="s">
        <v>96</v>
      </c>
    </row>
    <row r="12" spans="1:8" ht="46" thickBot="1">
      <c r="A12" s="96" t="s">
        <v>1027</v>
      </c>
      <c r="B12" s="96">
        <v>20</v>
      </c>
      <c r="C12" s="96">
        <f t="shared" ref="C12:C14" si="2">B12+D12-1</f>
        <v>103</v>
      </c>
      <c r="D12" s="96">
        <f t="shared" si="1"/>
        <v>84</v>
      </c>
      <c r="E12" s="96" t="s">
        <v>22</v>
      </c>
      <c r="F12" s="96" t="s">
        <v>307</v>
      </c>
      <c r="G12" s="96" t="s">
        <v>1030</v>
      </c>
      <c r="H12" s="16" t="s">
        <v>96</v>
      </c>
    </row>
    <row r="13" spans="1:8" ht="46" thickBot="1">
      <c r="A13" s="96" t="s">
        <v>1028</v>
      </c>
      <c r="B13" s="96">
        <v>20</v>
      </c>
      <c r="C13" s="96">
        <f t="shared" si="2"/>
        <v>123</v>
      </c>
      <c r="D13" s="96">
        <f t="shared" si="1"/>
        <v>104</v>
      </c>
      <c r="E13" s="96" t="s">
        <v>22</v>
      </c>
      <c r="F13" s="96" t="s">
        <v>307</v>
      </c>
      <c r="G13" s="96" t="s">
        <v>1031</v>
      </c>
      <c r="H13" s="16" t="s">
        <v>96</v>
      </c>
    </row>
    <row r="14" spans="1:8" ht="16" thickBot="1">
      <c r="A14" s="96" t="s">
        <v>933</v>
      </c>
      <c r="B14" s="96">
        <v>4</v>
      </c>
      <c r="C14" s="96">
        <f t="shared" si="2"/>
        <v>127</v>
      </c>
      <c r="D14" s="96">
        <f t="shared" si="1"/>
        <v>124</v>
      </c>
      <c r="E14" s="96" t="s">
        <v>22</v>
      </c>
      <c r="F14" s="96" t="s">
        <v>307</v>
      </c>
      <c r="G14" s="96" t="s">
        <v>339</v>
      </c>
      <c r="H14" s="126" t="s">
        <v>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3"/>
  <sheetViews>
    <sheetView zoomScale="80" zoomScaleNormal="80" workbookViewId="0">
      <selection activeCell="A3" sqref="A3"/>
    </sheetView>
  </sheetViews>
  <sheetFormatPr baseColWidth="10" defaultColWidth="9" defaultRowHeight="16"/>
  <cols>
    <col min="1" max="1" width="186.83203125" style="1" customWidth="1"/>
    <col min="2" max="2" width="14.1640625" style="1" bestFit="1" customWidth="1"/>
    <col min="3" max="3" width="9" style="1"/>
    <col min="4" max="6" width="16.6640625" style="1" customWidth="1"/>
    <col min="7" max="16384" width="9" style="1"/>
  </cols>
  <sheetData>
    <row r="1" spans="1:1" ht="68">
      <c r="A1" s="5" t="s">
        <v>433</v>
      </c>
    </row>
    <row r="2" spans="1:1" ht="51">
      <c r="A2" s="5" t="s">
        <v>1034</v>
      </c>
    </row>
    <row r="3" spans="1:1" ht="68">
      <c r="A3" s="5" t="s">
        <v>1035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T121"/>
  <sheetViews>
    <sheetView tabSelected="1" zoomScaleNormal="100" workbookViewId="0">
      <pane xSplit="1" topLeftCell="B1" activePane="topRight" state="frozen"/>
      <selection pane="topRight" activeCell="G5" sqref="G5"/>
    </sheetView>
  </sheetViews>
  <sheetFormatPr baseColWidth="10" defaultColWidth="9" defaultRowHeight="16"/>
  <cols>
    <col min="1" max="1" width="21" style="5" bestFit="1" customWidth="1"/>
    <col min="2" max="2" width="7.33203125" style="5" customWidth="1"/>
    <col min="3" max="3" width="14.33203125" style="5" customWidth="1"/>
    <col min="4" max="4" width="6.1640625" style="5" customWidth="1"/>
    <col min="5" max="5" width="12.83203125" style="5" customWidth="1"/>
    <col min="6" max="6" width="22.5" style="24" customWidth="1"/>
    <col min="7" max="7" width="52.83203125" style="5" customWidth="1"/>
    <col min="8" max="8" width="32.33203125" style="5" customWidth="1"/>
    <col min="9" max="9" width="32.33203125" style="248" customWidth="1"/>
    <col min="10" max="10" width="26.33203125" style="249" customWidth="1"/>
    <col min="11" max="12" width="20.5" style="249" customWidth="1"/>
    <col min="13" max="13" width="21" style="248" customWidth="1"/>
    <col min="14" max="14" width="22" style="248" customWidth="1"/>
    <col min="15" max="20" width="15.83203125" style="250" customWidth="1"/>
    <col min="21" max="16384" width="9" style="5"/>
  </cols>
  <sheetData>
    <row r="1" spans="1:20" ht="91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79" t="s">
        <v>828</v>
      </c>
      <c r="I1" s="241" t="s">
        <v>829</v>
      </c>
      <c r="J1" s="242" t="s">
        <v>830</v>
      </c>
      <c r="K1" s="242" t="s">
        <v>966</v>
      </c>
      <c r="L1" s="243" t="s">
        <v>831</v>
      </c>
      <c r="M1" s="243" t="s">
        <v>988</v>
      </c>
      <c r="N1" s="243" t="s">
        <v>967</v>
      </c>
      <c r="O1" s="243" t="s">
        <v>832</v>
      </c>
      <c r="P1" s="243" t="s">
        <v>833</v>
      </c>
      <c r="Q1" s="243" t="s">
        <v>968</v>
      </c>
      <c r="R1" s="243" t="s">
        <v>969</v>
      </c>
      <c r="S1" s="243" t="s">
        <v>970</v>
      </c>
      <c r="T1" s="243" t="s">
        <v>971</v>
      </c>
    </row>
    <row r="2" spans="1:20" ht="31" thickBot="1">
      <c r="A2" s="82" t="s">
        <v>680</v>
      </c>
      <c r="B2" s="95">
        <v>1</v>
      </c>
      <c r="C2" s="95">
        <f>D2+B2-1</f>
        <v>0</v>
      </c>
      <c r="D2" s="95">
        <v>0</v>
      </c>
      <c r="E2" s="83" t="s">
        <v>22</v>
      </c>
      <c r="F2" s="82" t="s">
        <v>307</v>
      </c>
      <c r="G2" s="80" t="s">
        <v>595</v>
      </c>
      <c r="H2" s="125" t="str">
        <f>CONV!H2</f>
        <v>ASITIS</v>
      </c>
      <c r="I2" s="105" t="str">
        <f>PorD!H2</f>
        <v>ASITIS</v>
      </c>
      <c r="J2" s="105" t="str">
        <f>MM!H2</f>
        <v>ASITIS</v>
      </c>
      <c r="K2" s="105" t="str">
        <f>'MM2'!H2</f>
        <v>ASITIS</v>
      </c>
      <c r="L2" s="105" t="str">
        <f>VC!H2</f>
        <v>ASITIS</v>
      </c>
      <c r="M2" s="105" t="str">
        <f>AR!H2</f>
        <v>ASITIS</v>
      </c>
      <c r="N2" s="105" t="str">
        <f>SFU!H2</f>
        <v>ASITIS</v>
      </c>
      <c r="O2" s="105" t="str">
        <f>LIN!H2</f>
        <v>ASITIS</v>
      </c>
      <c r="P2" s="105" t="str">
        <f>CMP!H2</f>
        <v>ASITIS</v>
      </c>
      <c r="Q2" s="125" t="str">
        <f>'TRANS&amp;BC'!H2</f>
        <v>ASITIS</v>
      </c>
      <c r="R2" s="125" t="str">
        <f>'RQ&amp;DQ'!H2</f>
        <v>ASITIS</v>
      </c>
      <c r="S2" s="105" t="str">
        <f>SG!H2</f>
        <v>ASITIS</v>
      </c>
      <c r="T2" s="105" t="str">
        <f>SGL!H2</f>
        <v>ASITIS</v>
      </c>
    </row>
    <row r="3" spans="1:20" ht="31" thickBot="1">
      <c r="A3" s="82" t="s">
        <v>954</v>
      </c>
      <c r="B3" s="96">
        <v>20</v>
      </c>
      <c r="C3" s="95">
        <f t="shared" ref="C3:C70" si="0">D3+B3-1</f>
        <v>20</v>
      </c>
      <c r="D3" s="95">
        <f>C2+1</f>
        <v>1</v>
      </c>
      <c r="E3" s="83" t="s">
        <v>22</v>
      </c>
      <c r="F3" s="82" t="s">
        <v>307</v>
      </c>
      <c r="G3" s="80" t="s">
        <v>50</v>
      </c>
      <c r="H3" s="125" t="str">
        <f>CONV!H3</f>
        <v>ASITIS</v>
      </c>
      <c r="I3" s="105" t="str">
        <f>PorD!H3</f>
        <v>ASITIS</v>
      </c>
      <c r="J3" s="105" t="str">
        <f>MM!H3</f>
        <v>ASITIS</v>
      </c>
      <c r="K3" s="105" t="str">
        <f>'MM2'!H3</f>
        <v>ASITIS</v>
      </c>
      <c r="L3" s="105" t="str">
        <f>VC!H3</f>
        <v>ASITIS</v>
      </c>
      <c r="M3" s="105" t="str">
        <f>AR!H3</f>
        <v>ASITIS</v>
      </c>
      <c r="N3" s="105" t="str">
        <f>SFU!H3</f>
        <v>ASITIS</v>
      </c>
      <c r="O3" s="105" t="str">
        <f>LIN!H3</f>
        <v>ASITIS</v>
      </c>
      <c r="P3" s="105" t="str">
        <f>CMP!H3</f>
        <v>ASITIS</v>
      </c>
      <c r="Q3" s="125" t="str">
        <f>'TRANS&amp;BC'!H3</f>
        <v>ASITIS</v>
      </c>
      <c r="R3" s="125" t="str">
        <f>'RQ&amp;DQ'!H3</f>
        <v>ASITIS</v>
      </c>
      <c r="S3" s="105" t="str">
        <f>SG!H3</f>
        <v>ASITIS</v>
      </c>
      <c r="T3" s="105" t="str">
        <f>SGL!H3</f>
        <v>ASITIS</v>
      </c>
    </row>
    <row r="4" spans="1:20" ht="31" thickBot="1">
      <c r="A4" s="80" t="s">
        <v>955</v>
      </c>
      <c r="B4" s="96">
        <v>20</v>
      </c>
      <c r="C4" s="95">
        <f t="shared" si="0"/>
        <v>40</v>
      </c>
      <c r="D4" s="95">
        <f t="shared" ref="D4:D54" si="1">C3+1</f>
        <v>21</v>
      </c>
      <c r="E4" s="83" t="s">
        <v>22</v>
      </c>
      <c r="F4" s="82" t="s">
        <v>307</v>
      </c>
      <c r="G4" s="80" t="s">
        <v>956</v>
      </c>
      <c r="H4" s="125" t="str">
        <f>CONV!H4</f>
        <v>ASITIS</v>
      </c>
      <c r="I4" s="105" t="str">
        <f>PorD!H4</f>
        <v>ASITIS</v>
      </c>
      <c r="J4" s="105" t="str">
        <f>MM!H4</f>
        <v>ASITIS</v>
      </c>
      <c r="K4" s="105" t="str">
        <f>'MM2'!H4</f>
        <v>ASITIS</v>
      </c>
      <c r="L4" s="105" t="str">
        <f>VC!H4</f>
        <v>ASITIS</v>
      </c>
      <c r="M4" s="105" t="str">
        <f>AR!H4</f>
        <v>ASITIS</v>
      </c>
      <c r="N4" s="105" t="str">
        <f>SFU!H4</f>
        <v>ASITIS</v>
      </c>
      <c r="O4" s="105" t="str">
        <f>LIN!H4</f>
        <v>ASITIS</v>
      </c>
      <c r="P4" s="105" t="str">
        <f>CMP!H4</f>
        <v>ASITIS</v>
      </c>
      <c r="Q4" s="125" t="str">
        <f>'TRANS&amp;BC'!H4</f>
        <v>ASITIS</v>
      </c>
      <c r="R4" s="125" t="str">
        <f>'RQ&amp;DQ'!H4</f>
        <v>ASITIS</v>
      </c>
      <c r="S4" s="105" t="str">
        <f>SG!H4</f>
        <v>ASITIS</v>
      </c>
      <c r="T4" s="105" t="str">
        <f>SGL!H4</f>
        <v>ASITIS</v>
      </c>
    </row>
    <row r="5" spans="1:20" ht="256" thickBot="1">
      <c r="A5" s="82" t="s">
        <v>56</v>
      </c>
      <c r="B5" s="95">
        <v>4</v>
      </c>
      <c r="C5" s="95">
        <f t="shared" si="0"/>
        <v>44</v>
      </c>
      <c r="D5" s="95">
        <f t="shared" si="1"/>
        <v>41</v>
      </c>
      <c r="E5" s="83" t="s">
        <v>22</v>
      </c>
      <c r="F5" s="82" t="s">
        <v>307</v>
      </c>
      <c r="G5" s="80" t="s">
        <v>953</v>
      </c>
      <c r="H5" s="125" t="str">
        <f>CONV!H5</f>
        <v>ASITIS</v>
      </c>
      <c r="I5" s="105" t="str">
        <f>PorD!H5</f>
        <v>ASITIS</v>
      </c>
      <c r="J5" s="105" t="str">
        <f>MM!H5</f>
        <v>ASITIS</v>
      </c>
      <c r="K5" s="105" t="str">
        <f>'MM2'!H5</f>
        <v>ASITIS</v>
      </c>
      <c r="L5" s="105" t="str">
        <f>VC!H5</f>
        <v>ASITIS</v>
      </c>
      <c r="M5" s="105" t="str">
        <f>AR!H5</f>
        <v>ASITIS</v>
      </c>
      <c r="N5" s="105" t="str">
        <f>SFU!H5</f>
        <v>ASITIS</v>
      </c>
      <c r="O5" s="105" t="str">
        <f>LIN!H5</f>
        <v>ASITIS</v>
      </c>
      <c r="P5" s="105" t="str">
        <f>CMP!H5</f>
        <v>ASITIS</v>
      </c>
      <c r="Q5" s="125" t="str">
        <f>'TRANS&amp;BC'!H5</f>
        <v>ASITIS</v>
      </c>
      <c r="R5" s="125" t="str">
        <f>'RQ&amp;DQ'!H5</f>
        <v>ASITIS</v>
      </c>
      <c r="S5" s="105" t="str">
        <f>SG!H5</f>
        <v>ASITIS</v>
      </c>
      <c r="T5" s="105" t="str">
        <f>SGL!H5</f>
        <v>ASITIS</v>
      </c>
    </row>
    <row r="6" spans="1:20" ht="31" thickBot="1">
      <c r="A6" s="82" t="s">
        <v>14</v>
      </c>
      <c r="B6" s="95">
        <v>5</v>
      </c>
      <c r="C6" s="95">
        <f t="shared" si="0"/>
        <v>49</v>
      </c>
      <c r="D6" s="95">
        <f t="shared" si="1"/>
        <v>45</v>
      </c>
      <c r="E6" s="83" t="s">
        <v>22</v>
      </c>
      <c r="F6" s="82" t="s">
        <v>307</v>
      </c>
      <c r="G6" s="80" t="s">
        <v>950</v>
      </c>
      <c r="H6" s="125" t="str">
        <f>CONV!H6</f>
        <v>ASITIS</v>
      </c>
      <c r="I6" s="105" t="str">
        <f>PorD!H6</f>
        <v>ASITIS</v>
      </c>
      <c r="J6" s="105" t="str">
        <f>MM!H6</f>
        <v>ASITIS</v>
      </c>
      <c r="K6" s="105" t="str">
        <f>'MM2'!H6</f>
        <v>ASITIS</v>
      </c>
      <c r="L6" s="105" t="str">
        <f>VC!H6</f>
        <v>ASITIS</v>
      </c>
      <c r="M6" s="105" t="str">
        <f>AR!H6</f>
        <v>ASITIS</v>
      </c>
      <c r="N6" s="105" t="str">
        <f>SFU!H6</f>
        <v>ASITIS</v>
      </c>
      <c r="O6" s="105" t="str">
        <f>LIN!H6</f>
        <v>ASITIS</v>
      </c>
      <c r="P6" s="105" t="str">
        <f>CMP!H6</f>
        <v>ASITIS</v>
      </c>
      <c r="Q6" s="125" t="str">
        <f>'TRANS&amp;BC'!H6</f>
        <v>ASITIS</v>
      </c>
      <c r="R6" s="125" t="str">
        <f>'RQ&amp;DQ'!H6</f>
        <v>ASITIS</v>
      </c>
      <c r="S6" s="105">
        <f>SG!H6</f>
        <v>0</v>
      </c>
      <c r="T6" s="105" t="str">
        <f>SGL!H6</f>
        <v>ASITIS</v>
      </c>
    </row>
    <row r="7" spans="1:20" customFormat="1" ht="31" thickBot="1">
      <c r="A7" s="82" t="s">
        <v>306</v>
      </c>
      <c r="B7" s="95">
        <v>1</v>
      </c>
      <c r="C7" s="95">
        <f t="shared" si="0"/>
        <v>50</v>
      </c>
      <c r="D7" s="95">
        <f t="shared" si="1"/>
        <v>50</v>
      </c>
      <c r="E7" s="83" t="s">
        <v>305</v>
      </c>
      <c r="F7" s="82" t="s">
        <v>307</v>
      </c>
      <c r="G7" s="80" t="s">
        <v>951</v>
      </c>
      <c r="H7" s="126" t="str">
        <f>CONV!H7</f>
        <v>0</v>
      </c>
      <c r="I7" s="130" t="str">
        <f>PorD!H7</f>
        <v>0</v>
      </c>
      <c r="J7" s="130" t="str">
        <f>MM!H7</f>
        <v>0</v>
      </c>
      <c r="K7" s="130" t="str">
        <f>'MM2'!H7</f>
        <v>0</v>
      </c>
      <c r="L7" s="130" t="str">
        <f>VC!H7</f>
        <v>0</v>
      </c>
      <c r="M7" s="130" t="str">
        <f>AR!H7</f>
        <v>0</v>
      </c>
      <c r="N7" s="130" t="str">
        <f>SFU!H7</f>
        <v>0</v>
      </c>
      <c r="O7" s="130" t="str">
        <f>LIN!H7</f>
        <v>0</v>
      </c>
      <c r="P7" s="130">
        <f>CMP!H7</f>
        <v>0</v>
      </c>
      <c r="Q7" s="126" t="str">
        <f>'TRANS&amp;BC'!H7</f>
        <v>0</v>
      </c>
      <c r="R7" s="126" t="str">
        <f>'RQ&amp;DQ'!H7</f>
        <v>0</v>
      </c>
      <c r="S7" s="130" t="str">
        <f>SG!H7</f>
        <v>0</v>
      </c>
      <c r="T7" s="130" t="str">
        <f>SGL!H7</f>
        <v>0</v>
      </c>
    </row>
    <row r="8" spans="1:20" ht="166" thickBot="1">
      <c r="A8" s="82" t="s">
        <v>44</v>
      </c>
      <c r="B8" s="95">
        <v>2</v>
      </c>
      <c r="C8" s="95">
        <f t="shared" si="0"/>
        <v>52</v>
      </c>
      <c r="D8" s="95">
        <f t="shared" si="1"/>
        <v>51</v>
      </c>
      <c r="E8" s="83" t="s">
        <v>22</v>
      </c>
      <c r="F8" s="80" t="s">
        <v>309</v>
      </c>
      <c r="G8" s="82" t="s">
        <v>308</v>
      </c>
      <c r="H8" s="124" t="str">
        <f>CONV!H8</f>
        <v>0</v>
      </c>
      <c r="I8" s="124" t="str">
        <f>PorD!H8</f>
        <v>((des_tsk_eu_typ_reg == `DES_PORD_MAXP || (des_tsk_eu_typ_reg == `DES_PORD_AVGP &amp;&amp; (des_opt_opd0_prec_reg == `FP16 || des_opt_opd0_prec_reg == `FP32 || des_opt_opd0_prec_reg == `BF16))) ? 2'd3 : 2'd0)</v>
      </c>
      <c r="J8" s="139" t="str">
        <f>MM!H8</f>
        <v>(((des_tsk_eu_typ_reg == `DES_MM_NORMAL) &amp;&amp; (des_opt_opd0_prec_reg == `INT8 || des_opt_opd0_prec_reg == `INT16)) ? 2'd2 : ((des_tsk_eu_typ_reg == `DES_MM_NORMAL) &amp;&amp; (des_opt_opd0_prec_reg == `INT32 || des_opt_opd0_prec_reg == `FP32)) ? 2'd3: 2'd0)</v>
      </c>
      <c r="K8" s="139" t="str">
        <f>'MM2'!H8</f>
        <v>((des_opt_opd0_prec_reg == `INT8) ? 2'd3 : 2'd2)</v>
      </c>
      <c r="L8" s="123" t="str">
        <f>VC!H8</f>
        <v>((des_tsk_eu_typ_reg == `DES_VC_SELG || des_tsk_eu_typ_reg == `DES_VC_SELL || des_tsk_eu_typ_reg == `DES_VC_SELE) ? 2'd3 : 2'd2)</v>
      </c>
      <c r="M8" s="105" t="str">
        <f>AR!H8</f>
        <v>ASITIS</v>
      </c>
      <c r="N8" s="89" t="str">
        <f>SFU!H8</f>
        <v>((des_tsk_eu_typ_reg == `DES_SFU_TAILOR) ? 2'd2 : 2'd1)</v>
      </c>
      <c r="O8" s="123" t="str">
        <f>LIN!H8</f>
        <v>((des_tsk_eu_typ_reg == `DES_LIN_MAC) ? 2'd3 : 2'd2)</v>
      </c>
      <c r="P8" s="123" t="str">
        <f>CMP!H8</f>
        <v>0</v>
      </c>
      <c r="Q8" s="124" t="str">
        <f>'TRANS&amp;BC'!H8</f>
        <v>1</v>
      </c>
      <c r="R8" s="124" t="str">
        <f>'RQ&amp;DQ'!H8</f>
        <v>2</v>
      </c>
      <c r="S8" s="123" t="str">
        <f>SG!H8</f>
        <v>((des_tsk_eu_typ_reg == `DES_SGPE_S_NONZ || des_tsk_eu_typ_reg == `DES_SGPE_S_NONHZD) ? 2'd1 : 2'd2)</v>
      </c>
      <c r="T8" s="123" t="str">
        <f>SGL!H8</f>
        <v>2</v>
      </c>
    </row>
    <row r="9" spans="1:20" ht="46" thickBot="1">
      <c r="A9" s="80" t="s">
        <v>881</v>
      </c>
      <c r="B9" s="96">
        <v>2</v>
      </c>
      <c r="C9" s="95">
        <f>D9+B9-1</f>
        <v>54</v>
      </c>
      <c r="D9" s="95">
        <f t="shared" si="1"/>
        <v>53</v>
      </c>
      <c r="E9" s="83" t="s">
        <v>22</v>
      </c>
      <c r="F9" s="82" t="s">
        <v>307</v>
      </c>
      <c r="G9" s="80" t="s">
        <v>952</v>
      </c>
      <c r="H9" s="125" t="str">
        <f>CONV!H9</f>
        <v>ASITIS</v>
      </c>
      <c r="I9" s="105" t="str">
        <f>PorD!H9</f>
        <v>ASITIS</v>
      </c>
      <c r="J9" s="130" t="str">
        <f>MM!H9</f>
        <v>0</v>
      </c>
      <c r="K9" s="130" t="str">
        <f>'MM2'!H9</f>
        <v>0</v>
      </c>
      <c r="L9" s="130" t="str">
        <f>VC!H9</f>
        <v>0</v>
      </c>
      <c r="M9" s="130" t="str">
        <f>AR!H9</f>
        <v>0</v>
      </c>
      <c r="N9" s="130" t="str">
        <f>SFU!H9</f>
        <v>0</v>
      </c>
      <c r="O9" s="130" t="str">
        <f>LIN!H9</f>
        <v>0</v>
      </c>
      <c r="P9" s="130">
        <f>CMP!H9</f>
        <v>0</v>
      </c>
      <c r="Q9" s="126" t="str">
        <f>'TRANS&amp;BC'!H9</f>
        <v>0</v>
      </c>
      <c r="R9" s="126" t="str">
        <f>'RQ&amp;DQ'!H9</f>
        <v>0</v>
      </c>
      <c r="S9" s="130" t="str">
        <f>SG!H9</f>
        <v>0</v>
      </c>
      <c r="T9" s="130" t="str">
        <f>SGL!H9</f>
        <v>0</v>
      </c>
    </row>
    <row r="10" spans="1:20" ht="61" thickBot="1">
      <c r="A10" s="80" t="s">
        <v>13</v>
      </c>
      <c r="B10" s="96">
        <v>4</v>
      </c>
      <c r="C10" s="95">
        <f>D10+B10-1</f>
        <v>58</v>
      </c>
      <c r="D10" s="95">
        <f t="shared" si="1"/>
        <v>55</v>
      </c>
      <c r="E10" s="83" t="s">
        <v>22</v>
      </c>
      <c r="F10" s="82" t="s">
        <v>307</v>
      </c>
      <c r="G10" s="80" t="s">
        <v>958</v>
      </c>
      <c r="H10" s="125" t="str">
        <f>CONV!H10</f>
        <v>ASITIS</v>
      </c>
      <c r="I10" s="105" t="str">
        <f>PorD!H10</f>
        <v>ASITIS</v>
      </c>
      <c r="J10" s="105" t="str">
        <f>MM!H10</f>
        <v>ASITIS</v>
      </c>
      <c r="K10" s="105" t="str">
        <f>'MM2'!H10</f>
        <v>ASITIS</v>
      </c>
      <c r="L10" s="105" t="str">
        <f>VC!H10</f>
        <v>ASITIS</v>
      </c>
      <c r="M10" s="105" t="str">
        <f>AR!H10</f>
        <v>ASITIS</v>
      </c>
      <c r="N10" s="105" t="str">
        <f>SFU!H10</f>
        <v>ASITIS</v>
      </c>
      <c r="O10" s="105" t="str">
        <f>LIN!H10</f>
        <v>ASITIS</v>
      </c>
      <c r="P10" s="105" t="str">
        <f>CMP!H10</f>
        <v>ASITIS</v>
      </c>
      <c r="Q10" s="125" t="str">
        <f>'TRANS&amp;BC'!H10</f>
        <v>ASITIS</v>
      </c>
      <c r="R10" s="125" t="str">
        <f>'RQ&amp;DQ'!H10</f>
        <v>ASITIS</v>
      </c>
      <c r="S10" s="105" t="str">
        <f>SG!H10</f>
        <v>ASITIS</v>
      </c>
      <c r="T10" s="105" t="str">
        <f>SGL!H10</f>
        <v>ASITIS</v>
      </c>
    </row>
    <row r="11" spans="1:20" ht="17" thickBot="1">
      <c r="A11" s="82" t="s">
        <v>827</v>
      </c>
      <c r="B11" s="95">
        <v>4</v>
      </c>
      <c r="C11" s="95">
        <f>D11+B11-1</f>
        <v>62</v>
      </c>
      <c r="D11" s="95">
        <f t="shared" si="1"/>
        <v>59</v>
      </c>
      <c r="E11" s="83" t="s">
        <v>22</v>
      </c>
      <c r="F11" s="82" t="s">
        <v>307</v>
      </c>
      <c r="G11" s="103" t="s">
        <v>836</v>
      </c>
      <c r="H11" s="126" t="str">
        <f>CONV!H11</f>
        <v>ASITIS</v>
      </c>
      <c r="I11" s="105" t="str">
        <f>PorD!H11</f>
        <v>ASITIS</v>
      </c>
      <c r="J11" s="105" t="str">
        <f>MM!H11</f>
        <v>ASITIS</v>
      </c>
      <c r="K11" s="105" t="str">
        <f>'MM2'!H11</f>
        <v>ASITIS</v>
      </c>
      <c r="L11" s="105" t="str">
        <f>VC!H11</f>
        <v>ASITIS</v>
      </c>
      <c r="M11" s="105" t="str">
        <f>AR!H11</f>
        <v>ASITIS</v>
      </c>
      <c r="N11" s="105" t="str">
        <f>SFU!H11</f>
        <v>ASITIS</v>
      </c>
      <c r="O11" s="105" t="str">
        <f>LIN!H11</f>
        <v>ASITIS</v>
      </c>
      <c r="P11" s="105" t="str">
        <f>CMP!H11</f>
        <v>ASITIS</v>
      </c>
      <c r="Q11" s="125" t="str">
        <f>'TRANS&amp;BC'!H11</f>
        <v>ASITIS</v>
      </c>
      <c r="R11" s="125" t="str">
        <f>'RQ&amp;DQ'!H11</f>
        <v>ASITIS</v>
      </c>
      <c r="S11" s="105" t="str">
        <f>SG!H11</f>
        <v>ASITIS</v>
      </c>
      <c r="T11" s="105" t="str">
        <f>SGL!H11</f>
        <v>ASITIS</v>
      </c>
    </row>
    <row r="12" spans="1:20" ht="31" thickBot="1">
      <c r="A12" s="82" t="s">
        <v>1178</v>
      </c>
      <c r="B12" s="95">
        <v>1</v>
      </c>
      <c r="C12" s="95">
        <f t="shared" si="0"/>
        <v>63</v>
      </c>
      <c r="D12" s="95">
        <f t="shared" si="1"/>
        <v>63</v>
      </c>
      <c r="E12" s="83" t="s">
        <v>22</v>
      </c>
      <c r="F12" s="80" t="s">
        <v>307</v>
      </c>
      <c r="G12" s="82" t="s">
        <v>1179</v>
      </c>
      <c r="H12" s="125" t="str">
        <f>CONV!H12</f>
        <v>ASITIS</v>
      </c>
      <c r="I12" s="125" t="str">
        <f>PorD!H12</f>
        <v>ASITIS</v>
      </c>
      <c r="J12" s="125" t="str">
        <f>MM!H12</f>
        <v>ASITIS</v>
      </c>
      <c r="K12" s="125" t="str">
        <f>'MM2'!H12</f>
        <v>ASITIS</v>
      </c>
      <c r="L12" s="125" t="str">
        <f>VC!H12</f>
        <v>ASITIS</v>
      </c>
      <c r="M12" s="125" t="str">
        <f>AR!H12</f>
        <v>ASITIS</v>
      </c>
      <c r="N12" s="125" t="str">
        <f>SFU!H12</f>
        <v>ASITIS</v>
      </c>
      <c r="O12" s="125" t="str">
        <f>LIN!H12</f>
        <v>ASITIS</v>
      </c>
      <c r="P12" s="125" t="str">
        <f>CMP!H12</f>
        <v>ASITIS</v>
      </c>
      <c r="Q12" s="125" t="str">
        <f>'TRANS&amp;BC'!H12</f>
        <v>ASITIS</v>
      </c>
      <c r="R12" s="125" t="str">
        <f>'RQ&amp;DQ'!H12</f>
        <v>ASITIS</v>
      </c>
      <c r="S12" s="125" t="str">
        <f>SG!H12</f>
        <v>ASITIS</v>
      </c>
      <c r="T12" s="125" t="str">
        <f>SGL!H12</f>
        <v>ASITIS</v>
      </c>
    </row>
    <row r="13" spans="1:20" ht="18" thickTop="1" thickBot="1">
      <c r="A13" s="142" t="s">
        <v>178</v>
      </c>
      <c r="B13" s="143">
        <v>1</v>
      </c>
      <c r="C13" s="143">
        <f t="shared" si="0"/>
        <v>64</v>
      </c>
      <c r="D13" s="95">
        <f t="shared" si="1"/>
        <v>64</v>
      </c>
      <c r="E13" s="144" t="s">
        <v>22</v>
      </c>
      <c r="F13" s="145" t="s">
        <v>307</v>
      </c>
      <c r="G13" s="142" t="s">
        <v>312</v>
      </c>
      <c r="H13" s="125" t="str">
        <f>CONV!H13</f>
        <v>ASITIS</v>
      </c>
      <c r="I13" s="130" t="str">
        <f>PorD!H13</f>
        <v>0</v>
      </c>
      <c r="J13" s="105" t="str">
        <f>MM!H13</f>
        <v>ASITIS</v>
      </c>
      <c r="K13" s="130" t="str">
        <f>'MM2'!H13</f>
        <v>ASITIS</v>
      </c>
      <c r="L13" s="130" t="str">
        <f>VC!H13</f>
        <v>0</v>
      </c>
      <c r="M13" s="130" t="str">
        <f>AR!H13</f>
        <v>0</v>
      </c>
      <c r="N13" s="130" t="str">
        <f>SFU!H13</f>
        <v>0</v>
      </c>
      <c r="O13" s="130" t="str">
        <f>LIN!H13</f>
        <v>0</v>
      </c>
      <c r="P13" s="130" t="str">
        <f>CMP!H13</f>
        <v>0</v>
      </c>
      <c r="Q13" s="126" t="str">
        <f>'TRANS&amp;BC'!H13</f>
        <v>0</v>
      </c>
      <c r="R13" s="126" t="str">
        <f>'RQ&amp;DQ'!H13</f>
        <v>0</v>
      </c>
      <c r="S13" s="130" t="str">
        <f>SG!H13</f>
        <v>0</v>
      </c>
      <c r="T13" s="130" t="str">
        <f>SGL!H13</f>
        <v>0</v>
      </c>
    </row>
    <row r="14" spans="1:20" ht="17" thickBot="1">
      <c r="A14" s="82" t="s">
        <v>15</v>
      </c>
      <c r="B14" s="95">
        <v>1</v>
      </c>
      <c r="C14" s="95">
        <f t="shared" si="0"/>
        <v>65</v>
      </c>
      <c r="D14" s="95">
        <f t="shared" si="1"/>
        <v>65</v>
      </c>
      <c r="E14" s="83" t="s">
        <v>22</v>
      </c>
      <c r="F14" s="80" t="s">
        <v>310</v>
      </c>
      <c r="G14" s="82" t="s">
        <v>339</v>
      </c>
      <c r="H14" s="126" t="str">
        <f>CONV!H14</f>
        <v>0</v>
      </c>
      <c r="I14" s="130" t="str">
        <f>PorD!H14</f>
        <v>0</v>
      </c>
      <c r="J14" s="130" t="str">
        <f>MM!H14</f>
        <v>1</v>
      </c>
      <c r="K14" s="130" t="str">
        <f>'MM2'!H14</f>
        <v>1</v>
      </c>
      <c r="L14" s="130" t="str">
        <f>VC!H14</f>
        <v>1</v>
      </c>
      <c r="M14" s="130" t="str">
        <f>AR!H14</f>
        <v>0</v>
      </c>
      <c r="N14" s="130" t="str">
        <f>SFU!H14</f>
        <v>0</v>
      </c>
      <c r="O14" s="130" t="str">
        <f>LIN!H14</f>
        <v>0</v>
      </c>
      <c r="P14" s="130" t="str">
        <f>CMP!H14</f>
        <v>0</v>
      </c>
      <c r="Q14" s="126" t="str">
        <f>'TRANS&amp;BC'!H14</f>
        <v>0</v>
      </c>
      <c r="R14" s="126" t="str">
        <f>'RQ&amp;DQ'!H14</f>
        <v>1</v>
      </c>
      <c r="S14" s="130" t="str">
        <f>SG!H14</f>
        <v>0</v>
      </c>
      <c r="T14" s="130" t="str">
        <f>SGL!H14</f>
        <v>0</v>
      </c>
    </row>
    <row r="15" spans="1:20" ht="17" thickBot="1">
      <c r="A15" s="82" t="s">
        <v>32</v>
      </c>
      <c r="B15" s="95">
        <v>1</v>
      </c>
      <c r="C15" s="95">
        <f t="shared" si="0"/>
        <v>66</v>
      </c>
      <c r="D15" s="95">
        <f t="shared" si="1"/>
        <v>66</v>
      </c>
      <c r="E15" s="83" t="s">
        <v>22</v>
      </c>
      <c r="F15" s="80" t="s">
        <v>307</v>
      </c>
      <c r="G15" s="82" t="s">
        <v>311</v>
      </c>
      <c r="H15" s="126" t="str">
        <f>CONV!H15</f>
        <v>0</v>
      </c>
      <c r="I15" s="130" t="str">
        <f>PorD!H15</f>
        <v>0</v>
      </c>
      <c r="J15" s="105" t="str">
        <f>MM!H15</f>
        <v>ASITIS</v>
      </c>
      <c r="K15" s="130" t="str">
        <f>'MM2'!H15</f>
        <v>0</v>
      </c>
      <c r="L15" s="130" t="str">
        <f>VC!H15</f>
        <v>0</v>
      </c>
      <c r="M15" s="130" t="str">
        <f>AR!H15</f>
        <v>0</v>
      </c>
      <c r="N15" s="130" t="str">
        <f>SFU!H15</f>
        <v>0</v>
      </c>
      <c r="O15" s="130" t="str">
        <f>LIN!H15</f>
        <v>0</v>
      </c>
      <c r="P15" s="130" t="str">
        <f>CMP!H15</f>
        <v>0</v>
      </c>
      <c r="Q15" s="126" t="str">
        <f>'TRANS&amp;BC'!H15</f>
        <v>0</v>
      </c>
      <c r="R15" s="126" t="str">
        <f>'RQ&amp;DQ'!H15</f>
        <v>0</v>
      </c>
      <c r="S15" s="130" t="str">
        <f>SG!H15</f>
        <v>0</v>
      </c>
      <c r="T15" s="130" t="str">
        <f>SGL!H15</f>
        <v>0</v>
      </c>
    </row>
    <row r="16" spans="1:20" ht="17" thickBot="1">
      <c r="A16" s="82" t="s">
        <v>687</v>
      </c>
      <c r="B16" s="95">
        <v>1</v>
      </c>
      <c r="C16" s="95">
        <f t="shared" si="0"/>
        <v>67</v>
      </c>
      <c r="D16" s="95">
        <f t="shared" si="1"/>
        <v>67</v>
      </c>
      <c r="E16" s="83" t="s">
        <v>22</v>
      </c>
      <c r="F16" s="80" t="s">
        <v>307</v>
      </c>
      <c r="G16" s="82" t="s">
        <v>339</v>
      </c>
      <c r="H16" s="126" t="str">
        <f>CONV!H16</f>
        <v>0</v>
      </c>
      <c r="I16" s="130" t="str">
        <f>PorD!H16</f>
        <v>0</v>
      </c>
      <c r="J16" s="137" t="str">
        <f>MM!H16</f>
        <v>0</v>
      </c>
      <c r="K16" s="137" t="str">
        <f>'MM2'!H16</f>
        <v>0</v>
      </c>
      <c r="L16" s="130" t="str">
        <f>VC!H16</f>
        <v>0</v>
      </c>
      <c r="M16" s="130" t="str">
        <f>AR!H16</f>
        <v>0</v>
      </c>
      <c r="N16" s="130" t="str">
        <f>SFU!H16</f>
        <v>0</v>
      </c>
      <c r="O16" s="130" t="str">
        <f>LIN!H16</f>
        <v>0</v>
      </c>
      <c r="P16" s="130" t="str">
        <f>CMP!H16</f>
        <v>0</v>
      </c>
      <c r="Q16" s="126" t="str">
        <f>'TRANS&amp;BC'!H16</f>
        <v>0</v>
      </c>
      <c r="R16" s="126" t="str">
        <f>'RQ&amp;DQ'!H16</f>
        <v>0</v>
      </c>
      <c r="S16" s="130" t="str">
        <f>SG!H16</f>
        <v>0</v>
      </c>
      <c r="T16" s="130" t="str">
        <f>SGL!H16</f>
        <v>0</v>
      </c>
    </row>
    <row r="17" spans="1:20" ht="17" thickBot="1">
      <c r="A17" s="82" t="s">
        <v>72</v>
      </c>
      <c r="B17" s="95">
        <v>1</v>
      </c>
      <c r="C17" s="95">
        <f t="shared" si="0"/>
        <v>68</v>
      </c>
      <c r="D17" s="95">
        <f t="shared" si="1"/>
        <v>68</v>
      </c>
      <c r="E17" s="83" t="s">
        <v>22</v>
      </c>
      <c r="F17" s="80" t="s">
        <v>307</v>
      </c>
      <c r="G17" s="82" t="s">
        <v>73</v>
      </c>
      <c r="H17" s="125" t="str">
        <f>CONV!H17</f>
        <v>ASITIS</v>
      </c>
      <c r="I17" s="105" t="str">
        <f>PorD!H17</f>
        <v>ASITIS</v>
      </c>
      <c r="J17" s="138">
        <f>MM!H17</f>
        <v>0</v>
      </c>
      <c r="K17" s="138">
        <f>'MM2'!H17</f>
        <v>0</v>
      </c>
      <c r="L17" s="130" t="str">
        <f>VC!H17</f>
        <v>0</v>
      </c>
      <c r="M17" s="130" t="str">
        <f>AR!H17</f>
        <v>0</v>
      </c>
      <c r="N17" s="130" t="str">
        <f>SFU!H17</f>
        <v>0</v>
      </c>
      <c r="O17" s="130" t="str">
        <f>LIN!H17</f>
        <v>0</v>
      </c>
      <c r="P17" s="130" t="str">
        <f>CMP!H17</f>
        <v>0</v>
      </c>
      <c r="Q17" s="126" t="str">
        <f>'TRANS&amp;BC'!H17</f>
        <v>0</v>
      </c>
      <c r="R17" s="126" t="str">
        <f>'RQ&amp;DQ'!H17</f>
        <v>0</v>
      </c>
      <c r="S17" s="130" t="str">
        <f>SG!H17</f>
        <v>0</v>
      </c>
      <c r="T17" s="130" t="str">
        <f>SGL!H17</f>
        <v>0</v>
      </c>
    </row>
    <row r="18" spans="1:20" ht="46" thickBot="1">
      <c r="A18" s="82" t="s">
        <v>16</v>
      </c>
      <c r="B18" s="95">
        <v>1</v>
      </c>
      <c r="C18" s="95">
        <f t="shared" si="0"/>
        <v>69</v>
      </c>
      <c r="D18" s="95">
        <f t="shared" si="1"/>
        <v>69</v>
      </c>
      <c r="E18" s="83" t="s">
        <v>22</v>
      </c>
      <c r="F18" s="80" t="s">
        <v>307</v>
      </c>
      <c r="G18" s="82" t="s">
        <v>313</v>
      </c>
      <c r="H18" s="125" t="str">
        <f>CONV!H18</f>
        <v>ASITIS</v>
      </c>
      <c r="I18" s="105" t="str">
        <f>PorD!H18</f>
        <v>ASITIS</v>
      </c>
      <c r="J18" s="105" t="str">
        <f>MM!H18</f>
        <v>ASITIS</v>
      </c>
      <c r="K18" s="105" t="str">
        <f>'MM2'!H18</f>
        <v>ASITIS</v>
      </c>
      <c r="L18" s="105" t="str">
        <f>VC!H18</f>
        <v>ASITIS</v>
      </c>
      <c r="M18" s="105" t="str">
        <f>AR!H18</f>
        <v>ASITIS</v>
      </c>
      <c r="N18" s="130" t="str">
        <f>SFU!H18</f>
        <v>0</v>
      </c>
      <c r="O18" s="130" t="str">
        <f>LIN!H18</f>
        <v>0</v>
      </c>
      <c r="P18" s="105" t="str">
        <f>CMP!H18</f>
        <v>ASITIS</v>
      </c>
      <c r="Q18" s="126" t="str">
        <f>'TRANS&amp;BC'!H18</f>
        <v>0</v>
      </c>
      <c r="R18" s="125" t="str">
        <f>'RQ&amp;DQ'!H18</f>
        <v>ASITIS</v>
      </c>
      <c r="S18" s="123" t="str">
        <f>SG!H18</f>
        <v>0</v>
      </c>
      <c r="T18" s="130" t="str">
        <f>SGL!H18</f>
        <v>0</v>
      </c>
    </row>
    <row r="19" spans="1:20" ht="46" thickBot="1">
      <c r="A19" s="82" t="s">
        <v>17</v>
      </c>
      <c r="B19" s="95">
        <v>1</v>
      </c>
      <c r="C19" s="95">
        <f t="shared" si="0"/>
        <v>70</v>
      </c>
      <c r="D19" s="95">
        <f t="shared" si="1"/>
        <v>70</v>
      </c>
      <c r="E19" s="83" t="s">
        <v>22</v>
      </c>
      <c r="F19" s="80" t="s">
        <v>310</v>
      </c>
      <c r="G19" s="82" t="s">
        <v>314</v>
      </c>
      <c r="H19" s="125" t="str">
        <f>CONV!H19</f>
        <v>ASITIS</v>
      </c>
      <c r="I19" s="105" t="str">
        <f>PorD!H19</f>
        <v>ASITIS</v>
      </c>
      <c r="J19" s="105" t="str">
        <f>MM!H19</f>
        <v>ASITIS</v>
      </c>
      <c r="K19" s="105" t="str">
        <f>'MM2'!H19</f>
        <v>ASITIS</v>
      </c>
      <c r="L19" s="105" t="str">
        <f>VC!H19</f>
        <v>ASITIS</v>
      </c>
      <c r="M19" s="105" t="str">
        <f>AR!H19</f>
        <v>ASITIS</v>
      </c>
      <c r="N19" s="130" t="str">
        <f>SFU!H19</f>
        <v>0</v>
      </c>
      <c r="O19" s="130" t="str">
        <f>LIN!H19</f>
        <v>0</v>
      </c>
      <c r="P19" s="123" t="str">
        <f>CMP!H19</f>
        <v>des_opt_opd0_sign_reg</v>
      </c>
      <c r="Q19" s="126" t="str">
        <f>'TRANS&amp;BC'!H19</f>
        <v>0</v>
      </c>
      <c r="R19" s="124" t="str">
        <f>'RQ&amp;DQ'!H19</f>
        <v>1</v>
      </c>
      <c r="S19" s="123" t="str">
        <f>SG!H19</f>
        <v>0</v>
      </c>
      <c r="T19" s="123" t="str">
        <f>SGL!H19</f>
        <v>0</v>
      </c>
    </row>
    <row r="20" spans="1:20" ht="91" thickBot="1">
      <c r="A20" s="82" t="s">
        <v>18</v>
      </c>
      <c r="B20" s="95">
        <v>1</v>
      </c>
      <c r="C20" s="95">
        <f t="shared" si="0"/>
        <v>71</v>
      </c>
      <c r="D20" s="95">
        <f t="shared" si="1"/>
        <v>71</v>
      </c>
      <c r="E20" s="83" t="s">
        <v>22</v>
      </c>
      <c r="F20" s="80" t="s">
        <v>310</v>
      </c>
      <c r="G20" s="82" t="s">
        <v>315</v>
      </c>
      <c r="H20" s="125" t="str">
        <f>CONV!H20</f>
        <v>ASITIS</v>
      </c>
      <c r="I20" s="130" t="str">
        <f>PorD!H20</f>
        <v>ASITIS</v>
      </c>
      <c r="J20" s="105" t="str">
        <f>MM!H20</f>
        <v>ASITIS</v>
      </c>
      <c r="K20" s="139" t="str">
        <f>'MM2'!H20</f>
        <v>des_opt_opd1_sign_reg</v>
      </c>
      <c r="L20" s="130" t="str">
        <f>VC!H20</f>
        <v>1</v>
      </c>
      <c r="M20" s="123" t="str">
        <f>AR!H20</f>
        <v>((des_tsk_eu_typ_reg == `DES_TA_TC) ? des_opt_opd2_sign_reg : (des_tsk_eu_typ_reg == `DES_TA_MAC) ? 1'd0 : 1'd1)</v>
      </c>
      <c r="N20" s="130" t="str">
        <f>SFU!H20</f>
        <v>0</v>
      </c>
      <c r="O20" s="130" t="str">
        <f>LIN!H20</f>
        <v>0</v>
      </c>
      <c r="P20" s="130" t="str">
        <f>CMP!H20</f>
        <v>0</v>
      </c>
      <c r="Q20" s="126" t="str">
        <f>'TRANS&amp;BC'!H20</f>
        <v>1</v>
      </c>
      <c r="R20" s="125" t="str">
        <f>'RQ&amp;DQ'!H20</f>
        <v>ASITIS</v>
      </c>
      <c r="S20" s="130" t="str">
        <f>SG!H20</f>
        <v>0</v>
      </c>
      <c r="T20" s="130" t="str">
        <f>SGL!H20</f>
        <v>0</v>
      </c>
    </row>
    <row r="21" spans="1:20" ht="181" thickBot="1">
      <c r="A21" s="82" t="s">
        <v>81</v>
      </c>
      <c r="B21" s="95">
        <v>3</v>
      </c>
      <c r="C21" s="95">
        <f t="shared" si="0"/>
        <v>74</v>
      </c>
      <c r="D21" s="95">
        <f t="shared" si="1"/>
        <v>72</v>
      </c>
      <c r="E21" s="83" t="s">
        <v>22</v>
      </c>
      <c r="F21" s="80" t="s">
        <v>309</v>
      </c>
      <c r="G21" s="82" t="s">
        <v>528</v>
      </c>
      <c r="H21" s="125" t="str">
        <f>CONV!H21</f>
        <v>ASITIS</v>
      </c>
      <c r="I21" s="105" t="str">
        <f>PorD!H21</f>
        <v>ASITIS</v>
      </c>
      <c r="J21" s="105" t="str">
        <f>MM!H21</f>
        <v>ASITIS</v>
      </c>
      <c r="K21" s="105" t="str">
        <f>'MM2'!H21</f>
        <v>ASITIS</v>
      </c>
      <c r="L21" s="105" t="str">
        <f>VC!H21</f>
        <v>ASITIS</v>
      </c>
      <c r="M21" s="105" t="str">
        <f>AR!H21</f>
        <v>ASITIS</v>
      </c>
      <c r="N21" s="105" t="str">
        <f>SFU!H21</f>
        <v>ASITIS</v>
      </c>
      <c r="O21" s="105" t="str">
        <f>LIN!H21</f>
        <v>ASITIS</v>
      </c>
      <c r="P21" s="123" t="str">
        <f>CMP!H21</f>
        <v>((des_tsk_eu_typ_reg == `DES_CMP_GSELG || des_tsk_eu_typ_reg == `DES_CMP_LSELL) ? des_opt_opd0_prec_reg : des_opt_opd2_prec_reg)</v>
      </c>
      <c r="Q21" s="125" t="str">
        <f>'TRANS&amp;BC'!H21</f>
        <v>ASITIS</v>
      </c>
      <c r="R21" s="125" t="str">
        <f>'RQ&amp;DQ'!H21</f>
        <v>ASITIS</v>
      </c>
      <c r="S21" s="105" t="str">
        <f>SG!H21</f>
        <v>ASITIS</v>
      </c>
      <c r="T21" s="105" t="str">
        <f>SGL!H21</f>
        <v>ASITIS</v>
      </c>
    </row>
    <row r="22" spans="1:20" ht="121" thickBot="1">
      <c r="A22" s="82" t="s">
        <v>70</v>
      </c>
      <c r="B22" s="95">
        <v>3</v>
      </c>
      <c r="C22" s="95">
        <f t="shared" si="0"/>
        <v>77</v>
      </c>
      <c r="D22" s="95">
        <f t="shared" si="1"/>
        <v>75</v>
      </c>
      <c r="E22" s="83" t="s">
        <v>22</v>
      </c>
      <c r="F22" s="80" t="s">
        <v>309</v>
      </c>
      <c r="G22" s="82" t="s">
        <v>500</v>
      </c>
      <c r="H22" s="125" t="str">
        <f>CONV!H22</f>
        <v>ASITIS</v>
      </c>
      <c r="I22" s="105" t="str">
        <f>PorD!H22</f>
        <v>ASITIS</v>
      </c>
      <c r="J22" s="105" t="str">
        <f>MM!H22</f>
        <v>ASITIS</v>
      </c>
      <c r="K22" s="105" t="str">
        <f>'MM2'!H22</f>
        <v>ASITIS</v>
      </c>
      <c r="L22" s="105" t="str">
        <f>VC!H22</f>
        <v>ASITIS</v>
      </c>
      <c r="M22" s="105" t="str">
        <f>AR!H22</f>
        <v>ASITIS</v>
      </c>
      <c r="N22" s="105" t="str">
        <f>SFU!H22</f>
        <v>ASITIS</v>
      </c>
      <c r="O22" s="123" t="str">
        <f>LIN!H22</f>
        <v>des_opt_res0_prec_reg</v>
      </c>
      <c r="P22" s="105" t="str">
        <f>CMP!H22</f>
        <v>ASITIS</v>
      </c>
      <c r="Q22" s="124" t="str">
        <f>'TRANS&amp;BC'!H22</f>
        <v>des_opt_res0_prec_reg</v>
      </c>
      <c r="R22" s="125" t="str">
        <f>'RQ&amp;DQ'!H22</f>
        <v>ASITIS</v>
      </c>
      <c r="S22" s="105" t="str">
        <f>SG!H22</f>
        <v>ASITIS</v>
      </c>
      <c r="T22" s="123" t="str">
        <f>SGL!H22</f>
        <v>des_opt_res0_prec_reg</v>
      </c>
    </row>
    <row r="23" spans="1:20" ht="121" thickBot="1">
      <c r="A23" s="82" t="s">
        <v>90</v>
      </c>
      <c r="B23" s="95">
        <v>3</v>
      </c>
      <c r="C23" s="95">
        <f t="shared" si="0"/>
        <v>80</v>
      </c>
      <c r="D23" s="95">
        <f t="shared" si="1"/>
        <v>78</v>
      </c>
      <c r="E23" s="83" t="s">
        <v>22</v>
      </c>
      <c r="F23" s="80" t="s">
        <v>309</v>
      </c>
      <c r="G23" s="82" t="s">
        <v>501</v>
      </c>
      <c r="H23" s="124" t="str">
        <f>CONV!H23</f>
        <v>des_opt_opd0_prec_reg</v>
      </c>
      <c r="I23" s="123" t="str">
        <f>PorD!H23</f>
        <v>des_opt_opd0_prec_reg</v>
      </c>
      <c r="J23" s="139" t="str">
        <f>MM!H23</f>
        <v>des_opt_opd0_prec_reg</v>
      </c>
      <c r="K23" s="139" t="str">
        <f>'MM2'!H23</f>
        <v>des_opt_opd0_prec_reg</v>
      </c>
      <c r="L23" s="105" t="str">
        <f>VC!H23</f>
        <v>ASITIS</v>
      </c>
      <c r="M23" s="105" t="str">
        <f>AR!H23</f>
        <v>ASITIS</v>
      </c>
      <c r="N23" s="89" t="str">
        <f>SFU!H23</f>
        <v>des_opt_opd0_prec_reg</v>
      </c>
      <c r="O23" s="123" t="str">
        <f>LIN!H23</f>
        <v>des_opt_res0_prec_reg</v>
      </c>
      <c r="P23" s="123" t="str">
        <f>CMP!H23</f>
        <v>des_opt_opd0_prec_reg</v>
      </c>
      <c r="Q23" s="126" t="str">
        <f>'TRANS&amp;BC'!H23</f>
        <v>2</v>
      </c>
      <c r="R23" s="124" t="str">
        <f>'RQ&amp;DQ'!H23</f>
        <v>4</v>
      </c>
      <c r="S23" s="105" t="str">
        <f>SG!H23</f>
        <v>ASITIS</v>
      </c>
      <c r="T23" s="105" t="str">
        <f>SGL!H23</f>
        <v>ASITIS</v>
      </c>
    </row>
    <row r="24" spans="1:20" ht="121" thickBot="1">
      <c r="A24" s="82" t="s">
        <v>71</v>
      </c>
      <c r="B24" s="95">
        <v>3</v>
      </c>
      <c r="C24" s="95">
        <f t="shared" si="0"/>
        <v>83</v>
      </c>
      <c r="D24" s="95">
        <f t="shared" si="1"/>
        <v>81</v>
      </c>
      <c r="E24" s="83" t="s">
        <v>22</v>
      </c>
      <c r="F24" s="80" t="s">
        <v>309</v>
      </c>
      <c r="G24" s="82" t="s">
        <v>502</v>
      </c>
      <c r="H24" s="124" t="str">
        <f>CONV!H24</f>
        <v>((des_tsk_eu_typ_reg == `DES_CONV_WRQ || des_tsk_eu_typ_reg == `DES_CONV_WRQ_RELU) ? `INT16 : (des_tsk_eu_typ_reg == `DES_CONV_NORM || des_opt_opd0_prec_reg == `INT8) ? `INT8 : `FP32)</v>
      </c>
      <c r="I24" s="123" t="str">
        <f>PorD!H24</f>
        <v>((des_tsk_eu_typ_reg == `DES_PORD_DW || des_tsk_eu_typ_reg == `DES_PORD_DWRU) &amp;&amp; (des_opt_opd0_pec_reg == `INT8) ? `INT32 : (des_tsk_eu_typ_reg == `DES_PORD_DW) ？des_opt_opd0_prec_reg : des_opt_opd2_prec_reg)</v>
      </c>
      <c r="J24" s="139" t="str">
        <f>MM!H24</f>
        <v xml:space="preserve">(((des_tsk_eu_typ_reg == `DES_MM_NORMAL) &amp;&amp; (des_opt_opd0_prec_reg == `INT32)) ? `INT32 : ((des_tsk_eu_typ_reg == `DES_MM_NORMAL) &amp;&amp; (des_opt_opd0_prec_reg == `FP32)) ? `FP32 : `INT16) </v>
      </c>
      <c r="K24" s="105" t="str">
        <f>'MM2'!H24</f>
        <v>0</v>
      </c>
      <c r="L24" s="130" t="str">
        <f>VC!H24</f>
        <v>des_opt_res0_prec_reg</v>
      </c>
      <c r="M24" s="105" t="str">
        <f>AR!H24</f>
        <v>ASITIS</v>
      </c>
      <c r="N24" s="130" t="str">
        <f>SFU!H24</f>
        <v>0</v>
      </c>
      <c r="O24" s="123" t="str">
        <f>LIN!H24</f>
        <v>des_opt_res0_prec_reg</v>
      </c>
      <c r="P24" s="105" t="str">
        <f>CMP!H24</f>
        <v>ASITIS</v>
      </c>
      <c r="Q24" s="126" t="str">
        <f>'TRANS&amp;BC'!H24</f>
        <v>2</v>
      </c>
      <c r="R24" s="126" t="str">
        <f>'RQ&amp;DQ'!H24</f>
        <v>0</v>
      </c>
      <c r="S24" s="130" t="str">
        <f>SG!H24</f>
        <v>0</v>
      </c>
      <c r="T24" s="130" t="str">
        <f>SGL!H24</f>
        <v>0</v>
      </c>
    </row>
    <row r="25" spans="1:20" ht="46" thickBot="1">
      <c r="A25" s="82" t="s">
        <v>45</v>
      </c>
      <c r="B25" s="95">
        <v>1</v>
      </c>
      <c r="C25" s="95">
        <f t="shared" si="0"/>
        <v>84</v>
      </c>
      <c r="D25" s="95">
        <f t="shared" si="1"/>
        <v>84</v>
      </c>
      <c r="E25" s="83" t="s">
        <v>22</v>
      </c>
      <c r="F25" s="80" t="s">
        <v>307</v>
      </c>
      <c r="G25" s="82" t="s">
        <v>316</v>
      </c>
      <c r="H25" s="124" t="str">
        <f>CONV!H25</f>
        <v>0</v>
      </c>
      <c r="I25" s="123" t="str">
        <f>PorD!H25</f>
        <v>0</v>
      </c>
      <c r="J25" s="105" t="str">
        <f>MM!H25</f>
        <v>ASITIS</v>
      </c>
      <c r="K25" s="105" t="str">
        <f>'MM2'!H25</f>
        <v>ASITIS</v>
      </c>
      <c r="L25" s="130" t="str">
        <f>VC!H25</f>
        <v>0</v>
      </c>
      <c r="M25" s="105" t="str">
        <f>AR!H25</f>
        <v>ASITIS</v>
      </c>
      <c r="N25" s="130" t="str">
        <f>SFU!H25</f>
        <v>0</v>
      </c>
      <c r="O25" s="123" t="str">
        <f>LIN!H25</f>
        <v>0</v>
      </c>
      <c r="P25" s="105" t="str">
        <f>CMP!H25</f>
        <v>ASITIS</v>
      </c>
      <c r="Q25" s="124" t="str">
        <f>'TRANS&amp;BC'!H25</f>
        <v>0</v>
      </c>
      <c r="R25" s="124" t="str">
        <f>'RQ&amp;DQ'!H25</f>
        <v>0</v>
      </c>
      <c r="S25" s="123" t="str">
        <f>SG!H25</f>
        <v>0</v>
      </c>
      <c r="T25" s="123" t="str">
        <f>SGL!H25</f>
        <v>0</v>
      </c>
    </row>
    <row r="26" spans="1:20" ht="46" thickBot="1">
      <c r="A26" s="82" t="s">
        <v>19</v>
      </c>
      <c r="B26" s="95">
        <v>1</v>
      </c>
      <c r="C26" s="95">
        <f t="shared" si="0"/>
        <v>85</v>
      </c>
      <c r="D26" s="95">
        <f t="shared" si="1"/>
        <v>85</v>
      </c>
      <c r="E26" s="83" t="s">
        <v>22</v>
      </c>
      <c r="F26" s="80" t="s">
        <v>307</v>
      </c>
      <c r="G26" s="82" t="s">
        <v>317</v>
      </c>
      <c r="H26" s="125" t="str">
        <f>CONV!H26</f>
        <v>ASITIS</v>
      </c>
      <c r="I26" s="105" t="str">
        <f>PorD!H26</f>
        <v>ASITIS</v>
      </c>
      <c r="J26" s="139" t="str">
        <f>MM!H26</f>
        <v>0</v>
      </c>
      <c r="K26" s="105" t="str">
        <f>'MM2'!H26</f>
        <v>ASITIS</v>
      </c>
      <c r="L26" s="130" t="str">
        <f>VC!H26</f>
        <v>0</v>
      </c>
      <c r="M26" s="105" t="str">
        <f>AR!H26</f>
        <v>ASITIS</v>
      </c>
      <c r="N26" s="130" t="str">
        <f>SFU!H26</f>
        <v>0</v>
      </c>
      <c r="O26" s="105" t="str">
        <f>LIN!H26</f>
        <v>ASITIS</v>
      </c>
      <c r="P26" s="105" t="str">
        <f>CMP!H26</f>
        <v>ASITIS</v>
      </c>
      <c r="Q26" s="126" t="str">
        <f>'TRANS&amp;BC'!H26</f>
        <v>0</v>
      </c>
      <c r="R26" s="125" t="str">
        <f>'RQ&amp;DQ'!H26</f>
        <v>ASITIS</v>
      </c>
      <c r="S26" s="123" t="str">
        <f>SG!H26</f>
        <v>0</v>
      </c>
      <c r="T26" s="123" t="str">
        <f>SGL!H26</f>
        <v>0</v>
      </c>
    </row>
    <row r="27" spans="1:20" ht="46" thickBot="1">
      <c r="A27" s="82" t="s">
        <v>288</v>
      </c>
      <c r="B27" s="95">
        <v>1</v>
      </c>
      <c r="C27" s="95">
        <f t="shared" si="0"/>
        <v>86</v>
      </c>
      <c r="D27" s="95">
        <f t="shared" si="1"/>
        <v>86</v>
      </c>
      <c r="E27" s="83" t="s">
        <v>22</v>
      </c>
      <c r="F27" s="80" t="s">
        <v>307</v>
      </c>
      <c r="G27" s="82" t="s">
        <v>338</v>
      </c>
      <c r="H27" s="125" t="str">
        <f>CONV!H27</f>
        <v>ASITIS</v>
      </c>
      <c r="I27" s="105" t="str">
        <f>PorD!H27</f>
        <v>ASITIS</v>
      </c>
      <c r="J27" s="105" t="str">
        <f>MM!H27</f>
        <v>ASITIS</v>
      </c>
      <c r="K27" s="105" t="str">
        <f>'MM2'!H27</f>
        <v>ASITIS</v>
      </c>
      <c r="L27" s="130" t="str">
        <f>VC!H27</f>
        <v>0</v>
      </c>
      <c r="M27" s="105" t="str">
        <f>AR!H27</f>
        <v>ASITIS</v>
      </c>
      <c r="N27" s="130" t="str">
        <f>SFU!H27</f>
        <v>0</v>
      </c>
      <c r="O27" s="105" t="str">
        <f>LIN!H27</f>
        <v>ASITIS</v>
      </c>
      <c r="P27" s="105" t="str">
        <f>CMP!H27</f>
        <v>ASITIS</v>
      </c>
      <c r="Q27" s="126" t="str">
        <f>'TRANS&amp;BC'!H27</f>
        <v>0</v>
      </c>
      <c r="R27" s="124" t="str">
        <f>'RQ&amp;DQ'!H27</f>
        <v>0</v>
      </c>
      <c r="S27" s="105" t="str">
        <f>SG!H27</f>
        <v>ASITIS</v>
      </c>
      <c r="T27" s="105" t="str">
        <f>SGL!H27</f>
        <v>ASITIS</v>
      </c>
    </row>
    <row r="28" spans="1:20" s="18" customFormat="1" ht="286" thickBot="1">
      <c r="A28" s="83" t="s">
        <v>80</v>
      </c>
      <c r="B28" s="95">
        <v>3</v>
      </c>
      <c r="C28" s="95">
        <f t="shared" si="0"/>
        <v>89</v>
      </c>
      <c r="D28" s="95">
        <f t="shared" si="1"/>
        <v>87</v>
      </c>
      <c r="E28" s="83" t="s">
        <v>22</v>
      </c>
      <c r="F28" s="83" t="s">
        <v>307</v>
      </c>
      <c r="G28" s="83" t="s">
        <v>434</v>
      </c>
      <c r="H28" s="124" t="str">
        <f>CONV!H28</f>
        <v>0</v>
      </c>
      <c r="I28" s="123" t="str">
        <f>PorD!H28</f>
        <v>0</v>
      </c>
      <c r="J28" s="139" t="str">
        <f>MM!H28</f>
        <v>0</v>
      </c>
      <c r="K28" s="139" t="str">
        <f>'MM2'!H28</f>
        <v>0</v>
      </c>
      <c r="L28" s="89" t="str">
        <f>VC!H28</f>
        <v>0</v>
      </c>
      <c r="M28" s="105" t="str">
        <f>AR!H28</f>
        <v>ASITIS</v>
      </c>
      <c r="N28" s="89" t="str">
        <f>SFU!H28</f>
        <v>0</v>
      </c>
      <c r="O28" s="123" t="str">
        <f>LIN!H28</f>
        <v>0</v>
      </c>
      <c r="P28" s="91" t="str">
        <f>CMP!H28</f>
        <v>0</v>
      </c>
      <c r="Q28" s="124" t="str">
        <f>'TRANS&amp;BC'!H28</f>
        <v>((des_tsk_eu_typ_reg == `DES_TRANS_CWTRAN) ? 3'd3 : (des_tsk_eu_typ_reg == `DES_BC_SDIS) ? 3'd1 : 3'd0)</v>
      </c>
      <c r="R28" s="124" t="str">
        <f>'RQ&amp;DQ'!H28</f>
        <v>0</v>
      </c>
      <c r="S28" s="123" t="str">
        <f>SG!H28</f>
        <v>0</v>
      </c>
      <c r="T28" s="123" t="str">
        <f>SGL!H28</f>
        <v>3</v>
      </c>
    </row>
    <row r="29" spans="1:20" ht="271" thickBot="1">
      <c r="A29" s="82" t="s">
        <v>33</v>
      </c>
      <c r="B29" s="95">
        <v>3</v>
      </c>
      <c r="C29" s="95">
        <f t="shared" si="0"/>
        <v>92</v>
      </c>
      <c r="D29" s="95">
        <f t="shared" si="1"/>
        <v>90</v>
      </c>
      <c r="E29" s="83" t="s">
        <v>22</v>
      </c>
      <c r="F29" s="82" t="s">
        <v>307</v>
      </c>
      <c r="G29" s="83" t="s">
        <v>1053</v>
      </c>
      <c r="H29" s="105" t="str">
        <f>CONV!H29</f>
        <v>ASITIS</v>
      </c>
      <c r="I29" s="123" t="str">
        <f>PorD!H29</f>
        <v>0</v>
      </c>
      <c r="J29" s="139" t="str">
        <f>MM!H29</f>
        <v>0</v>
      </c>
      <c r="K29" s="139" t="str">
        <f>'MM2'!H29</f>
        <v>0</v>
      </c>
      <c r="L29" s="89" t="str">
        <f>VC!H29</f>
        <v>0</v>
      </c>
      <c r="M29" s="105" t="str">
        <f>AR!H29</f>
        <v>ASITIS</v>
      </c>
      <c r="N29" s="89" t="str">
        <f>SFU!H29</f>
        <v>0</v>
      </c>
      <c r="O29" s="123" t="str">
        <f>LIN!H29</f>
        <v>0</v>
      </c>
      <c r="P29" s="105" t="str">
        <f>CMP!H29</f>
        <v>ASITIS</v>
      </c>
      <c r="Q29" s="124" t="str">
        <f>'TRANS&amp;BC'!H29</f>
        <v>0</v>
      </c>
      <c r="R29" s="124" t="str">
        <f>'RQ&amp;DQ'!H29</f>
        <v>0</v>
      </c>
      <c r="S29" s="105" t="str">
        <f>sSG!H9</f>
        <v>ASITIS</v>
      </c>
      <c r="T29" s="105" t="str">
        <f>SGL!H29</f>
        <v>ASITIS</v>
      </c>
    </row>
    <row r="30" spans="1:20" ht="286" thickBot="1">
      <c r="A30" s="82" t="s">
        <v>34</v>
      </c>
      <c r="B30" s="95">
        <v>3</v>
      </c>
      <c r="C30" s="95">
        <f t="shared" si="0"/>
        <v>95</v>
      </c>
      <c r="D30" s="95">
        <f t="shared" si="1"/>
        <v>93</v>
      </c>
      <c r="E30" s="83" t="s">
        <v>22</v>
      </c>
      <c r="F30" s="82" t="s">
        <v>307</v>
      </c>
      <c r="G30" s="83" t="s">
        <v>1054</v>
      </c>
      <c r="H30" s="124" t="str">
        <f>CONV!H30</f>
        <v xml:space="preserve">((des_opt_opd0_prec_reg == `INT8) ? 3'd2 : (des_opt_opd0_prec_reg == `FP16 || des_opt_opd0_prec_reg == `BF16) ? 3'd2 : 3'd1)
</v>
      </c>
      <c r="I30" s="123" t="str">
        <f>PorD!H30</f>
        <v>1</v>
      </c>
      <c r="J30" s="139" t="str">
        <f>MM!H30</f>
        <v>0</v>
      </c>
      <c r="K30" s="139" t="str">
        <f>'MM2'!H30</f>
        <v>0</v>
      </c>
      <c r="L30" s="89" t="str">
        <f>VC!H30</f>
        <v>0</v>
      </c>
      <c r="M30" s="105" t="str">
        <f>AR!H30</f>
        <v>ASITIS</v>
      </c>
      <c r="N30" s="89" t="str">
        <f>SFU!H30</f>
        <v>0</v>
      </c>
      <c r="O30" s="89" t="str">
        <f>LIN!H30</f>
        <v>1</v>
      </c>
      <c r="P30" s="105" t="str">
        <f>CMP!H30</f>
        <v>ASITIS</v>
      </c>
      <c r="Q30" s="126" t="str">
        <f>'TRANS&amp;BC'!H30</f>
        <v>0</v>
      </c>
      <c r="R30" s="124" t="str">
        <f>'RQ&amp;DQ'!H30</f>
        <v>0</v>
      </c>
      <c r="S30" s="123" t="str">
        <f>SG!H30</f>
        <v xml:space="preserve">((des_tsk_eu_typ_reg == `DES_SGPL_GD1C || des_tsk_eu_typ_reg == `DES_SGPL_GD2C || des_tsk_eu_typ_reg == `DES_SGPL_SD1C || des_tsk_eu_typ_reg == `DES_SGPL_SD2C) ? 3'd1 : 3'd0) </v>
      </c>
      <c r="T30" s="123" t="str">
        <f>SGL!H30</f>
        <v>0</v>
      </c>
    </row>
    <row r="31" spans="1:20" ht="286" thickBot="1">
      <c r="A31" s="82" t="s">
        <v>35</v>
      </c>
      <c r="B31" s="95">
        <v>3</v>
      </c>
      <c r="C31" s="95">
        <f t="shared" si="0"/>
        <v>98</v>
      </c>
      <c r="D31" s="95">
        <f t="shared" si="1"/>
        <v>96</v>
      </c>
      <c r="E31" s="83" t="s">
        <v>22</v>
      </c>
      <c r="F31" s="82" t="s">
        <v>309</v>
      </c>
      <c r="G31" s="83" t="s">
        <v>1055</v>
      </c>
      <c r="H31" s="124" t="str">
        <f>CONV!H31</f>
        <v>1</v>
      </c>
      <c r="I31" s="124" t="str">
        <f>PorD!H31</f>
        <v>1</v>
      </c>
      <c r="J31" s="123" t="str">
        <f>MM!H31</f>
        <v>0</v>
      </c>
      <c r="K31" s="123" t="str">
        <f>'MM2'!H31</f>
        <v>((des_tsk_eu_typ_reg == `DES_MM2_TT) ? 3'd1 : 3'd3)</v>
      </c>
      <c r="L31" s="87" t="str">
        <f>VC!H31</f>
        <v>0</v>
      </c>
      <c r="M31" s="89" t="str">
        <f>AR!H31</f>
        <v>1</v>
      </c>
      <c r="N31" s="130" t="str">
        <f>SFU!H31</f>
        <v>0</v>
      </c>
      <c r="O31" s="89" t="str">
        <f>LIN!H31</f>
        <v>1</v>
      </c>
      <c r="P31" s="89" t="str">
        <f>CMP!H31</f>
        <v>0</v>
      </c>
      <c r="Q31" s="126" t="str">
        <f>'TRANS&amp;BC'!H31</f>
        <v>2</v>
      </c>
      <c r="R31" s="126" t="str">
        <f>'RQ&amp;DQ'!H31</f>
        <v>0</v>
      </c>
      <c r="S31" s="130" t="str">
        <f>SG!H31</f>
        <v>0</v>
      </c>
      <c r="T31" s="130" t="str">
        <f>SGL!H31</f>
        <v>0</v>
      </c>
    </row>
    <row r="32" spans="1:20" ht="46" thickBot="1">
      <c r="A32" s="82" t="s">
        <v>179</v>
      </c>
      <c r="B32" s="95">
        <v>1</v>
      </c>
      <c r="C32" s="95">
        <f>D32+B32-1</f>
        <v>99</v>
      </c>
      <c r="D32" s="95">
        <f t="shared" si="1"/>
        <v>99</v>
      </c>
      <c r="E32" s="83" t="s">
        <v>22</v>
      </c>
      <c r="F32" s="80" t="s">
        <v>307</v>
      </c>
      <c r="G32" s="82" t="s">
        <v>333</v>
      </c>
      <c r="H32" s="126" t="str">
        <f>CONV!H32</f>
        <v>0</v>
      </c>
      <c r="I32" s="130" t="str">
        <f>PorD!H32</f>
        <v>0</v>
      </c>
      <c r="J32" s="130" t="str">
        <f>MM!H32</f>
        <v>0</v>
      </c>
      <c r="K32" s="130" t="str">
        <f>'MM2'!H32</f>
        <v>0</v>
      </c>
      <c r="L32" s="130" t="str">
        <f>VC!H32</f>
        <v>0</v>
      </c>
      <c r="M32" s="130" t="str">
        <f>AR!H32</f>
        <v>0</v>
      </c>
      <c r="N32" s="130" t="str">
        <f>SFU!H32</f>
        <v>1</v>
      </c>
      <c r="O32" s="90" t="str">
        <f>LIN!H32</f>
        <v>0</v>
      </c>
      <c r="P32" s="130" t="str">
        <f>CMP!H32</f>
        <v>0</v>
      </c>
      <c r="Q32" s="126" t="str">
        <f>'TRANS&amp;BC'!H32</f>
        <v>0</v>
      </c>
      <c r="R32" s="126" t="str">
        <f>'RQ&amp;DQ'!H32</f>
        <v>0</v>
      </c>
      <c r="S32" s="130" t="str">
        <f>SG!H32</f>
        <v>0</v>
      </c>
      <c r="T32" s="130" t="str">
        <f>SGL!H32</f>
        <v>0</v>
      </c>
    </row>
    <row r="33" spans="1:20" ht="17" thickBot="1">
      <c r="A33" s="82" t="s">
        <v>688</v>
      </c>
      <c r="B33" s="95">
        <v>25</v>
      </c>
      <c r="C33" s="95">
        <f>D33+B33-1</f>
        <v>124</v>
      </c>
      <c r="D33" s="95">
        <f t="shared" si="1"/>
        <v>100</v>
      </c>
      <c r="E33" s="83" t="s">
        <v>218</v>
      </c>
      <c r="F33" s="80" t="s">
        <v>307</v>
      </c>
      <c r="G33" s="82" t="s">
        <v>339</v>
      </c>
      <c r="H33" s="126" t="str">
        <f>CONV!H33</f>
        <v>0</v>
      </c>
      <c r="I33" s="130" t="str">
        <f>PorD!H33</f>
        <v>0</v>
      </c>
      <c r="J33" s="130" t="str">
        <f>MM!H33</f>
        <v>0</v>
      </c>
      <c r="K33" s="130" t="str">
        <f>'MM2'!H33</f>
        <v>0</v>
      </c>
      <c r="L33" s="130" t="str">
        <f>VC!H33</f>
        <v>0</v>
      </c>
      <c r="M33" s="130" t="str">
        <f>AR!H33</f>
        <v>0</v>
      </c>
      <c r="N33" s="130" t="str">
        <f>SFU!H33</f>
        <v>0</v>
      </c>
      <c r="O33" s="90" t="str">
        <f>LIN!H33</f>
        <v>0</v>
      </c>
      <c r="P33" s="130" t="str">
        <f>CMP!H33</f>
        <v>0</v>
      </c>
      <c r="Q33" s="126" t="str">
        <f>'TRANS&amp;BC'!H33</f>
        <v>0</v>
      </c>
      <c r="R33" s="126" t="str">
        <f>'RQ&amp;DQ'!H33</f>
        <v>0</v>
      </c>
      <c r="S33" s="130" t="str">
        <f>SG!H33</f>
        <v>0</v>
      </c>
      <c r="T33" s="130" t="str">
        <f>SGL!H33</f>
        <v>0</v>
      </c>
    </row>
    <row r="34" spans="1:20" ht="17" thickBot="1">
      <c r="A34" s="82" t="s">
        <v>933</v>
      </c>
      <c r="B34" s="95">
        <v>1</v>
      </c>
      <c r="C34" s="95">
        <f>D34+B34-1</f>
        <v>125</v>
      </c>
      <c r="D34" s="95">
        <f t="shared" si="1"/>
        <v>125</v>
      </c>
      <c r="E34" s="83" t="s">
        <v>219</v>
      </c>
      <c r="F34" s="80" t="s">
        <v>307</v>
      </c>
      <c r="G34" s="82" t="s">
        <v>339</v>
      </c>
      <c r="H34" s="126" t="str">
        <f>CONV!H34</f>
        <v>0</v>
      </c>
      <c r="I34" s="130" t="str">
        <f>PorD!H34</f>
        <v>0</v>
      </c>
      <c r="J34" s="130" t="str">
        <f>MM!H34</f>
        <v>0</v>
      </c>
      <c r="K34" s="130" t="str">
        <f>'MM2'!H34</f>
        <v>0</v>
      </c>
      <c r="L34" s="130" t="str">
        <f>VC!H34</f>
        <v>0</v>
      </c>
      <c r="M34" s="130" t="str">
        <f>AR!H34</f>
        <v>0</v>
      </c>
      <c r="N34" s="130" t="str">
        <f>SFU!H34</f>
        <v>0</v>
      </c>
      <c r="O34" s="90" t="str">
        <f>LIN!H34</f>
        <v>0</v>
      </c>
      <c r="P34" s="130" t="str">
        <f>CMP!H34</f>
        <v>0</v>
      </c>
      <c r="Q34" s="126" t="str">
        <f>'TRANS&amp;BC'!H34</f>
        <v>0</v>
      </c>
      <c r="R34" s="126" t="str">
        <f>'RQ&amp;DQ'!H34</f>
        <v>0</v>
      </c>
      <c r="S34" s="130" t="str">
        <f>SG!H34</f>
        <v>0</v>
      </c>
      <c r="T34" s="130" t="str">
        <f>SGL!H34</f>
        <v>0</v>
      </c>
    </row>
    <row r="35" spans="1:20" ht="46" thickBot="1">
      <c r="A35" s="82" t="s">
        <v>289</v>
      </c>
      <c r="B35" s="95">
        <v>1</v>
      </c>
      <c r="C35" s="95">
        <f>D35+B35-1</f>
        <v>126</v>
      </c>
      <c r="D35" s="95">
        <f t="shared" si="1"/>
        <v>126</v>
      </c>
      <c r="E35" s="83" t="s">
        <v>290</v>
      </c>
      <c r="F35" s="80" t="s">
        <v>307</v>
      </c>
      <c r="G35" s="82" t="s">
        <v>447</v>
      </c>
      <c r="H35" s="125" t="str">
        <f>CONV!H35</f>
        <v>ASITIS</v>
      </c>
      <c r="I35" s="105" t="str">
        <f>PorD!H35</f>
        <v>ASITIS</v>
      </c>
      <c r="J35" s="130" t="str">
        <f>MM!H35</f>
        <v>0</v>
      </c>
      <c r="K35" s="130" t="str">
        <f>'MM2'!H35</f>
        <v>0</v>
      </c>
      <c r="L35" s="130" t="str">
        <f>VC!H35</f>
        <v>0</v>
      </c>
      <c r="M35" s="130" t="str">
        <f>AR!H35</f>
        <v>0</v>
      </c>
      <c r="N35" s="130" t="str">
        <f>SFU!H35</f>
        <v>0</v>
      </c>
      <c r="O35" s="90" t="str">
        <f>LIN!H35</f>
        <v>0</v>
      </c>
      <c r="P35" s="105" t="str">
        <f>CMP!H35</f>
        <v>ASITIS</v>
      </c>
      <c r="Q35" s="126" t="str">
        <f>'TRANS&amp;BC'!H35</f>
        <v>0</v>
      </c>
      <c r="R35" s="126" t="str">
        <f>'RQ&amp;DQ'!H35</f>
        <v>0</v>
      </c>
      <c r="S35" s="130" t="str">
        <f>SG!H35</f>
        <v>ASITIS</v>
      </c>
      <c r="T35" s="130" t="str">
        <f>SGL!H35</f>
        <v>0</v>
      </c>
    </row>
    <row r="36" spans="1:20" ht="17" thickBot="1">
      <c r="A36" s="82" t="s">
        <v>689</v>
      </c>
      <c r="B36" s="95">
        <v>1</v>
      </c>
      <c r="C36" s="95">
        <f>D36+B36-1</f>
        <v>127</v>
      </c>
      <c r="D36" s="95">
        <f t="shared" si="1"/>
        <v>127</v>
      </c>
      <c r="E36" s="83" t="s">
        <v>22</v>
      </c>
      <c r="F36" s="80" t="s">
        <v>307</v>
      </c>
      <c r="G36" s="82" t="s">
        <v>435</v>
      </c>
      <c r="H36" s="126" t="str">
        <f>CONV!H36</f>
        <v>0</v>
      </c>
      <c r="I36" s="130" t="str">
        <f>PorD!H36</f>
        <v>0</v>
      </c>
      <c r="J36" s="130" t="str">
        <f>MM!H36</f>
        <v>0</v>
      </c>
      <c r="K36" s="130" t="str">
        <f>'MM2'!H36</f>
        <v>0</v>
      </c>
      <c r="L36" s="130" t="str">
        <f>VC!H36</f>
        <v>0</v>
      </c>
      <c r="M36" s="130" t="str">
        <f>AR!H36</f>
        <v>0</v>
      </c>
      <c r="N36" s="130" t="str">
        <f>SFU!H36</f>
        <v>0</v>
      </c>
      <c r="O36" s="90" t="str">
        <f>LIN!H36</f>
        <v>0</v>
      </c>
      <c r="P36" s="130" t="str">
        <f>CMP!H36</f>
        <v>0</v>
      </c>
      <c r="Q36" s="126" t="str">
        <f>'TRANS&amp;BC'!H36</f>
        <v>0</v>
      </c>
      <c r="R36" s="126" t="str">
        <f>'RQ&amp;DQ'!H36</f>
        <v>0</v>
      </c>
      <c r="S36" s="130" t="str">
        <f>SG!H36</f>
        <v>0</v>
      </c>
      <c r="T36" s="130" t="str">
        <f>SGL!H36</f>
        <v>ASITIS</v>
      </c>
    </row>
    <row r="37" spans="1:20" ht="17" thickBot="1">
      <c r="A37" s="82" t="s">
        <v>83</v>
      </c>
      <c r="B37" s="95">
        <v>4</v>
      </c>
      <c r="C37" s="95">
        <f t="shared" si="0"/>
        <v>131</v>
      </c>
      <c r="D37" s="95">
        <f t="shared" si="1"/>
        <v>128</v>
      </c>
      <c r="E37" s="83" t="s">
        <v>22</v>
      </c>
      <c r="F37" s="82" t="s">
        <v>307</v>
      </c>
      <c r="G37" s="82" t="s">
        <v>318</v>
      </c>
      <c r="H37" s="125" t="str">
        <f>CONV!H37</f>
        <v>ASITIS</v>
      </c>
      <c r="I37" s="105" t="str">
        <f>PorD!H37</f>
        <v>ASITIS</v>
      </c>
      <c r="J37" s="130" t="str">
        <f>MM!H37</f>
        <v>0</v>
      </c>
      <c r="K37" s="130" t="str">
        <f>'MM2'!H37</f>
        <v>0</v>
      </c>
      <c r="L37" s="87" t="str">
        <f>VC!H37</f>
        <v>0</v>
      </c>
      <c r="M37" s="130" t="str">
        <f>AR!H37</f>
        <v>0</v>
      </c>
      <c r="N37" s="130" t="str">
        <f>SFU!H37</f>
        <v>0</v>
      </c>
      <c r="O37" s="90" t="str">
        <f>LIN!H37</f>
        <v>0</v>
      </c>
      <c r="P37" s="130" t="str">
        <f>CMP!H37</f>
        <v>0</v>
      </c>
      <c r="Q37" s="126" t="str">
        <f>'TRANS&amp;BC'!H37</f>
        <v>0</v>
      </c>
      <c r="R37" s="126" t="str">
        <f>'RQ&amp;DQ'!H37</f>
        <v>0</v>
      </c>
      <c r="S37" s="130" t="str">
        <f>SG!H37</f>
        <v>0</v>
      </c>
      <c r="T37" s="130" t="str">
        <f>SGL!H37</f>
        <v>0</v>
      </c>
    </row>
    <row r="38" spans="1:20" ht="17" thickBot="1">
      <c r="A38" s="82" t="s">
        <v>84</v>
      </c>
      <c r="B38" s="95">
        <v>4</v>
      </c>
      <c r="C38" s="95">
        <f t="shared" si="0"/>
        <v>135</v>
      </c>
      <c r="D38" s="95">
        <f t="shared" si="1"/>
        <v>132</v>
      </c>
      <c r="E38" s="83" t="s">
        <v>22</v>
      </c>
      <c r="F38" s="82" t="s">
        <v>307</v>
      </c>
      <c r="G38" s="82" t="s">
        <v>319</v>
      </c>
      <c r="H38" s="125" t="str">
        <f>CONV!H38</f>
        <v>ASITIS</v>
      </c>
      <c r="I38" s="105" t="str">
        <f>PorD!H38</f>
        <v>ASITIS</v>
      </c>
      <c r="J38" s="130" t="str">
        <f>MM!H38</f>
        <v>0</v>
      </c>
      <c r="K38" s="130" t="str">
        <f>'MM2'!H38</f>
        <v>0</v>
      </c>
      <c r="L38" s="87" t="str">
        <f>VC!H38</f>
        <v>0</v>
      </c>
      <c r="M38" s="130" t="str">
        <f>AR!H38</f>
        <v>0</v>
      </c>
      <c r="N38" s="130" t="str">
        <f>SFU!H38</f>
        <v>0</v>
      </c>
      <c r="O38" s="90" t="str">
        <f>LIN!H38</f>
        <v>0</v>
      </c>
      <c r="P38" s="130" t="str">
        <f>CMP!H38</f>
        <v>0</v>
      </c>
      <c r="Q38" s="126" t="str">
        <f>'TRANS&amp;BC'!H38</f>
        <v>0</v>
      </c>
      <c r="R38" s="126" t="str">
        <f>'RQ&amp;DQ'!H38</f>
        <v>0</v>
      </c>
      <c r="S38" s="130" t="str">
        <f>SG!H38</f>
        <v>0</v>
      </c>
      <c r="T38" s="130" t="str">
        <f>SGL!H38</f>
        <v>0</v>
      </c>
    </row>
    <row r="39" spans="1:20" ht="17" thickBot="1">
      <c r="A39" s="82" t="s">
        <v>85</v>
      </c>
      <c r="B39" s="95">
        <v>4</v>
      </c>
      <c r="C39" s="95">
        <f t="shared" si="0"/>
        <v>139</v>
      </c>
      <c r="D39" s="95">
        <f t="shared" si="1"/>
        <v>136</v>
      </c>
      <c r="E39" s="83" t="s">
        <v>22</v>
      </c>
      <c r="F39" s="82" t="s">
        <v>307</v>
      </c>
      <c r="G39" s="82" t="s">
        <v>320</v>
      </c>
      <c r="H39" s="125" t="str">
        <f>CONV!H39</f>
        <v>ASITIS</v>
      </c>
      <c r="I39" s="105" t="str">
        <f>PorD!H39</f>
        <v>ASITIS</v>
      </c>
      <c r="J39" s="130" t="str">
        <f>MM!H39</f>
        <v>0</v>
      </c>
      <c r="K39" s="130" t="str">
        <f>'MM2'!H39</f>
        <v>0</v>
      </c>
      <c r="L39" s="87" t="str">
        <f>VC!H39</f>
        <v>0</v>
      </c>
      <c r="M39" s="130" t="str">
        <f>AR!H39</f>
        <v>0</v>
      </c>
      <c r="N39" s="130" t="str">
        <f>SFU!H39</f>
        <v>0</v>
      </c>
      <c r="O39" s="90" t="str">
        <f>LIN!H39</f>
        <v>0</v>
      </c>
      <c r="P39" s="130" t="str">
        <f>CMP!H39</f>
        <v>0</v>
      </c>
      <c r="Q39" s="126" t="str">
        <f>'TRANS&amp;BC'!H39</f>
        <v>0</v>
      </c>
      <c r="R39" s="126" t="str">
        <f>'RQ&amp;DQ'!H39</f>
        <v>0</v>
      </c>
      <c r="S39" s="130" t="str">
        <f>SG!H39</f>
        <v>0</v>
      </c>
      <c r="T39" s="130" t="str">
        <f>SGL!H39</f>
        <v>0</v>
      </c>
    </row>
    <row r="40" spans="1:20" ht="17" thickBot="1">
      <c r="A40" s="82" t="s">
        <v>86</v>
      </c>
      <c r="B40" s="95">
        <v>4</v>
      </c>
      <c r="C40" s="95">
        <f t="shared" si="0"/>
        <v>143</v>
      </c>
      <c r="D40" s="95">
        <f t="shared" si="1"/>
        <v>140</v>
      </c>
      <c r="E40" s="83" t="s">
        <v>22</v>
      </c>
      <c r="F40" s="82" t="s">
        <v>307</v>
      </c>
      <c r="G40" s="82" t="s">
        <v>321</v>
      </c>
      <c r="H40" s="125" t="str">
        <f>CONV!H40</f>
        <v>ASITIS</v>
      </c>
      <c r="I40" s="105" t="str">
        <f>PorD!H40</f>
        <v>ASITIS</v>
      </c>
      <c r="J40" s="130" t="str">
        <f>MM!H40</f>
        <v>0</v>
      </c>
      <c r="K40" s="130" t="str">
        <f>'MM2'!H40</f>
        <v>0</v>
      </c>
      <c r="L40" s="87" t="str">
        <f>VC!H40</f>
        <v>0</v>
      </c>
      <c r="M40" s="130" t="str">
        <f>AR!H40</f>
        <v>0</v>
      </c>
      <c r="N40" s="130" t="str">
        <f>SFU!H40</f>
        <v>0</v>
      </c>
      <c r="O40" s="90" t="str">
        <f>LIN!H40</f>
        <v>0</v>
      </c>
      <c r="P40" s="130" t="str">
        <f>CMP!H40</f>
        <v>0</v>
      </c>
      <c r="Q40" s="126" t="str">
        <f>'TRANS&amp;BC'!H40</f>
        <v>0</v>
      </c>
      <c r="R40" s="126" t="str">
        <f>'RQ&amp;DQ'!H40</f>
        <v>0</v>
      </c>
      <c r="S40" s="130" t="str">
        <f>SG!H40</f>
        <v>0</v>
      </c>
      <c r="T40" s="130" t="str">
        <f>SGL!H40</f>
        <v>0</v>
      </c>
    </row>
    <row r="41" spans="1:20" ht="17" thickBot="1">
      <c r="A41" s="82" t="s">
        <v>104</v>
      </c>
      <c r="B41" s="95">
        <v>4</v>
      </c>
      <c r="C41" s="95">
        <f t="shared" si="0"/>
        <v>147</v>
      </c>
      <c r="D41" s="95">
        <f t="shared" si="1"/>
        <v>144</v>
      </c>
      <c r="E41" s="83" t="s">
        <v>22</v>
      </c>
      <c r="F41" s="82" t="s">
        <v>307</v>
      </c>
      <c r="G41" s="82" t="s">
        <v>322</v>
      </c>
      <c r="H41" s="125" t="str">
        <f>CONV!H41</f>
        <v>ASITIS</v>
      </c>
      <c r="I41" s="105" t="str">
        <f>PorD!H41</f>
        <v>ASITIS</v>
      </c>
      <c r="J41" s="130" t="str">
        <f>MM!H41</f>
        <v>0</v>
      </c>
      <c r="K41" s="130" t="str">
        <f>'MM2'!H41</f>
        <v>0</v>
      </c>
      <c r="L41" s="87" t="str">
        <f>VC!H41</f>
        <v>0</v>
      </c>
      <c r="M41" s="130" t="str">
        <f>AR!H41</f>
        <v>0</v>
      </c>
      <c r="N41" s="130" t="str">
        <f>SFU!H41</f>
        <v>0</v>
      </c>
      <c r="O41" s="90" t="str">
        <f>LIN!H41</f>
        <v>0</v>
      </c>
      <c r="P41" s="130" t="str">
        <f>CMP!H41</f>
        <v>0</v>
      </c>
      <c r="Q41" s="126" t="str">
        <f>'TRANS&amp;BC'!H41</f>
        <v>0</v>
      </c>
      <c r="R41" s="126" t="str">
        <f>'RQ&amp;DQ'!H41</f>
        <v>0</v>
      </c>
      <c r="S41" s="130" t="str">
        <f>SG!H41</f>
        <v>0</v>
      </c>
      <c r="T41" s="130" t="str">
        <f>SGL!H41</f>
        <v>0</v>
      </c>
    </row>
    <row r="42" spans="1:20" ht="17" thickBot="1">
      <c r="A42" s="82" t="s">
        <v>103</v>
      </c>
      <c r="B42" s="95">
        <v>4</v>
      </c>
      <c r="C42" s="95">
        <f t="shared" si="0"/>
        <v>151</v>
      </c>
      <c r="D42" s="95">
        <f t="shared" si="1"/>
        <v>148</v>
      </c>
      <c r="E42" s="83" t="s">
        <v>22</v>
      </c>
      <c r="F42" s="82" t="s">
        <v>307</v>
      </c>
      <c r="G42" s="82" t="s">
        <v>323</v>
      </c>
      <c r="H42" s="125" t="str">
        <f>CONV!H42</f>
        <v>ASITIS</v>
      </c>
      <c r="I42" s="105" t="str">
        <f>PorD!H42</f>
        <v>ASITIS</v>
      </c>
      <c r="J42" s="130" t="str">
        <f>MM!H42</f>
        <v>0</v>
      </c>
      <c r="K42" s="130" t="str">
        <f>'MM2'!H42</f>
        <v>0</v>
      </c>
      <c r="L42" s="87" t="str">
        <f>VC!H42</f>
        <v>0</v>
      </c>
      <c r="M42" s="130" t="str">
        <f>AR!H42</f>
        <v>0</v>
      </c>
      <c r="N42" s="130" t="str">
        <f>SFU!H42</f>
        <v>0</v>
      </c>
      <c r="O42" s="90" t="str">
        <f>LIN!H42</f>
        <v>0</v>
      </c>
      <c r="P42" s="130" t="str">
        <f>CMP!H42</f>
        <v>0</v>
      </c>
      <c r="Q42" s="126" t="str">
        <f>'TRANS&amp;BC'!H42</f>
        <v>0</v>
      </c>
      <c r="R42" s="126" t="str">
        <f>'RQ&amp;DQ'!H42</f>
        <v>0</v>
      </c>
      <c r="S42" s="130" t="str">
        <f>SG!H42</f>
        <v>0</v>
      </c>
      <c r="T42" s="130" t="str">
        <f>SGL!H42</f>
        <v>0</v>
      </c>
    </row>
    <row r="43" spans="1:20" ht="17" thickBot="1">
      <c r="A43" s="82" t="s">
        <v>102</v>
      </c>
      <c r="B43" s="95">
        <v>4</v>
      </c>
      <c r="C43" s="95">
        <f t="shared" si="0"/>
        <v>155</v>
      </c>
      <c r="D43" s="95">
        <f t="shared" si="1"/>
        <v>152</v>
      </c>
      <c r="E43" s="83" t="s">
        <v>22</v>
      </c>
      <c r="F43" s="82" t="s">
        <v>307</v>
      </c>
      <c r="G43" s="82" t="s">
        <v>324</v>
      </c>
      <c r="H43" s="125" t="str">
        <f>CONV!H43</f>
        <v>ASITIS</v>
      </c>
      <c r="I43" s="105" t="str">
        <f>PorD!H43</f>
        <v>ASITIS</v>
      </c>
      <c r="J43" s="130" t="str">
        <f>MM!H43</f>
        <v>0</v>
      </c>
      <c r="K43" s="130" t="str">
        <f>'MM2'!H43</f>
        <v>0</v>
      </c>
      <c r="L43" s="87" t="str">
        <f>VC!H43</f>
        <v>0</v>
      </c>
      <c r="M43" s="130" t="str">
        <f>AR!H43</f>
        <v>0</v>
      </c>
      <c r="N43" s="130" t="str">
        <f>SFU!H43</f>
        <v>0</v>
      </c>
      <c r="O43" s="90" t="str">
        <f>LIN!H43</f>
        <v>0</v>
      </c>
      <c r="P43" s="130" t="str">
        <f>CMP!H43</f>
        <v>0</v>
      </c>
      <c r="Q43" s="126" t="str">
        <f>'TRANS&amp;BC'!H43</f>
        <v>0</v>
      </c>
      <c r="R43" s="126" t="str">
        <f>'RQ&amp;DQ'!H43</f>
        <v>0</v>
      </c>
      <c r="S43" s="130" t="str">
        <f>SG!H43</f>
        <v>0</v>
      </c>
      <c r="T43" s="130" t="str">
        <f>SGL!H43</f>
        <v>0</v>
      </c>
    </row>
    <row r="44" spans="1:20" ht="17" thickBot="1">
      <c r="A44" s="82" t="s">
        <v>101</v>
      </c>
      <c r="B44" s="95">
        <v>4</v>
      </c>
      <c r="C44" s="95">
        <f t="shared" si="0"/>
        <v>159</v>
      </c>
      <c r="D44" s="95">
        <f t="shared" si="1"/>
        <v>156</v>
      </c>
      <c r="E44" s="83" t="s">
        <v>22</v>
      </c>
      <c r="F44" s="82" t="s">
        <v>307</v>
      </c>
      <c r="G44" s="82" t="s">
        <v>325</v>
      </c>
      <c r="H44" s="125" t="str">
        <f>CONV!H44</f>
        <v>ASITIS</v>
      </c>
      <c r="I44" s="105" t="str">
        <f>PorD!H44</f>
        <v>ASITIS</v>
      </c>
      <c r="J44" s="130" t="str">
        <f>MM!H44</f>
        <v>0</v>
      </c>
      <c r="K44" s="130" t="str">
        <f>'MM2'!H44</f>
        <v>0</v>
      </c>
      <c r="L44" s="87" t="str">
        <f>VC!H44</f>
        <v>0</v>
      </c>
      <c r="M44" s="130" t="str">
        <f>AR!H44</f>
        <v>0</v>
      </c>
      <c r="N44" s="130" t="str">
        <f>SFU!H44</f>
        <v>0</v>
      </c>
      <c r="O44" s="90" t="str">
        <f>LIN!H44</f>
        <v>0</v>
      </c>
      <c r="P44" s="130" t="str">
        <f>CMP!H44</f>
        <v>0</v>
      </c>
      <c r="Q44" s="126" t="str">
        <f>'TRANS&amp;BC'!H44</f>
        <v>0</v>
      </c>
      <c r="R44" s="126" t="str">
        <f>'RQ&amp;DQ'!H44</f>
        <v>0</v>
      </c>
      <c r="S44" s="130" t="str">
        <f>SG!H44</f>
        <v>0</v>
      </c>
      <c r="T44" s="130" t="str">
        <f>SGL!H44</f>
        <v>0</v>
      </c>
    </row>
    <row r="45" spans="1:20" ht="17" thickBot="1">
      <c r="A45" s="82" t="s">
        <v>99</v>
      </c>
      <c r="B45" s="95">
        <v>4</v>
      </c>
      <c r="C45" s="95">
        <f t="shared" si="0"/>
        <v>163</v>
      </c>
      <c r="D45" s="95">
        <f t="shared" si="1"/>
        <v>160</v>
      </c>
      <c r="E45" s="83" t="s">
        <v>22</v>
      </c>
      <c r="F45" s="82" t="s">
        <v>310</v>
      </c>
      <c r="G45" s="82" t="s">
        <v>98</v>
      </c>
      <c r="H45" s="125" t="str">
        <f>CONV!H45</f>
        <v>ASITIS</v>
      </c>
      <c r="I45" s="105" t="str">
        <f>PorD!H45</f>
        <v>ASITIS</v>
      </c>
      <c r="J45" s="130" t="str">
        <f>MM!H45</f>
        <v>1</v>
      </c>
      <c r="K45" s="130" t="str">
        <f>'MM2'!H45</f>
        <v>1</v>
      </c>
      <c r="L45" s="87" t="str">
        <f>VC!H45</f>
        <v>1</v>
      </c>
      <c r="M45" s="130" t="str">
        <f>AR!H45</f>
        <v>1</v>
      </c>
      <c r="N45" s="130" t="str">
        <f>SFU!H45</f>
        <v>1</v>
      </c>
      <c r="O45" s="90" t="str">
        <f>LIN!H45</f>
        <v>1</v>
      </c>
      <c r="P45" s="130" t="str">
        <f>CMP!H45</f>
        <v>1</v>
      </c>
      <c r="Q45" s="126" t="str">
        <f>'TRANS&amp;BC'!H45</f>
        <v>0</v>
      </c>
      <c r="R45" s="126" t="str">
        <f>'RQ&amp;DQ'!H45</f>
        <v>0</v>
      </c>
      <c r="S45" s="130" t="str">
        <f>SG!H45</f>
        <v>1</v>
      </c>
      <c r="T45" s="130" t="str">
        <f>SGL!H45</f>
        <v>1</v>
      </c>
    </row>
    <row r="46" spans="1:20" ht="17" thickBot="1">
      <c r="A46" s="82" t="s">
        <v>100</v>
      </c>
      <c r="B46" s="95">
        <v>4</v>
      </c>
      <c r="C46" s="95">
        <f t="shared" si="0"/>
        <v>167</v>
      </c>
      <c r="D46" s="95">
        <f t="shared" si="1"/>
        <v>164</v>
      </c>
      <c r="E46" s="83" t="s">
        <v>22</v>
      </c>
      <c r="F46" s="82" t="s">
        <v>310</v>
      </c>
      <c r="G46" s="82" t="s">
        <v>97</v>
      </c>
      <c r="H46" s="125" t="str">
        <f>CONV!H46</f>
        <v>ASITIS</v>
      </c>
      <c r="I46" s="105" t="str">
        <f>PorD!H46</f>
        <v>ASITIS</v>
      </c>
      <c r="J46" s="130" t="str">
        <f>MM!H46</f>
        <v>1</v>
      </c>
      <c r="K46" s="130" t="str">
        <f>'MM2'!H46</f>
        <v>1</v>
      </c>
      <c r="L46" s="87" t="str">
        <f>VC!H46</f>
        <v>1</v>
      </c>
      <c r="M46" s="130" t="str">
        <f>AR!H46</f>
        <v>1</v>
      </c>
      <c r="N46" s="130" t="str">
        <f>SFU!H46</f>
        <v>1</v>
      </c>
      <c r="O46" s="90" t="str">
        <f>LIN!H46</f>
        <v>1</v>
      </c>
      <c r="P46" s="130" t="str">
        <f>CMP!H46</f>
        <v>1</v>
      </c>
      <c r="Q46" s="126" t="str">
        <f>'TRANS&amp;BC'!H46</f>
        <v>0</v>
      </c>
      <c r="R46" s="126" t="str">
        <f>'RQ&amp;DQ'!H46</f>
        <v>0</v>
      </c>
      <c r="S46" s="130" t="str">
        <f>SG!H46</f>
        <v>1</v>
      </c>
      <c r="T46" s="130" t="str">
        <f>SGL!H46</f>
        <v>1</v>
      </c>
    </row>
    <row r="47" spans="1:20" ht="17" thickBot="1">
      <c r="A47" s="82" t="s">
        <v>74</v>
      </c>
      <c r="B47" s="95">
        <v>4</v>
      </c>
      <c r="C47" s="95">
        <f t="shared" ref="C47:C52" si="2">D47+B47-1</f>
        <v>171</v>
      </c>
      <c r="D47" s="95">
        <f t="shared" si="1"/>
        <v>168</v>
      </c>
      <c r="E47" s="83" t="s">
        <v>22</v>
      </c>
      <c r="F47" s="82" t="s">
        <v>307</v>
      </c>
      <c r="G47" s="82" t="s">
        <v>491</v>
      </c>
      <c r="H47" s="126" t="str">
        <f>CONV!H47</f>
        <v>0</v>
      </c>
      <c r="I47" s="130" t="str">
        <f>PorD!H47</f>
        <v>0</v>
      </c>
      <c r="J47" s="130" t="str">
        <f>MM!H47</f>
        <v>0</v>
      </c>
      <c r="K47" s="130" t="str">
        <f>'MM2'!H47</f>
        <v>0</v>
      </c>
      <c r="L47" s="130" t="str">
        <f>VC!H47</f>
        <v>0</v>
      </c>
      <c r="M47" s="130" t="str">
        <f>AR!H47</f>
        <v>0</v>
      </c>
      <c r="N47" s="130" t="str">
        <f>SFU!H47</f>
        <v>0</v>
      </c>
      <c r="O47" s="90" t="str">
        <f>LIN!H47</f>
        <v>0</v>
      </c>
      <c r="P47" s="130" t="str">
        <f>CMP!H47</f>
        <v>0</v>
      </c>
      <c r="Q47" s="126" t="str">
        <f>'TRANS&amp;BC'!H47</f>
        <v>0</v>
      </c>
      <c r="R47" s="126" t="str">
        <f>'RQ&amp;DQ'!H47</f>
        <v>0</v>
      </c>
      <c r="S47" s="130" t="str">
        <f>SG!H47</f>
        <v>0</v>
      </c>
      <c r="T47" s="130" t="str">
        <f>SGL!H47</f>
        <v>0</v>
      </c>
    </row>
    <row r="48" spans="1:20" ht="17" thickBot="1">
      <c r="A48" s="82" t="s">
        <v>75</v>
      </c>
      <c r="B48" s="95">
        <v>4</v>
      </c>
      <c r="C48" s="95">
        <f t="shared" si="2"/>
        <v>175</v>
      </c>
      <c r="D48" s="95">
        <f t="shared" si="1"/>
        <v>172</v>
      </c>
      <c r="E48" s="83" t="s">
        <v>22</v>
      </c>
      <c r="F48" s="82" t="s">
        <v>307</v>
      </c>
      <c r="G48" s="82" t="s">
        <v>490</v>
      </c>
      <c r="H48" s="126" t="str">
        <f>CONV!H48</f>
        <v>0</v>
      </c>
      <c r="I48" s="130" t="str">
        <f>PorD!H48</f>
        <v>0</v>
      </c>
      <c r="J48" s="130" t="str">
        <f>MM!H48</f>
        <v>0</v>
      </c>
      <c r="K48" s="130" t="str">
        <f>'MM2'!H48</f>
        <v>0</v>
      </c>
      <c r="L48" s="130" t="str">
        <f>VC!H48</f>
        <v>0</v>
      </c>
      <c r="M48" s="130" t="str">
        <f>AR!H48</f>
        <v>0</v>
      </c>
      <c r="N48" s="130" t="str">
        <f>SFU!H48</f>
        <v>0</v>
      </c>
      <c r="O48" s="90" t="str">
        <f>LIN!H48</f>
        <v>0</v>
      </c>
      <c r="P48" s="130" t="str">
        <f>CMP!H48</f>
        <v>0</v>
      </c>
      <c r="Q48" s="126" t="str">
        <f>'TRANS&amp;BC'!H48</f>
        <v>0</v>
      </c>
      <c r="R48" s="126" t="str">
        <f>'RQ&amp;DQ'!H48</f>
        <v>0</v>
      </c>
      <c r="S48" s="130" t="str">
        <f>SG!H48</f>
        <v>0</v>
      </c>
      <c r="T48" s="130" t="str">
        <f>SGL!H48</f>
        <v>0</v>
      </c>
    </row>
    <row r="49" spans="1:20" ht="17" thickBot="1">
      <c r="A49" s="82" t="s">
        <v>76</v>
      </c>
      <c r="B49" s="95">
        <v>4</v>
      </c>
      <c r="C49" s="95">
        <f t="shared" si="2"/>
        <v>179</v>
      </c>
      <c r="D49" s="95">
        <f t="shared" si="1"/>
        <v>176</v>
      </c>
      <c r="E49" s="83" t="s">
        <v>22</v>
      </c>
      <c r="F49" s="82" t="s">
        <v>307</v>
      </c>
      <c r="G49" s="82" t="s">
        <v>489</v>
      </c>
      <c r="H49" s="126" t="str">
        <f>CONV!H49</f>
        <v>0</v>
      </c>
      <c r="I49" s="130" t="str">
        <f>PorD!H49</f>
        <v>0</v>
      </c>
      <c r="J49" s="130" t="str">
        <f>MM!H49</f>
        <v>0</v>
      </c>
      <c r="K49" s="130" t="str">
        <f>'MM2'!H49</f>
        <v>0</v>
      </c>
      <c r="L49" s="130" t="str">
        <f>VC!H49</f>
        <v>0</v>
      </c>
      <c r="M49" s="130" t="str">
        <f>AR!H49</f>
        <v>0</v>
      </c>
      <c r="N49" s="130" t="str">
        <f>SFU!H49</f>
        <v>0</v>
      </c>
      <c r="O49" s="90" t="str">
        <f>LIN!H49</f>
        <v>0</v>
      </c>
      <c r="P49" s="130" t="str">
        <f>CMP!H49</f>
        <v>0</v>
      </c>
      <c r="Q49" s="126" t="str">
        <f>'TRANS&amp;BC'!H49</f>
        <v>0</v>
      </c>
      <c r="R49" s="126" t="str">
        <f>'RQ&amp;DQ'!H49</f>
        <v>0</v>
      </c>
      <c r="S49" s="130" t="str">
        <f>SG!H49</f>
        <v>0</v>
      </c>
      <c r="T49" s="130" t="str">
        <f>SGL!H49</f>
        <v>0</v>
      </c>
    </row>
    <row r="50" spans="1:20" ht="17" thickBot="1">
      <c r="A50" s="82" t="s">
        <v>77</v>
      </c>
      <c r="B50" s="95">
        <v>4</v>
      </c>
      <c r="C50" s="95">
        <f t="shared" si="2"/>
        <v>183</v>
      </c>
      <c r="D50" s="95">
        <f t="shared" si="1"/>
        <v>180</v>
      </c>
      <c r="E50" s="83" t="s">
        <v>22</v>
      </c>
      <c r="F50" s="82" t="s">
        <v>307</v>
      </c>
      <c r="G50" s="82" t="s">
        <v>488</v>
      </c>
      <c r="H50" s="126" t="str">
        <f>CONV!H50</f>
        <v>0</v>
      </c>
      <c r="I50" s="130" t="str">
        <f>PorD!H50</f>
        <v>0</v>
      </c>
      <c r="J50" s="130" t="str">
        <f>MM!H50</f>
        <v>0</v>
      </c>
      <c r="K50" s="130" t="str">
        <f>'MM2'!H50</f>
        <v>0</v>
      </c>
      <c r="L50" s="130" t="str">
        <f>VC!H50</f>
        <v>0</v>
      </c>
      <c r="M50" s="130" t="str">
        <f>AR!H50</f>
        <v>0</v>
      </c>
      <c r="N50" s="130" t="str">
        <f>SFU!H50</f>
        <v>0</v>
      </c>
      <c r="O50" s="90" t="str">
        <f>LIN!H50</f>
        <v>0</v>
      </c>
      <c r="P50" s="130" t="str">
        <f>CMP!H50</f>
        <v>0</v>
      </c>
      <c r="Q50" s="126" t="str">
        <f>'TRANS&amp;BC'!H50</f>
        <v>0</v>
      </c>
      <c r="R50" s="126" t="str">
        <f>'RQ&amp;DQ'!H50</f>
        <v>0</v>
      </c>
      <c r="S50" s="130" t="str">
        <f>SG!H50</f>
        <v>0</v>
      </c>
      <c r="T50" s="130" t="str">
        <f>SGL!H50</f>
        <v>0</v>
      </c>
    </row>
    <row r="51" spans="1:20" ht="17" thickBot="1">
      <c r="A51" s="82" t="s">
        <v>78</v>
      </c>
      <c r="B51" s="95">
        <v>4</v>
      </c>
      <c r="C51" s="95">
        <f t="shared" si="2"/>
        <v>187</v>
      </c>
      <c r="D51" s="95">
        <f t="shared" si="1"/>
        <v>184</v>
      </c>
      <c r="E51" s="83" t="s">
        <v>22</v>
      </c>
      <c r="F51" s="82" t="s">
        <v>307</v>
      </c>
      <c r="G51" s="82" t="s">
        <v>487</v>
      </c>
      <c r="H51" s="126" t="str">
        <f>CONV!H51</f>
        <v>0</v>
      </c>
      <c r="I51" s="130" t="str">
        <f>PorD!H51</f>
        <v>0</v>
      </c>
      <c r="J51" s="130" t="str">
        <f>MM!H51</f>
        <v>0</v>
      </c>
      <c r="K51" s="130" t="str">
        <f>'MM2'!H51</f>
        <v>0</v>
      </c>
      <c r="L51" s="130" t="str">
        <f>VC!H51</f>
        <v>0</v>
      </c>
      <c r="M51" s="130" t="str">
        <f>AR!H51</f>
        <v>0</v>
      </c>
      <c r="N51" s="130" t="str">
        <f>SFU!H51</f>
        <v>0</v>
      </c>
      <c r="O51" s="90" t="str">
        <f>LIN!H51</f>
        <v>0</v>
      </c>
      <c r="P51" s="130" t="str">
        <f>CMP!H51</f>
        <v>0</v>
      </c>
      <c r="Q51" s="126" t="str">
        <f>'TRANS&amp;BC'!H51</f>
        <v>0</v>
      </c>
      <c r="R51" s="126" t="str">
        <f>'RQ&amp;DQ'!H51</f>
        <v>0</v>
      </c>
      <c r="S51" s="130" t="str">
        <f>SG!H51</f>
        <v>0</v>
      </c>
      <c r="T51" s="130" t="str">
        <f>SGL!H51</f>
        <v>0</v>
      </c>
    </row>
    <row r="52" spans="1:20" ht="17" thickBot="1">
      <c r="A52" s="82" t="s">
        <v>79</v>
      </c>
      <c r="B52" s="95">
        <v>4</v>
      </c>
      <c r="C52" s="95">
        <f t="shared" si="2"/>
        <v>191</v>
      </c>
      <c r="D52" s="95">
        <f t="shared" si="1"/>
        <v>188</v>
      </c>
      <c r="E52" s="83" t="s">
        <v>22</v>
      </c>
      <c r="F52" s="82" t="s">
        <v>307</v>
      </c>
      <c r="G52" s="82" t="s">
        <v>486</v>
      </c>
      <c r="H52" s="126" t="str">
        <f>CONV!H52</f>
        <v>0</v>
      </c>
      <c r="I52" s="130" t="str">
        <f>PorD!H52</f>
        <v>0</v>
      </c>
      <c r="J52" s="130" t="str">
        <f>MM!H52</f>
        <v>0</v>
      </c>
      <c r="K52" s="130" t="str">
        <f>'MM2'!H52</f>
        <v>0</v>
      </c>
      <c r="L52" s="130" t="str">
        <f>VC!H52</f>
        <v>0</v>
      </c>
      <c r="M52" s="130" t="str">
        <f>AR!H52</f>
        <v>0</v>
      </c>
      <c r="N52" s="130" t="str">
        <f>SFU!H52</f>
        <v>0</v>
      </c>
      <c r="O52" s="90" t="str">
        <f>LIN!H52</f>
        <v>0</v>
      </c>
      <c r="P52" s="130" t="str">
        <f>CMP!H52</f>
        <v>0</v>
      </c>
      <c r="Q52" s="126" t="str">
        <f>'TRANS&amp;BC'!H52</f>
        <v>0</v>
      </c>
      <c r="R52" s="126" t="str">
        <f>'RQ&amp;DQ'!H52</f>
        <v>0</v>
      </c>
      <c r="S52" s="130" t="str">
        <f>SG!H52</f>
        <v>0</v>
      </c>
      <c r="T52" s="130" t="str">
        <f>SGL!H52</f>
        <v>0</v>
      </c>
    </row>
    <row r="53" spans="1:20" ht="46" thickBot="1">
      <c r="A53" s="82" t="s">
        <v>82</v>
      </c>
      <c r="B53" s="95">
        <v>64</v>
      </c>
      <c r="C53" s="95">
        <f t="shared" si="0"/>
        <v>255</v>
      </c>
      <c r="D53" s="95">
        <f t="shared" si="1"/>
        <v>192</v>
      </c>
      <c r="E53" s="83" t="s">
        <v>22</v>
      </c>
      <c r="F53" s="80" t="s">
        <v>326</v>
      </c>
      <c r="G53" s="82" t="s">
        <v>461</v>
      </c>
      <c r="H53" s="125" t="str">
        <f>CONV!H53</f>
        <v>ASITIS</v>
      </c>
      <c r="I53" s="105" t="str">
        <f>PorD!H53</f>
        <v>ASITIS</v>
      </c>
      <c r="J53" s="105" t="str">
        <f>MM!H53</f>
        <v>ASITIS</v>
      </c>
      <c r="K53" s="105" t="str">
        <f>'MM2'!H53</f>
        <v>ASITIS</v>
      </c>
      <c r="L53" s="105" t="str">
        <f>VC!H53</f>
        <v>ASITIS</v>
      </c>
      <c r="M53" s="105" t="str">
        <f>AR!H53</f>
        <v>ASITIS</v>
      </c>
      <c r="N53" s="105" t="str">
        <f>SFU!H53</f>
        <v>ASITIS</v>
      </c>
      <c r="O53" s="105" t="str">
        <f>LIN!H53</f>
        <v>ASITIS</v>
      </c>
      <c r="P53" s="105" t="str">
        <f>CMP!H53</f>
        <v>ASITIS</v>
      </c>
      <c r="Q53" s="125" t="str">
        <f>'TRANS&amp;BC'!H53</f>
        <v>ASITIS</v>
      </c>
      <c r="R53" s="125" t="str">
        <f>'RQ&amp;DQ'!H53</f>
        <v>ASITIS</v>
      </c>
      <c r="S53" s="105" t="str">
        <f>SG!H53</f>
        <v>ASITIS</v>
      </c>
      <c r="T53" s="105" t="str">
        <f>SGL!H53</f>
        <v>ASITIS</v>
      </c>
    </row>
    <row r="54" spans="1:20" ht="76" thickBot="1">
      <c r="A54" s="82" t="s">
        <v>48</v>
      </c>
      <c r="B54" s="95">
        <v>16</v>
      </c>
      <c r="C54" s="95">
        <f t="shared" si="0"/>
        <v>271</v>
      </c>
      <c r="D54" s="95">
        <f t="shared" si="1"/>
        <v>256</v>
      </c>
      <c r="E54" s="83" t="s">
        <v>22</v>
      </c>
      <c r="F54" s="82" t="s">
        <v>310</v>
      </c>
      <c r="G54" s="82" t="s">
        <v>473</v>
      </c>
      <c r="H54" s="125" t="str">
        <f>CONV!H54</f>
        <v>ASITIS</v>
      </c>
      <c r="I54" s="105" t="str">
        <f>PorD!H54</f>
        <v>ASITIS</v>
      </c>
      <c r="J54" s="105" t="str">
        <f>MM!H54</f>
        <v>(des_opt_left_tran_reg ? (des_opd0_w_reg * (des_opd0_c_reg - 16'd1) + des_opd1_w_reg) : des_opd0_n_reg)</v>
      </c>
      <c r="K54" s="89" t="str">
        <f>'MM2'!H54</f>
        <v>1</v>
      </c>
      <c r="L54" s="105" t="str">
        <f>VC!H54</f>
        <v>(des_opd0_w_reg*(des_opd0_c_reg-16'd1)+ des_opd1_w_reg)</v>
      </c>
      <c r="M54" s="105" t="str">
        <f>AR!H54</f>
        <v>ASITIS</v>
      </c>
      <c r="N54" s="105" t="str">
        <f>SFU!H54</f>
        <v>ASITIS</v>
      </c>
      <c r="O54" s="105" t="str">
        <f>LIN!H54</f>
        <v>ASITIS</v>
      </c>
      <c r="P54" s="105" t="str">
        <f>CMP!H54</f>
        <v>ASITIS</v>
      </c>
      <c r="Q54" s="125" t="str">
        <f>'TRANS&amp;BC'!H54</f>
        <v>ASITIS</v>
      </c>
      <c r="R54" s="125" t="str">
        <f>'RQ&amp;DQ'!H54</f>
        <v>ASITIS</v>
      </c>
      <c r="S54" s="105" t="str">
        <f>SG!H54</f>
        <v>ASITIS</v>
      </c>
      <c r="T54" s="105" t="str">
        <f>SGL!H54</f>
        <v>ASITIS</v>
      </c>
    </row>
    <row r="55" spans="1:20" ht="17" thickBot="1">
      <c r="A55" s="82" t="s">
        <v>47</v>
      </c>
      <c r="B55" s="95">
        <v>16</v>
      </c>
      <c r="C55" s="95">
        <f t="shared" si="0"/>
        <v>287</v>
      </c>
      <c r="D55" s="95">
        <f t="shared" ref="D55:D61" si="3">C54+1</f>
        <v>272</v>
      </c>
      <c r="E55" s="83" t="s">
        <v>22</v>
      </c>
      <c r="F55" s="82" t="s">
        <v>310</v>
      </c>
      <c r="G55" s="82" t="s">
        <v>439</v>
      </c>
      <c r="H55" s="125" t="str">
        <f>CONV!H55</f>
        <v>ASITIS</v>
      </c>
      <c r="I55" s="105" t="str">
        <f>PorD!H55</f>
        <v>ASITIS</v>
      </c>
      <c r="J55" s="105" t="str">
        <f>MM!H55</f>
        <v>ASITIS</v>
      </c>
      <c r="K55" s="105" t="str">
        <f>'MM2'!H55</f>
        <v>ASITIS</v>
      </c>
      <c r="L55" s="105" t="str">
        <f>VC!H55</f>
        <v>ASITIS</v>
      </c>
      <c r="M55" s="105" t="str">
        <f>AR!H55</f>
        <v>ASITIS</v>
      </c>
      <c r="N55" s="105" t="str">
        <f>SFU!H55</f>
        <v>ASITIS</v>
      </c>
      <c r="O55" s="105" t="str">
        <f>LIN!H55</f>
        <v>ASITIS</v>
      </c>
      <c r="P55" s="105" t="str">
        <f>CMP!H55</f>
        <v>ASITIS</v>
      </c>
      <c r="Q55" s="125" t="str">
        <f>'TRANS&amp;BC'!H55</f>
        <v>ASITIS</v>
      </c>
      <c r="R55" s="125" t="str">
        <f>'RQ&amp;DQ'!H55</f>
        <v>ASITIS</v>
      </c>
      <c r="S55" s="105" t="str">
        <f>SG!H55</f>
        <v>ASITIS</v>
      </c>
      <c r="T55" s="105" t="str">
        <f>SGL!H55</f>
        <v>ASITIS</v>
      </c>
    </row>
    <row r="56" spans="1:20" ht="46" thickBot="1">
      <c r="A56" s="82" t="s">
        <v>6</v>
      </c>
      <c r="B56" s="95">
        <v>16</v>
      </c>
      <c r="C56" s="95">
        <f t="shared" si="0"/>
        <v>303</v>
      </c>
      <c r="D56" s="95">
        <f t="shared" si="3"/>
        <v>288</v>
      </c>
      <c r="E56" s="83" t="s">
        <v>22</v>
      </c>
      <c r="F56" s="82" t="s">
        <v>310</v>
      </c>
      <c r="G56" s="82" t="s">
        <v>474</v>
      </c>
      <c r="H56" s="125" t="str">
        <f>CONV!H56</f>
        <v>ASITIS</v>
      </c>
      <c r="I56" s="105" t="str">
        <f>PorD!H56</f>
        <v>ASITIS</v>
      </c>
      <c r="J56" s="89" t="str">
        <f>MM!H56</f>
        <v>1</v>
      </c>
      <c r="K56" s="89" t="str">
        <f>'MM2'!H56</f>
        <v>1</v>
      </c>
      <c r="L56" s="123" t="str">
        <f>VC!H56</f>
        <v>1</v>
      </c>
      <c r="M56" s="105" t="str">
        <f>AR!H56</f>
        <v>ASITIS</v>
      </c>
      <c r="N56" s="105" t="str">
        <f>SFU!H56</f>
        <v>ASITIS</v>
      </c>
      <c r="O56" s="105" t="str">
        <f>LIN!H56</f>
        <v>ASITIS</v>
      </c>
      <c r="P56" s="105" t="str">
        <f>CMP!H56</f>
        <v>ASITIS</v>
      </c>
      <c r="Q56" s="125" t="str">
        <f>'TRANS&amp;BC'!H56</f>
        <v>ASITIS</v>
      </c>
      <c r="R56" s="125" t="str">
        <f>'RQ&amp;DQ'!H56</f>
        <v>ASITIS</v>
      </c>
      <c r="S56" s="105" t="str">
        <f>SG!H56</f>
        <v>ASITIS</v>
      </c>
      <c r="T56" s="105" t="str">
        <f>SGL!H56</f>
        <v>ASITIS</v>
      </c>
    </row>
    <row r="57" spans="1:20" ht="46" thickBot="1">
      <c r="A57" s="82" t="s">
        <v>87</v>
      </c>
      <c r="B57" s="95">
        <v>16</v>
      </c>
      <c r="C57" s="95">
        <f t="shared" si="0"/>
        <v>319</v>
      </c>
      <c r="D57" s="95">
        <f t="shared" si="3"/>
        <v>304</v>
      </c>
      <c r="E57" s="83" t="s">
        <v>22</v>
      </c>
      <c r="F57" s="82" t="s">
        <v>310</v>
      </c>
      <c r="G57" s="82" t="s">
        <v>475</v>
      </c>
      <c r="H57" s="125" t="str">
        <f>CONV!H57</f>
        <v>ASITIS</v>
      </c>
      <c r="I57" s="105" t="str">
        <f>PorD!H57</f>
        <v>ASITIS</v>
      </c>
      <c r="J57" s="105" t="str">
        <f>MM!H57</f>
        <v>ASITIS</v>
      </c>
      <c r="K57" s="105" t="str">
        <f>'MM2'!H57</f>
        <v>ASITIS</v>
      </c>
      <c r="L57" s="105" t="str">
        <f>VC!H57</f>
        <v>ASITIS</v>
      </c>
      <c r="M57" s="105" t="str">
        <f>AR!H57</f>
        <v>ASITIS</v>
      </c>
      <c r="N57" s="105" t="str">
        <f>SFU!H57</f>
        <v>ASITIS</v>
      </c>
      <c r="O57" s="105" t="str">
        <f>LIN!H57</f>
        <v>ASITIS</v>
      </c>
      <c r="P57" s="105" t="str">
        <f>CMP!H57</f>
        <v>ASITIS</v>
      </c>
      <c r="Q57" s="125" t="str">
        <f>'TRANS&amp;BC'!H57</f>
        <v>ASITIS</v>
      </c>
      <c r="R57" s="125" t="str">
        <f>'RQ&amp;DQ'!H57</f>
        <v>ASITIS</v>
      </c>
      <c r="S57" s="105" t="str">
        <f>SG!H57</f>
        <v>ASITIS</v>
      </c>
      <c r="T57" s="105" t="str">
        <f>SGL!H57</f>
        <v>ASITIS</v>
      </c>
    </row>
    <row r="58" spans="1:20" ht="409.6" thickBot="1">
      <c r="A58" s="82" t="s">
        <v>94</v>
      </c>
      <c r="B58" s="95">
        <v>16</v>
      </c>
      <c r="C58" s="95">
        <f t="shared" si="0"/>
        <v>335</v>
      </c>
      <c r="D58" s="95">
        <f t="shared" si="3"/>
        <v>320</v>
      </c>
      <c r="E58" s="83" t="s">
        <v>22</v>
      </c>
      <c r="F58" s="82" t="s">
        <v>310</v>
      </c>
      <c r="G58" s="82" t="s">
        <v>472</v>
      </c>
      <c r="H58" s="124" t="str">
        <f>CONV!H58</f>
        <v>des_res0_n_reg</v>
      </c>
      <c r="I58" s="123" t="str">
        <f>PorD!H58</f>
        <v>des_res0_n_reg</v>
      </c>
      <c r="J58" s="105" t="str">
        <f>MM!H58</f>
        <v>ASITIS</v>
      </c>
      <c r="K58" s="89" t="str">
        <f>'MM2'!H58</f>
        <v>1</v>
      </c>
      <c r="L58" s="123" t="str">
        <f>VC!H58</f>
        <v>1</v>
      </c>
      <c r="M58" s="89" t="str">
        <f>AR!H58</f>
        <v>des_res0_n_reg</v>
      </c>
      <c r="N58" s="89" t="str">
        <f>SFU!H58</f>
        <v>des_res0_n_reg</v>
      </c>
      <c r="O58" s="89" t="str">
        <f>LIN!H58</f>
        <v>des_res0_n_reg</v>
      </c>
      <c r="P58" s="89" t="str">
        <f>CMP!H58</f>
        <v>des_res0_n_reg</v>
      </c>
      <c r="Q58" s="124" t="str">
        <f>'TRANS&amp;BC'!H58</f>
        <v>des_res0_n_reg</v>
      </c>
      <c r="R58" s="124" t="str">
        <f>'RQ&amp;DQ'!H58</f>
        <v>des_res0_n_reg</v>
      </c>
      <c r="S58" s="89" t="str">
        <f>SG!H58</f>
        <v>((des_tsk_eu_typ_reg == `DES_SGPE_M_GD1C) ? 16'd4 : (des_tsk_eu_typ_reg == `DES_SGPL_GD1C || des_tsk_eu_typ_reg == `DES_SGPL_GD2C || des_tsk_eu_typ_reg == `DES_SGPL_SD1C || des_tsk_eu_typ_reg == `DES_SGPL_SD2C || des_tsk_eu_typ_reg == `DES_SGPE_S_NONZ || des_tsk_eu_typ_reg == `DES_SGPE_S_NONHZD) ? des_res0_n_reg : 16'd1)</v>
      </c>
      <c r="T58" s="123" t="str">
        <f>SGL!H58</f>
        <v>1</v>
      </c>
    </row>
    <row r="59" spans="1:20" ht="61" thickBot="1">
      <c r="A59" s="82" t="s">
        <v>46</v>
      </c>
      <c r="B59" s="95">
        <v>16</v>
      </c>
      <c r="C59" s="95">
        <f t="shared" si="0"/>
        <v>351</v>
      </c>
      <c r="D59" s="95">
        <f t="shared" si="3"/>
        <v>336</v>
      </c>
      <c r="E59" s="83" t="s">
        <v>22</v>
      </c>
      <c r="F59" s="82" t="s">
        <v>310</v>
      </c>
      <c r="G59" s="82" t="s">
        <v>446</v>
      </c>
      <c r="H59" s="125" t="str">
        <f>CONV!H59</f>
        <v>ASITIS</v>
      </c>
      <c r="I59" s="123" t="str">
        <f>PorD!H59</f>
        <v>des_res0_c_reg</v>
      </c>
      <c r="J59" s="105" t="str">
        <f>MM!H59</f>
        <v>ASITIS</v>
      </c>
      <c r="K59" s="89" t="str">
        <f>'MM2'!H59</f>
        <v>((des_tsk_eu_typ_reg == `DES_MM2_TT) ? des_opd1_w_reg : des_res0_c_reg)</v>
      </c>
      <c r="L59" s="105" t="str">
        <f>VC!H59</f>
        <v>ASITIS</v>
      </c>
      <c r="M59" s="89" t="str">
        <f>AR!H59</f>
        <v>des_res0_c_reg</v>
      </c>
      <c r="N59" s="89" t="str">
        <f>SFU!H59</f>
        <v>des_res0_c_reg</v>
      </c>
      <c r="O59" s="89" t="str">
        <f>LIN!H59</f>
        <v>des_res0_c_reg</v>
      </c>
      <c r="P59" s="89" t="str">
        <f>CMP!H59</f>
        <v>des_res0_c_reg</v>
      </c>
      <c r="Q59" s="125" t="str">
        <f>'TRANS&amp;BC'!H59</f>
        <v>ASITIS</v>
      </c>
      <c r="R59" s="124" t="str">
        <f>'RQ&amp;DQ'!H59</f>
        <v>des_res0_c_reg</v>
      </c>
      <c r="S59" s="89" t="str">
        <f>SG!H59</f>
        <v>des_res0_c_reg</v>
      </c>
      <c r="T59" s="89" t="str">
        <f>SGL!H59</f>
        <v>des_res0_c_reg</v>
      </c>
    </row>
    <row r="60" spans="1:20" ht="46" thickBot="1">
      <c r="A60" s="82" t="s">
        <v>1</v>
      </c>
      <c r="B60" s="95">
        <v>16</v>
      </c>
      <c r="C60" s="95">
        <f t="shared" si="0"/>
        <v>367</v>
      </c>
      <c r="D60" s="95">
        <f t="shared" si="3"/>
        <v>352</v>
      </c>
      <c r="E60" s="83" t="s">
        <v>22</v>
      </c>
      <c r="F60" s="82" t="s">
        <v>310</v>
      </c>
      <c r="G60" s="82" t="s">
        <v>476</v>
      </c>
      <c r="H60" s="125" t="str">
        <f>CONV!H60</f>
        <v>ASITIS</v>
      </c>
      <c r="I60" s="105" t="str">
        <f>PorD!H60</f>
        <v>ASITIS</v>
      </c>
      <c r="J60" s="89" t="str">
        <f>MM!H60</f>
        <v>1</v>
      </c>
      <c r="K60" s="89" t="str">
        <f>'MM2'!H60</f>
        <v>1</v>
      </c>
      <c r="L60" s="123" t="str">
        <f>VC!H60</f>
        <v>1</v>
      </c>
      <c r="M60" s="89" t="str">
        <f>AR!H60</f>
        <v>des_res0_h_reg</v>
      </c>
      <c r="N60" s="89" t="str">
        <f>SFU!H60</f>
        <v>des_res0_h_reg</v>
      </c>
      <c r="O60" s="89" t="str">
        <f>LIN!H60</f>
        <v>des_res0_h_reg</v>
      </c>
      <c r="P60" s="89" t="str">
        <f>CMP!H60</f>
        <v>des_res0_h_reg</v>
      </c>
      <c r="Q60" s="124" t="str">
        <f>'TRANS&amp;BC'!H60</f>
        <v>des_res0_h_reg</v>
      </c>
      <c r="R60" s="124" t="str">
        <f>'RQ&amp;DQ'!H60</f>
        <v>des_res0_h_reg</v>
      </c>
      <c r="S60" s="105" t="str">
        <f>SG!H60</f>
        <v>ASITIS</v>
      </c>
      <c r="T60" s="105" t="str">
        <f>SGL!H60</f>
        <v>ASITIS</v>
      </c>
    </row>
    <row r="61" spans="1:20" ht="106" thickBot="1">
      <c r="A61" s="82" t="s">
        <v>51</v>
      </c>
      <c r="B61" s="95">
        <v>16</v>
      </c>
      <c r="C61" s="95">
        <f t="shared" si="0"/>
        <v>383</v>
      </c>
      <c r="D61" s="95">
        <f t="shared" si="3"/>
        <v>368</v>
      </c>
      <c r="E61" s="83" t="s">
        <v>22</v>
      </c>
      <c r="F61" s="82" t="s">
        <v>310</v>
      </c>
      <c r="G61" s="82" t="s">
        <v>477</v>
      </c>
      <c r="H61" s="125" t="str">
        <f>CONV!H61</f>
        <v>ASITIS</v>
      </c>
      <c r="I61" s="105" t="str">
        <f>PorD!H61</f>
        <v>ASITIS</v>
      </c>
      <c r="J61" s="105" t="str">
        <f>MM!H61</f>
        <v>ASITIS</v>
      </c>
      <c r="K61" s="89" t="str">
        <f>'MM2'!H61</f>
        <v>((des_tsk_eu_typ_reg == `DES_MM2_NN) ? des_opd1_c_reg : (des_tsk_eu_typ_reg == `DES_MM2_NT) ? des_opd1_w_reg : des_res0_w_reg)</v>
      </c>
      <c r="L61" s="105" t="str">
        <f>VC!H61</f>
        <v>ASITIS</v>
      </c>
      <c r="M61" s="89" t="str">
        <f>AR!H61</f>
        <v>des_res0_w_reg</v>
      </c>
      <c r="N61" s="89" t="str">
        <f>SFU!H61</f>
        <v>des_res0_w_reg</v>
      </c>
      <c r="O61" s="89" t="str">
        <f>LIN!H61</f>
        <v>des_res0_w_reg</v>
      </c>
      <c r="P61" s="89" t="str">
        <f>CMP!H61</f>
        <v>des_res0_w_reg</v>
      </c>
      <c r="Q61" s="125" t="str">
        <f>'TRANS&amp;BC'!H61</f>
        <v>ASITIS</v>
      </c>
      <c r="R61" s="124" t="str">
        <f>'RQ&amp;DQ'!H61</f>
        <v>des_res0_w_reg</v>
      </c>
      <c r="S61" s="105" t="str">
        <f>SG!H61</f>
        <v>ASITIS</v>
      </c>
      <c r="T61" s="89" t="str">
        <f>SGL!H61</f>
        <v>des_res0_w_reg</v>
      </c>
    </row>
    <row r="62" spans="1:20" ht="371" thickBot="1">
      <c r="A62" s="82" t="s">
        <v>2</v>
      </c>
      <c r="B62" s="95">
        <v>16</v>
      </c>
      <c r="C62" s="95">
        <f t="shared" si="0"/>
        <v>399</v>
      </c>
      <c r="D62" s="95">
        <f t="shared" ref="D62:D87" si="4">C61+1</f>
        <v>384</v>
      </c>
      <c r="E62" s="83" t="s">
        <v>22</v>
      </c>
      <c r="F62" s="82" t="s">
        <v>310</v>
      </c>
      <c r="G62" s="82" t="s">
        <v>471</v>
      </c>
      <c r="H62" s="124" t="str">
        <f>CONV!H62</f>
        <v>des_opd0_c_reg</v>
      </c>
      <c r="I62" s="123" t="str">
        <f>PorD!H62</f>
        <v>1</v>
      </c>
      <c r="J62" s="105" t="str">
        <f>MM!H62</f>
        <v>(!des_opt_left_tran_reg ? (des_opd0_w_reg*(des_opd0_c_reg-1)+ des_opd1_reg) : des_opd0_n_reg)</v>
      </c>
      <c r="K62" s="89" t="str">
        <f>'MM2'!H62</f>
        <v>2</v>
      </c>
      <c r="L62" s="123" t="str">
        <f>VC!H62</f>
        <v>1</v>
      </c>
      <c r="M62" s="89" t="str">
        <f>AR!H62</f>
        <v>des_res0_n_reg</v>
      </c>
      <c r="N62" s="105" t="str">
        <f>SFU!H62</f>
        <v>ASITIS</v>
      </c>
      <c r="O62" s="89" t="str">
        <f>LIN!H62</f>
        <v>1</v>
      </c>
      <c r="P62" s="89" t="str">
        <f>CMP!H62</f>
        <v>des_res0_n_reg</v>
      </c>
      <c r="Q62" s="126" t="str">
        <f>'TRANS&amp;BC'!H62</f>
        <v>1</v>
      </c>
      <c r="R62" s="124" t="str">
        <f>'RQ&amp;DQ'!H62</f>
        <v>1</v>
      </c>
      <c r="S62" s="89" t="str">
        <f>SG!H62</f>
        <v>(((des_tsk_eu_typ_reg == `DES_SGPL_GD1C) || (des_tsk_eu_typ_reg == `DES_SGPL_GD2C) || (des_tsk_eu_typ_reg == `DES_SGPL_GREC) || (des_tsk_eu_typ_reg == `DES_SGPL_SD1C) || (des_tsk_eu_typ_reg == `DES_SGPL_SD2C) || (des_tsk_eu_typ_reg == `DES_SGPE_M_GD1C)) ? 16'd1 : des_res0_n_reg)</v>
      </c>
      <c r="T62" s="89" t="str">
        <f>SGL!H62</f>
        <v>des_res0_n_reg</v>
      </c>
    </row>
    <row r="63" spans="1:20" ht="17" thickBot="1">
      <c r="A63" s="82" t="s">
        <v>3</v>
      </c>
      <c r="B63" s="95">
        <v>16</v>
      </c>
      <c r="C63" s="95">
        <f t="shared" si="0"/>
        <v>415</v>
      </c>
      <c r="D63" s="95">
        <f t="shared" si="4"/>
        <v>400</v>
      </c>
      <c r="E63" s="83" t="s">
        <v>22</v>
      </c>
      <c r="F63" s="82" t="s">
        <v>310</v>
      </c>
      <c r="G63" s="82" t="s">
        <v>470</v>
      </c>
      <c r="H63" s="124" t="str">
        <f>CONV!H63</f>
        <v>des_res0_c_reg</v>
      </c>
      <c r="I63" s="123" t="str">
        <f>PorD!H63</f>
        <v>des_res0_c_reg</v>
      </c>
      <c r="J63" s="89" t="str">
        <f>MM!H63</f>
        <v>des_res0_c_reg</v>
      </c>
      <c r="K63" s="105" t="str">
        <f>'MM2'!H63</f>
        <v>ASITIS</v>
      </c>
      <c r="L63" s="123" t="str">
        <f>VC!H63</f>
        <v>des_res0_c_reg</v>
      </c>
      <c r="M63" s="89" t="str">
        <f>AR!H63</f>
        <v>des_res0_c_reg</v>
      </c>
      <c r="N63" s="130" t="str">
        <f>SFU!H63</f>
        <v>1</v>
      </c>
      <c r="O63" s="89" t="str">
        <f>LIN!H63</f>
        <v>des_res0_c_reg</v>
      </c>
      <c r="P63" s="89" t="str">
        <f>CMP!H63</f>
        <v>des_res0_c_reg</v>
      </c>
      <c r="Q63" s="126" t="str">
        <f>'TRANS&amp;BC'!H63</f>
        <v>1</v>
      </c>
      <c r="R63" s="124" t="str">
        <f>'RQ&amp;DQ'!H63</f>
        <v>des_res0_c_reg</v>
      </c>
      <c r="S63" s="105" t="str">
        <f>SG!H63</f>
        <v>ASITIS</v>
      </c>
      <c r="T63" s="89" t="str">
        <f>SGL!H63</f>
        <v>des_res0_c_reg</v>
      </c>
    </row>
    <row r="64" spans="1:20" ht="76" thickBot="1">
      <c r="A64" s="82" t="s">
        <v>49</v>
      </c>
      <c r="B64" s="95">
        <v>16</v>
      </c>
      <c r="C64" s="95">
        <f t="shared" si="0"/>
        <v>431</v>
      </c>
      <c r="D64" s="95">
        <f t="shared" si="4"/>
        <v>416</v>
      </c>
      <c r="E64" s="83" t="s">
        <v>22</v>
      </c>
      <c r="F64" s="82" t="s">
        <v>310</v>
      </c>
      <c r="G64" s="82" t="s">
        <v>493</v>
      </c>
      <c r="H64" s="125" t="str">
        <f>CONV!H64</f>
        <v>ASITIS</v>
      </c>
      <c r="I64" s="105" t="str">
        <f>PorD!H64</f>
        <v>ASITIS</v>
      </c>
      <c r="J64" s="89" t="str">
        <f>MM!H64</f>
        <v>1</v>
      </c>
      <c r="K64" s="89" t="str">
        <f>'MM2'!H64</f>
        <v>1</v>
      </c>
      <c r="L64" s="123" t="str">
        <f>VC!H64</f>
        <v>1</v>
      </c>
      <c r="M64" s="89" t="str">
        <f>AR!H64</f>
        <v>des_res0_h_reg</v>
      </c>
      <c r="N64" s="130" t="str">
        <f>SFU!H64</f>
        <v>1</v>
      </c>
      <c r="O64" s="89" t="str">
        <f>LIN!H64</f>
        <v>1</v>
      </c>
      <c r="P64" s="89" t="str">
        <f>CMP!H64</f>
        <v>des_res0_h_reg</v>
      </c>
      <c r="Q64" s="126" t="str">
        <f>'TRANS&amp;BC'!H64</f>
        <v>1</v>
      </c>
      <c r="R64" s="124" t="str">
        <f>'RQ&amp;DQ'!H64</f>
        <v>1</v>
      </c>
      <c r="S64" s="89" t="str">
        <f>SG!H64</f>
        <v>1</v>
      </c>
      <c r="T64" s="89" t="str">
        <f>SGL!H64</f>
        <v>((des_tsk_eu_typ_reg == `DES_SGLPE_SCA) ? des_opd0_h_hw : des_res0_h_hw)</v>
      </c>
    </row>
    <row r="65" spans="1:20" ht="151" thickBot="1">
      <c r="A65" s="82" t="s">
        <v>4</v>
      </c>
      <c r="B65" s="95">
        <v>16</v>
      </c>
      <c r="C65" s="95">
        <f t="shared" si="0"/>
        <v>447</v>
      </c>
      <c r="D65" s="95">
        <f t="shared" si="4"/>
        <v>432</v>
      </c>
      <c r="E65" s="83" t="s">
        <v>22</v>
      </c>
      <c r="F65" s="82" t="s">
        <v>310</v>
      </c>
      <c r="G65" s="82" t="s">
        <v>492</v>
      </c>
      <c r="H65" s="125" t="str">
        <f>CONV!H65</f>
        <v>ASITIS</v>
      </c>
      <c r="I65" s="105" t="str">
        <f>PorD!H65</f>
        <v>ASITIS</v>
      </c>
      <c r="J65" s="105" t="str">
        <f>MM!H65</f>
        <v>ASITIS</v>
      </c>
      <c r="K65" s="105" t="str">
        <f>'MM2'!H65</f>
        <v>ASITIS</v>
      </c>
      <c r="L65" s="105" t="str">
        <f>VC!H65</f>
        <v>ASITIS</v>
      </c>
      <c r="M65" s="89" t="str">
        <f>AR!H65</f>
        <v>des_res0_w_reg</v>
      </c>
      <c r="N65" s="130" t="str">
        <f>SFU!H65</f>
        <v>1</v>
      </c>
      <c r="O65" s="89" t="str">
        <f>LIN!H65</f>
        <v>1</v>
      </c>
      <c r="P65" s="89" t="str">
        <f>CMP!H65</f>
        <v>des_res0_w_reg</v>
      </c>
      <c r="Q65" s="126" t="str">
        <f>'TRANS&amp;BC'!H65</f>
        <v>1</v>
      </c>
      <c r="R65" s="125" t="str">
        <f>'RQ&amp;DQ'!H65</f>
        <v>((des_tsk_eu_typ_reg == `DES_RQ0 || des_tsk_eu_typ_reg == `DES_DQ0) ? 16'd2 : (des_tsk_eu_typ_reg == `DES_RQ1 || des_tsk_eu_typ_reg == `DES_DQ1) ? 16'd3 : 16'd4)</v>
      </c>
      <c r="S65" s="105" t="str">
        <f>SG!H65</f>
        <v>ASITIS</v>
      </c>
      <c r="T65" s="123" t="str">
        <f>SGL!H65</f>
        <v>1</v>
      </c>
    </row>
    <row r="66" spans="1:20" ht="151" thickBot="1">
      <c r="A66" s="82" t="s">
        <v>21</v>
      </c>
      <c r="B66" s="95">
        <v>16</v>
      </c>
      <c r="C66" s="95">
        <f t="shared" si="0"/>
        <v>463</v>
      </c>
      <c r="D66" s="95">
        <f t="shared" si="4"/>
        <v>448</v>
      </c>
      <c r="E66" s="83" t="s">
        <v>22</v>
      </c>
      <c r="F66" s="82" t="s">
        <v>310</v>
      </c>
      <c r="G66" s="82" t="s">
        <v>328</v>
      </c>
      <c r="H66" s="124" t="str">
        <f>CONV!H66</f>
        <v>macro_res0_000_n_str[15:0]</v>
      </c>
      <c r="I66" s="123" t="str">
        <f>PorD!H66</f>
        <v>macro_res0_000_n_str[15:0]</v>
      </c>
      <c r="J66" s="89" t="str">
        <f>MM!H66</f>
        <v>macro_res0_000_n_str[15:0]</v>
      </c>
      <c r="K66" s="89" t="str">
        <f>'MM2'!H66</f>
        <v>macro_res0_000_n_str[15:0]</v>
      </c>
      <c r="L66" s="123" t="str">
        <f>VC!H66</f>
        <v>macro_res0_000_n_str[15:0]</v>
      </c>
      <c r="M66" s="105" t="str">
        <f>AR!H66</f>
        <v>((des_tsk_eu_typ_reg == `DES_TA_CP_MB) ? 16'd0 : (des_short_res0_str_reg == 3'd3) ? des_res0_n_str_reg[15:0] : macro_res0_000_n_str[15:0])</v>
      </c>
      <c r="N66" s="89" t="str">
        <f>SFU!H66</f>
        <v>macro_res0_000_n_str[15:0]</v>
      </c>
      <c r="O66" s="89" t="str">
        <f>LIN!H66</f>
        <v>macro_res0_000_n_str[15:0]</v>
      </c>
      <c r="P66" s="89" t="str">
        <f>CMP!H66</f>
        <v>macro_res0_000_n_str</v>
      </c>
      <c r="Q66" s="123" t="str">
        <f>'TRANS&amp;BC'!H66</f>
        <v xml:space="preserve">((des_short_res0_str_hw == 3'd0) ? macro_res0_000_n_str : (des_short_res0_str_hw == 3'd1) ? 16'd0 :  macro_res0_003_n_str)
</v>
      </c>
      <c r="R66" s="123" t="str">
        <f>'RQ&amp;DQ'!H66</f>
        <v>macro_res0_000_n_str[15:0]</v>
      </c>
      <c r="S66" s="89" t="str">
        <f>SG!H66</f>
        <v>macro_res0_000_n_str[15:0]</v>
      </c>
      <c r="T66" s="89" t="str">
        <f>SGL!H66</f>
        <v>macro_res0_003_n_str[15:0]</v>
      </c>
    </row>
    <row r="67" spans="1:20" ht="151" thickBot="1">
      <c r="A67" s="82" t="s">
        <v>7</v>
      </c>
      <c r="B67" s="95">
        <v>16</v>
      </c>
      <c r="C67" s="95">
        <f t="shared" si="0"/>
        <v>479</v>
      </c>
      <c r="D67" s="95">
        <f t="shared" si="4"/>
        <v>464</v>
      </c>
      <c r="E67" s="83" t="s">
        <v>22</v>
      </c>
      <c r="F67" s="82" t="s">
        <v>310</v>
      </c>
      <c r="G67" s="82" t="s">
        <v>329</v>
      </c>
      <c r="H67" s="124" t="str">
        <f>CONV!H67</f>
        <v>macro_res0_000_c_str[15:0]</v>
      </c>
      <c r="I67" s="123" t="str">
        <f>PorD!H67</f>
        <v>macro_res0_000_c_str[15:0]</v>
      </c>
      <c r="J67" s="89" t="str">
        <f>MM!H67</f>
        <v>macro_res0_000_c_str</v>
      </c>
      <c r="K67" s="89" t="str">
        <f>'MM2'!H67</f>
        <v>macro_res0_000_c_str[15:0]</v>
      </c>
      <c r="L67" s="123" t="str">
        <f>VC!H67</f>
        <v>macro_res0_000_c_str[15:0]</v>
      </c>
      <c r="M67" s="105" t="str">
        <f>AR!H67</f>
        <v>((des_tsk_eu_typ_reg == `DES_TA_CP_MB || des_short_res0_str_reg==3'd0) ? macro_res0_000_c_str [15:0]: des_res0_c_str_reg[15:0])</v>
      </c>
      <c r="N67" s="89" t="str">
        <f>SFU!H67</f>
        <v>macro_res0_000_c_str[15:0]</v>
      </c>
      <c r="O67" s="89" t="str">
        <f>LIN!H67</f>
        <v>macro_res0_000_c_str[15:0]</v>
      </c>
      <c r="P67" s="89" t="str">
        <f>CMP!H67</f>
        <v>macro_res0_000_c_str</v>
      </c>
      <c r="Q67" s="123" t="str">
        <f>'TRANS&amp;BC'!H67</f>
        <v xml:space="preserve">((des_short_res0_str_hw == 3'd0) ? macro_res0_000_c_str : (des_short_res0_str_hw == 3'd1) ? 16'd1:  macro_res0_003_c_str)
</v>
      </c>
      <c r="R67" s="123" t="str">
        <f>'RQ&amp;DQ'!H67</f>
        <v>macro_res0_000_c_str[15:0]</v>
      </c>
      <c r="S67" s="89" t="str">
        <f>SG!H67</f>
        <v>macro_res0_000_c_str[15:0]</v>
      </c>
      <c r="T67" s="89" t="str">
        <f>SGL!H67</f>
        <v>macro_res0_003_c_str[15:0]</v>
      </c>
    </row>
    <row r="68" spans="1:20" ht="151" thickBot="1">
      <c r="A68" s="82" t="s">
        <v>110</v>
      </c>
      <c r="B68" s="95">
        <v>16</v>
      </c>
      <c r="C68" s="95">
        <f t="shared" si="0"/>
        <v>495</v>
      </c>
      <c r="D68" s="95">
        <f t="shared" si="4"/>
        <v>480</v>
      </c>
      <c r="E68" s="83" t="s">
        <v>22</v>
      </c>
      <c r="F68" s="82" t="s">
        <v>310</v>
      </c>
      <c r="G68" s="82" t="s">
        <v>327</v>
      </c>
      <c r="H68" s="124" t="str">
        <f>CONV!H68</f>
        <v>((des_short_opd0_str_reg == 3) ? des_opd0_n_str_reg : macro_opd0_000_n_str[15:0])</v>
      </c>
      <c r="I68" s="123" t="str">
        <f>PorD!H68</f>
        <v>macro_opd0_000_n_str[15:0]</v>
      </c>
      <c r="J68" s="89" t="str">
        <f>MM!H68</f>
        <v>macro_opd0_000_n_str</v>
      </c>
      <c r="K68" s="89" t="str">
        <f>'MM2'!H68</f>
        <v>macro_opd0_000_n_str[15:0]</v>
      </c>
      <c r="L68" s="123" t="str">
        <f>VC!H68</f>
        <v>1</v>
      </c>
      <c r="M68" s="105" t="str">
        <f>AR!H68</f>
        <v>(des_short_opd0_str_reg==3'd0) ? macro_opd0_000_n_str[15:0] : des_opd0_n_str_reg[15:0]</v>
      </c>
      <c r="N68" s="89" t="str">
        <f>SFU!H68</f>
        <v>macro_opd0_000_n_str[15:0]</v>
      </c>
      <c r="O68" s="89" t="str">
        <f>LIN!H68</f>
        <v>macro_opd0_000_n_str[15:0]</v>
      </c>
      <c r="P68" s="89" t="str">
        <f>CMP!H68</f>
        <v>((des_short_opd0_str_reg == 3'd3) ? 16'd0 : macro_opd0_000_n_str[15:0])</v>
      </c>
      <c r="Q68" s="123" t="str">
        <f>'TRANS&amp;BC'!H68</f>
        <v>macro_opd0_000_n_str</v>
      </c>
      <c r="R68" s="123" t="str">
        <f>'RQ&amp;DQ'!H68</f>
        <v>macro_opd0_000_n_str[15:0]</v>
      </c>
      <c r="S68" s="89" t="str">
        <f>SG!H68</f>
        <v xml:space="preserve">((des_tsk_eu_typ_reg == `DES_SGPE_M_GD1C) ? 16'd0 : (des_short_opd0_str_hw == 3'd4) ? 16'd0 : macro_opd0_000_n_str[15:0])
</v>
      </c>
      <c r="T68" s="89" t="str">
        <f>SGL!H68</f>
        <v>((des_short_opd0_str_reg == 3'd3) ? macro_opd0_003_n_str[15:0] : 16'd0)</v>
      </c>
    </row>
    <row r="69" spans="1:20" ht="121" thickBot="1">
      <c r="A69" s="82" t="s">
        <v>111</v>
      </c>
      <c r="B69" s="95">
        <v>16</v>
      </c>
      <c r="C69" s="95">
        <f t="shared" si="0"/>
        <v>511</v>
      </c>
      <c r="D69" s="95">
        <f t="shared" si="4"/>
        <v>496</v>
      </c>
      <c r="E69" s="83" t="s">
        <v>22</v>
      </c>
      <c r="F69" s="82" t="s">
        <v>310</v>
      </c>
      <c r="G69" s="82" t="s">
        <v>330</v>
      </c>
      <c r="H69" s="124" t="str">
        <f>CONV!H69</f>
        <v>((des_short_opd0_str_reg == 3) ? des_opd0_c_str_reg : macro_opd0_000_c_str[15:0])</v>
      </c>
      <c r="I69" s="123" t="str">
        <f>PorD!H69</f>
        <v>macro_opd0_000_c_str[15:0]</v>
      </c>
      <c r="J69" s="89" t="str">
        <f>MM!H69</f>
        <v>macro_opd0_000_c_str</v>
      </c>
      <c r="K69" s="89" t="str">
        <f>'MM2'!H69</f>
        <v>macro_opd0_000_c_str[15:0]</v>
      </c>
      <c r="L69" s="123" t="str">
        <f>VC!H69</f>
        <v>macro_opd0_000_c_str[15:0]</v>
      </c>
      <c r="M69" s="105" t="str">
        <f>AR!H69</f>
        <v>((des_short_opd0_str_reg==3'd0) ? macro_opd0_000_c_str[15:0] : des_opd0_c_str_reg[15:0])</v>
      </c>
      <c r="N69" s="89" t="str">
        <f>SFU!H69</f>
        <v>macro_opd0_000_c_str[15:0]</v>
      </c>
      <c r="O69" s="89" t="str">
        <f>LIN!H69</f>
        <v>macro_opd0_000_c_str[15:0]</v>
      </c>
      <c r="P69" s="89" t="str">
        <f>CMP!H69</f>
        <v>((des_short_opd0_str_reg == 3'd3) ? 16'd0 : macro_opd0_000_c_str[15:0])</v>
      </c>
      <c r="Q69" s="123" t="str">
        <f>'TRANS&amp;BC'!H69</f>
        <v>macro_opd0_000_c_str</v>
      </c>
      <c r="R69" s="123" t="str">
        <f>'RQ&amp;DQ'!H69</f>
        <v>macro_opd0_000_c_str[15:0]</v>
      </c>
      <c r="S69" s="89" t="str">
        <f>SG!H69</f>
        <v>((des_short_opd0_str_reg == 3'd5) ? 16'd0 : (des_short_opd0_str_reg == 3'd4) ? 16'd0 : macro_opd0_000_c_str[15:0])</v>
      </c>
      <c r="T69" s="89" t="str">
        <f>SGL!H69</f>
        <v>((des_short_opd0_str == 3'd3) ? macro_opd0_003_c_str[15:0] : 16'd0)</v>
      </c>
    </row>
    <row r="70" spans="1:20" ht="91" thickBot="1">
      <c r="A70" s="82" t="s">
        <v>5</v>
      </c>
      <c r="B70" s="95">
        <v>16</v>
      </c>
      <c r="C70" s="95">
        <f t="shared" si="0"/>
        <v>527</v>
      </c>
      <c r="D70" s="95">
        <f t="shared" si="4"/>
        <v>512</v>
      </c>
      <c r="E70" s="83" t="s">
        <v>22</v>
      </c>
      <c r="F70" s="82" t="s">
        <v>310</v>
      </c>
      <c r="G70" s="82" t="s">
        <v>331</v>
      </c>
      <c r="H70" s="124" t="str">
        <f>CONV!H70</f>
        <v>((des_opt_opd0_prec_reg == `FP32) ? macro_opd1_001_n_str[15:0] : (((des_opt_opd0_prec_reg == `INT8) ? 16'd64 : 16'd32) * macro_opd1_001_c_str[15:0]))]</v>
      </c>
      <c r="I70" s="123" t="str">
        <f>PorD!H70</f>
        <v>1</v>
      </c>
      <c r="J70" s="89" t="str">
        <f>MM!H70</f>
        <v>macro_opd1_000_n_str</v>
      </c>
      <c r="K70" s="89" t="str">
        <f>'MM2'!H70</f>
        <v>macro_opd1_000_n_str[15:0]</v>
      </c>
      <c r="L70" s="123" t="str">
        <f>VC!H70</f>
        <v>1</v>
      </c>
      <c r="M70" s="105" t="str">
        <f>AR!H70</f>
        <v>((des_short_opd1_str_reg==3'd0) ? macro_opd1_000_n_str : des_opd1_n_str_reg[15:0])</v>
      </c>
      <c r="N70" s="89" t="str">
        <f>SFU!H70</f>
        <v>1</v>
      </c>
      <c r="O70" s="89" t="str">
        <f>LIN!H70</f>
        <v>1</v>
      </c>
      <c r="P70" s="89" t="str">
        <f>CMP!H70</f>
        <v>macro_opd1_000_n_str</v>
      </c>
      <c r="Q70" s="126" t="str">
        <f>'TRANS&amp;BC'!H70</f>
        <v>1</v>
      </c>
      <c r="R70" s="123" t="str">
        <f>'RQ&amp;DQ'!H70</f>
        <v>macro_opd1_000_n_str[15:0]</v>
      </c>
      <c r="S70" s="89" t="str">
        <f>SG!H70</f>
        <v>((des_short_opd1_str_reg == 3'd1) ? macro_opd1_001_n_str[15:0] : macro_opd1_000_n_str[15:0])</v>
      </c>
      <c r="T70" s="89" t="str">
        <f>SGL!H70</f>
        <v>macro_opd1_000_n_str[15:0]</v>
      </c>
    </row>
    <row r="71" spans="1:20" ht="151" thickBot="1">
      <c r="A71" s="82" t="s">
        <v>106</v>
      </c>
      <c r="B71" s="95">
        <v>16</v>
      </c>
      <c r="C71" s="95">
        <f t="shared" ref="C71:C73" si="5">D71+B71-1</f>
        <v>543</v>
      </c>
      <c r="D71" s="95">
        <f t="shared" si="4"/>
        <v>528</v>
      </c>
      <c r="E71" s="83" t="s">
        <v>22</v>
      </c>
      <c r="F71" s="82" t="s">
        <v>310</v>
      </c>
      <c r="G71" s="82" t="s">
        <v>331</v>
      </c>
      <c r="H71" s="124" t="str">
        <f>CONV!H71</f>
        <v>((des_opt_opd0_prec_reg == `FP32) ? macro_opd1_001_c_str[15:0] : ((((des_opt_opd0_prec_reg == `INT8) ? 16'd64 : 16'd32) * macro_opd1_001_c_str[15:0]) * ((des_opd1_n_hw+((des_opd1_addr_hw&lt;&lt;(32-`FULLADDR_BITS))&gt;&gt;(`ADDR_BITS+32-`FULLADDR_BITS))+`LANE_NUM-1'b1)&gt;&gt;`LANE_NUM_LOG2)))</v>
      </c>
      <c r="I71" s="123" t="str">
        <f>PorD!H71</f>
        <v>macro_opd1_001_c_str[15:0]</v>
      </c>
      <c r="J71" s="89" t="str">
        <f>MM!H71</f>
        <v>macro_opd1_000_c_str</v>
      </c>
      <c r="K71" s="89" t="str">
        <f>'MM2'!H71</f>
        <v>macro_opd1_000_c_str[15:0]</v>
      </c>
      <c r="L71" s="123" t="str">
        <f>VC!H71</f>
        <v>macro_opd1_000_c_str[15:0]</v>
      </c>
      <c r="M71" s="105" t="str">
        <f>AR!H71</f>
        <v>((des_short_opd1_str_reg==3'd0) ? macro_opd1_000_c_str : des_opd1_c_str_reg[15:0])</v>
      </c>
      <c r="N71" s="89" t="str">
        <f>SFU!H71</f>
        <v>1</v>
      </c>
      <c r="O71" s="89" t="str">
        <f>LIN!H71</f>
        <v>1</v>
      </c>
      <c r="P71" s="89" t="str">
        <f>CMP!H71</f>
        <v>macro_opd1_000_c_str</v>
      </c>
      <c r="Q71" s="126" t="str">
        <f>'TRANS&amp;BC'!H71</f>
        <v>1</v>
      </c>
      <c r="R71" s="123" t="str">
        <f>'RQ&amp;DQ'!H71</f>
        <v>macro_opd1_000_c_str[15:0]</v>
      </c>
      <c r="S71" s="89" t="str">
        <f>SG!H71</f>
        <v>((des_short_opd1_str_reg == 3'd1) ? macro_opd1_001_c_str[15:0] : macro_opd1_000_c_str[15:0])</v>
      </c>
      <c r="T71" s="89" t="str">
        <f>SGL!H71</f>
        <v>macro_opd1_000_c_str[15:0]</v>
      </c>
    </row>
    <row r="72" spans="1:20" ht="31" thickBot="1">
      <c r="A72" s="82" t="s">
        <v>112</v>
      </c>
      <c r="B72" s="95">
        <v>16</v>
      </c>
      <c r="C72" s="95">
        <f t="shared" si="5"/>
        <v>559</v>
      </c>
      <c r="D72" s="95">
        <f t="shared" si="4"/>
        <v>544</v>
      </c>
      <c r="E72" s="83" t="s">
        <v>22</v>
      </c>
      <c r="F72" s="82" t="s">
        <v>310</v>
      </c>
      <c r="G72" s="82" t="s">
        <v>332</v>
      </c>
      <c r="H72" s="124" t="str">
        <f>CONV!H72</f>
        <v>1</v>
      </c>
      <c r="I72" s="130" t="str">
        <f>PorD!H72</f>
        <v>ASITIS</v>
      </c>
      <c r="J72" s="105" t="str">
        <f>MM!H72</f>
        <v>ASITIS</v>
      </c>
      <c r="K72" s="130" t="str">
        <f>'MM2'!H72</f>
        <v>0</v>
      </c>
      <c r="L72" s="105" t="str">
        <f>VC!H72</f>
        <v>ASITIS</v>
      </c>
      <c r="M72" s="105" t="str">
        <f>AR!H72</f>
        <v>ASITIS</v>
      </c>
      <c r="N72" s="105" t="str">
        <f>SFU!H72</f>
        <v>ASITIS</v>
      </c>
      <c r="O72" s="89" t="str">
        <f>LIN!H72</f>
        <v>1</v>
      </c>
      <c r="P72" s="89" t="str">
        <f>CMP!H72</f>
        <v>macro_opd2_000_n_str</v>
      </c>
      <c r="Q72" s="126" t="str">
        <f>'TRANS&amp;BC'!H72</f>
        <v>1</v>
      </c>
      <c r="R72" s="125" t="str">
        <f>'RQ&amp;DQ'!H72</f>
        <v>ASITIS</v>
      </c>
      <c r="S72" s="130" t="str">
        <f>SG!H72</f>
        <v>1</v>
      </c>
      <c r="T72" s="130" t="str">
        <f>SGL!H72</f>
        <v>1</v>
      </c>
    </row>
    <row r="73" spans="1:20" ht="31" thickBot="1">
      <c r="A73" s="82" t="s">
        <v>113</v>
      </c>
      <c r="B73" s="95">
        <v>16</v>
      </c>
      <c r="C73" s="95">
        <f t="shared" si="5"/>
        <v>575</v>
      </c>
      <c r="D73" s="95">
        <f t="shared" si="4"/>
        <v>560</v>
      </c>
      <c r="E73" s="83" t="s">
        <v>22</v>
      </c>
      <c r="F73" s="82" t="s">
        <v>310</v>
      </c>
      <c r="G73" s="82" t="s">
        <v>364</v>
      </c>
      <c r="H73" s="124" t="str">
        <f>CONV!H73</f>
        <v>1</v>
      </c>
      <c r="I73" s="130" t="str">
        <f>PorD!H73</f>
        <v>1</v>
      </c>
      <c r="J73" s="89" t="str">
        <f>MM!H73</f>
        <v>1</v>
      </c>
      <c r="K73" s="89" t="str">
        <f>'MM2'!H73</f>
        <v>0</v>
      </c>
      <c r="L73" s="130" t="str">
        <f>VC!H73</f>
        <v>1</v>
      </c>
      <c r="M73" s="89" t="str">
        <f>AR!H73</f>
        <v>1</v>
      </c>
      <c r="N73" s="130" t="str">
        <f>SFU!H73</f>
        <v>1</v>
      </c>
      <c r="O73" s="89" t="str">
        <f>LIN!H73</f>
        <v>1</v>
      </c>
      <c r="P73" s="89" t="str">
        <f>CMP!H73</f>
        <v>macro_opd2_000_c_str</v>
      </c>
      <c r="Q73" s="126" t="str">
        <f>'TRANS&amp;BC'!H73</f>
        <v>1</v>
      </c>
      <c r="R73" s="123" t="str">
        <f>'RQ&amp;DQ'!H73</f>
        <v>1</v>
      </c>
      <c r="S73" s="130" t="str">
        <f>SG!H73</f>
        <v>1</v>
      </c>
      <c r="T73" s="130" t="str">
        <f>SGL!H73</f>
        <v>1</v>
      </c>
    </row>
    <row r="74" spans="1:20" ht="17" thickBot="1">
      <c r="A74" s="82" t="s">
        <v>20</v>
      </c>
      <c r="B74" s="95">
        <v>32</v>
      </c>
      <c r="C74" s="95">
        <f t="shared" ref="C74:C87" si="6">D74+B74-1</f>
        <v>607</v>
      </c>
      <c r="D74" s="95">
        <f t="shared" si="4"/>
        <v>576</v>
      </c>
      <c r="E74" s="83" t="s">
        <v>22</v>
      </c>
      <c r="F74" s="80" t="s">
        <v>307</v>
      </c>
      <c r="G74" s="82" t="s">
        <v>334</v>
      </c>
      <c r="H74" s="125" t="str">
        <f>CONV!H74</f>
        <v>ASITIS</v>
      </c>
      <c r="I74" s="105" t="str">
        <f>PorD!H74</f>
        <v>ASITIS</v>
      </c>
      <c r="J74" s="105" t="str">
        <f>MM!H74</f>
        <v>ASITIS</v>
      </c>
      <c r="K74" s="105" t="str">
        <f>'MM2'!H74</f>
        <v>ASITIS</v>
      </c>
      <c r="L74" s="105" t="str">
        <f>VC!H74</f>
        <v>ASITIS</v>
      </c>
      <c r="M74" s="105" t="str">
        <f>AR!H74</f>
        <v>ASITIS</v>
      </c>
      <c r="N74" s="105" t="str">
        <f>SFU!H74</f>
        <v>ASITIS</v>
      </c>
      <c r="O74" s="105" t="str">
        <f>LIN!H74</f>
        <v>ASITIS</v>
      </c>
      <c r="P74" s="105" t="str">
        <f>CMP!H74</f>
        <v>ASITIS</v>
      </c>
      <c r="Q74" s="125" t="str">
        <f>'TRANS&amp;BC'!H74</f>
        <v>ASITIS</v>
      </c>
      <c r="R74" s="125" t="str">
        <f>'RQ&amp;DQ'!H74</f>
        <v>ASITIS</v>
      </c>
      <c r="S74" s="105" t="str">
        <f>SG!H74</f>
        <v>ASITIS</v>
      </c>
      <c r="T74" s="105" t="str">
        <f>SGL!H74</f>
        <v>ASITIS</v>
      </c>
    </row>
    <row r="75" spans="1:20" ht="31" thickBot="1">
      <c r="A75" s="82" t="s">
        <v>12</v>
      </c>
      <c r="B75" s="95">
        <v>32</v>
      </c>
      <c r="C75" s="95">
        <f t="shared" si="6"/>
        <v>639</v>
      </c>
      <c r="D75" s="95">
        <f t="shared" si="4"/>
        <v>608</v>
      </c>
      <c r="E75" s="83" t="s">
        <v>22</v>
      </c>
      <c r="F75" s="80" t="s">
        <v>307</v>
      </c>
      <c r="G75" s="82" t="s">
        <v>442</v>
      </c>
      <c r="H75" s="125" t="str">
        <f>CONV!H75</f>
        <v>ASITIS</v>
      </c>
      <c r="I75" s="105" t="str">
        <f>PorD!H75</f>
        <v>ASITIS</v>
      </c>
      <c r="J75" s="105" t="str">
        <f>MM!H75</f>
        <v>ASITIS</v>
      </c>
      <c r="K75" s="105" t="str">
        <f>'MM2'!H75</f>
        <v>ASITIS</v>
      </c>
      <c r="L75" s="105" t="str">
        <f>VC!H75</f>
        <v>ASITIS</v>
      </c>
      <c r="M75" s="105" t="str">
        <f>AR!H75</f>
        <v>ASITIS</v>
      </c>
      <c r="N75" s="105" t="str">
        <f>SFU!H75</f>
        <v>ASITIS</v>
      </c>
      <c r="O75" s="105" t="str">
        <f>LIN!H75</f>
        <v>ASITIS</v>
      </c>
      <c r="P75" s="105" t="str">
        <f>CMP!H75</f>
        <v>ASITIS</v>
      </c>
      <c r="Q75" s="125" t="str">
        <f>'TRANS&amp;BC'!H75</f>
        <v>ASITIS</v>
      </c>
      <c r="R75" s="125" t="str">
        <f>'RQ&amp;DQ'!H75</f>
        <v>ASITIS</v>
      </c>
      <c r="S75" s="105" t="str">
        <f>SG!H75</f>
        <v>ASITIS</v>
      </c>
      <c r="T75" s="105" t="str">
        <f>SGL!H75</f>
        <v>ASITIS</v>
      </c>
    </row>
    <row r="76" spans="1:20" ht="31" thickBot="1">
      <c r="A76" s="82" t="s">
        <v>118</v>
      </c>
      <c r="B76" s="95">
        <v>32</v>
      </c>
      <c r="C76" s="95">
        <f t="shared" si="6"/>
        <v>671</v>
      </c>
      <c r="D76" s="95">
        <f t="shared" si="4"/>
        <v>640</v>
      </c>
      <c r="E76" s="83" t="s">
        <v>22</v>
      </c>
      <c r="F76" s="80" t="s">
        <v>307</v>
      </c>
      <c r="G76" s="82" t="s">
        <v>443</v>
      </c>
      <c r="H76" s="125" t="str">
        <f>CONV!H76</f>
        <v>ASITIS</v>
      </c>
      <c r="I76" s="105" t="str">
        <f>PorD!H76</f>
        <v>ASITIS</v>
      </c>
      <c r="J76" s="105" t="str">
        <f>MM!H76</f>
        <v>ASITIS</v>
      </c>
      <c r="K76" s="105" t="str">
        <f>'MM2'!H76</f>
        <v>ASITIS</v>
      </c>
      <c r="L76" s="105" t="str">
        <f>VC!H76</f>
        <v>ASITIS</v>
      </c>
      <c r="M76" s="105" t="str">
        <f>AR!H76</f>
        <v>ASITIS</v>
      </c>
      <c r="N76" s="105" t="str">
        <f>SFU!H76</f>
        <v>ASITIS</v>
      </c>
      <c r="O76" s="105" t="str">
        <f>LIN!H76</f>
        <v>ASITIS</v>
      </c>
      <c r="P76" s="105" t="str">
        <f>CMP!H76</f>
        <v>ASITIS</v>
      </c>
      <c r="Q76" s="126" t="str">
        <f>'TRANS&amp;BC'!H76</f>
        <v>0</v>
      </c>
      <c r="R76" s="125" t="str">
        <f>'RQ&amp;DQ'!H76</f>
        <v>ASITIS</v>
      </c>
      <c r="S76" s="105" t="str">
        <f>SG!H76</f>
        <v>ASITIS</v>
      </c>
      <c r="T76" s="105" t="str">
        <f>SGL!H76</f>
        <v>ASITIS</v>
      </c>
    </row>
    <row r="77" spans="1:20" ht="31" thickBot="1">
      <c r="A77" s="82" t="s">
        <v>284</v>
      </c>
      <c r="B77" s="95">
        <v>32</v>
      </c>
      <c r="C77" s="95">
        <f t="shared" si="6"/>
        <v>703</v>
      </c>
      <c r="D77" s="95">
        <f t="shared" si="4"/>
        <v>672</v>
      </c>
      <c r="E77" s="83" t="s">
        <v>22</v>
      </c>
      <c r="F77" s="80" t="s">
        <v>307</v>
      </c>
      <c r="G77" s="82" t="s">
        <v>444</v>
      </c>
      <c r="H77" s="125" t="str">
        <f>CONV!H77</f>
        <v>ASITIS</v>
      </c>
      <c r="I77" s="105" t="str">
        <f>PorD!H77</f>
        <v>ASITIS</v>
      </c>
      <c r="J77" s="105" t="str">
        <f>MM!H77</f>
        <v>ASITIS</v>
      </c>
      <c r="K77" s="105" t="str">
        <f>'MM2'!H77</f>
        <v>ASITIS</v>
      </c>
      <c r="L77" s="130" t="str">
        <f>VC!H77</f>
        <v>ASITIS</v>
      </c>
      <c r="M77" s="105" t="str">
        <f>AR!H77</f>
        <v>ASITIS</v>
      </c>
      <c r="N77" s="130" t="str">
        <f>SFU!H77</f>
        <v>0</v>
      </c>
      <c r="O77" s="105" t="str">
        <f>LIN!H77</f>
        <v>ASITIS</v>
      </c>
      <c r="P77" s="105" t="str">
        <f>CMP!H77</f>
        <v>ASITIS</v>
      </c>
      <c r="Q77" s="126" t="str">
        <f>'TRANS&amp;BC'!H77</f>
        <v>0</v>
      </c>
      <c r="R77" s="125" t="str">
        <f>'RQ&amp;DQ'!H77</f>
        <v>ASITIS</v>
      </c>
      <c r="S77" s="105" t="str">
        <f>SG!H77</f>
        <v>ASITIS</v>
      </c>
      <c r="T77" s="105" t="str">
        <f>SGL!H77</f>
        <v>ASITIS</v>
      </c>
    </row>
    <row r="78" spans="1:20" ht="166" thickBot="1">
      <c r="A78" s="82" t="s">
        <v>108</v>
      </c>
      <c r="B78" s="95">
        <v>32</v>
      </c>
      <c r="C78" s="95">
        <f t="shared" si="6"/>
        <v>735</v>
      </c>
      <c r="D78" s="95">
        <f t="shared" si="4"/>
        <v>704</v>
      </c>
      <c r="E78" s="83" t="s">
        <v>22</v>
      </c>
      <c r="F78" s="82" t="s">
        <v>310</v>
      </c>
      <c r="G78" s="82" t="s">
        <v>485</v>
      </c>
      <c r="H78" s="124" t="str">
        <f>CONV!H78</f>
        <v>{16'd0, des_res0_w_hw[15:0]}</v>
      </c>
      <c r="I78" s="123" t="str">
        <f>PorD!H78</f>
        <v>{16'd0, des_res0_w_hw}</v>
      </c>
      <c r="J78" s="89" t="str">
        <f>MM!H78</f>
        <v>{16'd0, des_res0_w_hw}</v>
      </c>
      <c r="K78" s="89" t="str">
        <f>'MM2'!H78</f>
        <v>{16'd0, des_res0_w_hw}</v>
      </c>
      <c r="L78" s="123" t="str">
        <f>VC!H78</f>
        <v>{16'd0, des_res0_w_hw[15:0]}</v>
      </c>
      <c r="M78" s="105" t="str">
        <f>AR!H78</f>
        <v>{12'd0, (des_tsk_eu_typ_reg == `DES_TA_CP_MB) ?  {2'd2, 2'd0, des_res0_w_reg[15:0]} : (des_short_res0_str_reg == 3'd0) ? {macro_res0_000_n_str[17:16], 2'd0, des_res0_w_reg[15:0]} : des_res0_h_str_reg[19:0]}</v>
      </c>
      <c r="N78" s="89" t="str">
        <f>SFU!H78</f>
        <v>{16'd0, des_res0_w_hw[15:0]}</v>
      </c>
      <c r="O78" s="89" t="str">
        <f>LIN!H78</f>
        <v>{16'd0, des_res0_w_hw}</v>
      </c>
      <c r="P78" s="89" t="str">
        <f>CMP!H78</f>
        <v>{16'd0, des_res0_w_hw}</v>
      </c>
      <c r="Q78" s="123" t="str">
        <f>'TRANS&amp;BC'!H78</f>
        <v>((des_short_res0_str_hw == 3'd0) ? {16'd0, des_res0_w_hw} : (des_short_res0_str_hw == 3'd1) ? 32'd0 : {14'd0,  macro_res0_003_h_str})</v>
      </c>
      <c r="R78" s="123" t="str">
        <f>'RQ&amp;DQ'!H78</f>
        <v>{16'd0, des_res0_w_hw[15:0]}</v>
      </c>
      <c r="S78" s="89" t="str">
        <f>SG!H78</f>
        <v>des_res0_w_hw</v>
      </c>
      <c r="T78" s="89" t="str">
        <f>SGL!H78</f>
        <v>{14'd0, macro_res0_003_h_str[17:0]}</v>
      </c>
    </row>
    <row r="79" spans="1:20" ht="136" thickBot="1">
      <c r="A79" s="82" t="s">
        <v>109</v>
      </c>
      <c r="B79" s="95">
        <v>32</v>
      </c>
      <c r="C79" s="95">
        <f t="shared" si="6"/>
        <v>767</v>
      </c>
      <c r="D79" s="95">
        <f t="shared" si="4"/>
        <v>736</v>
      </c>
      <c r="E79" s="83" t="s">
        <v>22</v>
      </c>
      <c r="F79" s="82" t="s">
        <v>310</v>
      </c>
      <c r="G79" s="82" t="s">
        <v>484</v>
      </c>
      <c r="H79" s="124" t="str">
        <f>CONV!H79</f>
        <v>1</v>
      </c>
      <c r="I79" s="123" t="str">
        <f>PorD!H79</f>
        <v>1</v>
      </c>
      <c r="J79" s="89" t="str">
        <f>MM!H79</f>
        <v>1</v>
      </c>
      <c r="K79" s="89" t="str">
        <f>'MM2'!H79</f>
        <v>1</v>
      </c>
      <c r="L79" s="123" t="str">
        <f>VC!H79</f>
        <v>1</v>
      </c>
      <c r="M79" s="105" t="str">
        <f>AR!H79</f>
        <v>{12'd0, (des_tsk_eu_typ_reg == `DES_TA_CP_MB || des_short_res0_str_reg == 3'd0) ? {macro_res0_000_c_str[17:16], 18'd1} : des_res0_w_str_reg[19:0]}</v>
      </c>
      <c r="N79" s="89" t="str">
        <f>SFU!H79</f>
        <v>1</v>
      </c>
      <c r="O79" s="89" t="str">
        <f>LIN!H79</f>
        <v>1</v>
      </c>
      <c r="P79" s="89" t="str">
        <f>CMP!H79</f>
        <v>1</v>
      </c>
      <c r="Q79" s="123" t="str">
        <f>'TRANS&amp;BC'!H79</f>
        <v>1</v>
      </c>
      <c r="R79" s="123" t="str">
        <f>'RQ&amp;DQ'!H79</f>
        <v>1</v>
      </c>
      <c r="S79" s="89" t="str">
        <f>SG!H79</f>
        <v>1</v>
      </c>
      <c r="T79" s="89" t="str">
        <f>SGL!H79</f>
        <v>1</v>
      </c>
    </row>
    <row r="80" spans="1:20" ht="121" thickBot="1">
      <c r="A80" s="82" t="s">
        <v>89</v>
      </c>
      <c r="B80" s="95">
        <v>32</v>
      </c>
      <c r="C80" s="95">
        <f t="shared" si="6"/>
        <v>799</v>
      </c>
      <c r="D80" s="95">
        <f t="shared" si="4"/>
        <v>768</v>
      </c>
      <c r="E80" s="83" t="s">
        <v>22</v>
      </c>
      <c r="F80" s="82" t="s">
        <v>310</v>
      </c>
      <c r="G80" s="82" t="s">
        <v>483</v>
      </c>
      <c r="H80" s="124" t="str">
        <f>CONV!H80</f>
        <v>((des_short_opd0_str_reg == 3'd3) ? des_opd0_h_str_reg : des_opd0_w_hw)</v>
      </c>
      <c r="I80" s="123" t="str">
        <f>PorD!H80</f>
        <v>{16'd0, des_opd0_w_hw}</v>
      </c>
      <c r="J80" s="89" t="str">
        <f>MM!H80</f>
        <v>{16'd0, des_opd0_w_hw}</v>
      </c>
      <c r="K80" s="89" t="str">
        <f>'MM2'!H80</f>
        <v>{16'd0, des_opd0_w_hw}</v>
      </c>
      <c r="L80" s="123" t="str">
        <f>VC!H80</f>
        <v>{16'd0, des_opd0_w_hw[15:0]}</v>
      </c>
      <c r="M80" s="105" t="str">
        <f>AR!H80</f>
        <v>{12'd0, (des_short_opd0_str_reg == 3'd0) ? {macro_opd0_000_n_str[17:16], 2'd0, des_opd0_w_hw[15:0]} : des_opd0_h_str_reg[19:0]}</v>
      </c>
      <c r="N80" s="89" t="str">
        <f>SFU!H80</f>
        <v>{16'd0, des_opd0_w_hw[15:0]}</v>
      </c>
      <c r="O80" s="89" t="str">
        <f>LIN!H80</f>
        <v>{16'd0, des_opd0_w_hw}</v>
      </c>
      <c r="P80" s="89" t="str">
        <f>CMP!H80</f>
        <v>((des_short_opd0_str_reg == 3'd3)? 32'd0 : {12'd0, macro_opd0_000_n_str[17:16], 2'd0, des_opd0_w_hw})</v>
      </c>
      <c r="Q80" s="123" t="str">
        <f>'TRANS&amp;BC'!H80</f>
        <v>des_opd0_w_hw</v>
      </c>
      <c r="R80" s="123" t="str">
        <f>'RQ&amp;DQ'!H80</f>
        <v>{16'd0, des_opd0_w_hw[15:0]}</v>
      </c>
      <c r="S80" s="89" t="str">
        <f>SG!H80</f>
        <v>des_opd0_w_hw</v>
      </c>
      <c r="T80" s="89" t="str">
        <f>SGL!H80</f>
        <v>{14'd0, macro_opd0_003_h_str[17:0]}</v>
      </c>
    </row>
    <row r="81" spans="1:20" ht="106" thickBot="1">
      <c r="A81" s="82" t="s">
        <v>105</v>
      </c>
      <c r="B81" s="95">
        <v>32</v>
      </c>
      <c r="C81" s="95">
        <f t="shared" si="6"/>
        <v>831</v>
      </c>
      <c r="D81" s="95">
        <f t="shared" si="4"/>
        <v>800</v>
      </c>
      <c r="E81" s="83" t="s">
        <v>22</v>
      </c>
      <c r="F81" s="82" t="s">
        <v>310</v>
      </c>
      <c r="G81" s="82" t="s">
        <v>482</v>
      </c>
      <c r="H81" s="124" t="str">
        <f>CONV!H81</f>
        <v>((des_short_opd0_str_reg == 3'd3) ? des_opd0_w_str_reg : 16'd1)</v>
      </c>
      <c r="I81" s="123" t="str">
        <f>PorD!H81</f>
        <v>1</v>
      </c>
      <c r="J81" s="89" t="str">
        <f>MM!H81</f>
        <v>1</v>
      </c>
      <c r="K81" s="89" t="str">
        <f>'MM2'!H81</f>
        <v>1</v>
      </c>
      <c r="L81" s="123" t="str">
        <f>VC!H81</f>
        <v>1</v>
      </c>
      <c r="M81" s="105" t="str">
        <f>AR!H81</f>
        <v>{12'd0, (des_short_opd0_str_reg == 3'd0) ? {macro_opd0_000_c_str[17:16], 18'd1} : des_opd0_w_str_reg[19:0]}</v>
      </c>
      <c r="N81" s="89" t="str">
        <f>SFU!H81</f>
        <v>1</v>
      </c>
      <c r="O81" s="89" t="str">
        <f>LIN!H81</f>
        <v>1</v>
      </c>
      <c r="P81" s="89" t="str">
        <f>CMP!H81</f>
        <v>((des_short_opd0_str_reg == 3'd3)? 32'd0 : {12'd0, macro_opd0_000_c_str[17:16], 18'd1})</v>
      </c>
      <c r="Q81" s="123" t="str">
        <f>'TRANS&amp;BC'!H81</f>
        <v>1</v>
      </c>
      <c r="R81" s="123" t="str">
        <f>'RQ&amp;DQ'!H81</f>
        <v>1</v>
      </c>
      <c r="S81" s="89" t="str">
        <f>SG!H81</f>
        <v>1</v>
      </c>
      <c r="T81" s="89" t="str">
        <f>SGL!H81</f>
        <v>1</v>
      </c>
    </row>
    <row r="82" spans="1:20" ht="121" thickBot="1">
      <c r="A82" s="82" t="s">
        <v>185</v>
      </c>
      <c r="B82" s="95">
        <v>32</v>
      </c>
      <c r="C82" s="95">
        <f t="shared" si="6"/>
        <v>863</v>
      </c>
      <c r="D82" s="95">
        <f t="shared" si="4"/>
        <v>832</v>
      </c>
      <c r="E82" s="83" t="s">
        <v>22</v>
      </c>
      <c r="F82" s="82" t="s">
        <v>310</v>
      </c>
      <c r="G82" s="82" t="s">
        <v>481</v>
      </c>
      <c r="H82" s="124" t="str">
        <f>CONV!H82</f>
        <v>((des_opt_opd0_prec_reg == `INT8) ? 32'd64 : (des_opt_opd0_prec_reg == `FP32) ? 32'd1 : 32'd132) * {16'd0, des_opd1_w_hw[15:0]}</v>
      </c>
      <c r="I82" s="123" t="str">
        <f>PorD!H82</f>
        <v>{16'd0, des_opd1_w_hw}</v>
      </c>
      <c r="J82" s="89" t="str">
        <f>MM!H82</f>
        <v>{16'd0, des_opd1_w_hw}</v>
      </c>
      <c r="K82" s="89" t="str">
        <f>'MM2'!H82</f>
        <v>{16'd0, des_opd1_w_hw}</v>
      </c>
      <c r="L82" s="123" t="str">
        <f>VC!H82</f>
        <v>{16'd0, des_opd1_w_hw[15:0]}</v>
      </c>
      <c r="M82" s="105" t="str">
        <f>AR!H82</f>
        <v>{12'd0, (des_short_opd1_str_reg == 3'd0) ? {macro_opd1_000_n_str[17:16], 2'd0, des_opd1_w_hw[15:0]} : des_opd1_h_str_reg[19:0]}</v>
      </c>
      <c r="N82" s="89" t="str">
        <f>SFU!H82</f>
        <v>1</v>
      </c>
      <c r="O82" s="89" t="str">
        <f>LIN!H82</f>
        <v>1</v>
      </c>
      <c r="P82" s="89" t="str">
        <f>CMP!H82</f>
        <v>{16'd0, des_opd0_w_hw}</v>
      </c>
      <c r="Q82" s="126" t="str">
        <f>'TRANS&amp;BC'!H82</f>
        <v>1</v>
      </c>
      <c r="R82" s="123" t="str">
        <f>'RQ&amp;DQ'!H82</f>
        <v>{16'd0, des_opd1_w_hw[15:0]}</v>
      </c>
      <c r="S82" s="89" t="str">
        <f>SG!H82</f>
        <v>des_opd1_w_hw</v>
      </c>
      <c r="T82" s="89" t="str">
        <f>SGL!H82</f>
        <v>1</v>
      </c>
    </row>
    <row r="83" spans="1:20" ht="106" thickBot="1">
      <c r="A83" s="82" t="s">
        <v>107</v>
      </c>
      <c r="B83" s="95">
        <v>32</v>
      </c>
      <c r="C83" s="95">
        <f t="shared" si="6"/>
        <v>895</v>
      </c>
      <c r="D83" s="95">
        <f t="shared" si="4"/>
        <v>864</v>
      </c>
      <c r="E83" s="83" t="s">
        <v>22</v>
      </c>
      <c r="F83" s="82" t="s">
        <v>310</v>
      </c>
      <c r="G83" s="82" t="s">
        <v>480</v>
      </c>
      <c r="H83" s="124" t="str">
        <f>CONV!H83</f>
        <v>((des_opt_opd0_prec_reg == `INT8) ? 32'd64 : (des_opt_opd0_prec_reg == `FP32) ? 32'd1 : 32'd32)</v>
      </c>
      <c r="I83" s="123" t="str">
        <f>PorD!H83</f>
        <v>1</v>
      </c>
      <c r="J83" s="89" t="str">
        <f>MM!H83</f>
        <v>1</v>
      </c>
      <c r="K83" s="89" t="str">
        <f>'MM2'!H83</f>
        <v>1</v>
      </c>
      <c r="L83" s="123" t="str">
        <f>VC!H83</f>
        <v>1</v>
      </c>
      <c r="M83" s="105" t="str">
        <f>AR!H83</f>
        <v>{12'd0, (des_short_opd1_str_reg == 3'd0) ? {macro_opd1_000_c_str[17:16], 18'd1} : des_opd1_w_str_reg[19:0]}</v>
      </c>
      <c r="N83" s="89" t="str">
        <f>SFU!H83</f>
        <v>1</v>
      </c>
      <c r="O83" s="89" t="str">
        <f>LIN!H83</f>
        <v>1</v>
      </c>
      <c r="P83" s="89" t="str">
        <f>CMP!H83</f>
        <v>1</v>
      </c>
      <c r="Q83" s="126" t="str">
        <f>'TRANS&amp;BC'!H83</f>
        <v>1</v>
      </c>
      <c r="R83" s="123" t="str">
        <f>'RQ&amp;DQ'!H83</f>
        <v>1</v>
      </c>
      <c r="S83" s="89" t="str">
        <f>SG!H83</f>
        <v>1</v>
      </c>
      <c r="T83" s="89" t="str">
        <f>SGL!H83</f>
        <v>1</v>
      </c>
    </row>
    <row r="84" spans="1:20" ht="31" thickBot="1">
      <c r="A84" s="82" t="s">
        <v>114</v>
      </c>
      <c r="B84" s="95">
        <v>32</v>
      </c>
      <c r="C84" s="95">
        <f t="shared" si="6"/>
        <v>927</v>
      </c>
      <c r="D84" s="95">
        <f t="shared" si="4"/>
        <v>896</v>
      </c>
      <c r="E84" s="83" t="s">
        <v>22</v>
      </c>
      <c r="F84" s="82" t="s">
        <v>310</v>
      </c>
      <c r="G84" s="82" t="s">
        <v>479</v>
      </c>
      <c r="H84" s="124" t="str">
        <f>CONV!H84</f>
        <v>1</v>
      </c>
      <c r="I84" s="130" t="str">
        <f>PorD!H84</f>
        <v>1</v>
      </c>
      <c r="J84" s="89" t="str">
        <f>MM!H84</f>
        <v>1</v>
      </c>
      <c r="K84" s="89" t="str">
        <f>'MM2'!H84</f>
        <v>1</v>
      </c>
      <c r="L84" s="130" t="str">
        <f>VC!H84</f>
        <v>1</v>
      </c>
      <c r="M84" s="89" t="str">
        <f>AR!H84</f>
        <v>1</v>
      </c>
      <c r="N84" s="130" t="str">
        <f>SFU!H84</f>
        <v>1</v>
      </c>
      <c r="O84" s="89" t="str">
        <f>LIN!H84</f>
        <v>1</v>
      </c>
      <c r="P84" s="89" t="str">
        <f>CMP!H84</f>
        <v>{16'd0, des_res0_w_hw}</v>
      </c>
      <c r="Q84" s="126" t="str">
        <f>'TRANS&amp;BC'!H84</f>
        <v>1</v>
      </c>
      <c r="R84" s="123" t="str">
        <f>'RQ&amp;DQ'!H84</f>
        <v>1</v>
      </c>
      <c r="S84" s="130" t="str">
        <f>SG!H84</f>
        <v>1</v>
      </c>
      <c r="T84" s="130" t="str">
        <f>SGL!H84</f>
        <v>1</v>
      </c>
    </row>
    <row r="85" spans="1:20" ht="17" thickBot="1">
      <c r="A85" s="82" t="s">
        <v>115</v>
      </c>
      <c r="B85" s="95">
        <v>32</v>
      </c>
      <c r="C85" s="95">
        <f t="shared" si="6"/>
        <v>959</v>
      </c>
      <c r="D85" s="95">
        <f t="shared" si="4"/>
        <v>928</v>
      </c>
      <c r="E85" s="83" t="s">
        <v>22</v>
      </c>
      <c r="F85" s="82" t="s">
        <v>310</v>
      </c>
      <c r="G85" s="82" t="s">
        <v>478</v>
      </c>
      <c r="H85" s="124" t="str">
        <f>CONV!H85</f>
        <v>1</v>
      </c>
      <c r="I85" s="130" t="str">
        <f>PorD!H85</f>
        <v>1</v>
      </c>
      <c r="J85" s="89" t="str">
        <f>MM!H85</f>
        <v>1</v>
      </c>
      <c r="K85" s="89" t="str">
        <f>'MM2'!H85</f>
        <v>1</v>
      </c>
      <c r="L85" s="130" t="str">
        <f>VC!H85</f>
        <v>1</v>
      </c>
      <c r="M85" s="89" t="str">
        <f>AR!H85</f>
        <v>1</v>
      </c>
      <c r="N85" s="130" t="str">
        <f>SFU!H85</f>
        <v>1</v>
      </c>
      <c r="O85" s="89" t="str">
        <f>LIN!H85</f>
        <v>1</v>
      </c>
      <c r="P85" s="89" t="str">
        <f>CMP!H85</f>
        <v>1</v>
      </c>
      <c r="Q85" s="126" t="str">
        <f>'TRANS&amp;BC'!H85</f>
        <v>1</v>
      </c>
      <c r="R85" s="123" t="str">
        <f>'RQ&amp;DQ'!H85</f>
        <v>1</v>
      </c>
      <c r="S85" s="130" t="str">
        <f>SG!H85</f>
        <v>1</v>
      </c>
      <c r="T85" s="130" t="str">
        <f>SGL!H85</f>
        <v>1</v>
      </c>
    </row>
    <row r="86" spans="1:20" ht="17" thickBot="1">
      <c r="A86" s="82" t="s">
        <v>285</v>
      </c>
      <c r="B86" s="95">
        <v>32</v>
      </c>
      <c r="C86" s="95">
        <f t="shared" si="6"/>
        <v>991</v>
      </c>
      <c r="D86" s="95">
        <f t="shared" si="4"/>
        <v>960</v>
      </c>
      <c r="E86" s="83" t="s">
        <v>22</v>
      </c>
      <c r="F86" s="82" t="s">
        <v>307</v>
      </c>
      <c r="G86" s="82" t="s">
        <v>335</v>
      </c>
      <c r="H86" s="125" t="str">
        <f>CONV!H86</f>
        <v>ASITIS</v>
      </c>
      <c r="I86" s="105" t="str">
        <f>PorD!H86</f>
        <v>ASITIS</v>
      </c>
      <c r="J86" s="130" t="str">
        <f>MM!H86</f>
        <v>0</v>
      </c>
      <c r="K86" s="130" t="str">
        <f>'MM2'!H86</f>
        <v>0</v>
      </c>
      <c r="L86" s="130" t="str">
        <f>VC!H86</f>
        <v>0</v>
      </c>
      <c r="M86" s="130" t="str">
        <f>AR!H86</f>
        <v>0</v>
      </c>
      <c r="N86" s="130" t="str">
        <f>SFU!H86</f>
        <v>0</v>
      </c>
      <c r="O86" s="130" t="str">
        <f>LIN!H86</f>
        <v>0</v>
      </c>
      <c r="P86" s="105" t="str">
        <f>CMP!H86</f>
        <v>ASITIS</v>
      </c>
      <c r="Q86" s="126" t="str">
        <f>'TRANS&amp;BC'!H86</f>
        <v>0</v>
      </c>
      <c r="R86" s="126" t="str">
        <f>'RQ&amp;DQ'!H86</f>
        <v>0</v>
      </c>
      <c r="S86" s="105" t="str">
        <f>SG!H86</f>
        <v>ASITIS</v>
      </c>
      <c r="T86" s="105" t="str">
        <f>SGL!H86</f>
        <v>ASITIS</v>
      </c>
    </row>
    <row r="87" spans="1:20" ht="31" thickBot="1">
      <c r="A87" s="97" t="s">
        <v>286</v>
      </c>
      <c r="B87" s="95">
        <v>32</v>
      </c>
      <c r="C87" s="95">
        <f t="shared" si="6"/>
        <v>1023</v>
      </c>
      <c r="D87" s="95">
        <f t="shared" si="4"/>
        <v>992</v>
      </c>
      <c r="E87" s="83" t="s">
        <v>22</v>
      </c>
      <c r="F87" s="82" t="s">
        <v>307</v>
      </c>
      <c r="G87" s="82" t="s">
        <v>445</v>
      </c>
      <c r="H87" s="125" t="str">
        <f>CONV!H87</f>
        <v>ASITIS</v>
      </c>
      <c r="I87" s="105" t="str">
        <f>PorD!H87</f>
        <v>ASITIS</v>
      </c>
      <c r="J87" s="105" t="str">
        <f>MM!H87</f>
        <v>ASITIS</v>
      </c>
      <c r="K87" s="130" t="str">
        <f>'MM2'!H87</f>
        <v>0</v>
      </c>
      <c r="L87" s="130" t="str">
        <f>VC!H87</f>
        <v>0</v>
      </c>
      <c r="M87" s="130" t="str">
        <f>AR!H87</f>
        <v>0</v>
      </c>
      <c r="N87" s="130" t="str">
        <f>SFU!H87</f>
        <v>0</v>
      </c>
      <c r="O87" s="130" t="str">
        <f>LIN!H87</f>
        <v>0</v>
      </c>
      <c r="P87" s="105" t="str">
        <f>CMP!H87</f>
        <v>ASITIS</v>
      </c>
      <c r="Q87" s="126" t="str">
        <f>'TRANS&amp;BC'!H87</f>
        <v>0</v>
      </c>
      <c r="R87" s="126" t="str">
        <f>'RQ&amp;DQ'!H87</f>
        <v>0</v>
      </c>
      <c r="S87" s="105" t="str">
        <f>SG!H87</f>
        <v>ASITIS</v>
      </c>
      <c r="T87" s="130" t="str">
        <f>SGL!H87</f>
        <v>0</v>
      </c>
    </row>
    <row r="88" spans="1:20">
      <c r="A88" s="26"/>
      <c r="B88" s="20"/>
      <c r="C88" s="20"/>
      <c r="D88" s="20"/>
      <c r="E88" s="21"/>
      <c r="F88" s="20"/>
      <c r="G88" s="20"/>
      <c r="H88" s="20"/>
      <c r="I88" s="244"/>
      <c r="J88" s="245"/>
      <c r="K88" s="245"/>
      <c r="L88" s="245"/>
      <c r="M88" s="244"/>
      <c r="N88" s="246"/>
      <c r="O88" s="247"/>
      <c r="P88" s="247"/>
      <c r="Q88" s="247"/>
      <c r="R88" s="247"/>
      <c r="S88" s="247"/>
      <c r="T88" s="247"/>
    </row>
    <row r="89" spans="1:20" ht="17" thickBot="1">
      <c r="A89" s="19"/>
      <c r="B89" s="20"/>
      <c r="C89" s="20"/>
      <c r="D89" s="20"/>
      <c r="E89" s="21"/>
      <c r="F89" s="20"/>
      <c r="G89" s="20"/>
      <c r="H89" s="20"/>
      <c r="I89" s="244"/>
      <c r="J89" s="245"/>
      <c r="K89" s="245"/>
      <c r="L89" s="245"/>
      <c r="M89" s="244"/>
      <c r="N89" s="246"/>
      <c r="O89" s="247"/>
      <c r="P89" s="247"/>
      <c r="Q89" s="247"/>
      <c r="R89" s="247"/>
      <c r="S89" s="247"/>
      <c r="T89" s="247"/>
    </row>
    <row r="90" spans="1:20">
      <c r="A90" s="27"/>
      <c r="B90" s="28"/>
      <c r="C90" s="28"/>
      <c r="D90" s="28"/>
      <c r="E90" s="29"/>
      <c r="F90" s="28"/>
      <c r="G90" s="30" t="s">
        <v>117</v>
      </c>
      <c r="H90" s="20"/>
      <c r="I90" s="244"/>
      <c r="J90" s="245"/>
      <c r="K90" s="245"/>
      <c r="L90" s="245"/>
      <c r="M90" s="244"/>
      <c r="N90" s="246"/>
      <c r="O90" s="247"/>
      <c r="P90" s="247"/>
      <c r="Q90" s="247"/>
      <c r="R90" s="247"/>
      <c r="S90" s="247"/>
      <c r="T90" s="247"/>
    </row>
    <row r="91" spans="1:20">
      <c r="A91" s="31"/>
      <c r="B91" s="14"/>
      <c r="C91" s="14"/>
      <c r="D91" s="14"/>
      <c r="E91" s="15"/>
      <c r="F91" s="14"/>
      <c r="G91" s="32" t="s">
        <v>436</v>
      </c>
      <c r="H91" s="20"/>
      <c r="I91" s="244"/>
      <c r="J91" s="245"/>
      <c r="K91" s="245"/>
      <c r="L91" s="245"/>
      <c r="M91" s="244"/>
      <c r="N91" s="246"/>
      <c r="O91" s="247"/>
      <c r="P91" s="247"/>
      <c r="Q91" s="247"/>
      <c r="R91" s="247"/>
      <c r="S91" s="247"/>
      <c r="T91" s="247"/>
    </row>
    <row r="92" spans="1:20" ht="17" thickBot="1">
      <c r="A92" s="93"/>
      <c r="B92" s="33"/>
      <c r="C92" s="33"/>
      <c r="D92" s="33"/>
      <c r="E92" s="34"/>
      <c r="F92" s="33"/>
      <c r="G92" s="35" t="s">
        <v>437</v>
      </c>
      <c r="H92" s="20"/>
      <c r="I92" s="244"/>
      <c r="J92" s="245"/>
      <c r="K92" s="245"/>
      <c r="L92" s="245"/>
      <c r="M92" s="244"/>
      <c r="N92" s="246"/>
      <c r="O92" s="247"/>
      <c r="P92" s="247"/>
      <c r="Q92" s="247"/>
      <c r="R92" s="247"/>
      <c r="S92" s="247"/>
      <c r="T92" s="247"/>
    </row>
    <row r="93" spans="1:20" ht="17" thickBot="1"/>
    <row r="94" spans="1:20" ht="15.5" customHeight="1">
      <c r="A94" s="314" t="s">
        <v>124</v>
      </c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15"/>
      <c r="P94" s="315"/>
      <c r="Q94" s="248"/>
      <c r="R94" s="248"/>
      <c r="S94" s="248"/>
      <c r="T94" s="248"/>
    </row>
    <row r="95" spans="1:20" ht="15.5" customHeight="1">
      <c r="A95" s="310" t="s">
        <v>130</v>
      </c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11"/>
      <c r="M95" s="311"/>
      <c r="N95" s="311"/>
      <c r="O95" s="311"/>
      <c r="P95" s="311"/>
      <c r="Q95" s="248"/>
      <c r="R95" s="248"/>
      <c r="S95" s="248"/>
      <c r="T95" s="248"/>
    </row>
    <row r="96" spans="1:20" ht="15.5" customHeight="1">
      <c r="A96" s="36"/>
      <c r="B96" s="37"/>
      <c r="C96" s="37"/>
      <c r="D96" s="37"/>
      <c r="E96" s="37"/>
      <c r="F96" s="37"/>
      <c r="G96" s="37"/>
      <c r="H96" s="37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</row>
    <row r="97" spans="1:20" ht="15.5" customHeight="1">
      <c r="A97" s="310" t="s">
        <v>123</v>
      </c>
      <c r="B97" s="311"/>
      <c r="C97" s="311"/>
      <c r="D97" s="311"/>
      <c r="E97" s="311"/>
      <c r="F97" s="311"/>
      <c r="G97" s="311"/>
      <c r="H97" s="311"/>
      <c r="I97" s="311"/>
      <c r="J97" s="311"/>
      <c r="K97" s="311"/>
      <c r="L97" s="311"/>
      <c r="M97" s="311"/>
      <c r="N97" s="311"/>
      <c r="O97" s="311"/>
      <c r="P97" s="311"/>
      <c r="Q97" s="248"/>
      <c r="R97" s="248"/>
      <c r="S97" s="248"/>
      <c r="T97" s="248"/>
    </row>
    <row r="98" spans="1:20" ht="15.5" customHeight="1">
      <c r="A98" s="310" t="s">
        <v>122</v>
      </c>
      <c r="B98" s="311"/>
      <c r="C98" s="311"/>
      <c r="D98" s="311"/>
      <c r="E98" s="311"/>
      <c r="F98" s="311"/>
      <c r="G98" s="311"/>
      <c r="H98" s="311"/>
      <c r="I98" s="311"/>
      <c r="J98" s="311"/>
      <c r="K98" s="311"/>
      <c r="L98" s="311"/>
      <c r="M98" s="311"/>
      <c r="N98" s="311"/>
      <c r="O98" s="311"/>
      <c r="P98" s="311"/>
      <c r="Q98" s="248"/>
      <c r="R98" s="248"/>
      <c r="S98" s="248"/>
      <c r="T98" s="248"/>
    </row>
    <row r="99" spans="1:20" ht="15.5" customHeight="1">
      <c r="A99" s="237"/>
      <c r="B99" s="238"/>
      <c r="C99" s="238"/>
      <c r="D99" s="238"/>
      <c r="E99" s="238"/>
      <c r="F99" s="238"/>
      <c r="G99" s="238"/>
      <c r="H99" s="238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</row>
    <row r="100" spans="1:20" ht="15.5" customHeight="1">
      <c r="A100" s="310" t="s">
        <v>922</v>
      </c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248"/>
      <c r="R100" s="248"/>
      <c r="S100" s="248"/>
      <c r="T100" s="248"/>
    </row>
    <row r="101" spans="1:20" ht="15.5" customHeight="1">
      <c r="A101" s="310" t="s">
        <v>923</v>
      </c>
      <c r="B101" s="311"/>
      <c r="C101" s="311"/>
      <c r="D101" s="311"/>
      <c r="E101" s="311"/>
      <c r="F101" s="311"/>
      <c r="G101" s="311"/>
      <c r="H101" s="311"/>
      <c r="I101" s="311"/>
      <c r="J101" s="311"/>
      <c r="K101" s="311"/>
      <c r="L101" s="311"/>
      <c r="M101" s="311"/>
      <c r="N101" s="311"/>
      <c r="O101" s="311"/>
      <c r="P101" s="311"/>
      <c r="Q101" s="248"/>
      <c r="R101" s="248"/>
      <c r="S101" s="248"/>
      <c r="T101" s="248"/>
    </row>
    <row r="102" spans="1:20" ht="15.5" customHeight="1">
      <c r="A102" s="310" t="s">
        <v>924</v>
      </c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248"/>
      <c r="R102" s="248"/>
      <c r="S102" s="248"/>
      <c r="T102" s="248"/>
    </row>
    <row r="103" spans="1:20">
      <c r="A103" s="38"/>
      <c r="B103" s="39"/>
      <c r="C103" s="39"/>
      <c r="D103" s="39"/>
      <c r="E103" s="39"/>
      <c r="F103" s="40"/>
      <c r="G103" s="39"/>
      <c r="H103" s="39"/>
      <c r="I103" s="252"/>
      <c r="J103" s="253"/>
      <c r="K103" s="253"/>
      <c r="L103" s="253"/>
      <c r="M103" s="252"/>
      <c r="N103" s="252"/>
      <c r="O103" s="254"/>
      <c r="P103" s="254"/>
      <c r="Q103" s="254"/>
      <c r="R103" s="254"/>
      <c r="S103" s="254"/>
      <c r="T103" s="254"/>
    </row>
    <row r="104" spans="1:20" ht="15.5" customHeight="1">
      <c r="A104" s="310" t="s">
        <v>919</v>
      </c>
      <c r="B104" s="311"/>
      <c r="C104" s="311"/>
      <c r="D104" s="311"/>
      <c r="E104" s="311"/>
      <c r="F104" s="311"/>
      <c r="G104" s="311"/>
      <c r="H104" s="311"/>
      <c r="I104" s="311"/>
      <c r="J104" s="311"/>
      <c r="K104" s="311"/>
      <c r="L104" s="311"/>
      <c r="M104" s="311"/>
      <c r="N104" s="311"/>
      <c r="O104" s="311"/>
      <c r="P104" s="311"/>
      <c r="Q104" s="248"/>
      <c r="R104" s="248"/>
      <c r="S104" s="248"/>
      <c r="T104" s="248"/>
    </row>
    <row r="105" spans="1:20" ht="15.5" customHeight="1">
      <c r="A105" s="310" t="s">
        <v>920</v>
      </c>
      <c r="B105" s="311"/>
      <c r="C105" s="311"/>
      <c r="D105" s="311"/>
      <c r="E105" s="311"/>
      <c r="F105" s="311"/>
      <c r="G105" s="311"/>
      <c r="H105" s="311"/>
      <c r="I105" s="311"/>
      <c r="J105" s="311"/>
      <c r="K105" s="311"/>
      <c r="L105" s="311"/>
      <c r="M105" s="311"/>
      <c r="N105" s="311"/>
      <c r="O105" s="311"/>
      <c r="P105" s="311"/>
      <c r="Q105" s="248"/>
      <c r="R105" s="248"/>
      <c r="S105" s="248"/>
      <c r="T105" s="248"/>
    </row>
    <row r="106" spans="1:20" ht="15.5" customHeight="1">
      <c r="A106" s="310" t="s">
        <v>921</v>
      </c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11"/>
      <c r="M106" s="311"/>
      <c r="N106" s="311"/>
      <c r="O106" s="311"/>
      <c r="P106" s="311"/>
      <c r="Q106" s="248"/>
      <c r="R106" s="248"/>
      <c r="S106" s="248"/>
      <c r="T106" s="248"/>
    </row>
    <row r="107" spans="1:20" ht="15.5" customHeight="1">
      <c r="A107" s="237"/>
      <c r="B107" s="238"/>
      <c r="C107" s="238"/>
      <c r="D107" s="238"/>
      <c r="E107" s="238"/>
      <c r="F107" s="238"/>
      <c r="G107" s="238"/>
      <c r="H107" s="238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</row>
    <row r="108" spans="1:20" ht="15.5" customHeight="1">
      <c r="A108" s="310" t="s">
        <v>125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248"/>
      <c r="R108" s="248"/>
      <c r="S108" s="248"/>
      <c r="T108" s="248"/>
    </row>
    <row r="109" spans="1:20" ht="15.5" customHeight="1">
      <c r="A109" s="310" t="s">
        <v>128</v>
      </c>
      <c r="B109" s="311"/>
      <c r="C109" s="311"/>
      <c r="D109" s="311"/>
      <c r="E109" s="311"/>
      <c r="F109" s="311"/>
      <c r="G109" s="311"/>
      <c r="H109" s="311"/>
      <c r="I109" s="311"/>
      <c r="J109" s="311"/>
      <c r="K109" s="311"/>
      <c r="L109" s="311"/>
      <c r="M109" s="311"/>
      <c r="N109" s="311"/>
      <c r="O109" s="311"/>
      <c r="P109" s="311"/>
      <c r="Q109" s="248"/>
      <c r="R109" s="248"/>
      <c r="S109" s="248"/>
      <c r="T109" s="248"/>
    </row>
    <row r="110" spans="1:20">
      <c r="A110" s="38"/>
      <c r="B110" s="39"/>
      <c r="C110" s="39"/>
      <c r="D110" s="39"/>
      <c r="E110" s="39"/>
      <c r="F110" s="40"/>
      <c r="G110" s="39"/>
      <c r="H110" s="39"/>
      <c r="I110" s="252"/>
      <c r="J110" s="253"/>
      <c r="K110" s="253"/>
      <c r="L110" s="253"/>
      <c r="M110" s="252"/>
      <c r="N110" s="252"/>
      <c r="O110" s="254"/>
      <c r="P110" s="254"/>
      <c r="Q110" s="254"/>
      <c r="R110" s="254"/>
      <c r="S110" s="254"/>
      <c r="T110" s="254"/>
    </row>
    <row r="111" spans="1:20" ht="15.5" customHeight="1">
      <c r="A111" s="310" t="s">
        <v>126</v>
      </c>
      <c r="B111" s="311"/>
      <c r="C111" s="311"/>
      <c r="D111" s="311"/>
      <c r="E111" s="311"/>
      <c r="F111" s="311"/>
      <c r="G111" s="311"/>
      <c r="H111" s="311"/>
      <c r="I111" s="311"/>
      <c r="J111" s="311"/>
      <c r="K111" s="311"/>
      <c r="L111" s="311"/>
      <c r="M111" s="311"/>
      <c r="N111" s="311"/>
      <c r="O111" s="311"/>
      <c r="P111" s="311"/>
      <c r="Q111" s="248"/>
      <c r="R111" s="248"/>
      <c r="S111" s="248"/>
      <c r="T111" s="248"/>
    </row>
    <row r="112" spans="1:20" ht="15.5" customHeight="1">
      <c r="A112" s="310" t="s">
        <v>129</v>
      </c>
      <c r="B112" s="311"/>
      <c r="C112" s="311"/>
      <c r="D112" s="311"/>
      <c r="E112" s="311"/>
      <c r="F112" s="311"/>
      <c r="G112" s="311"/>
      <c r="H112" s="311"/>
      <c r="I112" s="311"/>
      <c r="J112" s="311"/>
      <c r="K112" s="311"/>
      <c r="L112" s="311"/>
      <c r="M112" s="311"/>
      <c r="N112" s="311"/>
      <c r="O112" s="311"/>
      <c r="P112" s="311"/>
      <c r="Q112" s="248"/>
      <c r="R112" s="248"/>
      <c r="S112" s="248"/>
      <c r="T112" s="248"/>
    </row>
    <row r="113" spans="1:20">
      <c r="A113" s="38"/>
      <c r="B113" s="39"/>
      <c r="C113" s="39"/>
      <c r="D113" s="39"/>
      <c r="E113" s="39"/>
      <c r="F113" s="40"/>
      <c r="G113" s="39"/>
      <c r="H113" s="39"/>
      <c r="I113" s="252"/>
      <c r="J113" s="253"/>
      <c r="K113" s="253"/>
      <c r="L113" s="253"/>
      <c r="M113" s="252"/>
      <c r="N113" s="252"/>
      <c r="O113" s="254"/>
      <c r="P113" s="254"/>
      <c r="Q113" s="254"/>
      <c r="R113" s="254"/>
      <c r="S113" s="254"/>
      <c r="T113" s="254"/>
    </row>
    <row r="114" spans="1:20" ht="15.5" customHeight="1">
      <c r="A114" s="310" t="s">
        <v>194</v>
      </c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11"/>
      <c r="M114" s="311"/>
      <c r="N114" s="311"/>
      <c r="O114" s="311"/>
      <c r="P114" s="311"/>
      <c r="Q114" s="248"/>
      <c r="R114" s="248"/>
      <c r="S114" s="248"/>
      <c r="T114" s="248"/>
    </row>
    <row r="115" spans="1:20" ht="15.5" customHeight="1" thickBot="1">
      <c r="A115" s="318" t="s">
        <v>127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248"/>
      <c r="R115" s="248"/>
      <c r="S115" s="248"/>
      <c r="T115" s="248"/>
    </row>
    <row r="116" spans="1:20" ht="15.5" customHeight="1" thickBot="1">
      <c r="A116" s="25"/>
      <c r="B116" s="25"/>
      <c r="C116" s="25"/>
      <c r="D116" s="25"/>
      <c r="E116" s="25"/>
      <c r="F116" s="25"/>
      <c r="G116" s="25"/>
      <c r="H116" s="25"/>
      <c r="I116" s="255"/>
      <c r="J116" s="255"/>
      <c r="K116" s="255"/>
      <c r="L116" s="255"/>
      <c r="M116" s="255"/>
      <c r="N116" s="255"/>
      <c r="O116" s="255"/>
      <c r="P116" s="255"/>
      <c r="Q116" s="255"/>
      <c r="R116" s="255"/>
      <c r="S116" s="255"/>
      <c r="T116" s="255"/>
    </row>
    <row r="117" spans="1:20" ht="15.5" customHeight="1">
      <c r="A117" s="43"/>
      <c r="B117" s="44"/>
      <c r="C117" s="44"/>
      <c r="D117" s="44"/>
      <c r="E117" s="44"/>
      <c r="F117" s="44"/>
      <c r="G117" s="44"/>
      <c r="H117" s="44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</row>
    <row r="118" spans="1:20">
      <c r="A118" s="316"/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248"/>
      <c r="R118" s="248"/>
      <c r="S118" s="248"/>
      <c r="T118" s="248"/>
    </row>
    <row r="119" spans="1:20">
      <c r="A119" s="316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248"/>
      <c r="R119" s="248"/>
      <c r="S119" s="248"/>
      <c r="T119" s="248"/>
    </row>
    <row r="120" spans="1:20" ht="17" thickBot="1">
      <c r="A120" s="312"/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248"/>
      <c r="R120" s="248"/>
      <c r="S120" s="248"/>
      <c r="T120" s="248"/>
    </row>
    <row r="121" spans="1:20" ht="148.5" customHeight="1">
      <c r="A121" s="308"/>
      <c r="B121" s="309"/>
      <c r="C121" s="309"/>
    </row>
  </sheetData>
  <mergeCells count="20">
    <mergeCell ref="A94:P94"/>
    <mergeCell ref="A95:P95"/>
    <mergeCell ref="A108:P108"/>
    <mergeCell ref="A118:P118"/>
    <mergeCell ref="A119:P119"/>
    <mergeCell ref="A112:P112"/>
    <mergeCell ref="A114:P114"/>
    <mergeCell ref="A115:P115"/>
    <mergeCell ref="A106:P106"/>
    <mergeCell ref="A105:P105"/>
    <mergeCell ref="A104:P104"/>
    <mergeCell ref="A100:P100"/>
    <mergeCell ref="A101:P101"/>
    <mergeCell ref="A102:P102"/>
    <mergeCell ref="A121:C121"/>
    <mergeCell ref="A109:P109"/>
    <mergeCell ref="A111:P111"/>
    <mergeCell ref="A97:P97"/>
    <mergeCell ref="A98:P98"/>
    <mergeCell ref="A120:P120"/>
  </mergeCells>
  <phoneticPr fontId="1" type="noConversion"/>
  <pageMargins left="0.25" right="0.25" top="0.75" bottom="0.75" header="0.3" footer="0.3"/>
  <pageSetup paperSize="9" scale="3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2"/>
  <sheetViews>
    <sheetView zoomScaleNormal="100" workbookViewId="0">
      <pane xSplit="1" topLeftCell="B1" activePane="topRight" state="frozen"/>
      <selection activeCell="A22" sqref="A22"/>
      <selection pane="topRight" activeCell="G8" sqref="G8"/>
    </sheetView>
  </sheetViews>
  <sheetFormatPr baseColWidth="10" defaultColWidth="8.83203125" defaultRowHeight="16"/>
  <cols>
    <col min="1" max="1" width="34" customWidth="1"/>
    <col min="2" max="2" width="8.83203125" customWidth="1"/>
    <col min="4" max="4" width="8.83203125" customWidth="1"/>
    <col min="6" max="6" width="20.5" customWidth="1"/>
    <col min="7" max="7" width="96.83203125" customWidth="1"/>
    <col min="8" max="8" width="81.6640625" style="5" customWidth="1"/>
    <col min="10" max="10" width="61.6640625" customWidth="1"/>
  </cols>
  <sheetData>
    <row r="1" spans="1:10" ht="76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45" t="s">
        <v>611</v>
      </c>
      <c r="I1" s="261" t="s">
        <v>1080</v>
      </c>
    </row>
    <row r="2" spans="1:10" ht="17" thickBot="1">
      <c r="A2" s="100" t="str">
        <f>'Command register base=0x0'!A2</f>
        <v>des_cmd_short</v>
      </c>
      <c r="B2" s="100">
        <f>'Command register base=0x0'!B2</f>
        <v>1</v>
      </c>
      <c r="C2" s="100">
        <f>'Command register base=0x0'!C2</f>
        <v>0</v>
      </c>
      <c r="D2" s="100">
        <f>'Command register base=0x0'!D2</f>
        <v>0</v>
      </c>
      <c r="E2" s="100" t="str">
        <f>'Command register base=0x0'!E2</f>
        <v>RW</v>
      </c>
      <c r="F2" s="100" t="str">
        <f>'Command register base=0x0'!F2</f>
        <v>0x0</v>
      </c>
      <c r="G2" s="80" t="s">
        <v>345</v>
      </c>
      <c r="H2" s="98" t="s">
        <v>367</v>
      </c>
      <c r="I2">
        <v>0</v>
      </c>
      <c r="J2" s="92" t="s">
        <v>432</v>
      </c>
    </row>
    <row r="3" spans="1:10" ht="31" thickBot="1">
      <c r="A3" s="100" t="str">
        <f>'Command register base=0x0'!A3</f>
        <v>des_cmd_id</v>
      </c>
      <c r="B3" s="100">
        <f>'Command register base=0x0'!B3</f>
        <v>20</v>
      </c>
      <c r="C3" s="100">
        <f>'Command register base=0x0'!C3</f>
        <v>20</v>
      </c>
      <c r="D3" s="100">
        <f>'Command register base=0x0'!D3</f>
        <v>1</v>
      </c>
      <c r="E3" s="100" t="str">
        <f>'Command register base=0x0'!E3</f>
        <v>RW</v>
      </c>
      <c r="F3" s="100" t="str">
        <f>'Command register base=0x0'!F3</f>
        <v>0x0</v>
      </c>
      <c r="G3" s="80" t="s">
        <v>50</v>
      </c>
      <c r="H3" s="98" t="s">
        <v>96</v>
      </c>
      <c r="I3">
        <v>0</v>
      </c>
      <c r="J3" s="105" t="s">
        <v>431</v>
      </c>
    </row>
    <row r="4" spans="1:10" ht="31" thickBot="1">
      <c r="A4" s="100" t="str">
        <f>'Command register base=0x0'!A4</f>
        <v>des_cmd_id_dep</v>
      </c>
      <c r="B4" s="100">
        <f>'Command register base=0x0'!B4</f>
        <v>20</v>
      </c>
      <c r="C4" s="100">
        <f>'Command register base=0x0'!C4</f>
        <v>40</v>
      </c>
      <c r="D4" s="100">
        <f>'Command register base=0x0'!D4</f>
        <v>21</v>
      </c>
      <c r="E4" s="100" t="str">
        <f>'Command register base=0x0'!E4</f>
        <v>RW</v>
      </c>
      <c r="F4" s="100" t="str">
        <f>'Command register base=0x0'!F4</f>
        <v>0x0</v>
      </c>
      <c r="G4" s="118" t="s">
        <v>956</v>
      </c>
      <c r="H4" s="98" t="s">
        <v>96</v>
      </c>
      <c r="I4">
        <v>0</v>
      </c>
      <c r="J4" s="124" t="s">
        <v>436</v>
      </c>
    </row>
    <row r="5" spans="1:10" ht="31" thickBot="1">
      <c r="A5" s="100" t="str">
        <f>'Command register base=0x0'!A5</f>
        <v>des_tsk_typ</v>
      </c>
      <c r="B5" s="100">
        <f>'Command register base=0x0'!B5</f>
        <v>4</v>
      </c>
      <c r="C5" s="100">
        <f>'Command register base=0x0'!C5</f>
        <v>44</v>
      </c>
      <c r="D5" s="100">
        <f>'Command register base=0x0'!D5</f>
        <v>41</v>
      </c>
      <c r="E5" s="100" t="str">
        <f>'Command register base=0x0'!E5</f>
        <v>RW</v>
      </c>
      <c r="F5" s="100" t="str">
        <f>'Command register base=0x0'!F5</f>
        <v>0x0</v>
      </c>
      <c r="G5" s="80" t="s">
        <v>856</v>
      </c>
      <c r="H5" s="98" t="s">
        <v>96</v>
      </c>
      <c r="I5">
        <v>0</v>
      </c>
    </row>
    <row r="6" spans="1:10" ht="61" thickBot="1">
      <c r="A6" s="100" t="str">
        <f>'Command register base=0x0'!A6</f>
        <v>des_tsk_eu_typ</v>
      </c>
      <c r="B6" s="100">
        <f>'Command register base=0x0'!B6</f>
        <v>5</v>
      </c>
      <c r="C6" s="100">
        <f>'Command register base=0x0'!C6</f>
        <v>49</v>
      </c>
      <c r="D6" s="100">
        <f>'Command register base=0x0'!D6</f>
        <v>45</v>
      </c>
      <c r="E6" s="100" t="str">
        <f>'Command register base=0x0'!E6</f>
        <v>RW</v>
      </c>
      <c r="F6" s="100" t="str">
        <f>'Command register base=0x0'!F6</f>
        <v>0x0</v>
      </c>
      <c r="G6" s="80" t="s">
        <v>1261</v>
      </c>
      <c r="H6" s="98" t="s">
        <v>96</v>
      </c>
      <c r="I6">
        <v>0</v>
      </c>
    </row>
    <row r="7" spans="1:10" ht="17" thickBot="1">
      <c r="A7" s="100" t="str">
        <f>'Command register base=0x0'!A7</f>
        <v>des_eu_half_en</v>
      </c>
      <c r="B7" s="100">
        <f>'Command register base=0x0'!B7</f>
        <v>1</v>
      </c>
      <c r="C7" s="100">
        <f>'Command register base=0x0'!C7</f>
        <v>50</v>
      </c>
      <c r="D7" s="100">
        <f>'Command register base=0x0'!D7</f>
        <v>50</v>
      </c>
      <c r="E7" s="100" t="str">
        <f>'Command register base=0x0'!E7</f>
        <v>RW</v>
      </c>
      <c r="F7" s="100" t="str">
        <f>'Command register base=0x0'!F7</f>
        <v>0x0</v>
      </c>
      <c r="G7" s="80" t="s">
        <v>346</v>
      </c>
      <c r="H7" s="99" t="s">
        <v>92</v>
      </c>
      <c r="I7">
        <v>2</v>
      </c>
    </row>
    <row r="8" spans="1:10" ht="121" thickBot="1">
      <c r="A8" s="100" t="str">
        <f>'Command register base=0x0'!A8</f>
        <v>des_tsk_opd_num</v>
      </c>
      <c r="B8" s="100">
        <f>'Command register base=0x0'!B8</f>
        <v>2</v>
      </c>
      <c r="C8" s="100">
        <f>'Command register base=0x0'!C8</f>
        <v>52</v>
      </c>
      <c r="D8" s="100">
        <f>'Command register base=0x0'!D8</f>
        <v>51</v>
      </c>
      <c r="E8" s="100" t="str">
        <f>'Command register base=0x0'!E8</f>
        <v>RW</v>
      </c>
      <c r="F8" s="100" t="str">
        <f>'Command register base=0x0'!F8</f>
        <v>0x2</v>
      </c>
      <c r="G8" s="106" t="s">
        <v>883</v>
      </c>
      <c r="H8" s="94" t="s">
        <v>92</v>
      </c>
      <c r="I8">
        <v>2</v>
      </c>
    </row>
    <row r="9" spans="1:10" ht="76" thickBot="1">
      <c r="A9" s="100" t="str">
        <f>'Command register base=0x0'!A9</f>
        <v>des_pad_mode</v>
      </c>
      <c r="B9" s="100">
        <f>'Command register base=0x0'!B9</f>
        <v>2</v>
      </c>
      <c r="C9" s="100">
        <f>'Command register base=0x0'!C9</f>
        <v>54</v>
      </c>
      <c r="D9" s="100">
        <f>'Command register base=0x0'!D9</f>
        <v>53</v>
      </c>
      <c r="E9" s="100" t="str">
        <f>'Command register base=0x0'!E9</f>
        <v>RW</v>
      </c>
      <c r="F9" s="100" t="str">
        <f>'Command register base=0x0'!F9</f>
        <v>0x0</v>
      </c>
      <c r="G9" s="80" t="s">
        <v>882</v>
      </c>
      <c r="H9" s="125" t="s">
        <v>96</v>
      </c>
      <c r="I9">
        <v>0</v>
      </c>
    </row>
    <row r="10" spans="1:10" ht="61" thickBot="1">
      <c r="A10" s="100" t="str">
        <f>'Command register base=0x0'!A10</f>
        <v>des_cmd_id_en</v>
      </c>
      <c r="B10" s="100">
        <f>'Command register base=0x0'!B10</f>
        <v>4</v>
      </c>
      <c r="C10" s="100">
        <f>'Command register base=0x0'!C10</f>
        <v>58</v>
      </c>
      <c r="D10" s="100">
        <f>'Command register base=0x0'!D10</f>
        <v>55</v>
      </c>
      <c r="E10" s="100" t="str">
        <f>'Command register base=0x0'!E10</f>
        <v>RW</v>
      </c>
      <c r="F10" s="100" t="str">
        <f>'Command register base=0x0'!F10</f>
        <v>0x0</v>
      </c>
      <c r="G10" s="118" t="s">
        <v>958</v>
      </c>
      <c r="H10" s="98" t="s">
        <v>96</v>
      </c>
      <c r="I10">
        <v>0</v>
      </c>
    </row>
    <row r="11" spans="1:10" ht="17" thickBot="1">
      <c r="A11" s="100" t="str">
        <f>'Command register base=0x0'!A11</f>
        <v>des_pwr_step</v>
      </c>
      <c r="B11" s="100">
        <f>'Command register base=0x0'!B11</f>
        <v>4</v>
      </c>
      <c r="C11" s="100">
        <f>'Command register base=0x0'!C11</f>
        <v>62</v>
      </c>
      <c r="D11" s="100">
        <f>'Command register base=0x0'!D11</f>
        <v>59</v>
      </c>
      <c r="E11" s="100" t="str">
        <f>'Command register base=0x0'!E11</f>
        <v>RW</v>
      </c>
      <c r="F11" s="100" t="str">
        <f>'Command register base=0x0'!F11</f>
        <v>0x0</v>
      </c>
      <c r="G11" s="106" t="s">
        <v>834</v>
      </c>
      <c r="H11" s="125" t="s">
        <v>96</v>
      </c>
      <c r="I11">
        <v>0</v>
      </c>
    </row>
    <row r="12" spans="1:10" ht="31" thickBot="1">
      <c r="A12" s="100" t="str">
        <f>'Command register base=0x0'!A12</f>
        <v>des_intr_en</v>
      </c>
      <c r="B12" s="100">
        <f>'Command register base=0x0'!B12</f>
        <v>1</v>
      </c>
      <c r="C12" s="100">
        <f>'Command register base=0x0'!C12</f>
        <v>63</v>
      </c>
      <c r="D12" s="100">
        <f>'Command register base=0x0'!D12</f>
        <v>63</v>
      </c>
      <c r="E12" s="100" t="str">
        <f>'Command register base=0x0'!E12</f>
        <v>RW</v>
      </c>
      <c r="F12" s="100" t="str">
        <f>'Command register base=0x0'!F12</f>
        <v>0x0</v>
      </c>
      <c r="G12" s="119" t="s">
        <v>1179</v>
      </c>
      <c r="H12" s="125" t="s">
        <v>96</v>
      </c>
      <c r="I12">
        <v>0</v>
      </c>
    </row>
    <row r="13" spans="1:10" ht="61" thickBot="1">
      <c r="A13" s="100" t="str">
        <f>'Command register base=0x0'!A13</f>
        <v>des_opt_res_add</v>
      </c>
      <c r="B13" s="100">
        <f>'Command register base=0x0'!B13</f>
        <v>1</v>
      </c>
      <c r="C13" s="100">
        <f>'Command register base=0x0'!C13</f>
        <v>64</v>
      </c>
      <c r="D13" s="100">
        <f>'Command register base=0x0'!D13</f>
        <v>64</v>
      </c>
      <c r="E13" s="100" t="str">
        <f>'Command register base=0x0'!E13</f>
        <v>RW</v>
      </c>
      <c r="F13" s="100" t="str">
        <f>'Command register base=0x0'!F13</f>
        <v>0x0</v>
      </c>
      <c r="G13" s="106" t="s">
        <v>957</v>
      </c>
      <c r="H13" s="125" t="s">
        <v>96</v>
      </c>
      <c r="I13">
        <v>0</v>
      </c>
    </row>
    <row r="14" spans="1:10" ht="17" thickBot="1">
      <c r="A14" s="100" t="str">
        <f>'Command register base=0x0'!A14</f>
        <v>des_opt_relu</v>
      </c>
      <c r="B14" s="100">
        <f>'Command register base=0x0'!B14</f>
        <v>1</v>
      </c>
      <c r="C14" s="100">
        <f>'Command register base=0x0'!C14</f>
        <v>65</v>
      </c>
      <c r="D14" s="100">
        <f>'Command register base=0x0'!D14</f>
        <v>65</v>
      </c>
      <c r="E14" s="100" t="str">
        <f>'Command register base=0x0'!E14</f>
        <v>RW</v>
      </c>
      <c r="F14" s="100" t="str">
        <f>'Command register base=0x0'!F14</f>
        <v>0x1</v>
      </c>
      <c r="G14" s="82" t="s">
        <v>339</v>
      </c>
      <c r="H14" s="126" t="s">
        <v>92</v>
      </c>
      <c r="I14">
        <v>2</v>
      </c>
    </row>
    <row r="15" spans="1:10" ht="17" thickBot="1">
      <c r="A15" s="100" t="str">
        <f>'Command register base=0x0'!A15</f>
        <v>des_opt_left_tran</v>
      </c>
      <c r="B15" s="100">
        <f>'Command register base=0x0'!B15</f>
        <v>1</v>
      </c>
      <c r="C15" s="100">
        <f>'Command register base=0x0'!C15</f>
        <v>66</v>
      </c>
      <c r="D15" s="100">
        <f>'Command register base=0x0'!D15</f>
        <v>66</v>
      </c>
      <c r="E15" s="100" t="str">
        <f>'Command register base=0x0'!E15</f>
        <v>RW</v>
      </c>
      <c r="F15" s="100" t="str">
        <f>'Command register base=0x0'!F15</f>
        <v>0x0</v>
      </c>
      <c r="G15" s="82" t="s">
        <v>339</v>
      </c>
      <c r="H15" s="99" t="s">
        <v>92</v>
      </c>
      <c r="I15">
        <v>2</v>
      </c>
    </row>
    <row r="16" spans="1:10" ht="17" thickBot="1">
      <c r="A16" s="100" t="str">
        <f>'Command register base=0x0'!A16</f>
        <v>des_rsvd1</v>
      </c>
      <c r="B16" s="100">
        <f>'Command register base=0x0'!B16</f>
        <v>1</v>
      </c>
      <c r="C16" s="100">
        <f>'Command register base=0x0'!C16</f>
        <v>67</v>
      </c>
      <c r="D16" s="100">
        <f>'Command register base=0x0'!D16</f>
        <v>67</v>
      </c>
      <c r="E16" s="100" t="str">
        <f>'Command register base=0x0'!E16</f>
        <v>RW</v>
      </c>
      <c r="F16" s="100" t="str">
        <f>'Command register base=0x0'!F16</f>
        <v>0x0</v>
      </c>
      <c r="G16" s="82" t="s">
        <v>339</v>
      </c>
      <c r="H16" s="99" t="s">
        <v>92</v>
      </c>
      <c r="I16">
        <v>2</v>
      </c>
    </row>
    <row r="17" spans="1:9" ht="17" thickBot="1">
      <c r="A17" s="100" t="str">
        <f>'Command register base=0x0'!A17</f>
        <v>des_opt_kernel_rotate</v>
      </c>
      <c r="B17" s="100">
        <f>'Command register base=0x0'!B17</f>
        <v>1</v>
      </c>
      <c r="C17" s="100">
        <f>'Command register base=0x0'!C17</f>
        <v>68</v>
      </c>
      <c r="D17" s="100">
        <f>'Command register base=0x0'!D17</f>
        <v>68</v>
      </c>
      <c r="E17" s="100" t="str">
        <f>'Command register base=0x0'!E17</f>
        <v>RW</v>
      </c>
      <c r="F17" s="100" t="str">
        <f>'Command register base=0x0'!F17</f>
        <v>0x0</v>
      </c>
      <c r="G17" s="82" t="s">
        <v>348</v>
      </c>
      <c r="H17" s="98" t="s">
        <v>96</v>
      </c>
      <c r="I17">
        <v>0</v>
      </c>
    </row>
    <row r="18" spans="1:9" ht="46" thickBot="1">
      <c r="A18" s="100" t="str">
        <f>'Command register base=0x0'!A18</f>
        <v>des_opt_opd0_sign</v>
      </c>
      <c r="B18" s="100">
        <f>'Command register base=0x0'!B18</f>
        <v>1</v>
      </c>
      <c r="C18" s="100">
        <f>'Command register base=0x0'!C18</f>
        <v>69</v>
      </c>
      <c r="D18" s="100">
        <f>'Command register base=0x0'!D18</f>
        <v>69</v>
      </c>
      <c r="E18" s="100" t="str">
        <f>'Command register base=0x0'!E18</f>
        <v>RW</v>
      </c>
      <c r="F18" s="100" t="str">
        <f>'Command register base=0x0'!F18</f>
        <v>0x0</v>
      </c>
      <c r="G18" s="82" t="s">
        <v>448</v>
      </c>
      <c r="H18" s="98" t="s">
        <v>96</v>
      </c>
      <c r="I18">
        <v>0</v>
      </c>
    </row>
    <row r="19" spans="1:9" ht="46" thickBot="1">
      <c r="A19" s="100" t="str">
        <f>'Command register base=0x0'!A19</f>
        <v>des_opt_opd1_sign</v>
      </c>
      <c r="B19" s="100">
        <f>'Command register base=0x0'!B19</f>
        <v>1</v>
      </c>
      <c r="C19" s="100">
        <f>'Command register base=0x0'!C19</f>
        <v>70</v>
      </c>
      <c r="D19" s="100">
        <f>'Command register base=0x0'!D19</f>
        <v>70</v>
      </c>
      <c r="E19" s="100" t="str">
        <f>'Command register base=0x0'!E19</f>
        <v>RW</v>
      </c>
      <c r="F19" s="100" t="str">
        <f>'Command register base=0x0'!F19</f>
        <v>0x1</v>
      </c>
      <c r="G19" s="82" t="s">
        <v>854</v>
      </c>
      <c r="H19" s="98" t="s">
        <v>96</v>
      </c>
      <c r="I19">
        <v>0</v>
      </c>
    </row>
    <row r="20" spans="1:9" ht="46" thickBot="1">
      <c r="A20" s="100" t="str">
        <f>'Command register base=0x0'!A20</f>
        <v>des_opt_opd2_sign</v>
      </c>
      <c r="B20" s="100">
        <f>'Command register base=0x0'!B20</f>
        <v>1</v>
      </c>
      <c r="C20" s="100">
        <f>'Command register base=0x0'!C20</f>
        <v>71</v>
      </c>
      <c r="D20" s="100">
        <f>'Command register base=0x0'!D20</f>
        <v>71</v>
      </c>
      <c r="E20" s="100" t="str">
        <f>'Command register base=0x0'!E20</f>
        <v>RW</v>
      </c>
      <c r="F20" s="100" t="str">
        <f>'Command register base=0x0'!F20</f>
        <v>0x1</v>
      </c>
      <c r="G20" s="82" t="s">
        <v>855</v>
      </c>
      <c r="H20" s="98" t="s">
        <v>96</v>
      </c>
      <c r="I20">
        <v>0</v>
      </c>
    </row>
    <row r="21" spans="1:9" ht="166" thickBot="1">
      <c r="A21" s="100" t="str">
        <f>'Command register base=0x0'!A21</f>
        <v>des_opt_res0_prec</v>
      </c>
      <c r="B21" s="100">
        <f>'Command register base=0x0'!B21</f>
        <v>3</v>
      </c>
      <c r="C21" s="100">
        <f>'Command register base=0x0'!C21</f>
        <v>74</v>
      </c>
      <c r="D21" s="100">
        <f>'Command register base=0x0'!D21</f>
        <v>72</v>
      </c>
      <c r="E21" s="100" t="str">
        <f>'Command register base=0x0'!E21</f>
        <v>RW</v>
      </c>
      <c r="F21" s="100" t="str">
        <f>'Command register base=0x0'!F21</f>
        <v>0x2</v>
      </c>
      <c r="G21" s="82" t="s">
        <v>959</v>
      </c>
      <c r="H21" s="98" t="s">
        <v>96</v>
      </c>
      <c r="I21">
        <v>0</v>
      </c>
    </row>
    <row r="22" spans="1:9" ht="136" thickBot="1">
      <c r="A22" s="100" t="str">
        <f>'Command register base=0x0'!A22</f>
        <v>des_opt_opd0_prec</v>
      </c>
      <c r="B22" s="100">
        <f>'Command register base=0x0'!B22</f>
        <v>3</v>
      </c>
      <c r="C22" s="100">
        <f>'Command register base=0x0'!C22</f>
        <v>77</v>
      </c>
      <c r="D22" s="100">
        <f>'Command register base=0x0'!D22</f>
        <v>75</v>
      </c>
      <c r="E22" s="100" t="str">
        <f>'Command register base=0x0'!E22</f>
        <v>RW</v>
      </c>
      <c r="F22" s="100" t="str">
        <f>'Command register base=0x0'!F22</f>
        <v>0x2</v>
      </c>
      <c r="G22" s="82" t="s">
        <v>960</v>
      </c>
      <c r="H22" s="98" t="s">
        <v>96</v>
      </c>
      <c r="I22">
        <v>0</v>
      </c>
    </row>
    <row r="23" spans="1:9" ht="91" thickBot="1">
      <c r="A23" s="100" t="str">
        <f>'Command register base=0x0'!A23</f>
        <v>des_opt_opd1_prec</v>
      </c>
      <c r="B23" s="100">
        <f>'Command register base=0x0'!B23</f>
        <v>3</v>
      </c>
      <c r="C23" s="100">
        <f>'Command register base=0x0'!C23</f>
        <v>80</v>
      </c>
      <c r="D23" s="100">
        <f>'Command register base=0x0'!D23</f>
        <v>78</v>
      </c>
      <c r="E23" s="100" t="str">
        <f>'Command register base=0x0'!E23</f>
        <v>RW</v>
      </c>
      <c r="F23" s="100" t="str">
        <f>'Command register base=0x0'!F23</f>
        <v>0x2</v>
      </c>
      <c r="G23" s="82" t="s">
        <v>504</v>
      </c>
      <c r="H23" s="124" t="s">
        <v>1081</v>
      </c>
      <c r="I23">
        <v>1</v>
      </c>
    </row>
    <row r="24" spans="1:9" ht="121" thickBot="1">
      <c r="A24" s="100" t="str">
        <f>'Command register base=0x0'!A24</f>
        <v>des_opt_opd2_prec</v>
      </c>
      <c r="B24" s="100">
        <f>'Command register base=0x0'!B24</f>
        <v>3</v>
      </c>
      <c r="C24" s="100">
        <f>'Command register base=0x0'!C24</f>
        <v>83</v>
      </c>
      <c r="D24" s="100">
        <f>'Command register base=0x0'!D24</f>
        <v>81</v>
      </c>
      <c r="E24" s="100" t="str">
        <f>'Command register base=0x0'!E24</f>
        <v>RW</v>
      </c>
      <c r="F24" s="100" t="str">
        <f>'Command register base=0x0'!F24</f>
        <v>0x2</v>
      </c>
      <c r="G24" s="82" t="s">
        <v>961</v>
      </c>
      <c r="H24" s="124" t="s">
        <v>1211</v>
      </c>
      <c r="I24">
        <v>1</v>
      </c>
    </row>
    <row r="25" spans="1:9" ht="17" thickBot="1">
      <c r="A25" s="100" t="str">
        <f>'Command register base=0x0'!A25</f>
        <v>des_opt_opd0_const</v>
      </c>
      <c r="B25" s="100">
        <f>'Command register base=0x0'!B25</f>
        <v>1</v>
      </c>
      <c r="C25" s="100">
        <f>'Command register base=0x0'!C25</f>
        <v>84</v>
      </c>
      <c r="D25" s="100">
        <f>'Command register base=0x0'!D25</f>
        <v>84</v>
      </c>
      <c r="E25" s="100" t="str">
        <f>'Command register base=0x0'!E25</f>
        <v>RW</v>
      </c>
      <c r="F25" s="100" t="str">
        <f>'Command register base=0x0'!F25</f>
        <v>0x0</v>
      </c>
      <c r="G25" s="82" t="s">
        <v>635</v>
      </c>
      <c r="H25" s="94" t="s">
        <v>92</v>
      </c>
      <c r="I25">
        <v>2</v>
      </c>
    </row>
    <row r="26" spans="1:9" ht="31" thickBot="1">
      <c r="A26" s="100" t="str">
        <f>'Command register base=0x0'!A26</f>
        <v>des_opt_opd1_const</v>
      </c>
      <c r="B26" s="100">
        <f>'Command register base=0x0'!B26</f>
        <v>1</v>
      </c>
      <c r="C26" s="100">
        <f>'Command register base=0x0'!C26</f>
        <v>85</v>
      </c>
      <c r="D26" s="100">
        <f>'Command register base=0x0'!D26</f>
        <v>85</v>
      </c>
      <c r="E26" s="100" t="str">
        <f>'Command register base=0x0'!E26</f>
        <v>RW</v>
      </c>
      <c r="F26" s="100" t="str">
        <f>'Command register base=0x0'!F26</f>
        <v>0x0</v>
      </c>
      <c r="G26" s="82" t="s">
        <v>337</v>
      </c>
      <c r="H26" s="98" t="s">
        <v>96</v>
      </c>
      <c r="I26">
        <v>0</v>
      </c>
    </row>
    <row r="27" spans="1:9" ht="31" thickBot="1">
      <c r="A27" s="100" t="str">
        <f>'Command register base=0x0'!A27</f>
        <v>des_opt_opd2_const</v>
      </c>
      <c r="B27" s="100">
        <f>'Command register base=0x0'!B27</f>
        <v>1</v>
      </c>
      <c r="C27" s="100">
        <f>'Command register base=0x0'!C27</f>
        <v>86</v>
      </c>
      <c r="D27" s="100">
        <f>'Command register base=0x0'!D27</f>
        <v>86</v>
      </c>
      <c r="E27" s="100" t="str">
        <f>'Command register base=0x0'!E27</f>
        <v>RW</v>
      </c>
      <c r="F27" s="100" t="str">
        <f>'Command register base=0x0'!F27</f>
        <v>0x0</v>
      </c>
      <c r="G27" s="82" t="s">
        <v>609</v>
      </c>
      <c r="H27" s="98" t="s">
        <v>96</v>
      </c>
      <c r="I27">
        <v>0</v>
      </c>
    </row>
    <row r="28" spans="1:9" ht="106" thickBot="1">
      <c r="A28" s="100" t="str">
        <f>'Command register base=0x0'!A28</f>
        <v>des_short_res0_str</v>
      </c>
      <c r="B28" s="100">
        <f>'Command register base=0x0'!B28</f>
        <v>3</v>
      </c>
      <c r="C28" s="100">
        <f>'Command register base=0x0'!C28</f>
        <v>89</v>
      </c>
      <c r="D28" s="100">
        <f>'Command register base=0x0'!D28</f>
        <v>87</v>
      </c>
      <c r="E28" s="100" t="str">
        <f>'Command register base=0x0'!E28</f>
        <v>RW</v>
      </c>
      <c r="F28" s="100" t="str">
        <f>'Command register base=0x0'!F28</f>
        <v>0x0</v>
      </c>
      <c r="G28" s="83" t="s">
        <v>1242</v>
      </c>
      <c r="H28" s="94" t="s">
        <v>92</v>
      </c>
      <c r="I28">
        <v>2</v>
      </c>
    </row>
    <row r="29" spans="1:9" ht="121" thickBot="1">
      <c r="A29" s="100" t="str">
        <f>'Command register base=0x0'!A29</f>
        <v>des_short_opd0_str</v>
      </c>
      <c r="B29" s="100">
        <f>'Command register base=0x0'!B29</f>
        <v>3</v>
      </c>
      <c r="C29" s="100">
        <f>'Command register base=0x0'!C29</f>
        <v>92</v>
      </c>
      <c r="D29" s="100">
        <f>'Command register base=0x0'!D29</f>
        <v>90</v>
      </c>
      <c r="E29" s="100" t="str">
        <f>'Command register base=0x0'!E29</f>
        <v>RW</v>
      </c>
      <c r="F29" s="100" t="str">
        <f>'Command register base=0x0'!F29</f>
        <v>0x0</v>
      </c>
      <c r="G29" s="83" t="s">
        <v>1243</v>
      </c>
      <c r="H29" s="125" t="s">
        <v>96</v>
      </c>
      <c r="I29">
        <v>0</v>
      </c>
    </row>
    <row r="30" spans="1:9" ht="315" thickBot="1">
      <c r="A30" s="100" t="str">
        <f>'Command register base=0x0'!A30</f>
        <v>des_short_opd1_str</v>
      </c>
      <c r="B30" s="100">
        <f>'Command register base=0x0'!B30</f>
        <v>3</v>
      </c>
      <c r="C30" s="100">
        <f>'Command register base=0x0'!C30</f>
        <v>95</v>
      </c>
      <c r="D30" s="100">
        <f>'Command register base=0x0'!D30</f>
        <v>93</v>
      </c>
      <c r="E30" s="100" t="str">
        <f>'Command register base=0x0'!E30</f>
        <v>RW</v>
      </c>
      <c r="F30" s="100" t="str">
        <f>'Command register base=0x0'!F30</f>
        <v>0x0</v>
      </c>
      <c r="G30" s="83" t="s">
        <v>1244</v>
      </c>
      <c r="H30" s="124" t="s">
        <v>1213</v>
      </c>
      <c r="I30">
        <v>1</v>
      </c>
    </row>
    <row r="31" spans="1:9" ht="46" thickBot="1">
      <c r="A31" s="100" t="str">
        <f>'Command register base=0x0'!A31</f>
        <v>des_short_opd2_str</v>
      </c>
      <c r="B31" s="100">
        <f>'Command register base=0x0'!B31</f>
        <v>3</v>
      </c>
      <c r="C31" s="100">
        <f>'Command register base=0x0'!C31</f>
        <v>98</v>
      </c>
      <c r="D31" s="100">
        <f>'Command register base=0x0'!D31</f>
        <v>96</v>
      </c>
      <c r="E31" s="100" t="str">
        <f>'Command register base=0x0'!E31</f>
        <v>RW</v>
      </c>
      <c r="F31" s="100" t="str">
        <f>'Command register base=0x0'!F31</f>
        <v>0x2</v>
      </c>
      <c r="G31" s="83" t="s">
        <v>1056</v>
      </c>
      <c r="H31" s="124" t="s">
        <v>93</v>
      </c>
      <c r="I31">
        <v>2</v>
      </c>
    </row>
    <row r="32" spans="1:9" ht="17" thickBot="1">
      <c r="A32" s="100" t="str">
        <f>'Command register base=0x0'!A32</f>
        <v>des_opt_res_add_sign</v>
      </c>
      <c r="B32" s="100">
        <f>'Command register base=0x0'!B32</f>
        <v>1</v>
      </c>
      <c r="C32" s="100">
        <f>'Command register base=0x0'!C32</f>
        <v>99</v>
      </c>
      <c r="D32" s="100">
        <f>'Command register base=0x0'!D32</f>
        <v>99</v>
      </c>
      <c r="E32" s="100" t="str">
        <f>'Command register base=0x0'!E32</f>
        <v>RW</v>
      </c>
      <c r="F32" s="100" t="str">
        <f>'Command register base=0x0'!F32</f>
        <v>0x0</v>
      </c>
      <c r="G32" s="82" t="s">
        <v>342</v>
      </c>
      <c r="H32" s="99" t="s">
        <v>92</v>
      </c>
      <c r="I32">
        <v>2</v>
      </c>
    </row>
    <row r="33" spans="1:9" ht="17" thickBot="1">
      <c r="A33" s="100" t="str">
        <f>'Command register base=0x0'!A33</f>
        <v>des_rsvd2</v>
      </c>
      <c r="B33" s="100">
        <f>'Command register base=0x0'!B33</f>
        <v>25</v>
      </c>
      <c r="C33" s="100">
        <f>'Command register base=0x0'!C33</f>
        <v>124</v>
      </c>
      <c r="D33" s="100">
        <f>'Command register base=0x0'!D33</f>
        <v>100</v>
      </c>
      <c r="E33" s="100" t="str">
        <f>'Command register base=0x0'!E33</f>
        <v>RW</v>
      </c>
      <c r="F33" s="100" t="str">
        <f>'Command register base=0x0'!F33</f>
        <v>0x0</v>
      </c>
      <c r="G33" s="82" t="s">
        <v>343</v>
      </c>
      <c r="H33" s="99" t="s">
        <v>220</v>
      </c>
      <c r="I33">
        <v>2</v>
      </c>
    </row>
    <row r="34" spans="1:9" ht="17" thickBot="1">
      <c r="A34" s="100" t="str">
        <f>'Command register base=0x0'!A34</f>
        <v>des_rsvd3</v>
      </c>
      <c r="B34" s="100">
        <f>'Command register base=0x0'!B34</f>
        <v>1</v>
      </c>
      <c r="C34" s="100">
        <f>'Command register base=0x0'!C34</f>
        <v>125</v>
      </c>
      <c r="D34" s="100">
        <f>'Command register base=0x0'!D34</f>
        <v>125</v>
      </c>
      <c r="E34" s="100" t="str">
        <f>'Command register base=0x0'!E34</f>
        <v>RW</v>
      </c>
      <c r="F34" s="100" t="str">
        <f>'Command register base=0x0'!F34</f>
        <v>0x0</v>
      </c>
      <c r="G34" s="82" t="s">
        <v>343</v>
      </c>
      <c r="H34" s="99" t="s">
        <v>220</v>
      </c>
      <c r="I34">
        <v>2</v>
      </c>
    </row>
    <row r="35" spans="1:9" ht="46" thickBot="1">
      <c r="A35" s="100" t="str">
        <f>'Command register base=0x0'!A35</f>
        <v>des_opt_opd3_const</v>
      </c>
      <c r="B35" s="100">
        <f>'Command register base=0x0'!B35</f>
        <v>1</v>
      </c>
      <c r="C35" s="100">
        <f>'Command register base=0x0'!C35</f>
        <v>126</v>
      </c>
      <c r="D35" s="100">
        <f>'Command register base=0x0'!D35</f>
        <v>126</v>
      </c>
      <c r="E35" s="100" t="str">
        <f>'Command register base=0x0'!E35</f>
        <v>RW</v>
      </c>
      <c r="F35" s="100" t="str">
        <f>'Command register base=0x0'!F35</f>
        <v>0x0</v>
      </c>
      <c r="G35" s="82" t="s">
        <v>632</v>
      </c>
      <c r="H35" s="125" t="s">
        <v>96</v>
      </c>
      <c r="I35">
        <v>0</v>
      </c>
    </row>
    <row r="36" spans="1:9" ht="17" thickBot="1">
      <c r="A36" s="100" t="str">
        <f>'Command register base=0x0'!A36</f>
        <v>des_rsvd4</v>
      </c>
      <c r="B36" s="100">
        <f>'Command register base=0x0'!B36</f>
        <v>1</v>
      </c>
      <c r="C36" s="100">
        <f>'Command register base=0x0'!C36</f>
        <v>127</v>
      </c>
      <c r="D36" s="100">
        <f>'Command register base=0x0'!D36</f>
        <v>127</v>
      </c>
      <c r="E36" s="100" t="str">
        <f>'Command register base=0x0'!E36</f>
        <v>RW</v>
      </c>
      <c r="F36" s="100" t="str">
        <f>'Command register base=0x0'!F36</f>
        <v>0x0</v>
      </c>
      <c r="G36" s="82" t="s">
        <v>339</v>
      </c>
      <c r="H36" s="99" t="s">
        <v>92</v>
      </c>
      <c r="I36">
        <v>2</v>
      </c>
    </row>
    <row r="37" spans="1:9" ht="17" thickBot="1">
      <c r="A37" s="100" t="str">
        <f>'Command register base=0x0'!A37</f>
        <v>des_opd0_x_ins0</v>
      </c>
      <c r="B37" s="100">
        <f>'Command register base=0x0'!B37</f>
        <v>4</v>
      </c>
      <c r="C37" s="100">
        <f>'Command register base=0x0'!C37</f>
        <v>131</v>
      </c>
      <c r="D37" s="100">
        <f>'Command register base=0x0'!D37</f>
        <v>128</v>
      </c>
      <c r="E37" s="100" t="str">
        <f>'Command register base=0x0'!E37</f>
        <v>RW</v>
      </c>
      <c r="F37" s="100" t="str">
        <f>'Command register base=0x0'!F37</f>
        <v>0x0</v>
      </c>
      <c r="G37" s="82" t="s">
        <v>613</v>
      </c>
      <c r="H37" s="98" t="s">
        <v>96</v>
      </c>
      <c r="I37">
        <v>0</v>
      </c>
    </row>
    <row r="38" spans="1:9" ht="17" thickBot="1">
      <c r="A38" s="100" t="str">
        <f>'Command register base=0x0'!A38</f>
        <v>des_opd0_y_ins0</v>
      </c>
      <c r="B38" s="100">
        <f>'Command register base=0x0'!B38</f>
        <v>4</v>
      </c>
      <c r="C38" s="100">
        <f>'Command register base=0x0'!C38</f>
        <v>135</v>
      </c>
      <c r="D38" s="100">
        <f>'Command register base=0x0'!D38</f>
        <v>132</v>
      </c>
      <c r="E38" s="100" t="str">
        <f>'Command register base=0x0'!E38</f>
        <v>RW</v>
      </c>
      <c r="F38" s="100" t="str">
        <f>'Command register base=0x0'!F38</f>
        <v>0x0</v>
      </c>
      <c r="G38" s="82" t="s">
        <v>614</v>
      </c>
      <c r="H38" s="98" t="s">
        <v>96</v>
      </c>
      <c r="I38">
        <v>0</v>
      </c>
    </row>
    <row r="39" spans="1:9" ht="17" thickBot="1">
      <c r="A39" s="100" t="str">
        <f>'Command register base=0x0'!A39</f>
        <v>des_opd1_x_ins0</v>
      </c>
      <c r="B39" s="100">
        <f>'Command register base=0x0'!B39</f>
        <v>4</v>
      </c>
      <c r="C39" s="100">
        <f>'Command register base=0x0'!C39</f>
        <v>139</v>
      </c>
      <c r="D39" s="100">
        <f>'Command register base=0x0'!D39</f>
        <v>136</v>
      </c>
      <c r="E39" s="100" t="str">
        <f>'Command register base=0x0'!E39</f>
        <v>RW</v>
      </c>
      <c r="F39" s="100" t="str">
        <f>'Command register base=0x0'!F39</f>
        <v>0x0</v>
      </c>
      <c r="G39" s="82" t="s">
        <v>615</v>
      </c>
      <c r="H39" s="98" t="s">
        <v>96</v>
      </c>
      <c r="I39">
        <v>0</v>
      </c>
    </row>
    <row r="40" spans="1:9" ht="17" thickBot="1">
      <c r="A40" s="100" t="str">
        <f>'Command register base=0x0'!A40</f>
        <v>des_opd1_y_ins0</v>
      </c>
      <c r="B40" s="100">
        <f>'Command register base=0x0'!B40</f>
        <v>4</v>
      </c>
      <c r="C40" s="100">
        <f>'Command register base=0x0'!C40</f>
        <v>143</v>
      </c>
      <c r="D40" s="100">
        <f>'Command register base=0x0'!D40</f>
        <v>140</v>
      </c>
      <c r="E40" s="100" t="str">
        <f>'Command register base=0x0'!E40</f>
        <v>RW</v>
      </c>
      <c r="F40" s="100" t="str">
        <f>'Command register base=0x0'!F40</f>
        <v>0x0</v>
      </c>
      <c r="G40" s="82" t="s">
        <v>616</v>
      </c>
      <c r="H40" s="98" t="s">
        <v>96</v>
      </c>
      <c r="I40">
        <v>0</v>
      </c>
    </row>
    <row r="41" spans="1:9" ht="17" thickBot="1">
      <c r="A41" s="100" t="str">
        <f>'Command register base=0x0'!A41</f>
        <v>des_opd0_up_pad</v>
      </c>
      <c r="B41" s="100">
        <f>'Command register base=0x0'!B41</f>
        <v>4</v>
      </c>
      <c r="C41" s="100">
        <f>'Command register base=0x0'!C41</f>
        <v>147</v>
      </c>
      <c r="D41" s="100">
        <f>'Command register base=0x0'!D41</f>
        <v>144</v>
      </c>
      <c r="E41" s="100" t="str">
        <f>'Command register base=0x0'!E41</f>
        <v>RW</v>
      </c>
      <c r="F41" s="100" t="str">
        <f>'Command register base=0x0'!F41</f>
        <v>0x0</v>
      </c>
      <c r="G41" s="82" t="s">
        <v>468</v>
      </c>
      <c r="H41" s="98" t="s">
        <v>96</v>
      </c>
      <c r="I41">
        <v>0</v>
      </c>
    </row>
    <row r="42" spans="1:9" ht="17" thickBot="1">
      <c r="A42" s="100" t="str">
        <f>'Command register base=0x0'!A42</f>
        <v>des_opd0_dn_pad</v>
      </c>
      <c r="B42" s="100">
        <f>'Command register base=0x0'!B42</f>
        <v>4</v>
      </c>
      <c r="C42" s="100">
        <f>'Command register base=0x0'!C42</f>
        <v>151</v>
      </c>
      <c r="D42" s="100">
        <f>'Command register base=0x0'!D42</f>
        <v>148</v>
      </c>
      <c r="E42" s="100" t="str">
        <f>'Command register base=0x0'!E42</f>
        <v>RW</v>
      </c>
      <c r="F42" s="100" t="str">
        <f>'Command register base=0x0'!F42</f>
        <v>0x0</v>
      </c>
      <c r="G42" s="82" t="s">
        <v>467</v>
      </c>
      <c r="H42" s="98" t="s">
        <v>96</v>
      </c>
      <c r="I42">
        <v>0</v>
      </c>
    </row>
    <row r="43" spans="1:9" ht="17" thickBot="1">
      <c r="A43" s="100" t="str">
        <f>'Command register base=0x0'!A43</f>
        <v>des_opd0_lf_pad</v>
      </c>
      <c r="B43" s="100">
        <f>'Command register base=0x0'!B43</f>
        <v>4</v>
      </c>
      <c r="C43" s="100">
        <f>'Command register base=0x0'!C43</f>
        <v>155</v>
      </c>
      <c r="D43" s="100">
        <f>'Command register base=0x0'!D43</f>
        <v>152</v>
      </c>
      <c r="E43" s="100" t="str">
        <f>'Command register base=0x0'!E43</f>
        <v>RW</v>
      </c>
      <c r="F43" s="100" t="str">
        <f>'Command register base=0x0'!F43</f>
        <v>0x0</v>
      </c>
      <c r="G43" s="82" t="s">
        <v>466</v>
      </c>
      <c r="H43" s="98" t="s">
        <v>96</v>
      </c>
      <c r="I43">
        <v>0</v>
      </c>
    </row>
    <row r="44" spans="1:9" ht="17" thickBot="1">
      <c r="A44" s="100" t="str">
        <f>'Command register base=0x0'!A44</f>
        <v>des_opd0_rt_pad</v>
      </c>
      <c r="B44" s="100">
        <f>'Command register base=0x0'!B44</f>
        <v>4</v>
      </c>
      <c r="C44" s="100">
        <f>'Command register base=0x0'!C44</f>
        <v>159</v>
      </c>
      <c r="D44" s="100">
        <f>'Command register base=0x0'!D44</f>
        <v>156</v>
      </c>
      <c r="E44" s="100" t="str">
        <f>'Command register base=0x0'!E44</f>
        <v>RW</v>
      </c>
      <c r="F44" s="100" t="str">
        <f>'Command register base=0x0'!F44</f>
        <v>0x0</v>
      </c>
      <c r="G44" s="82" t="s">
        <v>465</v>
      </c>
      <c r="H44" s="98" t="s">
        <v>96</v>
      </c>
      <c r="I44">
        <v>0</v>
      </c>
    </row>
    <row r="45" spans="1:9" ht="17" thickBot="1">
      <c r="A45" s="100" t="str">
        <f>'Command register base=0x0'!A45</f>
        <v>des_res_op_x_str</v>
      </c>
      <c r="B45" s="100">
        <f>'Command register base=0x0'!B45</f>
        <v>4</v>
      </c>
      <c r="C45" s="100">
        <f>'Command register base=0x0'!C45</f>
        <v>163</v>
      </c>
      <c r="D45" s="100">
        <f>'Command register base=0x0'!D45</f>
        <v>160</v>
      </c>
      <c r="E45" s="100" t="str">
        <f>'Command register base=0x0'!E45</f>
        <v>RW</v>
      </c>
      <c r="F45" s="100" t="str">
        <f>'Command register base=0x0'!F45</f>
        <v>0x1</v>
      </c>
      <c r="G45" s="82" t="s">
        <v>464</v>
      </c>
      <c r="H45" s="98" t="s">
        <v>96</v>
      </c>
      <c r="I45">
        <v>0</v>
      </c>
    </row>
    <row r="46" spans="1:9" ht="17" thickBot="1">
      <c r="A46" s="100" t="str">
        <f>'Command register base=0x0'!A46</f>
        <v>des_res_op_y_str</v>
      </c>
      <c r="B46" s="100">
        <f>'Command register base=0x0'!B46</f>
        <v>4</v>
      </c>
      <c r="C46" s="100">
        <f>'Command register base=0x0'!C46</f>
        <v>167</v>
      </c>
      <c r="D46" s="100">
        <f>'Command register base=0x0'!D46</f>
        <v>164</v>
      </c>
      <c r="E46" s="100" t="str">
        <f>'Command register base=0x0'!E46</f>
        <v>RW</v>
      </c>
      <c r="F46" s="100" t="str">
        <f>'Command register base=0x0'!F46</f>
        <v>0x1</v>
      </c>
      <c r="G46" s="82" t="s">
        <v>463</v>
      </c>
      <c r="H46" s="98" t="s">
        <v>96</v>
      </c>
      <c r="I46">
        <v>0</v>
      </c>
    </row>
    <row r="47" spans="1:9" ht="17" thickBot="1">
      <c r="A47" s="100" t="str">
        <f>'Command register base=0x0'!A47</f>
        <v>des_res0_h_shift</v>
      </c>
      <c r="B47" s="100">
        <f>'Command register base=0x0'!B47</f>
        <v>4</v>
      </c>
      <c r="C47" s="100">
        <f>'Command register base=0x0'!C47</f>
        <v>171</v>
      </c>
      <c r="D47" s="100">
        <f>'Command register base=0x0'!D47</f>
        <v>168</v>
      </c>
      <c r="E47" s="100" t="str">
        <f>'Command register base=0x0'!E47</f>
        <v>RW</v>
      </c>
      <c r="F47" s="100" t="str">
        <f>'Command register base=0x0'!F47</f>
        <v>0x0</v>
      </c>
      <c r="G47" s="82" t="s">
        <v>341</v>
      </c>
      <c r="H47" s="99" t="s">
        <v>92</v>
      </c>
      <c r="I47">
        <v>2</v>
      </c>
    </row>
    <row r="48" spans="1:9" ht="17" thickBot="1">
      <c r="A48" s="100" t="str">
        <f>'Command register base=0x0'!A48</f>
        <v>des_res0_w_shift</v>
      </c>
      <c r="B48" s="100">
        <f>'Command register base=0x0'!B48</f>
        <v>4</v>
      </c>
      <c r="C48" s="100">
        <f>'Command register base=0x0'!C48</f>
        <v>175</v>
      </c>
      <c r="D48" s="100">
        <f>'Command register base=0x0'!D48</f>
        <v>172</v>
      </c>
      <c r="E48" s="100" t="str">
        <f>'Command register base=0x0'!E48</f>
        <v>RW</v>
      </c>
      <c r="F48" s="100" t="str">
        <f>'Command register base=0x0'!F48</f>
        <v>0x0</v>
      </c>
      <c r="G48" s="82" t="s">
        <v>341</v>
      </c>
      <c r="H48" s="99" t="s">
        <v>92</v>
      </c>
      <c r="I48">
        <v>2</v>
      </c>
    </row>
    <row r="49" spans="1:9" ht="17" thickBot="1">
      <c r="A49" s="100" t="str">
        <f>'Command register base=0x0'!A49</f>
        <v>des_opd0_h_shift</v>
      </c>
      <c r="B49" s="100">
        <f>'Command register base=0x0'!B49</f>
        <v>4</v>
      </c>
      <c r="C49" s="100">
        <f>'Command register base=0x0'!C49</f>
        <v>179</v>
      </c>
      <c r="D49" s="100">
        <f>'Command register base=0x0'!D49</f>
        <v>176</v>
      </c>
      <c r="E49" s="100" t="str">
        <f>'Command register base=0x0'!E49</f>
        <v>RW</v>
      </c>
      <c r="F49" s="100" t="str">
        <f>'Command register base=0x0'!F49</f>
        <v>0x0</v>
      </c>
      <c r="G49" s="82" t="s">
        <v>341</v>
      </c>
      <c r="H49" s="99" t="s">
        <v>92</v>
      </c>
      <c r="I49">
        <v>2</v>
      </c>
    </row>
    <row r="50" spans="1:9" ht="17" thickBot="1">
      <c r="A50" s="100" t="str">
        <f>'Command register base=0x0'!A50</f>
        <v>des_opd0_w_shift</v>
      </c>
      <c r="B50" s="100">
        <f>'Command register base=0x0'!B50</f>
        <v>4</v>
      </c>
      <c r="C50" s="100">
        <f>'Command register base=0x0'!C50</f>
        <v>183</v>
      </c>
      <c r="D50" s="100">
        <f>'Command register base=0x0'!D50</f>
        <v>180</v>
      </c>
      <c r="E50" s="100" t="str">
        <f>'Command register base=0x0'!E50</f>
        <v>RW</v>
      </c>
      <c r="F50" s="100" t="str">
        <f>'Command register base=0x0'!F50</f>
        <v>0x0</v>
      </c>
      <c r="G50" s="82" t="s">
        <v>341</v>
      </c>
      <c r="H50" s="99" t="s">
        <v>92</v>
      </c>
      <c r="I50">
        <v>2</v>
      </c>
    </row>
    <row r="51" spans="1:9" ht="17" thickBot="1">
      <c r="A51" s="100" t="str">
        <f>'Command register base=0x0'!A51</f>
        <v>des_opd1_h_shift</v>
      </c>
      <c r="B51" s="100">
        <f>'Command register base=0x0'!B51</f>
        <v>4</v>
      </c>
      <c r="C51" s="100">
        <f>'Command register base=0x0'!C51</f>
        <v>187</v>
      </c>
      <c r="D51" s="100">
        <f>'Command register base=0x0'!D51</f>
        <v>184</v>
      </c>
      <c r="E51" s="100" t="str">
        <f>'Command register base=0x0'!E51</f>
        <v>RW</v>
      </c>
      <c r="F51" s="100" t="str">
        <f>'Command register base=0x0'!F51</f>
        <v>0x0</v>
      </c>
      <c r="G51" s="82" t="s">
        <v>341</v>
      </c>
      <c r="H51" s="99" t="s">
        <v>92</v>
      </c>
      <c r="I51">
        <v>2</v>
      </c>
    </row>
    <row r="52" spans="1:9" ht="17" thickBot="1">
      <c r="A52" s="100" t="str">
        <f>'Command register base=0x0'!A52</f>
        <v>des_opd1_w_shift</v>
      </c>
      <c r="B52" s="100">
        <f>'Command register base=0x0'!B52</f>
        <v>4</v>
      </c>
      <c r="C52" s="100">
        <f>'Command register base=0x0'!C52</f>
        <v>191</v>
      </c>
      <c r="D52" s="100">
        <f>'Command register base=0x0'!D52</f>
        <v>188</v>
      </c>
      <c r="E52" s="100" t="str">
        <f>'Command register base=0x0'!E52</f>
        <v>RW</v>
      </c>
      <c r="F52" s="100" t="str">
        <f>'Command register base=0x0'!F52</f>
        <v>0x0</v>
      </c>
      <c r="G52" s="82" t="s">
        <v>341</v>
      </c>
      <c r="H52" s="99" t="s">
        <v>92</v>
      </c>
      <c r="I52">
        <v>2</v>
      </c>
    </row>
    <row r="53" spans="1:9" ht="46" thickBot="1">
      <c r="A53" s="100" t="str">
        <f>'Command register base=0x0'!A53</f>
        <v>des_tsk_lane_num</v>
      </c>
      <c r="B53" s="100">
        <f>'Command register base=0x0'!B53</f>
        <v>64</v>
      </c>
      <c r="C53" s="100">
        <f>'Command register base=0x0'!C53</f>
        <v>255</v>
      </c>
      <c r="D53" s="100">
        <f>'Command register base=0x0'!D53</f>
        <v>192</v>
      </c>
      <c r="E53" s="100" t="str">
        <f>'Command register base=0x0'!E53</f>
        <v>RW</v>
      </c>
      <c r="F53" s="100" t="str">
        <f>'Command register base=0x0'!F53</f>
        <v>0xffffffffffffffff</v>
      </c>
      <c r="G53" s="82" t="s">
        <v>514</v>
      </c>
      <c r="H53" s="98" t="s">
        <v>96</v>
      </c>
      <c r="I53">
        <v>0</v>
      </c>
    </row>
    <row r="54" spans="1:9" ht="17" thickBot="1">
      <c r="A54" s="100" t="str">
        <f>'Command register base=0x0'!A54</f>
        <v>des_res0_n</v>
      </c>
      <c r="B54" s="100">
        <f>'Command register base=0x0'!B54</f>
        <v>16</v>
      </c>
      <c r="C54" s="100">
        <f>'Command register base=0x0'!C54</f>
        <v>271</v>
      </c>
      <c r="D54" s="100">
        <f>'Command register base=0x0'!D54</f>
        <v>256</v>
      </c>
      <c r="E54" s="100" t="str">
        <f>'Command register base=0x0'!E54</f>
        <v>RW</v>
      </c>
      <c r="F54" s="100" t="str">
        <f>'Command register base=0x0'!F54</f>
        <v>0x1</v>
      </c>
      <c r="G54" s="82" t="s">
        <v>438</v>
      </c>
      <c r="H54" s="98" t="s">
        <v>96</v>
      </c>
      <c r="I54">
        <v>0</v>
      </c>
    </row>
    <row r="55" spans="1:9" ht="17" thickBot="1">
      <c r="A55" s="100" t="str">
        <f>'Command register base=0x0'!A55</f>
        <v>des_res0_c</v>
      </c>
      <c r="B55" s="100">
        <f>'Command register base=0x0'!B55</f>
        <v>16</v>
      </c>
      <c r="C55" s="100">
        <f>'Command register base=0x0'!C55</f>
        <v>287</v>
      </c>
      <c r="D55" s="100">
        <f>'Command register base=0x0'!D55</f>
        <v>272</v>
      </c>
      <c r="E55" s="100" t="str">
        <f>'Command register base=0x0'!E55</f>
        <v>RW</v>
      </c>
      <c r="F55" s="100" t="str">
        <f>'Command register base=0x0'!F55</f>
        <v>0x1</v>
      </c>
      <c r="G55" s="82" t="s">
        <v>439</v>
      </c>
      <c r="H55" s="98" t="s">
        <v>96</v>
      </c>
      <c r="I55">
        <v>0</v>
      </c>
    </row>
    <row r="56" spans="1:9" ht="17" thickBot="1">
      <c r="A56" s="100" t="str">
        <f>'Command register base=0x0'!A56</f>
        <v>des_res0_h</v>
      </c>
      <c r="B56" s="100">
        <f>'Command register base=0x0'!B56</f>
        <v>16</v>
      </c>
      <c r="C56" s="100">
        <f>'Command register base=0x0'!C56</f>
        <v>303</v>
      </c>
      <c r="D56" s="100">
        <f>'Command register base=0x0'!D56</f>
        <v>288</v>
      </c>
      <c r="E56" s="100" t="str">
        <f>'Command register base=0x0'!E56</f>
        <v>RW</v>
      </c>
      <c r="F56" s="100" t="str">
        <f>'Command register base=0x0'!F56</f>
        <v>0x1</v>
      </c>
      <c r="G56" s="82" t="s">
        <v>440</v>
      </c>
      <c r="H56" s="98" t="s">
        <v>96</v>
      </c>
      <c r="I56">
        <v>0</v>
      </c>
    </row>
    <row r="57" spans="1:9" ht="17" thickBot="1">
      <c r="A57" s="100" t="str">
        <f>'Command register base=0x0'!A57</f>
        <v>des_res0_w</v>
      </c>
      <c r="B57" s="100">
        <f>'Command register base=0x0'!B57</f>
        <v>16</v>
      </c>
      <c r="C57" s="100">
        <f>'Command register base=0x0'!C57</f>
        <v>319</v>
      </c>
      <c r="D57" s="100">
        <f>'Command register base=0x0'!D57</f>
        <v>304</v>
      </c>
      <c r="E57" s="100" t="str">
        <f>'Command register base=0x0'!E57</f>
        <v>RW</v>
      </c>
      <c r="F57" s="100" t="str">
        <f>'Command register base=0x0'!F57</f>
        <v>0x1</v>
      </c>
      <c r="G57" s="82" t="s">
        <v>441</v>
      </c>
      <c r="H57" s="98" t="s">
        <v>96</v>
      </c>
      <c r="I57">
        <v>0</v>
      </c>
    </row>
    <row r="58" spans="1:9" ht="17" thickBot="1">
      <c r="A58" s="100" t="str">
        <f>'Command register base=0x0'!A58</f>
        <v>des_opd0_n</v>
      </c>
      <c r="B58" s="100">
        <f>'Command register base=0x0'!B58</f>
        <v>16</v>
      </c>
      <c r="C58" s="100">
        <f>'Command register base=0x0'!C58</f>
        <v>335</v>
      </c>
      <c r="D58" s="100">
        <f>'Command register base=0x0'!D58</f>
        <v>320</v>
      </c>
      <c r="E58" s="100" t="str">
        <f>'Command register base=0x0'!E58</f>
        <v>RW</v>
      </c>
      <c r="F58" s="100" t="str">
        <f>'Command register base=0x0'!F58</f>
        <v>0x1</v>
      </c>
      <c r="G58" s="82" t="s">
        <v>472</v>
      </c>
      <c r="H58" s="94" t="s">
        <v>1082</v>
      </c>
      <c r="I58">
        <v>1</v>
      </c>
    </row>
    <row r="59" spans="1:9" ht="17" thickBot="1">
      <c r="A59" s="100" t="str">
        <f>'Command register base=0x0'!A59</f>
        <v>des_opd0_c</v>
      </c>
      <c r="B59" s="100">
        <f>'Command register base=0x0'!B59</f>
        <v>16</v>
      </c>
      <c r="C59" s="100">
        <f>'Command register base=0x0'!C59</f>
        <v>351</v>
      </c>
      <c r="D59" s="100">
        <f>'Command register base=0x0'!D59</f>
        <v>336</v>
      </c>
      <c r="E59" s="100" t="str">
        <f>'Command register base=0x0'!E59</f>
        <v>RW</v>
      </c>
      <c r="F59" s="100" t="str">
        <f>'Command register base=0x0'!F59</f>
        <v>0x1</v>
      </c>
      <c r="G59" s="82" t="s">
        <v>446</v>
      </c>
      <c r="H59" s="98" t="s">
        <v>96</v>
      </c>
      <c r="I59">
        <v>0</v>
      </c>
    </row>
    <row r="60" spans="1:9" ht="17" thickBot="1">
      <c r="A60" s="100" t="str">
        <f>'Command register base=0x0'!A60</f>
        <v>des_opd0_h</v>
      </c>
      <c r="B60" s="100">
        <f>'Command register base=0x0'!B60</f>
        <v>16</v>
      </c>
      <c r="C60" s="100">
        <f>'Command register base=0x0'!C60</f>
        <v>367</v>
      </c>
      <c r="D60" s="100">
        <f>'Command register base=0x0'!D60</f>
        <v>352</v>
      </c>
      <c r="E60" s="100" t="str">
        <f>'Command register base=0x0'!E60</f>
        <v>RW</v>
      </c>
      <c r="F60" s="100" t="str">
        <f>'Command register base=0x0'!F60</f>
        <v>0x1</v>
      </c>
      <c r="G60" s="82" t="s">
        <v>508</v>
      </c>
      <c r="H60" s="98" t="s">
        <v>96</v>
      </c>
      <c r="I60">
        <v>0</v>
      </c>
    </row>
    <row r="61" spans="1:9" ht="17" thickBot="1">
      <c r="A61" s="100" t="str">
        <f>'Command register base=0x0'!A61</f>
        <v>des_opd0_w</v>
      </c>
      <c r="B61" s="100">
        <f>'Command register base=0x0'!B61</f>
        <v>16</v>
      </c>
      <c r="C61" s="100">
        <f>'Command register base=0x0'!C61</f>
        <v>383</v>
      </c>
      <c r="D61" s="100">
        <f>'Command register base=0x0'!D61</f>
        <v>368</v>
      </c>
      <c r="E61" s="100" t="str">
        <f>'Command register base=0x0'!E61</f>
        <v>RW</v>
      </c>
      <c r="F61" s="100" t="str">
        <f>'Command register base=0x0'!F61</f>
        <v>0x1</v>
      </c>
      <c r="G61" s="82" t="s">
        <v>509</v>
      </c>
      <c r="H61" s="98" t="s">
        <v>96</v>
      </c>
      <c r="I61">
        <v>0</v>
      </c>
    </row>
    <row r="62" spans="1:9" ht="17" thickBot="1">
      <c r="A62" s="100" t="str">
        <f>'Command register base=0x0'!A62</f>
        <v>des_opd1_n</v>
      </c>
      <c r="B62" s="100">
        <f>'Command register base=0x0'!B62</f>
        <v>16</v>
      </c>
      <c r="C62" s="100">
        <f>'Command register base=0x0'!C62</f>
        <v>399</v>
      </c>
      <c r="D62" s="100">
        <f>'Command register base=0x0'!D62</f>
        <v>384</v>
      </c>
      <c r="E62" s="100" t="str">
        <f>'Command register base=0x0'!E62</f>
        <v>RW</v>
      </c>
      <c r="F62" s="100" t="str">
        <f>'Command register base=0x0'!F62</f>
        <v>0x1</v>
      </c>
      <c r="G62" s="82" t="s">
        <v>471</v>
      </c>
      <c r="H62" s="94" t="s">
        <v>1083</v>
      </c>
      <c r="I62">
        <v>1</v>
      </c>
    </row>
    <row r="63" spans="1:9" ht="17" thickBot="1">
      <c r="A63" s="100" t="str">
        <f>'Command register base=0x0'!A63</f>
        <v>des_opd1_c</v>
      </c>
      <c r="B63" s="100">
        <f>'Command register base=0x0'!B63</f>
        <v>16</v>
      </c>
      <c r="C63" s="100">
        <f>'Command register base=0x0'!C63</f>
        <v>415</v>
      </c>
      <c r="D63" s="100">
        <f>'Command register base=0x0'!D63</f>
        <v>400</v>
      </c>
      <c r="E63" s="100" t="str">
        <f>'Command register base=0x0'!E63</f>
        <v>RW</v>
      </c>
      <c r="F63" s="100" t="str">
        <f>'Command register base=0x0'!F63</f>
        <v>0x1</v>
      </c>
      <c r="G63" s="82" t="s">
        <v>470</v>
      </c>
      <c r="H63" s="94" t="s">
        <v>1084</v>
      </c>
      <c r="I63">
        <v>1</v>
      </c>
    </row>
    <row r="64" spans="1:9" ht="17" thickBot="1">
      <c r="A64" s="100" t="str">
        <f>'Command register base=0x0'!A64</f>
        <v>des_opd1_h</v>
      </c>
      <c r="B64" s="100">
        <f>'Command register base=0x0'!B64</f>
        <v>16</v>
      </c>
      <c r="C64" s="100">
        <f>'Command register base=0x0'!C64</f>
        <v>431</v>
      </c>
      <c r="D64" s="100">
        <f>'Command register base=0x0'!D64</f>
        <v>416</v>
      </c>
      <c r="E64" s="100" t="str">
        <f>'Command register base=0x0'!E64</f>
        <v>RW</v>
      </c>
      <c r="F64" s="100" t="str">
        <f>'Command register base=0x0'!F64</f>
        <v>0x1</v>
      </c>
      <c r="G64" s="82" t="s">
        <v>510</v>
      </c>
      <c r="H64" s="98" t="s">
        <v>610</v>
      </c>
      <c r="I64">
        <v>0</v>
      </c>
    </row>
    <row r="65" spans="1:9" ht="17" thickBot="1">
      <c r="A65" s="100" t="str">
        <f>'Command register base=0x0'!A65</f>
        <v>des_opd1_w</v>
      </c>
      <c r="B65" s="100">
        <f>'Command register base=0x0'!B65</f>
        <v>16</v>
      </c>
      <c r="C65" s="100">
        <f>'Command register base=0x0'!C65</f>
        <v>447</v>
      </c>
      <c r="D65" s="100">
        <f>'Command register base=0x0'!D65</f>
        <v>432</v>
      </c>
      <c r="E65" s="100" t="str">
        <f>'Command register base=0x0'!E65</f>
        <v>RW</v>
      </c>
      <c r="F65" s="100" t="str">
        <f>'Command register base=0x0'!F65</f>
        <v>0x1</v>
      </c>
      <c r="G65" s="82" t="s">
        <v>511</v>
      </c>
      <c r="H65" s="98" t="s">
        <v>610</v>
      </c>
      <c r="I65">
        <v>0</v>
      </c>
    </row>
    <row r="66" spans="1:9" ht="17" thickBot="1">
      <c r="A66" s="100" t="str">
        <f>'Command register base=0x0'!A66</f>
        <v>des_res0_n_str</v>
      </c>
      <c r="B66" s="100">
        <f>'Command register base=0x0'!B66</f>
        <v>16</v>
      </c>
      <c r="C66" s="100">
        <f>'Command register base=0x0'!C66</f>
        <v>463</v>
      </c>
      <c r="D66" s="100">
        <f>'Command register base=0x0'!D66</f>
        <v>448</v>
      </c>
      <c r="E66" s="100" t="str">
        <f>'Command register base=0x0'!E66</f>
        <v>RW</v>
      </c>
      <c r="F66" s="100" t="str">
        <f>'Command register base=0x0'!F66</f>
        <v>0x1</v>
      </c>
      <c r="G66" s="82" t="s">
        <v>328</v>
      </c>
      <c r="H66" s="94" t="s">
        <v>1126</v>
      </c>
      <c r="I66">
        <v>1</v>
      </c>
    </row>
    <row r="67" spans="1:9" ht="17" thickBot="1">
      <c r="A67" s="100" t="str">
        <f>'Command register base=0x0'!A67</f>
        <v>des_res0_c_str</v>
      </c>
      <c r="B67" s="100">
        <f>'Command register base=0x0'!B67</f>
        <v>16</v>
      </c>
      <c r="C67" s="100">
        <f>'Command register base=0x0'!C67</f>
        <v>479</v>
      </c>
      <c r="D67" s="100">
        <f>'Command register base=0x0'!D67</f>
        <v>464</v>
      </c>
      <c r="E67" s="100" t="str">
        <f>'Command register base=0x0'!E67</f>
        <v>RW</v>
      </c>
      <c r="F67" s="100" t="str">
        <f>'Command register base=0x0'!F67</f>
        <v>0x1</v>
      </c>
      <c r="G67" s="82" t="s">
        <v>329</v>
      </c>
      <c r="H67" s="94" t="s">
        <v>1127</v>
      </c>
      <c r="I67">
        <v>1</v>
      </c>
    </row>
    <row r="68" spans="1:9" ht="17" thickBot="1">
      <c r="A68" s="100" t="str">
        <f>'Command register base=0x0'!A68</f>
        <v>des_opd0_n_str</v>
      </c>
      <c r="B68" s="100">
        <f>'Command register base=0x0'!B68</f>
        <v>16</v>
      </c>
      <c r="C68" s="100">
        <f>'Command register base=0x0'!C68</f>
        <v>495</v>
      </c>
      <c r="D68" s="100">
        <f>'Command register base=0x0'!D68</f>
        <v>480</v>
      </c>
      <c r="E68" s="100" t="str">
        <f>'Command register base=0x0'!E68</f>
        <v>RW</v>
      </c>
      <c r="F68" s="100" t="str">
        <f>'Command register base=0x0'!F68</f>
        <v>0x1</v>
      </c>
      <c r="G68" s="82" t="s">
        <v>327</v>
      </c>
      <c r="H68" s="125" t="s">
        <v>1217</v>
      </c>
      <c r="I68">
        <v>1</v>
      </c>
    </row>
    <row r="69" spans="1:9" ht="17" thickBot="1">
      <c r="A69" s="100" t="str">
        <f>'Command register base=0x0'!A69</f>
        <v>des_opd0_c_str</v>
      </c>
      <c r="B69" s="100">
        <f>'Command register base=0x0'!B69</f>
        <v>16</v>
      </c>
      <c r="C69" s="100">
        <f>'Command register base=0x0'!C69</f>
        <v>511</v>
      </c>
      <c r="D69" s="100">
        <f>'Command register base=0x0'!D69</f>
        <v>496</v>
      </c>
      <c r="E69" s="100" t="str">
        <f>'Command register base=0x0'!E69</f>
        <v>RW</v>
      </c>
      <c r="F69" s="100" t="str">
        <f>'Command register base=0x0'!F69</f>
        <v>0x1</v>
      </c>
      <c r="G69" s="82" t="s">
        <v>330</v>
      </c>
      <c r="H69" s="125" t="s">
        <v>1218</v>
      </c>
      <c r="I69">
        <v>1</v>
      </c>
    </row>
    <row r="70" spans="1:9" ht="31" thickBot="1">
      <c r="A70" s="100" t="str">
        <f>'Command register base=0x0'!A70</f>
        <v>des_opd1_n_str</v>
      </c>
      <c r="B70" s="100">
        <f>'Command register base=0x0'!B70</f>
        <v>16</v>
      </c>
      <c r="C70" s="100">
        <f>'Command register base=0x0'!C70</f>
        <v>527</v>
      </c>
      <c r="D70" s="100">
        <f>'Command register base=0x0'!D70</f>
        <v>512</v>
      </c>
      <c r="E70" s="100" t="str">
        <f>'Command register base=0x0'!E70</f>
        <v>RW</v>
      </c>
      <c r="F70" s="100" t="str">
        <f>'Command register base=0x0'!F70</f>
        <v>0x1</v>
      </c>
      <c r="G70" s="82" t="s">
        <v>331</v>
      </c>
      <c r="H70" s="94" t="s">
        <v>1277</v>
      </c>
      <c r="I70">
        <v>1</v>
      </c>
    </row>
    <row r="71" spans="1:9" ht="61" thickBot="1">
      <c r="A71" s="100" t="str">
        <f>'Command register base=0x0'!A71</f>
        <v>des_opd1_c_str</v>
      </c>
      <c r="B71" s="100">
        <f>'Command register base=0x0'!B71</f>
        <v>16</v>
      </c>
      <c r="C71" s="100">
        <f>'Command register base=0x0'!C71</f>
        <v>543</v>
      </c>
      <c r="D71" s="100">
        <f>'Command register base=0x0'!D71</f>
        <v>528</v>
      </c>
      <c r="E71" s="100" t="str">
        <f>'Command register base=0x0'!E71</f>
        <v>RW</v>
      </c>
      <c r="F71" s="100" t="str">
        <f>'Command register base=0x0'!F71</f>
        <v>0x1</v>
      </c>
      <c r="G71" s="82" t="s">
        <v>408</v>
      </c>
      <c r="H71" s="94" t="s">
        <v>1276</v>
      </c>
      <c r="I71">
        <v>1</v>
      </c>
    </row>
    <row r="72" spans="1:9" ht="17" thickBot="1">
      <c r="A72" s="100" t="str">
        <f>'Command register base=0x0'!A72</f>
        <v>des_opd2_n_str</v>
      </c>
      <c r="B72" s="100">
        <f>'Command register base=0x0'!B72</f>
        <v>16</v>
      </c>
      <c r="C72" s="100">
        <f>'Command register base=0x0'!C72</f>
        <v>559</v>
      </c>
      <c r="D72" s="100">
        <f>'Command register base=0x0'!D72</f>
        <v>544</v>
      </c>
      <c r="E72" s="100" t="str">
        <f>'Command register base=0x0'!E72</f>
        <v>RW</v>
      </c>
      <c r="F72" s="100" t="str">
        <f>'Command register base=0x0'!F72</f>
        <v>0x1</v>
      </c>
      <c r="G72" s="82" t="s">
        <v>332</v>
      </c>
      <c r="H72" s="94" t="s">
        <v>93</v>
      </c>
      <c r="I72">
        <v>2</v>
      </c>
    </row>
    <row r="73" spans="1:9" ht="17" thickBot="1">
      <c r="A73" s="100" t="str">
        <f>'Command register base=0x0'!A73</f>
        <v>des_opd2_c_str</v>
      </c>
      <c r="B73" s="100">
        <f>'Command register base=0x0'!B73</f>
        <v>16</v>
      </c>
      <c r="C73" s="100">
        <f>'Command register base=0x0'!C73</f>
        <v>575</v>
      </c>
      <c r="D73" s="100">
        <f>'Command register base=0x0'!D73</f>
        <v>560</v>
      </c>
      <c r="E73" s="100" t="str">
        <f>'Command register base=0x0'!E73</f>
        <v>RW</v>
      </c>
      <c r="F73" s="100" t="str">
        <f>'Command register base=0x0'!F73</f>
        <v>0x1</v>
      </c>
      <c r="G73" s="82" t="s">
        <v>364</v>
      </c>
      <c r="H73" s="94" t="s">
        <v>93</v>
      </c>
      <c r="I73">
        <v>2</v>
      </c>
    </row>
    <row r="74" spans="1:9" ht="17" thickBot="1">
      <c r="A74" s="100" t="str">
        <f>'Command register base=0x0'!A74</f>
        <v>des_res0_addr</v>
      </c>
      <c r="B74" s="100">
        <f>'Command register base=0x0'!B74</f>
        <v>32</v>
      </c>
      <c r="C74" s="100">
        <f>'Command register base=0x0'!C74</f>
        <v>607</v>
      </c>
      <c r="D74" s="100">
        <f>'Command register base=0x0'!D74</f>
        <v>576</v>
      </c>
      <c r="E74" s="100" t="str">
        <f>'Command register base=0x0'!E74</f>
        <v>RW</v>
      </c>
      <c r="F74" s="100" t="str">
        <f>'Command register base=0x0'!F74</f>
        <v>0x0</v>
      </c>
      <c r="G74" s="82" t="s">
        <v>334</v>
      </c>
      <c r="H74" s="98" t="s">
        <v>96</v>
      </c>
      <c r="I74">
        <v>0</v>
      </c>
    </row>
    <row r="75" spans="1:9" ht="17" thickBot="1">
      <c r="A75" s="100" t="str">
        <f>'Command register base=0x0'!A75</f>
        <v>des_opd0_addr</v>
      </c>
      <c r="B75" s="100">
        <f>'Command register base=0x0'!B75</f>
        <v>32</v>
      </c>
      <c r="C75" s="100">
        <f>'Command register base=0x0'!C75</f>
        <v>639</v>
      </c>
      <c r="D75" s="100">
        <f>'Command register base=0x0'!D75</f>
        <v>608</v>
      </c>
      <c r="E75" s="100" t="str">
        <f>'Command register base=0x0'!E75</f>
        <v>RW</v>
      </c>
      <c r="F75" s="100" t="str">
        <f>'Command register base=0x0'!F75</f>
        <v>0x0</v>
      </c>
      <c r="G75" s="82" t="s">
        <v>344</v>
      </c>
      <c r="H75" s="98" t="s">
        <v>96</v>
      </c>
      <c r="I75">
        <v>0</v>
      </c>
    </row>
    <row r="76" spans="1:9" ht="31" thickBot="1">
      <c r="A76" s="100" t="str">
        <f>'Command register base=0x0'!A76</f>
        <v>des_opd1_addr</v>
      </c>
      <c r="B76" s="100">
        <f>'Command register base=0x0'!B76</f>
        <v>32</v>
      </c>
      <c r="C76" s="100">
        <f>'Command register base=0x0'!C76</f>
        <v>671</v>
      </c>
      <c r="D76" s="100">
        <f>'Command register base=0x0'!D76</f>
        <v>640</v>
      </c>
      <c r="E76" s="100" t="str">
        <f>'Command register base=0x0'!E76</f>
        <v>RW</v>
      </c>
      <c r="F76" s="100" t="str">
        <f>'Command register base=0x0'!F76</f>
        <v>0x0</v>
      </c>
      <c r="G76" s="82" t="s">
        <v>536</v>
      </c>
      <c r="H76" s="98" t="s">
        <v>96</v>
      </c>
      <c r="I76">
        <v>0</v>
      </c>
    </row>
    <row r="77" spans="1:9" ht="31" thickBot="1">
      <c r="A77" s="100" t="str">
        <f>'Command register base=0x0'!A77</f>
        <v>des_opd2_addr</v>
      </c>
      <c r="B77" s="100">
        <f>'Command register base=0x0'!B77</f>
        <v>32</v>
      </c>
      <c r="C77" s="100">
        <f>'Command register base=0x0'!C77</f>
        <v>703</v>
      </c>
      <c r="D77" s="100">
        <f>'Command register base=0x0'!D77</f>
        <v>672</v>
      </c>
      <c r="E77" s="100" t="str">
        <f>'Command register base=0x0'!E77</f>
        <v>RW</v>
      </c>
      <c r="F77" s="100" t="str">
        <f>'Command register base=0x0'!F77</f>
        <v>0x0</v>
      </c>
      <c r="G77" s="82" t="s">
        <v>444</v>
      </c>
      <c r="H77" s="98" t="s">
        <v>96</v>
      </c>
      <c r="I77">
        <v>0</v>
      </c>
    </row>
    <row r="78" spans="1:9" ht="17" thickBot="1">
      <c r="A78" s="100" t="str">
        <f>'Command register base=0x0'!A78</f>
        <v>des_res0_h_str</v>
      </c>
      <c r="B78" s="100">
        <f>'Command register base=0x0'!B78</f>
        <v>32</v>
      </c>
      <c r="C78" s="100">
        <f>'Command register base=0x0'!C78</f>
        <v>735</v>
      </c>
      <c r="D78" s="100">
        <f>'Command register base=0x0'!D78</f>
        <v>704</v>
      </c>
      <c r="E78" s="100" t="str">
        <f>'Command register base=0x0'!E78</f>
        <v>RW</v>
      </c>
      <c r="F78" s="100" t="str">
        <f>'Command register base=0x0'!F78</f>
        <v>0x1</v>
      </c>
      <c r="G78" s="82" t="s">
        <v>537</v>
      </c>
      <c r="H78" s="94" t="s">
        <v>1129</v>
      </c>
      <c r="I78">
        <v>1</v>
      </c>
    </row>
    <row r="79" spans="1:9" ht="17" thickBot="1">
      <c r="A79" s="100" t="str">
        <f>'Command register base=0x0'!A79</f>
        <v>des_res0_w_str</v>
      </c>
      <c r="B79" s="100">
        <f>'Command register base=0x0'!B79</f>
        <v>32</v>
      </c>
      <c r="C79" s="100">
        <f>'Command register base=0x0'!C79</f>
        <v>767</v>
      </c>
      <c r="D79" s="100">
        <f>'Command register base=0x0'!D79</f>
        <v>736</v>
      </c>
      <c r="E79" s="100" t="str">
        <f>'Command register base=0x0'!E79</f>
        <v>RW</v>
      </c>
      <c r="F79" s="100" t="str">
        <f>'Command register base=0x0'!F79</f>
        <v>0x1</v>
      </c>
      <c r="G79" s="82" t="s">
        <v>538</v>
      </c>
      <c r="H79" s="94" t="s">
        <v>93</v>
      </c>
      <c r="I79">
        <v>2</v>
      </c>
    </row>
    <row r="80" spans="1:9" ht="17" thickBot="1">
      <c r="A80" s="100" t="str">
        <f>'Command register base=0x0'!A80</f>
        <v>des_opd0_h_str</v>
      </c>
      <c r="B80" s="100">
        <f>'Command register base=0x0'!B80</f>
        <v>32</v>
      </c>
      <c r="C80" s="100">
        <f>'Command register base=0x0'!C80</f>
        <v>799</v>
      </c>
      <c r="D80" s="100">
        <f>'Command register base=0x0'!D80</f>
        <v>768</v>
      </c>
      <c r="E80" s="100" t="str">
        <f>'Command register base=0x0'!E80</f>
        <v>RW</v>
      </c>
      <c r="F80" s="100" t="str">
        <f>'Command register base=0x0'!F80</f>
        <v>0x1</v>
      </c>
      <c r="G80" s="82" t="s">
        <v>568</v>
      </c>
      <c r="H80" s="125" t="s">
        <v>1233</v>
      </c>
      <c r="I80">
        <v>0</v>
      </c>
    </row>
    <row r="81" spans="1:9" ht="17" thickBot="1">
      <c r="A81" s="100" t="str">
        <f>'Command register base=0x0'!A81</f>
        <v>des_opd0_w_str</v>
      </c>
      <c r="B81" s="100">
        <f>'Command register base=0x0'!B81</f>
        <v>32</v>
      </c>
      <c r="C81" s="100">
        <f>'Command register base=0x0'!C81</f>
        <v>831</v>
      </c>
      <c r="D81" s="100">
        <f>'Command register base=0x0'!D81</f>
        <v>800</v>
      </c>
      <c r="E81" s="100" t="str">
        <f>'Command register base=0x0'!E81</f>
        <v>RW</v>
      </c>
      <c r="F81" s="100" t="str">
        <f>'Command register base=0x0'!F81</f>
        <v>0x1</v>
      </c>
      <c r="G81" s="82" t="s">
        <v>569</v>
      </c>
      <c r="H81" s="125" t="s">
        <v>1234</v>
      </c>
      <c r="I81">
        <v>0</v>
      </c>
    </row>
    <row r="82" spans="1:9" ht="31" thickBot="1">
      <c r="A82" s="100" t="str">
        <f>'Command register base=0x0'!A82</f>
        <v>des_opd1_h_str</v>
      </c>
      <c r="B82" s="100">
        <f>'Command register base=0x0'!B82</f>
        <v>32</v>
      </c>
      <c r="C82" s="100">
        <f>'Command register base=0x0'!C82</f>
        <v>863</v>
      </c>
      <c r="D82" s="100">
        <f>'Command register base=0x0'!D82</f>
        <v>832</v>
      </c>
      <c r="E82" s="100" t="str">
        <f>'Command register base=0x0'!E82</f>
        <v>RW</v>
      </c>
      <c r="F82" s="100" t="str">
        <f>'Command register base=0x0'!F82</f>
        <v>0x1</v>
      </c>
      <c r="G82" s="82" t="s">
        <v>539</v>
      </c>
      <c r="H82" s="94" t="s">
        <v>1275</v>
      </c>
      <c r="I82">
        <v>1</v>
      </c>
    </row>
    <row r="83" spans="1:9" ht="17" thickBot="1">
      <c r="A83" s="100" t="str">
        <f>'Command register base=0x0'!A83</f>
        <v>des_opd1_w_str</v>
      </c>
      <c r="B83" s="100">
        <f>'Command register base=0x0'!B83</f>
        <v>32</v>
      </c>
      <c r="C83" s="100">
        <f>'Command register base=0x0'!C83</f>
        <v>895</v>
      </c>
      <c r="D83" s="100">
        <f>'Command register base=0x0'!D83</f>
        <v>864</v>
      </c>
      <c r="E83" s="100" t="str">
        <f>'Command register base=0x0'!E83</f>
        <v>RW</v>
      </c>
      <c r="F83" s="100" t="str">
        <f>'Command register base=0x0'!F83</f>
        <v>0x1</v>
      </c>
      <c r="G83" s="82" t="s">
        <v>540</v>
      </c>
      <c r="H83" s="94" t="s">
        <v>1274</v>
      </c>
      <c r="I83">
        <v>2</v>
      </c>
    </row>
    <row r="84" spans="1:9" ht="17" thickBot="1">
      <c r="A84" s="100" t="str">
        <f>'Command register base=0x0'!A84</f>
        <v>des_opd2_h_str</v>
      </c>
      <c r="B84" s="100">
        <f>'Command register base=0x0'!B84</f>
        <v>32</v>
      </c>
      <c r="C84" s="100">
        <f>'Command register base=0x0'!C84</f>
        <v>927</v>
      </c>
      <c r="D84" s="100">
        <f>'Command register base=0x0'!D84</f>
        <v>896</v>
      </c>
      <c r="E84" s="100" t="str">
        <f>'Command register base=0x0'!E84</f>
        <v>RW</v>
      </c>
      <c r="F84" s="100" t="str">
        <f>'Command register base=0x0'!F84</f>
        <v>0x1</v>
      </c>
      <c r="G84" s="82" t="s">
        <v>542</v>
      </c>
      <c r="H84" s="94" t="s">
        <v>93</v>
      </c>
      <c r="I84">
        <v>2</v>
      </c>
    </row>
    <row r="85" spans="1:9" ht="15.5" customHeight="1" thickBot="1">
      <c r="A85" s="100" t="str">
        <f>'Command register base=0x0'!A85</f>
        <v>des_opd2_w_str</v>
      </c>
      <c r="B85" s="100">
        <f>'Command register base=0x0'!B85</f>
        <v>32</v>
      </c>
      <c r="C85" s="100">
        <f>'Command register base=0x0'!C85</f>
        <v>959</v>
      </c>
      <c r="D85" s="100">
        <f>'Command register base=0x0'!D85</f>
        <v>928</v>
      </c>
      <c r="E85" s="100" t="str">
        <f>'Command register base=0x0'!E85</f>
        <v>RW</v>
      </c>
      <c r="F85" s="100" t="str">
        <f>'Command register base=0x0'!F85</f>
        <v>0x1</v>
      </c>
      <c r="G85" s="82" t="s">
        <v>541</v>
      </c>
      <c r="H85" s="94" t="s">
        <v>93</v>
      </c>
      <c r="I85">
        <v>2</v>
      </c>
    </row>
    <row r="86" spans="1:9" ht="17" thickBot="1">
      <c r="A86" s="100" t="str">
        <f>'Command register base=0x0'!A86</f>
        <v>des_res1_addr</v>
      </c>
      <c r="B86" s="100">
        <f>'Command register base=0x0'!B86</f>
        <v>32</v>
      </c>
      <c r="C86" s="100">
        <f>'Command register base=0x0'!C86</f>
        <v>991</v>
      </c>
      <c r="D86" s="100">
        <f>'Command register base=0x0'!D86</f>
        <v>960</v>
      </c>
      <c r="E86" s="100" t="str">
        <f>'Command register base=0x0'!E86</f>
        <v>RW</v>
      </c>
      <c r="F86" s="100" t="str">
        <f>'Command register base=0x0'!F86</f>
        <v>0x0</v>
      </c>
      <c r="G86" s="131" t="s">
        <v>633</v>
      </c>
      <c r="H86" s="125" t="s">
        <v>96</v>
      </c>
      <c r="I86">
        <v>0</v>
      </c>
    </row>
    <row r="87" spans="1:9" ht="17" thickBot="1">
      <c r="A87" s="100" t="str">
        <f>'Command register base=0x0'!A87</f>
        <v>des_opd3_addr</v>
      </c>
      <c r="B87" s="100">
        <f>'Command register base=0x0'!B87</f>
        <v>32</v>
      </c>
      <c r="C87" s="100">
        <f>'Command register base=0x0'!C87</f>
        <v>1023</v>
      </c>
      <c r="D87" s="100">
        <f>'Command register base=0x0'!D87</f>
        <v>992</v>
      </c>
      <c r="E87" s="100" t="str">
        <f>'Command register base=0x0'!E87</f>
        <v>RW</v>
      </c>
      <c r="F87" s="100" t="str">
        <f>'Command register base=0x0'!F87</f>
        <v>0x0</v>
      </c>
      <c r="G87" s="82" t="s">
        <v>634</v>
      </c>
      <c r="H87" s="125" t="s">
        <v>96</v>
      </c>
      <c r="I87">
        <v>0</v>
      </c>
    </row>
    <row r="88" spans="1:9" ht="15">
      <c r="H88" s="20"/>
    </row>
    <row r="89" spans="1:9" ht="15">
      <c r="H89" s="20"/>
    </row>
    <row r="90" spans="1:9" ht="15">
      <c r="H90" s="20"/>
    </row>
    <row r="91" spans="1:9" ht="15">
      <c r="H91" s="20"/>
    </row>
    <row r="92" spans="1:9" ht="15">
      <c r="H92" s="20"/>
    </row>
    <row r="94" spans="1:9" ht="15">
      <c r="H94"/>
    </row>
    <row r="95" spans="1:9" ht="15">
      <c r="H95"/>
    </row>
    <row r="96" spans="1:9">
      <c r="H96" s="70"/>
    </row>
    <row r="97" spans="8:8" ht="15">
      <c r="H97"/>
    </row>
    <row r="98" spans="8:8" ht="15">
      <c r="H98"/>
    </row>
    <row r="99" spans="8:8">
      <c r="H99" s="39"/>
    </row>
    <row r="100" spans="8:8" ht="15">
      <c r="H100"/>
    </row>
    <row r="101" spans="8:8" ht="15">
      <c r="H101"/>
    </row>
    <row r="102" spans="8:8">
      <c r="H102" s="39"/>
    </row>
    <row r="103" spans="8:8" ht="15">
      <c r="H103"/>
    </row>
    <row r="104" spans="8:8" ht="15">
      <c r="H104"/>
    </row>
    <row r="105" spans="8:8">
      <c r="H105" s="39"/>
    </row>
    <row r="106" spans="8:8" ht="15">
      <c r="H106"/>
    </row>
    <row r="107" spans="8:8" ht="15">
      <c r="H107"/>
    </row>
    <row r="108" spans="8:8" ht="17" thickBot="1">
      <c r="H108" s="25"/>
    </row>
    <row r="109" spans="8:8">
      <c r="H109" s="71"/>
    </row>
    <row r="110" spans="8:8" ht="15">
      <c r="H110"/>
    </row>
    <row r="111" spans="8:8" ht="15">
      <c r="H111"/>
    </row>
    <row r="112" spans="8:8" ht="15">
      <c r="H1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0"/>
  <sheetViews>
    <sheetView workbookViewId="0">
      <selection activeCell="K26" sqref="K26"/>
    </sheetView>
  </sheetViews>
  <sheetFormatPr baseColWidth="10" defaultColWidth="8.83203125" defaultRowHeight="15"/>
  <cols>
    <col min="1" max="1" width="23.83203125" bestFit="1" customWidth="1"/>
    <col min="2" max="2" width="8.1640625" bestFit="1" customWidth="1"/>
    <col min="3" max="4" width="7.83203125" bestFit="1" customWidth="1"/>
    <col min="5" max="5" width="4.83203125" bestFit="1" customWidth="1"/>
    <col min="6" max="6" width="8.5" bestFit="1" customWidth="1"/>
    <col min="7" max="7" width="82" bestFit="1" customWidth="1"/>
    <col min="8" max="8" width="66.1640625" customWidth="1"/>
  </cols>
  <sheetData>
    <row r="1" spans="1:9" ht="76" thickBot="1">
      <c r="A1" s="72" t="s">
        <v>116</v>
      </c>
      <c r="B1" s="72" t="s">
        <v>8</v>
      </c>
      <c r="C1" s="72" t="s">
        <v>9</v>
      </c>
      <c r="D1" s="72" t="s">
        <v>10</v>
      </c>
      <c r="E1" s="72" t="s">
        <v>22</v>
      </c>
      <c r="F1" s="72" t="s">
        <v>31</v>
      </c>
      <c r="G1" s="72" t="s">
        <v>11</v>
      </c>
      <c r="H1" s="45" t="s">
        <v>611</v>
      </c>
      <c r="I1" s="45" t="s">
        <v>1075</v>
      </c>
    </row>
    <row r="2" spans="1:9" ht="17" thickBot="1">
      <c r="A2" s="100" t="str">
        <f>'Command register base=0x0'!A2</f>
        <v>des_cmd_short</v>
      </c>
      <c r="B2" s="102">
        <f>'Command register base=0x0'!B2</f>
        <v>1</v>
      </c>
      <c r="C2" s="102">
        <f>D2+B2-1</f>
        <v>0</v>
      </c>
      <c r="D2" s="102">
        <v>0</v>
      </c>
      <c r="E2" s="100" t="s">
        <v>990</v>
      </c>
      <c r="F2" s="100" t="str">
        <f>'Command register base=0x0'!F2</f>
        <v>0x0</v>
      </c>
      <c r="G2" s="118" t="s">
        <v>668</v>
      </c>
      <c r="H2" s="125" t="s">
        <v>359</v>
      </c>
      <c r="I2">
        <v>0</v>
      </c>
    </row>
    <row r="3" spans="1:9" ht="31" thickBot="1">
      <c r="A3" s="100" t="str">
        <f>'Command register base=0x0'!A3</f>
        <v>des_cmd_id</v>
      </c>
      <c r="B3" s="102">
        <f>'Command register base=0x0'!B3</f>
        <v>20</v>
      </c>
      <c r="C3" s="102">
        <f t="shared" ref="C3:C43" si="0">D3+B3-1</f>
        <v>20</v>
      </c>
      <c r="D3" s="102">
        <f>C2+1</f>
        <v>1</v>
      </c>
      <c r="E3" s="100" t="s">
        <v>990</v>
      </c>
      <c r="F3" s="100" t="str">
        <f>'Command register base=0x0'!F3</f>
        <v>0x0</v>
      </c>
      <c r="G3" s="118" t="s">
        <v>50</v>
      </c>
      <c r="H3" s="125" t="s">
        <v>96</v>
      </c>
      <c r="I3">
        <v>0</v>
      </c>
    </row>
    <row r="4" spans="1:9" ht="31" thickBot="1">
      <c r="A4" s="100" t="str">
        <f>'Command register base=0x0'!A4</f>
        <v>des_cmd_id_dep</v>
      </c>
      <c r="B4" s="102">
        <f>'Command register base=0x0'!B4</f>
        <v>20</v>
      </c>
      <c r="C4" s="102">
        <f t="shared" si="0"/>
        <v>40</v>
      </c>
      <c r="D4" s="102">
        <f t="shared" ref="D4:D25" si="1">C3+1</f>
        <v>21</v>
      </c>
      <c r="E4" s="100" t="s">
        <v>990</v>
      </c>
      <c r="F4" s="100" t="str">
        <f>'Command register base=0x0'!F4</f>
        <v>0x0</v>
      </c>
      <c r="G4" s="118" t="s">
        <v>956</v>
      </c>
      <c r="H4" s="125" t="s">
        <v>96</v>
      </c>
      <c r="I4">
        <v>0</v>
      </c>
    </row>
    <row r="5" spans="1:9" ht="31" thickBot="1">
      <c r="A5" s="100" t="str">
        <f>'Command register base=0x0'!A5</f>
        <v>des_tsk_typ</v>
      </c>
      <c r="B5" s="102">
        <f>'Command register base=0x0'!B5</f>
        <v>4</v>
      </c>
      <c r="C5" s="102">
        <f t="shared" si="0"/>
        <v>44</v>
      </c>
      <c r="D5" s="102">
        <f t="shared" si="1"/>
        <v>41</v>
      </c>
      <c r="E5" s="100" t="s">
        <v>990</v>
      </c>
      <c r="F5" s="100" t="str">
        <f>'Command register base=0x0'!F5</f>
        <v>0x0</v>
      </c>
      <c r="G5" s="118" t="s">
        <v>856</v>
      </c>
      <c r="H5" s="125" t="s">
        <v>96</v>
      </c>
      <c r="I5">
        <v>0</v>
      </c>
    </row>
    <row r="6" spans="1:9" ht="61" thickBot="1">
      <c r="A6" s="100" t="str">
        <f>'Command register base=0x0'!A6</f>
        <v>des_tsk_eu_typ</v>
      </c>
      <c r="B6" s="102">
        <f>'Command register base=0x0'!B6</f>
        <v>5</v>
      </c>
      <c r="C6" s="102">
        <f t="shared" si="0"/>
        <v>49</v>
      </c>
      <c r="D6" s="102">
        <f t="shared" si="1"/>
        <v>45</v>
      </c>
      <c r="E6" s="100" t="s">
        <v>990</v>
      </c>
      <c r="F6" s="100" t="str">
        <f>'Command register base=0x0'!F6</f>
        <v>0x0</v>
      </c>
      <c r="G6" s="118" t="s">
        <v>1261</v>
      </c>
      <c r="H6" s="125" t="s">
        <v>96</v>
      </c>
      <c r="I6">
        <v>0</v>
      </c>
    </row>
    <row r="7" spans="1:9" ht="46" thickBot="1">
      <c r="A7" s="100" t="str">
        <f>'Command register base=0x0'!A18</f>
        <v>des_opt_opd0_sign</v>
      </c>
      <c r="B7" s="102">
        <f>'Command register base=0x0'!B18</f>
        <v>1</v>
      </c>
      <c r="C7" s="102">
        <f t="shared" ref="C7:C13" si="2">D7+B7-1</f>
        <v>50</v>
      </c>
      <c r="D7" s="102">
        <f t="shared" si="1"/>
        <v>50</v>
      </c>
      <c r="E7" s="100" t="s">
        <v>990</v>
      </c>
      <c r="F7" s="100" t="str">
        <f>'Command register base=0x0'!F18</f>
        <v>0x0</v>
      </c>
      <c r="G7" s="119" t="s">
        <v>448</v>
      </c>
      <c r="H7" s="125" t="s">
        <v>96</v>
      </c>
      <c r="I7">
        <v>0</v>
      </c>
    </row>
    <row r="8" spans="1:9" ht="46" thickBot="1">
      <c r="A8" s="100" t="str">
        <f>'Command register base=0x0'!A19</f>
        <v>des_opt_opd1_sign</v>
      </c>
      <c r="B8" s="102">
        <f>'Command register base=0x0'!B19</f>
        <v>1</v>
      </c>
      <c r="C8" s="102">
        <f t="shared" si="2"/>
        <v>51</v>
      </c>
      <c r="D8" s="102">
        <f t="shared" si="1"/>
        <v>51</v>
      </c>
      <c r="E8" s="100" t="s">
        <v>990</v>
      </c>
      <c r="F8" s="100" t="str">
        <f>'Command register base=0x0'!F19</f>
        <v>0x1</v>
      </c>
      <c r="G8" s="119" t="s">
        <v>854</v>
      </c>
      <c r="H8" s="125" t="s">
        <v>96</v>
      </c>
      <c r="I8">
        <v>0</v>
      </c>
    </row>
    <row r="9" spans="1:9" ht="46" thickBot="1">
      <c r="A9" s="100" t="str">
        <f>'Command register base=0x0'!A20</f>
        <v>des_opt_opd2_sign</v>
      </c>
      <c r="B9" s="102">
        <f>'Command register base=0x0'!B20</f>
        <v>1</v>
      </c>
      <c r="C9" s="102">
        <f t="shared" si="2"/>
        <v>52</v>
      </c>
      <c r="D9" s="102">
        <f t="shared" si="1"/>
        <v>52</v>
      </c>
      <c r="E9" s="100" t="s">
        <v>990</v>
      </c>
      <c r="F9" s="100" t="str">
        <f>'Command register base=0x0'!F20</f>
        <v>0x1</v>
      </c>
      <c r="G9" s="119" t="s">
        <v>857</v>
      </c>
      <c r="H9" s="125" t="s">
        <v>96</v>
      </c>
      <c r="I9">
        <v>0</v>
      </c>
    </row>
    <row r="10" spans="1:9" ht="76" thickBot="1">
      <c r="A10" s="100" t="s">
        <v>881</v>
      </c>
      <c r="B10" s="102">
        <v>2</v>
      </c>
      <c r="C10" s="102">
        <f t="shared" si="2"/>
        <v>54</v>
      </c>
      <c r="D10" s="102">
        <f t="shared" si="1"/>
        <v>53</v>
      </c>
      <c r="E10" s="100" t="s">
        <v>990</v>
      </c>
      <c r="F10" s="100" t="s">
        <v>336</v>
      </c>
      <c r="G10" s="118" t="s">
        <v>882</v>
      </c>
      <c r="H10" s="125" t="s">
        <v>96</v>
      </c>
      <c r="I10">
        <v>0</v>
      </c>
    </row>
    <row r="11" spans="1:9" ht="61" thickBot="1">
      <c r="A11" s="100" t="str">
        <f>'Command register base=0x0'!A10</f>
        <v>des_cmd_id_en</v>
      </c>
      <c r="B11" s="102">
        <f>'Command register base=0x0'!B10</f>
        <v>4</v>
      </c>
      <c r="C11" s="102">
        <f t="shared" si="2"/>
        <v>58</v>
      </c>
      <c r="D11" s="102">
        <f t="shared" si="1"/>
        <v>55</v>
      </c>
      <c r="E11" s="100" t="s">
        <v>990</v>
      </c>
      <c r="F11" s="100" t="str">
        <f>'Command register base=0x0'!F10</f>
        <v>0x0</v>
      </c>
      <c r="G11" s="118" t="s">
        <v>958</v>
      </c>
      <c r="H11" s="125" t="s">
        <v>96</v>
      </c>
      <c r="I11">
        <v>0</v>
      </c>
    </row>
    <row r="12" spans="1:9" ht="17" thickBot="1">
      <c r="A12" s="100" t="s">
        <v>827</v>
      </c>
      <c r="B12" s="102">
        <v>4</v>
      </c>
      <c r="C12" s="102">
        <f t="shared" si="2"/>
        <v>62</v>
      </c>
      <c r="D12" s="102">
        <f t="shared" si="1"/>
        <v>59</v>
      </c>
      <c r="E12" s="100" t="s">
        <v>990</v>
      </c>
      <c r="F12" s="100" t="s">
        <v>336</v>
      </c>
      <c r="G12" s="118" t="s">
        <v>835</v>
      </c>
      <c r="H12" s="125" t="s">
        <v>96</v>
      </c>
      <c r="I12">
        <v>0</v>
      </c>
    </row>
    <row r="13" spans="1:9" ht="61" thickBot="1">
      <c r="A13" s="100" t="s">
        <v>989</v>
      </c>
      <c r="B13" s="102">
        <v>1</v>
      </c>
      <c r="C13" s="102">
        <f t="shared" si="2"/>
        <v>63</v>
      </c>
      <c r="D13" s="102">
        <f t="shared" si="1"/>
        <v>63</v>
      </c>
      <c r="E13" s="100" t="s">
        <v>990</v>
      </c>
      <c r="F13" s="100" t="s">
        <v>991</v>
      </c>
      <c r="G13" s="118" t="s">
        <v>992</v>
      </c>
      <c r="H13" s="125" t="s">
        <v>96</v>
      </c>
      <c r="I13">
        <v>0</v>
      </c>
    </row>
    <row r="14" spans="1:9" ht="17" thickBot="1">
      <c r="A14" s="100" t="str">
        <f>'Command register base=0x0'!A17</f>
        <v>des_opt_kernel_rotate</v>
      </c>
      <c r="B14" s="102">
        <f>'Command register base=0x0'!B17</f>
        <v>1</v>
      </c>
      <c r="C14" s="102">
        <f t="shared" si="0"/>
        <v>64</v>
      </c>
      <c r="D14" s="102">
        <f t="shared" si="1"/>
        <v>64</v>
      </c>
      <c r="E14" s="100" t="s">
        <v>990</v>
      </c>
      <c r="F14" s="100" t="str">
        <f>'Command register base=0x0'!F17</f>
        <v>0x0</v>
      </c>
      <c r="G14" s="119" t="s">
        <v>348</v>
      </c>
      <c r="H14" s="125" t="s">
        <v>96</v>
      </c>
      <c r="I14">
        <v>0</v>
      </c>
    </row>
    <row r="15" spans="1:9" ht="106" thickBot="1">
      <c r="A15" s="100" t="str">
        <f>'Command register base=0x0'!A21</f>
        <v>des_opt_res0_prec</v>
      </c>
      <c r="B15" s="102">
        <f>'Command register base=0x0'!B21</f>
        <v>3</v>
      </c>
      <c r="C15" s="102">
        <f t="shared" si="0"/>
        <v>67</v>
      </c>
      <c r="D15" s="102">
        <f t="shared" si="1"/>
        <v>65</v>
      </c>
      <c r="E15" s="100" t="s">
        <v>990</v>
      </c>
      <c r="F15" s="100" t="str">
        <f>'Command register base=0x0'!F21</f>
        <v>0x2</v>
      </c>
      <c r="G15" s="119" t="s">
        <v>601</v>
      </c>
      <c r="H15" s="125" t="s">
        <v>96</v>
      </c>
      <c r="I15">
        <v>0</v>
      </c>
    </row>
    <row r="16" spans="1:9" ht="91" thickBot="1">
      <c r="A16" s="100" t="str">
        <f>'Command register base=0x0'!A22</f>
        <v>des_opt_opd0_prec</v>
      </c>
      <c r="B16" s="102">
        <f>'Command register base=0x0'!B22</f>
        <v>3</v>
      </c>
      <c r="C16" s="102">
        <f t="shared" si="0"/>
        <v>70</v>
      </c>
      <c r="D16" s="102">
        <f t="shared" si="1"/>
        <v>68</v>
      </c>
      <c r="E16" s="100" t="s">
        <v>990</v>
      </c>
      <c r="F16" s="100" t="str">
        <f>'Command register base=0x0'!F22</f>
        <v>0x2</v>
      </c>
      <c r="G16" s="119" t="s">
        <v>503</v>
      </c>
      <c r="H16" s="125" t="s">
        <v>96</v>
      </c>
      <c r="I16">
        <v>0</v>
      </c>
    </row>
    <row r="17" spans="1:9" ht="31" thickBot="1">
      <c r="A17" s="100" t="str">
        <f>'Command register base=0x0'!A26</f>
        <v>des_opt_opd1_const</v>
      </c>
      <c r="B17" s="102">
        <f>'Command register base=0x0'!B26</f>
        <v>1</v>
      </c>
      <c r="C17" s="102">
        <f t="shared" si="0"/>
        <v>71</v>
      </c>
      <c r="D17" s="102">
        <f t="shared" si="1"/>
        <v>71</v>
      </c>
      <c r="E17" s="100" t="s">
        <v>990</v>
      </c>
      <c r="F17" s="100" t="str">
        <f>'Command register base=0x0'!F26</f>
        <v>0x0</v>
      </c>
      <c r="G17" s="119" t="s">
        <v>337</v>
      </c>
      <c r="H17" s="125" t="s">
        <v>96</v>
      </c>
      <c r="I17">
        <v>0</v>
      </c>
    </row>
    <row r="18" spans="1:9" ht="31" thickBot="1">
      <c r="A18" s="100" t="str">
        <f>'Command register base=0x0'!A27</f>
        <v>des_opt_opd2_const</v>
      </c>
      <c r="B18" s="102">
        <f>'Command register base=0x0'!B27</f>
        <v>1</v>
      </c>
      <c r="C18" s="102">
        <f>D18+B18-1</f>
        <v>72</v>
      </c>
      <c r="D18" s="102">
        <f t="shared" si="1"/>
        <v>72</v>
      </c>
      <c r="E18" s="100" t="s">
        <v>990</v>
      </c>
      <c r="F18" s="100" t="str">
        <f>'Command register base=0x0'!F27</f>
        <v>0x0</v>
      </c>
      <c r="G18" s="119" t="s">
        <v>609</v>
      </c>
      <c r="H18" s="125" t="s">
        <v>96</v>
      </c>
      <c r="I18">
        <v>0</v>
      </c>
    </row>
    <row r="19" spans="1:9" ht="17" thickBot="1">
      <c r="A19" s="100" t="str">
        <f>'Command register base=0x0'!A41</f>
        <v>des_opd0_up_pad</v>
      </c>
      <c r="B19" s="102">
        <f>'Command register base=0x0'!B41</f>
        <v>4</v>
      </c>
      <c r="C19" s="102">
        <f t="shared" si="0"/>
        <v>76</v>
      </c>
      <c r="D19" s="102">
        <f t="shared" si="1"/>
        <v>73</v>
      </c>
      <c r="E19" s="100" t="s">
        <v>990</v>
      </c>
      <c r="F19" s="100" t="str">
        <f>'Command register base=0x0'!F41</f>
        <v>0x0</v>
      </c>
      <c r="G19" s="119" t="s">
        <v>468</v>
      </c>
      <c r="H19" s="125" t="s">
        <v>96</v>
      </c>
      <c r="I19">
        <v>0</v>
      </c>
    </row>
    <row r="20" spans="1:9" ht="17" thickBot="1">
      <c r="A20" s="100" t="str">
        <f>'Command register base=0x0'!A42</f>
        <v>des_opd0_dn_pad</v>
      </c>
      <c r="B20" s="102">
        <f>'Command register base=0x0'!B42</f>
        <v>4</v>
      </c>
      <c r="C20" s="102">
        <f t="shared" si="0"/>
        <v>80</v>
      </c>
      <c r="D20" s="102">
        <f t="shared" si="1"/>
        <v>77</v>
      </c>
      <c r="E20" s="100" t="s">
        <v>990</v>
      </c>
      <c r="F20" s="100" t="str">
        <f>'Command register base=0x0'!F42</f>
        <v>0x0</v>
      </c>
      <c r="G20" s="119" t="s">
        <v>467</v>
      </c>
      <c r="H20" s="125" t="s">
        <v>96</v>
      </c>
      <c r="I20">
        <v>0</v>
      </c>
    </row>
    <row r="21" spans="1:9" ht="17" thickBot="1">
      <c r="A21" s="100" t="str">
        <f>'Command register base=0x0'!A43</f>
        <v>des_opd0_lf_pad</v>
      </c>
      <c r="B21" s="102">
        <f>'Command register base=0x0'!B43</f>
        <v>4</v>
      </c>
      <c r="C21" s="102">
        <f t="shared" si="0"/>
        <v>84</v>
      </c>
      <c r="D21" s="102">
        <f t="shared" si="1"/>
        <v>81</v>
      </c>
      <c r="E21" s="100" t="s">
        <v>990</v>
      </c>
      <c r="F21" s="100" t="str">
        <f>'Command register base=0x0'!F43</f>
        <v>0x0</v>
      </c>
      <c r="G21" s="119" t="s">
        <v>466</v>
      </c>
      <c r="H21" s="125" t="s">
        <v>96</v>
      </c>
      <c r="I21">
        <v>0</v>
      </c>
    </row>
    <row r="22" spans="1:9" ht="17" thickBot="1">
      <c r="A22" s="100" t="str">
        <f>'Command register base=0x0'!A44</f>
        <v>des_opd0_rt_pad</v>
      </c>
      <c r="B22" s="102">
        <f>'Command register base=0x0'!B44</f>
        <v>4</v>
      </c>
      <c r="C22" s="102">
        <f t="shared" si="0"/>
        <v>88</v>
      </c>
      <c r="D22" s="102">
        <f t="shared" si="1"/>
        <v>85</v>
      </c>
      <c r="E22" s="100" t="s">
        <v>990</v>
      </c>
      <c r="F22" s="100" t="str">
        <f>'Command register base=0x0'!F44</f>
        <v>0x0</v>
      </c>
      <c r="G22" s="119" t="s">
        <v>465</v>
      </c>
      <c r="H22" s="125" t="s">
        <v>96</v>
      </c>
      <c r="I22">
        <v>0</v>
      </c>
    </row>
    <row r="23" spans="1:9" ht="17" thickBot="1">
      <c r="A23" s="100" t="str">
        <f>'Command register base=0x0'!A45</f>
        <v>des_res_op_x_str</v>
      </c>
      <c r="B23" s="102">
        <f>'Command register base=0x0'!B45</f>
        <v>4</v>
      </c>
      <c r="C23" s="102">
        <f t="shared" si="0"/>
        <v>92</v>
      </c>
      <c r="D23" s="102">
        <f t="shared" si="1"/>
        <v>89</v>
      </c>
      <c r="E23" s="100" t="s">
        <v>990</v>
      </c>
      <c r="F23" s="100" t="str">
        <f>'Command register base=0x0'!F45</f>
        <v>0x1</v>
      </c>
      <c r="G23" s="119" t="s">
        <v>464</v>
      </c>
      <c r="H23" s="125" t="s">
        <v>96</v>
      </c>
      <c r="I23">
        <v>0</v>
      </c>
    </row>
    <row r="24" spans="1:9" ht="17" thickBot="1">
      <c r="A24" s="100" t="str">
        <f>'Command register base=0x0'!A46</f>
        <v>des_res_op_y_str</v>
      </c>
      <c r="B24" s="102">
        <f>'Command register base=0x0'!B46</f>
        <v>4</v>
      </c>
      <c r="C24" s="102">
        <f t="shared" si="0"/>
        <v>96</v>
      </c>
      <c r="D24" s="102">
        <f t="shared" si="1"/>
        <v>93</v>
      </c>
      <c r="E24" s="100" t="s">
        <v>990</v>
      </c>
      <c r="F24" s="100" t="str">
        <f>'Command register base=0x0'!F46</f>
        <v>0x1</v>
      </c>
      <c r="G24" s="119" t="s">
        <v>463</v>
      </c>
      <c r="H24" s="125" t="s">
        <v>96</v>
      </c>
      <c r="I24">
        <v>0</v>
      </c>
    </row>
    <row r="25" spans="1:9" ht="46" thickBot="1">
      <c r="A25" s="100" t="str">
        <f>'Command register base=0x0'!A35</f>
        <v>des_opt_opd3_const</v>
      </c>
      <c r="B25" s="102">
        <f>'Command register base=0x0'!B35</f>
        <v>1</v>
      </c>
      <c r="C25" s="102">
        <f t="shared" ref="C25:C33" si="3">D25+B25-1</f>
        <v>97</v>
      </c>
      <c r="D25" s="102">
        <f t="shared" si="1"/>
        <v>97</v>
      </c>
      <c r="E25" s="100" t="s">
        <v>990</v>
      </c>
      <c r="F25" s="100" t="str">
        <f>'Command register base=0x0'!F35</f>
        <v>0x0</v>
      </c>
      <c r="G25" s="119" t="s">
        <v>632</v>
      </c>
      <c r="H25" s="125" t="s">
        <v>96</v>
      </c>
      <c r="I25">
        <v>0</v>
      </c>
    </row>
    <row r="26" spans="1:9" ht="121" thickBot="1">
      <c r="A26" s="100" t="s">
        <v>1066</v>
      </c>
      <c r="B26" s="102">
        <v>3</v>
      </c>
      <c r="C26" s="102">
        <f t="shared" si="3"/>
        <v>100</v>
      </c>
      <c r="D26" s="102">
        <f t="shared" ref="D26:D50" si="4">C25+1</f>
        <v>98</v>
      </c>
      <c r="E26" s="100" t="s">
        <v>22</v>
      </c>
      <c r="F26" s="100" t="str">
        <f>'Command register base=0x0'!F36</f>
        <v>0x0</v>
      </c>
      <c r="G26" s="120" t="s">
        <v>1073</v>
      </c>
      <c r="H26" s="125" t="s">
        <v>96</v>
      </c>
      <c r="I26">
        <v>0</v>
      </c>
    </row>
    <row r="27" spans="1:9" ht="17" thickBot="1">
      <c r="A27" s="100" t="str">
        <f>'Command register base=0x0'!A74</f>
        <v>des_res0_addr</v>
      </c>
      <c r="B27" s="102">
        <v>26</v>
      </c>
      <c r="C27" s="102">
        <f t="shared" si="3"/>
        <v>126</v>
      </c>
      <c r="D27" s="102">
        <f t="shared" si="4"/>
        <v>101</v>
      </c>
      <c r="E27" s="100" t="s">
        <v>990</v>
      </c>
      <c r="F27" s="100" t="str">
        <f>'Command register base=0x0'!F74</f>
        <v>0x0</v>
      </c>
      <c r="G27" s="119" t="s">
        <v>334</v>
      </c>
      <c r="H27" s="125" t="s">
        <v>96</v>
      </c>
      <c r="I27">
        <v>0</v>
      </c>
    </row>
    <row r="28" spans="1:9" ht="31" thickBot="1">
      <c r="A28" s="100" t="s">
        <v>1180</v>
      </c>
      <c r="B28" s="102">
        <v>1</v>
      </c>
      <c r="C28" s="102">
        <f t="shared" si="3"/>
        <v>127</v>
      </c>
      <c r="D28" s="102">
        <f t="shared" si="4"/>
        <v>127</v>
      </c>
      <c r="E28" s="100" t="s">
        <v>1183</v>
      </c>
      <c r="F28" s="100" t="s">
        <v>1181</v>
      </c>
      <c r="G28" s="119" t="s">
        <v>1179</v>
      </c>
      <c r="H28" s="125" t="s">
        <v>96</v>
      </c>
      <c r="I28">
        <v>0</v>
      </c>
    </row>
    <row r="29" spans="1:9" ht="17" thickBot="1">
      <c r="A29" s="100" t="str">
        <f>'Command register base=0x0'!A37</f>
        <v>des_opd0_x_ins0</v>
      </c>
      <c r="B29" s="102">
        <f>'Command register base=0x0'!B37</f>
        <v>4</v>
      </c>
      <c r="C29" s="102">
        <f t="shared" si="3"/>
        <v>131</v>
      </c>
      <c r="D29" s="102">
        <f t="shared" si="4"/>
        <v>128</v>
      </c>
      <c r="E29" s="100" t="s">
        <v>990</v>
      </c>
      <c r="F29" s="100" t="str">
        <f>'Command register base=0x0'!F37</f>
        <v>0x0</v>
      </c>
      <c r="G29" s="119" t="s">
        <v>613</v>
      </c>
      <c r="H29" s="125" t="s">
        <v>96</v>
      </c>
      <c r="I29">
        <v>0</v>
      </c>
    </row>
    <row r="30" spans="1:9" ht="17" thickBot="1">
      <c r="A30" s="100" t="str">
        <f>'Command register base=0x0'!A38</f>
        <v>des_opd0_y_ins0</v>
      </c>
      <c r="B30" s="102">
        <f>'Command register base=0x0'!B38</f>
        <v>4</v>
      </c>
      <c r="C30" s="102">
        <f t="shared" si="3"/>
        <v>135</v>
      </c>
      <c r="D30" s="102">
        <f t="shared" si="4"/>
        <v>132</v>
      </c>
      <c r="E30" s="100" t="s">
        <v>990</v>
      </c>
      <c r="F30" s="100" t="str">
        <f>'Command register base=0x0'!F38</f>
        <v>0x0</v>
      </c>
      <c r="G30" s="119" t="s">
        <v>614</v>
      </c>
      <c r="H30" s="125" t="s">
        <v>96</v>
      </c>
      <c r="I30">
        <v>0</v>
      </c>
    </row>
    <row r="31" spans="1:9" ht="17" thickBot="1">
      <c r="A31" s="100" t="str">
        <f>'Command register base=0x0'!A39</f>
        <v>des_opd1_x_ins0</v>
      </c>
      <c r="B31" s="102">
        <f>'Command register base=0x0'!B39</f>
        <v>4</v>
      </c>
      <c r="C31" s="102">
        <f t="shared" si="3"/>
        <v>139</v>
      </c>
      <c r="D31" s="102">
        <f t="shared" si="4"/>
        <v>136</v>
      </c>
      <c r="E31" s="100" t="s">
        <v>990</v>
      </c>
      <c r="F31" s="100" t="str">
        <f>'Command register base=0x0'!F39</f>
        <v>0x0</v>
      </c>
      <c r="G31" s="119" t="s">
        <v>615</v>
      </c>
      <c r="H31" s="125" t="s">
        <v>96</v>
      </c>
      <c r="I31">
        <v>0</v>
      </c>
    </row>
    <row r="32" spans="1:9" ht="17" thickBot="1">
      <c r="A32" s="100" t="str">
        <f>'Command register base=0x0'!A40</f>
        <v>des_opd1_y_ins0</v>
      </c>
      <c r="B32" s="102">
        <f>'Command register base=0x0'!B40</f>
        <v>4</v>
      </c>
      <c r="C32" s="102">
        <f t="shared" si="3"/>
        <v>143</v>
      </c>
      <c r="D32" s="102">
        <f t="shared" si="4"/>
        <v>140</v>
      </c>
      <c r="E32" s="100" t="s">
        <v>990</v>
      </c>
      <c r="F32" s="100" t="str">
        <f>'Command register base=0x0'!F40</f>
        <v>0x0</v>
      </c>
      <c r="G32" s="119" t="s">
        <v>616</v>
      </c>
      <c r="H32" s="125" t="s">
        <v>96</v>
      </c>
      <c r="I32">
        <v>0</v>
      </c>
    </row>
    <row r="33" spans="1:9" ht="17" thickBot="1">
      <c r="A33" s="100" t="s">
        <v>110</v>
      </c>
      <c r="B33" s="102">
        <v>16</v>
      </c>
      <c r="C33" s="102">
        <f t="shared" si="3"/>
        <v>159</v>
      </c>
      <c r="D33" s="102">
        <f t="shared" si="4"/>
        <v>144</v>
      </c>
      <c r="E33" s="100" t="s">
        <v>990</v>
      </c>
      <c r="F33" s="100" t="s">
        <v>991</v>
      </c>
      <c r="G33" s="119" t="s">
        <v>1067</v>
      </c>
      <c r="H33" s="125" t="s">
        <v>96</v>
      </c>
      <c r="I33">
        <v>0</v>
      </c>
    </row>
    <row r="34" spans="1:9" ht="17" thickBot="1">
      <c r="A34" s="100" t="str">
        <f>'Command register base=0x0'!A54</f>
        <v>des_res0_n</v>
      </c>
      <c r="B34" s="102">
        <f>'Command register base=0x0'!B54</f>
        <v>16</v>
      </c>
      <c r="C34" s="102">
        <f t="shared" si="0"/>
        <v>175</v>
      </c>
      <c r="D34" s="102">
        <f t="shared" si="4"/>
        <v>160</v>
      </c>
      <c r="E34" s="100" t="s">
        <v>990</v>
      </c>
      <c r="F34" s="100" t="str">
        <f>'Command register base=0x0'!F54</f>
        <v>0x1</v>
      </c>
      <c r="G34" s="119" t="s">
        <v>438</v>
      </c>
      <c r="H34" s="125" t="s">
        <v>96</v>
      </c>
      <c r="I34">
        <v>0</v>
      </c>
    </row>
    <row r="35" spans="1:9" ht="17" thickBot="1">
      <c r="A35" s="100" t="str">
        <f>'Command register base=0x0'!A55</f>
        <v>des_res0_c</v>
      </c>
      <c r="B35" s="102">
        <f>'Command register base=0x0'!B55</f>
        <v>16</v>
      </c>
      <c r="C35" s="102">
        <f t="shared" si="0"/>
        <v>191</v>
      </c>
      <c r="D35" s="102">
        <f t="shared" si="4"/>
        <v>176</v>
      </c>
      <c r="E35" s="100" t="s">
        <v>990</v>
      </c>
      <c r="F35" s="100" t="str">
        <f>'Command register base=0x0'!F55</f>
        <v>0x1</v>
      </c>
      <c r="G35" s="119" t="s">
        <v>439</v>
      </c>
      <c r="H35" s="125" t="s">
        <v>96</v>
      </c>
      <c r="I35">
        <v>0</v>
      </c>
    </row>
    <row r="36" spans="1:9" ht="17" thickBot="1">
      <c r="A36" s="100" t="str">
        <f>'Command register base=0x0'!A56</f>
        <v>des_res0_h</v>
      </c>
      <c r="B36" s="102">
        <f>'Command register base=0x0'!B56</f>
        <v>16</v>
      </c>
      <c r="C36" s="102">
        <f t="shared" si="0"/>
        <v>207</v>
      </c>
      <c r="D36" s="102">
        <f t="shared" si="4"/>
        <v>192</v>
      </c>
      <c r="E36" s="100" t="s">
        <v>990</v>
      </c>
      <c r="F36" s="100" t="str">
        <f>'Command register base=0x0'!F56</f>
        <v>0x1</v>
      </c>
      <c r="G36" s="119" t="s">
        <v>440</v>
      </c>
      <c r="H36" s="125" t="s">
        <v>96</v>
      </c>
      <c r="I36">
        <v>0</v>
      </c>
    </row>
    <row r="37" spans="1:9" ht="17" thickBot="1">
      <c r="A37" s="100" t="str">
        <f>'Command register base=0x0'!A57</f>
        <v>des_res0_w</v>
      </c>
      <c r="B37" s="102">
        <f>'Command register base=0x0'!B57</f>
        <v>16</v>
      </c>
      <c r="C37" s="102">
        <f t="shared" si="0"/>
        <v>223</v>
      </c>
      <c r="D37" s="102">
        <f t="shared" si="4"/>
        <v>208</v>
      </c>
      <c r="E37" s="100" t="s">
        <v>990</v>
      </c>
      <c r="F37" s="100" t="str">
        <f>'Command register base=0x0'!F57</f>
        <v>0x1</v>
      </c>
      <c r="G37" s="119" t="s">
        <v>441</v>
      </c>
      <c r="H37" s="125" t="s">
        <v>96</v>
      </c>
      <c r="I37">
        <v>0</v>
      </c>
    </row>
    <row r="38" spans="1:9" ht="17" thickBot="1">
      <c r="A38" s="100" t="str">
        <f>'Command register base=0x0'!A59</f>
        <v>des_opd0_c</v>
      </c>
      <c r="B38" s="102">
        <f>'Command register base=0x0'!B59</f>
        <v>16</v>
      </c>
      <c r="C38" s="102">
        <f t="shared" si="0"/>
        <v>239</v>
      </c>
      <c r="D38" s="102">
        <f t="shared" si="4"/>
        <v>224</v>
      </c>
      <c r="E38" s="100" t="s">
        <v>990</v>
      </c>
      <c r="F38" s="100" t="str">
        <f>'Command register base=0x0'!F59</f>
        <v>0x1</v>
      </c>
      <c r="G38" s="119" t="s">
        <v>446</v>
      </c>
      <c r="H38" s="125" t="s">
        <v>96</v>
      </c>
      <c r="I38">
        <v>0</v>
      </c>
    </row>
    <row r="39" spans="1:9" ht="17" thickBot="1">
      <c r="A39" s="100" t="str">
        <f>'Command register base=0x0'!A60</f>
        <v>des_opd0_h</v>
      </c>
      <c r="B39" s="102">
        <f>'Command register base=0x0'!B60</f>
        <v>16</v>
      </c>
      <c r="C39" s="102">
        <f t="shared" si="0"/>
        <v>255</v>
      </c>
      <c r="D39" s="102">
        <f t="shared" si="4"/>
        <v>240</v>
      </c>
      <c r="E39" s="100" t="s">
        <v>990</v>
      </c>
      <c r="F39" s="100" t="str">
        <f>'Command register base=0x0'!F60</f>
        <v>0x1</v>
      </c>
      <c r="G39" s="119" t="s">
        <v>508</v>
      </c>
      <c r="H39" s="125" t="s">
        <v>96</v>
      </c>
      <c r="I39">
        <v>0</v>
      </c>
    </row>
    <row r="40" spans="1:9" ht="17" thickBot="1">
      <c r="A40" s="100" t="str">
        <f>'Command register base=0x0'!A61</f>
        <v>des_opd0_w</v>
      </c>
      <c r="B40" s="102">
        <f>'Command register base=0x0'!B61</f>
        <v>16</v>
      </c>
      <c r="C40" s="102">
        <f t="shared" si="0"/>
        <v>271</v>
      </c>
      <c r="D40" s="102">
        <f t="shared" si="4"/>
        <v>256</v>
      </c>
      <c r="E40" s="100" t="s">
        <v>990</v>
      </c>
      <c r="F40" s="100" t="str">
        <f>'Command register base=0x0'!F61</f>
        <v>0x1</v>
      </c>
      <c r="G40" s="119" t="s">
        <v>509</v>
      </c>
      <c r="H40" s="125" t="s">
        <v>96</v>
      </c>
      <c r="I40">
        <v>0</v>
      </c>
    </row>
    <row r="41" spans="1:9" ht="17" thickBot="1">
      <c r="A41" s="100" t="str">
        <f>'Command register base=0x0'!A64</f>
        <v>des_opd1_h</v>
      </c>
      <c r="B41" s="102">
        <f>'Command register base=0x0'!B64</f>
        <v>16</v>
      </c>
      <c r="C41" s="102">
        <f t="shared" si="0"/>
        <v>287</v>
      </c>
      <c r="D41" s="102">
        <f t="shared" si="4"/>
        <v>272</v>
      </c>
      <c r="E41" s="100" t="s">
        <v>990</v>
      </c>
      <c r="F41" s="100" t="str">
        <f>'Command register base=0x0'!F64</f>
        <v>0x1</v>
      </c>
      <c r="G41" s="119" t="s">
        <v>510</v>
      </c>
      <c r="H41" s="125" t="s">
        <v>96</v>
      </c>
      <c r="I41">
        <v>0</v>
      </c>
    </row>
    <row r="42" spans="1:9" ht="17" thickBot="1">
      <c r="A42" s="100" t="str">
        <f>'Command register base=0x0'!A65</f>
        <v>des_opd1_w</v>
      </c>
      <c r="B42" s="102">
        <f>'Command register base=0x0'!B65</f>
        <v>16</v>
      </c>
      <c r="C42" s="102">
        <f t="shared" si="0"/>
        <v>303</v>
      </c>
      <c r="D42" s="102">
        <f t="shared" si="4"/>
        <v>288</v>
      </c>
      <c r="E42" s="100" t="s">
        <v>990</v>
      </c>
      <c r="F42" s="100" t="str">
        <f>'Command register base=0x0'!F65</f>
        <v>0x1</v>
      </c>
      <c r="G42" s="119" t="s">
        <v>511</v>
      </c>
      <c r="H42" s="125" t="s">
        <v>96</v>
      </c>
      <c r="I42">
        <v>0</v>
      </c>
    </row>
    <row r="43" spans="1:9" ht="17" thickBot="1">
      <c r="A43" s="100" t="s">
        <v>111</v>
      </c>
      <c r="B43" s="102">
        <v>16</v>
      </c>
      <c r="C43" s="102">
        <f t="shared" si="0"/>
        <v>319</v>
      </c>
      <c r="D43" s="102">
        <f t="shared" si="4"/>
        <v>304</v>
      </c>
      <c r="E43" s="100" t="s">
        <v>990</v>
      </c>
      <c r="F43" s="100" t="s">
        <v>991</v>
      </c>
      <c r="G43" s="119" t="s">
        <v>1065</v>
      </c>
      <c r="H43" s="125" t="s">
        <v>96</v>
      </c>
      <c r="I43">
        <v>0</v>
      </c>
    </row>
    <row r="44" spans="1:9" ht="17" thickBot="1">
      <c r="A44" s="100" t="str">
        <f>'Command register base=0x0'!A75</f>
        <v>des_opd0_addr</v>
      </c>
      <c r="B44" s="102">
        <f>'Command register base=0x0'!B75</f>
        <v>32</v>
      </c>
      <c r="C44" s="102">
        <f t="shared" ref="C44:C49" si="5">D44+B44-1</f>
        <v>351</v>
      </c>
      <c r="D44" s="102">
        <f t="shared" si="4"/>
        <v>320</v>
      </c>
      <c r="E44" s="100" t="s">
        <v>990</v>
      </c>
      <c r="F44" s="100" t="str">
        <f>'Command register base=0x0'!F75</f>
        <v>0x0</v>
      </c>
      <c r="G44" s="119" t="s">
        <v>344</v>
      </c>
      <c r="H44" s="125" t="s">
        <v>96</v>
      </c>
      <c r="I44">
        <v>0</v>
      </c>
    </row>
    <row r="45" spans="1:9" ht="31" thickBot="1">
      <c r="A45" s="100" t="str">
        <f>'Command register base=0x0'!A76</f>
        <v>des_opd1_addr</v>
      </c>
      <c r="B45" s="102">
        <f>'Command register base=0x0'!B76</f>
        <v>32</v>
      </c>
      <c r="C45" s="102">
        <f t="shared" si="5"/>
        <v>383</v>
      </c>
      <c r="D45" s="102">
        <f t="shared" si="4"/>
        <v>352</v>
      </c>
      <c r="E45" s="100" t="s">
        <v>990</v>
      </c>
      <c r="F45" s="100" t="str">
        <f>'Command register base=0x0'!F76</f>
        <v>0x0</v>
      </c>
      <c r="G45" s="119" t="s">
        <v>536</v>
      </c>
      <c r="H45" s="125" t="s">
        <v>96</v>
      </c>
      <c r="I45">
        <v>0</v>
      </c>
    </row>
    <row r="46" spans="1:9" ht="31" thickBot="1">
      <c r="A46" s="100" t="str">
        <f>'Command register base=0x0'!A77</f>
        <v>des_opd2_addr</v>
      </c>
      <c r="B46" s="102">
        <f>'Command register base=0x0'!B77</f>
        <v>32</v>
      </c>
      <c r="C46" s="102">
        <f t="shared" si="5"/>
        <v>415</v>
      </c>
      <c r="D46" s="102">
        <f t="shared" si="4"/>
        <v>384</v>
      </c>
      <c r="E46" s="100" t="s">
        <v>990</v>
      </c>
      <c r="F46" s="100" t="str">
        <f>'Command register base=0x0'!F77</f>
        <v>0x0</v>
      </c>
      <c r="G46" s="119" t="s">
        <v>444</v>
      </c>
      <c r="H46" s="125" t="s">
        <v>96</v>
      </c>
      <c r="I46">
        <v>0</v>
      </c>
    </row>
    <row r="47" spans="1:9" ht="17" thickBot="1">
      <c r="A47" s="100" t="str">
        <f>'Command register base=0x0'!A86</f>
        <v>des_res1_addr</v>
      </c>
      <c r="B47" s="102">
        <f>'Command register base=0x0'!B86</f>
        <v>32</v>
      </c>
      <c r="C47" s="102">
        <f t="shared" si="5"/>
        <v>447</v>
      </c>
      <c r="D47" s="102">
        <f t="shared" si="4"/>
        <v>416</v>
      </c>
      <c r="E47" s="100" t="s">
        <v>990</v>
      </c>
      <c r="F47" s="100" t="str">
        <f>'Command register base=0x0'!F86</f>
        <v>0x0</v>
      </c>
      <c r="G47" s="131" t="s">
        <v>633</v>
      </c>
      <c r="H47" s="125" t="s">
        <v>96</v>
      </c>
      <c r="I47">
        <v>0</v>
      </c>
    </row>
    <row r="48" spans="1:9" ht="17" thickBot="1">
      <c r="A48" s="100" t="str">
        <f>'Command register base=0x0'!A87</f>
        <v>des_opd3_addr</v>
      </c>
      <c r="B48" s="102">
        <f>'Command register base=0x0'!B87</f>
        <v>32</v>
      </c>
      <c r="C48" s="102">
        <f t="shared" si="5"/>
        <v>479</v>
      </c>
      <c r="D48" s="102">
        <f t="shared" si="4"/>
        <v>448</v>
      </c>
      <c r="E48" s="100" t="s">
        <v>990</v>
      </c>
      <c r="F48" s="100" t="str">
        <f>'Command register base=0x0'!F87</f>
        <v>0x0</v>
      </c>
      <c r="G48" s="119" t="s">
        <v>634</v>
      </c>
      <c r="H48" s="125" t="s">
        <v>96</v>
      </c>
      <c r="I48">
        <v>0</v>
      </c>
    </row>
    <row r="49" spans="1:9" ht="17" thickBot="1">
      <c r="A49" s="100" t="s">
        <v>89</v>
      </c>
      <c r="B49" s="102">
        <v>16</v>
      </c>
      <c r="C49" s="102">
        <f t="shared" si="5"/>
        <v>495</v>
      </c>
      <c r="D49" s="102">
        <f t="shared" si="4"/>
        <v>480</v>
      </c>
      <c r="E49" s="100" t="s">
        <v>990</v>
      </c>
      <c r="F49" s="100" t="s">
        <v>1042</v>
      </c>
      <c r="G49" s="119" t="s">
        <v>858</v>
      </c>
      <c r="H49" s="125" t="s">
        <v>96</v>
      </c>
      <c r="I49">
        <v>0</v>
      </c>
    </row>
    <row r="50" spans="1:9" ht="17" thickBot="1">
      <c r="A50" s="100" t="s">
        <v>105</v>
      </c>
      <c r="B50" s="102">
        <v>16</v>
      </c>
      <c r="C50" s="102">
        <f t="shared" ref="C50" si="6">D50+B50-1</f>
        <v>511</v>
      </c>
      <c r="D50" s="102">
        <f t="shared" si="4"/>
        <v>496</v>
      </c>
      <c r="E50" s="100" t="s">
        <v>22</v>
      </c>
      <c r="F50" s="100" t="s">
        <v>1042</v>
      </c>
      <c r="G50" s="119" t="s">
        <v>1064</v>
      </c>
      <c r="H50" s="125" t="s">
        <v>96</v>
      </c>
      <c r="I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2"/>
  <sheetViews>
    <sheetView topLeftCell="A7" workbookViewId="0">
      <selection activeCell="G12" sqref="G12:H12"/>
    </sheetView>
  </sheetViews>
  <sheetFormatPr baseColWidth="10" defaultColWidth="8.83203125" defaultRowHeight="16"/>
  <cols>
    <col min="1" max="1" width="21.83203125" customWidth="1"/>
    <col min="2" max="2" width="8.5" style="74" customWidth="1"/>
    <col min="3" max="3" width="7.6640625" style="74" customWidth="1"/>
    <col min="4" max="4" width="7.83203125" style="74" customWidth="1"/>
    <col min="5" max="5" width="6.1640625" style="74" customWidth="1"/>
    <col min="6" max="6" width="8.1640625" style="74" customWidth="1"/>
    <col min="7" max="7" width="76" customWidth="1"/>
    <col min="8" max="8" width="77.33203125" style="13" customWidth="1"/>
    <col min="10" max="10" width="42.6640625" customWidth="1"/>
  </cols>
  <sheetData>
    <row r="1" spans="1:10" ht="31" thickBot="1">
      <c r="A1" s="73" t="s">
        <v>116</v>
      </c>
      <c r="B1" s="133" t="s">
        <v>419</v>
      </c>
      <c r="C1" s="133" t="s">
        <v>415</v>
      </c>
      <c r="D1" s="133" t="s">
        <v>416</v>
      </c>
      <c r="E1" s="133" t="s">
        <v>417</v>
      </c>
      <c r="F1" s="134" t="s">
        <v>418</v>
      </c>
      <c r="G1" s="135" t="s">
        <v>11</v>
      </c>
      <c r="H1" s="136" t="s">
        <v>512</v>
      </c>
      <c r="I1" s="262" t="s">
        <v>1085</v>
      </c>
    </row>
    <row r="2" spans="1:10" ht="17" thickBot="1">
      <c r="A2" s="101" t="str">
        <f>'Command register base=0x0'!A2</f>
        <v>des_cmd_short</v>
      </c>
      <c r="B2" s="132">
        <f>'Command register base=0x0'!B2</f>
        <v>1</v>
      </c>
      <c r="C2" s="132">
        <f>'Command register base=0x0'!C2</f>
        <v>0</v>
      </c>
      <c r="D2" s="132">
        <f>'Command register base=0x0'!D2</f>
        <v>0</v>
      </c>
      <c r="E2" s="132" t="str">
        <f>'Command register base=0x0'!E2</f>
        <v>RW</v>
      </c>
      <c r="F2" s="132" t="str">
        <f>'Command register base=0x0'!F2</f>
        <v>0x0</v>
      </c>
      <c r="G2" s="118" t="s">
        <v>355</v>
      </c>
      <c r="H2" s="105" t="s">
        <v>354</v>
      </c>
      <c r="I2">
        <v>0</v>
      </c>
      <c r="J2" s="92" t="s">
        <v>432</v>
      </c>
    </row>
    <row r="3" spans="1:10" ht="31" thickBot="1">
      <c r="A3" s="101" t="str">
        <f>'Command register base=0x0'!A3</f>
        <v>des_cmd_id</v>
      </c>
      <c r="B3" s="132">
        <f>'Command register base=0x0'!B3</f>
        <v>20</v>
      </c>
      <c r="C3" s="132">
        <f>'Command register base=0x0'!C3</f>
        <v>20</v>
      </c>
      <c r="D3" s="132">
        <f>'Command register base=0x0'!D3</f>
        <v>1</v>
      </c>
      <c r="E3" s="132" t="str">
        <f>'Command register base=0x0'!E3</f>
        <v>RW</v>
      </c>
      <c r="F3" s="132" t="str">
        <f>'Command register base=0x0'!F3</f>
        <v>0x0</v>
      </c>
      <c r="G3" s="118" t="s">
        <v>50</v>
      </c>
      <c r="H3" s="105" t="s">
        <v>96</v>
      </c>
      <c r="I3">
        <v>0</v>
      </c>
      <c r="J3" s="105" t="s">
        <v>431</v>
      </c>
    </row>
    <row r="4" spans="1:10" ht="31" thickBot="1">
      <c r="A4" s="101" t="str">
        <f>'Command register base=0x0'!A4</f>
        <v>des_cmd_id_dep</v>
      </c>
      <c r="B4" s="132">
        <f>'Command register base=0x0'!B4</f>
        <v>20</v>
      </c>
      <c r="C4" s="132">
        <f>'Command register base=0x0'!C4</f>
        <v>40</v>
      </c>
      <c r="D4" s="132">
        <f>'Command register base=0x0'!D4</f>
        <v>21</v>
      </c>
      <c r="E4" s="132" t="str">
        <f>'Command register base=0x0'!E4</f>
        <v>RW</v>
      </c>
      <c r="F4" s="132" t="str">
        <f>'Command register base=0x0'!F4</f>
        <v>0x0</v>
      </c>
      <c r="G4" s="118" t="s">
        <v>956</v>
      </c>
      <c r="H4" s="105" t="s">
        <v>96</v>
      </c>
      <c r="I4">
        <v>0</v>
      </c>
      <c r="J4" s="124" t="s">
        <v>436</v>
      </c>
    </row>
    <row r="5" spans="1:10" ht="31" thickBot="1">
      <c r="A5" s="101" t="str">
        <f>'Command register base=0x0'!A5</f>
        <v>des_tsk_typ</v>
      </c>
      <c r="B5" s="132">
        <f>'Command register base=0x0'!B5</f>
        <v>4</v>
      </c>
      <c r="C5" s="132">
        <f>'Command register base=0x0'!C5</f>
        <v>44</v>
      </c>
      <c r="D5" s="132">
        <f>'Command register base=0x0'!D5</f>
        <v>41</v>
      </c>
      <c r="E5" s="132" t="str">
        <f>'Command register base=0x0'!E5</f>
        <v>RW</v>
      </c>
      <c r="F5" s="132" t="str">
        <f>'Command register base=0x0'!F5</f>
        <v>0x0</v>
      </c>
      <c r="G5" s="118" t="s">
        <v>886</v>
      </c>
      <c r="H5" s="105" t="s">
        <v>96</v>
      </c>
      <c r="I5">
        <v>0</v>
      </c>
    </row>
    <row r="6" spans="1:10" ht="76" thickBot="1">
      <c r="A6" s="101" t="str">
        <f>'Command register base=0x0'!A6</f>
        <v>des_tsk_eu_typ</v>
      </c>
      <c r="B6" s="132">
        <f>'Command register base=0x0'!B6</f>
        <v>5</v>
      </c>
      <c r="C6" s="132">
        <f>'Command register base=0x0'!C6</f>
        <v>49</v>
      </c>
      <c r="D6" s="132">
        <f>'Command register base=0x0'!D6</f>
        <v>45</v>
      </c>
      <c r="E6" s="132" t="str">
        <f>'Command register base=0x0'!E6</f>
        <v>RW</v>
      </c>
      <c r="F6" s="132" t="str">
        <f>'Command register base=0x0'!F6</f>
        <v>0x0</v>
      </c>
      <c r="G6" s="118" t="s">
        <v>935</v>
      </c>
      <c r="H6" s="105" t="s">
        <v>96</v>
      </c>
      <c r="I6">
        <v>0</v>
      </c>
    </row>
    <row r="7" spans="1:10" ht="17" thickBot="1">
      <c r="A7" s="101" t="str">
        <f>'Command register base=0x0'!A7</f>
        <v>des_eu_half_en</v>
      </c>
      <c r="B7" s="132">
        <f>'Command register base=0x0'!B7</f>
        <v>1</v>
      </c>
      <c r="C7" s="132">
        <f>'Command register base=0x0'!C7</f>
        <v>50</v>
      </c>
      <c r="D7" s="132">
        <f>'Command register base=0x0'!D7</f>
        <v>50</v>
      </c>
      <c r="E7" s="132" t="str">
        <f>'Command register base=0x0'!E7</f>
        <v>RW</v>
      </c>
      <c r="F7" s="132" t="str">
        <f>'Command register base=0x0'!F7</f>
        <v>0x0</v>
      </c>
      <c r="G7" s="118" t="s">
        <v>347</v>
      </c>
      <c r="H7" s="130" t="s">
        <v>95</v>
      </c>
      <c r="I7">
        <v>2</v>
      </c>
    </row>
    <row r="8" spans="1:10" ht="136" thickBot="1">
      <c r="A8" s="101" t="str">
        <f>'Command register base=0x0'!A8</f>
        <v>des_tsk_opd_num</v>
      </c>
      <c r="B8" s="132">
        <f>'Command register base=0x0'!B8</f>
        <v>2</v>
      </c>
      <c r="C8" s="132">
        <f>'Command register base=0x0'!C8</f>
        <v>52</v>
      </c>
      <c r="D8" s="132">
        <f>'Command register base=0x0'!D8</f>
        <v>51</v>
      </c>
      <c r="E8" s="132" t="str">
        <f>'Command register base=0x0'!E8</f>
        <v>RW</v>
      </c>
      <c r="F8" s="132" t="str">
        <f>'Command register base=0x0'!F8</f>
        <v>0x2</v>
      </c>
      <c r="G8" s="119" t="s">
        <v>1086</v>
      </c>
      <c r="H8" s="139" t="s">
        <v>1210</v>
      </c>
      <c r="I8">
        <v>1</v>
      </c>
    </row>
    <row r="9" spans="1:10" ht="17" thickBot="1">
      <c r="A9" s="101" t="str">
        <f>'Command register base=0x0'!A9</f>
        <v>des_pad_mode</v>
      </c>
      <c r="B9" s="132">
        <f>'Command register base=0x0'!B9</f>
        <v>2</v>
      </c>
      <c r="C9" s="132">
        <f>'Command register base=0x0'!C9</f>
        <v>54</v>
      </c>
      <c r="D9" s="132">
        <f>'Command register base=0x0'!D9</f>
        <v>53</v>
      </c>
      <c r="E9" s="132" t="str">
        <f>'Command register base=0x0'!E9</f>
        <v>RW</v>
      </c>
      <c r="F9" s="132" t="str">
        <f>'Command register base=0x0'!F9</f>
        <v>0x0</v>
      </c>
      <c r="G9" s="118" t="s">
        <v>339</v>
      </c>
      <c r="H9" s="130" t="s">
        <v>92</v>
      </c>
      <c r="I9">
        <v>2</v>
      </c>
    </row>
    <row r="10" spans="1:10" ht="61" thickBot="1">
      <c r="A10" s="101" t="str">
        <f>'Command register base=0x0'!A10</f>
        <v>des_cmd_id_en</v>
      </c>
      <c r="B10" s="132">
        <f>'Command register base=0x0'!B10</f>
        <v>4</v>
      </c>
      <c r="C10" s="132">
        <f>'Command register base=0x0'!C10</f>
        <v>58</v>
      </c>
      <c r="D10" s="132">
        <f>'Command register base=0x0'!D10</f>
        <v>55</v>
      </c>
      <c r="E10" s="132" t="str">
        <f>'Command register base=0x0'!E10</f>
        <v>RW</v>
      </c>
      <c r="F10" s="132" t="str">
        <f>'Command register base=0x0'!F10</f>
        <v>0x0</v>
      </c>
      <c r="G10" s="118" t="s">
        <v>958</v>
      </c>
      <c r="H10" s="105" t="s">
        <v>96</v>
      </c>
      <c r="I10">
        <v>0</v>
      </c>
    </row>
    <row r="11" spans="1:10" ht="17" thickBot="1">
      <c r="A11" s="101" t="str">
        <f>'Command register base=0x0'!A11</f>
        <v>des_pwr_step</v>
      </c>
      <c r="B11" s="132">
        <f>'Command register base=0x0'!B11</f>
        <v>4</v>
      </c>
      <c r="C11" s="132">
        <f>'Command register base=0x0'!C11</f>
        <v>62</v>
      </c>
      <c r="D11" s="132">
        <f>'Command register base=0x0'!D11</f>
        <v>59</v>
      </c>
      <c r="E11" s="132" t="str">
        <f>'Command register base=0x0'!E11</f>
        <v>RW</v>
      </c>
      <c r="F11" s="132" t="str">
        <f>'Command register base=0x0'!F11</f>
        <v>0x0</v>
      </c>
      <c r="G11" s="118" t="s">
        <v>837</v>
      </c>
      <c r="H11" s="105" t="s">
        <v>96</v>
      </c>
      <c r="I11">
        <v>0</v>
      </c>
    </row>
    <row r="12" spans="1:10" ht="31" thickBot="1">
      <c r="A12" s="101" t="str">
        <f>'Command register base=0x0'!A12</f>
        <v>des_intr_en</v>
      </c>
      <c r="B12" s="132">
        <f>'Command register base=0x0'!B12</f>
        <v>1</v>
      </c>
      <c r="C12" s="132">
        <f>'Command register base=0x0'!C12</f>
        <v>63</v>
      </c>
      <c r="D12" s="132">
        <f>'Command register base=0x0'!D12</f>
        <v>63</v>
      </c>
      <c r="E12" s="132" t="str">
        <f>'Command register base=0x0'!E12</f>
        <v>RW</v>
      </c>
      <c r="F12" s="132" t="str">
        <f>'Command register base=0x0'!F12</f>
        <v>0x0</v>
      </c>
      <c r="G12" s="119" t="s">
        <v>1179</v>
      </c>
      <c r="H12" s="105" t="s">
        <v>96</v>
      </c>
      <c r="I12">
        <v>0</v>
      </c>
    </row>
    <row r="13" spans="1:10" ht="76" thickBot="1">
      <c r="A13" s="101" t="str">
        <f>'Command register base=0x0'!A13</f>
        <v>des_opt_res_add</v>
      </c>
      <c r="B13" s="132">
        <f>'Command register base=0x0'!B13</f>
        <v>1</v>
      </c>
      <c r="C13" s="132">
        <f>'Command register base=0x0'!C13</f>
        <v>64</v>
      </c>
      <c r="D13" s="132">
        <f>'Command register base=0x0'!D13</f>
        <v>64</v>
      </c>
      <c r="E13" s="132" t="str">
        <f>'Command register base=0x0'!E13</f>
        <v>RW</v>
      </c>
      <c r="F13" s="132" t="str">
        <f>'Command register base=0x0'!F13</f>
        <v>0x0</v>
      </c>
      <c r="G13" s="119" t="s">
        <v>1046</v>
      </c>
      <c r="H13" s="105" t="s">
        <v>96</v>
      </c>
      <c r="I13">
        <v>0</v>
      </c>
    </row>
    <row r="14" spans="1:10" ht="17" thickBot="1">
      <c r="A14" s="101" t="str">
        <f>'Command register base=0x0'!A14</f>
        <v>des_opt_relu</v>
      </c>
      <c r="B14" s="132">
        <f>'Command register base=0x0'!B14</f>
        <v>1</v>
      </c>
      <c r="C14" s="132">
        <f>'Command register base=0x0'!C14</f>
        <v>65</v>
      </c>
      <c r="D14" s="132">
        <f>'Command register base=0x0'!D14</f>
        <v>65</v>
      </c>
      <c r="E14" s="132" t="str">
        <f>'Command register base=0x0'!E14</f>
        <v>RW</v>
      </c>
      <c r="F14" s="132" t="str">
        <f>'Command register base=0x0'!F14</f>
        <v>0x1</v>
      </c>
      <c r="G14" s="119" t="s">
        <v>352</v>
      </c>
      <c r="H14" s="130" t="s">
        <v>598</v>
      </c>
      <c r="I14">
        <v>2</v>
      </c>
    </row>
    <row r="15" spans="1:10" ht="46" thickBot="1">
      <c r="A15" s="101" t="str">
        <f>'Command register base=0x0'!A15</f>
        <v>des_opt_left_tran</v>
      </c>
      <c r="B15" s="132">
        <f>'Command register base=0x0'!B15</f>
        <v>1</v>
      </c>
      <c r="C15" s="132">
        <f>'Command register base=0x0'!C15</f>
        <v>66</v>
      </c>
      <c r="D15" s="132">
        <f>'Command register base=0x0'!D15</f>
        <v>66</v>
      </c>
      <c r="E15" s="132" t="str">
        <f>'Command register base=0x0'!E15</f>
        <v>RW</v>
      </c>
      <c r="F15" s="132" t="str">
        <f>'Command register base=0x0'!F15</f>
        <v>0x0</v>
      </c>
      <c r="G15" s="119" t="s">
        <v>936</v>
      </c>
      <c r="H15" s="105" t="s">
        <v>96</v>
      </c>
      <c r="I15">
        <v>0</v>
      </c>
    </row>
    <row r="16" spans="1:10" ht="17" thickBot="1">
      <c r="A16" s="101" t="str">
        <f>'Command register base=0x0'!A16</f>
        <v>des_rsvd1</v>
      </c>
      <c r="B16" s="132">
        <f>'Command register base=0x0'!B16</f>
        <v>1</v>
      </c>
      <c r="C16" s="132">
        <f>'Command register base=0x0'!C16</f>
        <v>67</v>
      </c>
      <c r="D16" s="132">
        <f>'Command register base=0x0'!D16</f>
        <v>67</v>
      </c>
      <c r="E16" s="132" t="str">
        <f>'Command register base=0x0'!E16</f>
        <v>RW</v>
      </c>
      <c r="F16" s="132" t="str">
        <f>'Command register base=0x0'!F16</f>
        <v>0x0</v>
      </c>
      <c r="G16" s="119" t="s">
        <v>339</v>
      </c>
      <c r="H16" s="137" t="s">
        <v>92</v>
      </c>
      <c r="I16">
        <v>2</v>
      </c>
    </row>
    <row r="17" spans="1:9" ht="17" thickBot="1">
      <c r="A17" s="101" t="str">
        <f>'Command register base=0x0'!A17</f>
        <v>des_opt_kernel_rotate</v>
      </c>
      <c r="B17" s="132">
        <f>'Command register base=0x0'!B17</f>
        <v>1</v>
      </c>
      <c r="C17" s="132">
        <f>'Command register base=0x0'!C17</f>
        <v>68</v>
      </c>
      <c r="D17" s="132">
        <f>'Command register base=0x0'!D17</f>
        <v>68</v>
      </c>
      <c r="E17" s="132" t="str">
        <f>'Command register base=0x0'!E17</f>
        <v>RW</v>
      </c>
      <c r="F17" s="132" t="str">
        <f>'Command register base=0x0'!F17</f>
        <v>0x0</v>
      </c>
      <c r="G17" s="119" t="s">
        <v>339</v>
      </c>
      <c r="H17" s="138">
        <v>0</v>
      </c>
      <c r="I17">
        <v>2</v>
      </c>
    </row>
    <row r="18" spans="1:9" ht="46" thickBot="1">
      <c r="A18" s="101" t="str">
        <f>'Command register base=0x0'!A18</f>
        <v>des_opt_opd0_sign</v>
      </c>
      <c r="B18" s="132">
        <f>'Command register base=0x0'!B18</f>
        <v>1</v>
      </c>
      <c r="C18" s="132">
        <f>'Command register base=0x0'!C18</f>
        <v>69</v>
      </c>
      <c r="D18" s="132">
        <f>'Command register base=0x0'!D18</f>
        <v>69</v>
      </c>
      <c r="E18" s="132" t="str">
        <f>'Command register base=0x0'!E18</f>
        <v>RW</v>
      </c>
      <c r="F18" s="132" t="str">
        <f>'Command register base=0x0'!F18</f>
        <v>0x0</v>
      </c>
      <c r="G18" s="119" t="s">
        <v>884</v>
      </c>
      <c r="H18" s="105" t="s">
        <v>356</v>
      </c>
      <c r="I18">
        <v>0</v>
      </c>
    </row>
    <row r="19" spans="1:9" ht="46" thickBot="1">
      <c r="A19" s="101" t="str">
        <f>'Command register base=0x0'!A19</f>
        <v>des_opt_opd1_sign</v>
      </c>
      <c r="B19" s="132">
        <f>'Command register base=0x0'!B19</f>
        <v>1</v>
      </c>
      <c r="C19" s="132">
        <f>'Command register base=0x0'!C19</f>
        <v>70</v>
      </c>
      <c r="D19" s="132">
        <f>'Command register base=0x0'!D19</f>
        <v>70</v>
      </c>
      <c r="E19" s="132" t="str">
        <f>'Command register base=0x0'!E19</f>
        <v>RW</v>
      </c>
      <c r="F19" s="132" t="str">
        <f>'Command register base=0x0'!F19</f>
        <v>0x1</v>
      </c>
      <c r="G19" s="119" t="s">
        <v>885</v>
      </c>
      <c r="H19" s="105" t="s">
        <v>357</v>
      </c>
      <c r="I19">
        <v>0</v>
      </c>
    </row>
    <row r="20" spans="1:9" ht="91" thickBot="1">
      <c r="A20" s="101" t="str">
        <f>'Command register base=0x0'!A20</f>
        <v>des_opt_opd2_sign</v>
      </c>
      <c r="B20" s="132">
        <f>'Command register base=0x0'!B20</f>
        <v>1</v>
      </c>
      <c r="C20" s="132">
        <f>'Command register base=0x0'!C20</f>
        <v>71</v>
      </c>
      <c r="D20" s="132">
        <f>'Command register base=0x0'!D20</f>
        <v>71</v>
      </c>
      <c r="E20" s="132" t="str">
        <f>'Command register base=0x0'!E20</f>
        <v>RW</v>
      </c>
      <c r="F20" s="132" t="str">
        <f>'Command register base=0x0'!F20</f>
        <v>0x1</v>
      </c>
      <c r="G20" s="119" t="s">
        <v>1345</v>
      </c>
      <c r="H20" s="105" t="s">
        <v>96</v>
      </c>
      <c r="I20">
        <v>0</v>
      </c>
    </row>
    <row r="21" spans="1:9" ht="91" thickBot="1">
      <c r="A21" s="101" t="str">
        <f>'Command register base=0x0'!A21</f>
        <v>des_opt_res0_prec</v>
      </c>
      <c r="B21" s="132">
        <f>'Command register base=0x0'!B21</f>
        <v>3</v>
      </c>
      <c r="C21" s="132">
        <f>'Command register base=0x0'!C21</f>
        <v>74</v>
      </c>
      <c r="D21" s="132">
        <f>'Command register base=0x0'!D21</f>
        <v>72</v>
      </c>
      <c r="E21" s="132" t="str">
        <f>'Command register base=0x0'!E21</f>
        <v>RW</v>
      </c>
      <c r="F21" s="132" t="str">
        <f>'Command register base=0x0'!F21</f>
        <v>0x2</v>
      </c>
      <c r="G21" s="119" t="s">
        <v>972</v>
      </c>
      <c r="H21" s="105" t="s">
        <v>96</v>
      </c>
      <c r="I21">
        <v>0</v>
      </c>
    </row>
    <row r="22" spans="1:9" ht="91" thickBot="1">
      <c r="A22" s="101" t="str">
        <f>'Command register base=0x0'!A22</f>
        <v>des_opt_opd0_prec</v>
      </c>
      <c r="B22" s="132">
        <f>'Command register base=0x0'!B22</f>
        <v>3</v>
      </c>
      <c r="C22" s="132">
        <f>'Command register base=0x0'!C22</f>
        <v>77</v>
      </c>
      <c r="D22" s="132">
        <f>'Command register base=0x0'!D22</f>
        <v>75</v>
      </c>
      <c r="E22" s="132" t="str">
        <f>'Command register base=0x0'!E22</f>
        <v>RW</v>
      </c>
      <c r="F22" s="132" t="str">
        <f>'Command register base=0x0'!F22</f>
        <v>0x2</v>
      </c>
      <c r="G22" s="119" t="s">
        <v>962</v>
      </c>
      <c r="H22" s="105" t="s">
        <v>96</v>
      </c>
      <c r="I22">
        <v>0</v>
      </c>
    </row>
    <row r="23" spans="1:9" ht="91" thickBot="1">
      <c r="A23" s="101" t="str">
        <f>'Command register base=0x0'!A23</f>
        <v>des_opt_opd1_prec</v>
      </c>
      <c r="B23" s="132">
        <f>'Command register base=0x0'!B23</f>
        <v>3</v>
      </c>
      <c r="C23" s="132">
        <f>'Command register base=0x0'!C23</f>
        <v>80</v>
      </c>
      <c r="D23" s="132">
        <f>'Command register base=0x0'!D23</f>
        <v>78</v>
      </c>
      <c r="E23" s="132" t="str">
        <f>'Command register base=0x0'!E23</f>
        <v>RW</v>
      </c>
      <c r="F23" s="132" t="str">
        <f>'Command register base=0x0'!F23</f>
        <v>0x2</v>
      </c>
      <c r="G23" s="119" t="s">
        <v>963</v>
      </c>
      <c r="H23" s="139" t="s">
        <v>1081</v>
      </c>
      <c r="I23">
        <v>1</v>
      </c>
    </row>
    <row r="24" spans="1:9" ht="106" thickBot="1">
      <c r="A24" s="101" t="str">
        <f>'Command register base=0x0'!A24</f>
        <v>des_opt_opd2_prec</v>
      </c>
      <c r="B24" s="132">
        <f>'Command register base=0x0'!B24</f>
        <v>3</v>
      </c>
      <c r="C24" s="132">
        <f>'Command register base=0x0'!C24</f>
        <v>83</v>
      </c>
      <c r="D24" s="132">
        <f>'Command register base=0x0'!D24</f>
        <v>81</v>
      </c>
      <c r="E24" s="132" t="str">
        <f>'Command register base=0x0'!E24</f>
        <v>RW</v>
      </c>
      <c r="F24" s="132" t="str">
        <f>'Command register base=0x0'!F24</f>
        <v>0x2</v>
      </c>
      <c r="G24" s="119" t="s">
        <v>973</v>
      </c>
      <c r="H24" s="139" t="s">
        <v>1212</v>
      </c>
      <c r="I24">
        <v>1</v>
      </c>
    </row>
    <row r="25" spans="1:9" ht="46" thickBot="1">
      <c r="A25" s="101" t="str">
        <f>'Command register base=0x0'!A25</f>
        <v>des_opt_opd0_const</v>
      </c>
      <c r="B25" s="132">
        <f>'Command register base=0x0'!B25</f>
        <v>1</v>
      </c>
      <c r="C25" s="132">
        <f>'Command register base=0x0'!C25</f>
        <v>84</v>
      </c>
      <c r="D25" s="132">
        <f>'Command register base=0x0'!D25</f>
        <v>84</v>
      </c>
      <c r="E25" s="132" t="str">
        <f>'Command register base=0x0'!E25</f>
        <v>RW</v>
      </c>
      <c r="F25" s="132" t="str">
        <f>'Command register base=0x0'!F25</f>
        <v>0x0</v>
      </c>
      <c r="G25" s="119" t="s">
        <v>316</v>
      </c>
      <c r="H25" s="105" t="s">
        <v>96</v>
      </c>
      <c r="I25">
        <v>0</v>
      </c>
    </row>
    <row r="26" spans="1:9" ht="31" thickBot="1">
      <c r="A26" s="101" t="str">
        <f>'Command register base=0x0'!A26</f>
        <v>des_opt_opd1_const</v>
      </c>
      <c r="B26" s="132">
        <f>'Command register base=0x0'!B26</f>
        <v>1</v>
      </c>
      <c r="C26" s="132">
        <f>'Command register base=0x0'!C26</f>
        <v>85</v>
      </c>
      <c r="D26" s="132">
        <f>'Command register base=0x0'!D26</f>
        <v>85</v>
      </c>
      <c r="E26" s="132" t="str">
        <f>'Command register base=0x0'!E26</f>
        <v>RW</v>
      </c>
      <c r="F26" s="132" t="str">
        <f>'Command register base=0x0'!F26</f>
        <v>0x0</v>
      </c>
      <c r="G26" s="119" t="s">
        <v>679</v>
      </c>
      <c r="H26" s="123" t="s">
        <v>92</v>
      </c>
      <c r="I26">
        <v>2</v>
      </c>
    </row>
    <row r="27" spans="1:9" ht="46" thickBot="1">
      <c r="A27" s="101" t="str">
        <f>'Command register base=0x0'!A27</f>
        <v>des_opt_opd2_const</v>
      </c>
      <c r="B27" s="132">
        <f>'Command register base=0x0'!B27</f>
        <v>1</v>
      </c>
      <c r="C27" s="132">
        <f>'Command register base=0x0'!C27</f>
        <v>86</v>
      </c>
      <c r="D27" s="132">
        <f>'Command register base=0x0'!D27</f>
        <v>86</v>
      </c>
      <c r="E27" s="132" t="str">
        <f>'Command register base=0x0'!E27</f>
        <v>RW</v>
      </c>
      <c r="F27" s="132" t="str">
        <f>'Command register base=0x0'!F27</f>
        <v>0x0</v>
      </c>
      <c r="G27" s="119" t="s">
        <v>604</v>
      </c>
      <c r="H27" s="105" t="s">
        <v>96</v>
      </c>
      <c r="I27">
        <v>0</v>
      </c>
    </row>
    <row r="28" spans="1:9" ht="91" thickBot="1">
      <c r="A28" s="101" t="str">
        <f>'Command register base=0x0'!A28</f>
        <v>des_short_res0_str</v>
      </c>
      <c r="B28" s="132">
        <f>'Command register base=0x0'!B28</f>
        <v>3</v>
      </c>
      <c r="C28" s="132">
        <f>'Command register base=0x0'!C28</f>
        <v>89</v>
      </c>
      <c r="D28" s="132">
        <f>'Command register base=0x0'!D28</f>
        <v>87</v>
      </c>
      <c r="E28" s="132" t="str">
        <f>'Command register base=0x0'!E28</f>
        <v>RW</v>
      </c>
      <c r="F28" s="132" t="str">
        <f>'Command register base=0x0'!F28</f>
        <v>0x0</v>
      </c>
      <c r="G28" s="120" t="s">
        <v>1245</v>
      </c>
      <c r="H28" s="123" t="s">
        <v>92</v>
      </c>
      <c r="I28">
        <v>2</v>
      </c>
    </row>
    <row r="29" spans="1:9" ht="91" thickBot="1">
      <c r="A29" s="101" t="str">
        <f>'Command register base=0x0'!A29</f>
        <v>des_short_opd0_str</v>
      </c>
      <c r="B29" s="132">
        <f>'Command register base=0x0'!B29</f>
        <v>3</v>
      </c>
      <c r="C29" s="132">
        <f>'Command register base=0x0'!C29</f>
        <v>92</v>
      </c>
      <c r="D29" s="132">
        <f>'Command register base=0x0'!D29</f>
        <v>90</v>
      </c>
      <c r="E29" s="132" t="str">
        <f>'Command register base=0x0'!E29</f>
        <v>RW</v>
      </c>
      <c r="F29" s="132" t="str">
        <f>'Command register base=0x0'!F29</f>
        <v>0x0</v>
      </c>
      <c r="G29" s="120" t="s">
        <v>1246</v>
      </c>
      <c r="H29" s="123" t="s">
        <v>92</v>
      </c>
      <c r="I29">
        <v>2</v>
      </c>
    </row>
    <row r="30" spans="1:9" ht="121" thickBot="1">
      <c r="A30" s="101" t="str">
        <f>'Command register base=0x0'!A30</f>
        <v>des_short_opd1_str</v>
      </c>
      <c r="B30" s="132">
        <f>'Command register base=0x0'!B30</f>
        <v>3</v>
      </c>
      <c r="C30" s="132">
        <f>'Command register base=0x0'!C30</f>
        <v>95</v>
      </c>
      <c r="D30" s="132">
        <f>'Command register base=0x0'!D30</f>
        <v>93</v>
      </c>
      <c r="E30" s="132" t="str">
        <f>'Command register base=0x0'!E30</f>
        <v>RW</v>
      </c>
      <c r="F30" s="132" t="str">
        <f>'Command register base=0x0'!F30</f>
        <v>0x0</v>
      </c>
      <c r="G30" s="120" t="s">
        <v>1247</v>
      </c>
      <c r="H30" s="123" t="s">
        <v>92</v>
      </c>
      <c r="I30">
        <v>2</v>
      </c>
    </row>
    <row r="31" spans="1:9" ht="106" thickBot="1">
      <c r="A31" s="101" t="str">
        <f>'Command register base=0x0'!A31</f>
        <v>des_short_opd2_str</v>
      </c>
      <c r="B31" s="132">
        <f>'Command register base=0x0'!B31</f>
        <v>3</v>
      </c>
      <c r="C31" s="132">
        <f>'Command register base=0x0'!C31</f>
        <v>98</v>
      </c>
      <c r="D31" s="132">
        <f>'Command register base=0x0'!D31</f>
        <v>96</v>
      </c>
      <c r="E31" s="132" t="str">
        <f>'Command register base=0x0'!E31</f>
        <v>RW</v>
      </c>
      <c r="F31" s="132" t="str">
        <f>'Command register base=0x0'!F31</f>
        <v>0x2</v>
      </c>
      <c r="G31" s="120" t="s">
        <v>1248</v>
      </c>
      <c r="H31" s="123" t="s">
        <v>92</v>
      </c>
      <c r="I31">
        <v>2</v>
      </c>
    </row>
    <row r="32" spans="1:9" ht="17" thickBot="1">
      <c r="A32" s="101" t="str">
        <f>'Command register base=0x0'!A32</f>
        <v>des_opt_res_add_sign</v>
      </c>
      <c r="B32" s="132">
        <f>'Command register base=0x0'!B32</f>
        <v>1</v>
      </c>
      <c r="C32" s="132">
        <f>'Command register base=0x0'!C32</f>
        <v>99</v>
      </c>
      <c r="D32" s="132">
        <f>'Command register base=0x0'!D32</f>
        <v>99</v>
      </c>
      <c r="E32" s="132" t="str">
        <f>'Command register base=0x0'!E32</f>
        <v>RW</v>
      </c>
      <c r="F32" s="132" t="str">
        <f>'Command register base=0x0'!F32</f>
        <v>0x0</v>
      </c>
      <c r="G32" s="119" t="s">
        <v>339</v>
      </c>
      <c r="H32" s="130" t="s">
        <v>92</v>
      </c>
      <c r="I32">
        <v>2</v>
      </c>
    </row>
    <row r="33" spans="1:9" ht="17" thickBot="1">
      <c r="A33" s="101" t="str">
        <f>'Command register base=0x0'!A33</f>
        <v>des_rsvd2</v>
      </c>
      <c r="B33" s="132">
        <f>'Command register base=0x0'!B33</f>
        <v>25</v>
      </c>
      <c r="C33" s="132">
        <f>'Command register base=0x0'!C33</f>
        <v>124</v>
      </c>
      <c r="D33" s="132">
        <f>'Command register base=0x0'!D33</f>
        <v>100</v>
      </c>
      <c r="E33" s="132" t="str">
        <f>'Command register base=0x0'!E33</f>
        <v>RW</v>
      </c>
      <c r="F33" s="132" t="str">
        <f>'Command register base=0x0'!F33</f>
        <v>0x0</v>
      </c>
      <c r="G33" s="119" t="s">
        <v>339</v>
      </c>
      <c r="H33" s="130" t="s">
        <v>220</v>
      </c>
      <c r="I33">
        <v>2</v>
      </c>
    </row>
    <row r="34" spans="1:9" ht="17" thickBot="1">
      <c r="A34" s="101" t="str">
        <f>'Command register base=0x0'!A34</f>
        <v>des_rsvd3</v>
      </c>
      <c r="B34" s="132">
        <f>'Command register base=0x0'!B34</f>
        <v>1</v>
      </c>
      <c r="C34" s="132">
        <f>'Command register base=0x0'!C34</f>
        <v>125</v>
      </c>
      <c r="D34" s="132">
        <f>'Command register base=0x0'!D34</f>
        <v>125</v>
      </c>
      <c r="E34" s="132" t="str">
        <f>'Command register base=0x0'!E34</f>
        <v>RW</v>
      </c>
      <c r="F34" s="132" t="str">
        <f>'Command register base=0x0'!F34</f>
        <v>0x0</v>
      </c>
      <c r="G34" s="119" t="s">
        <v>350</v>
      </c>
      <c r="H34" s="130" t="s">
        <v>220</v>
      </c>
      <c r="I34">
        <v>2</v>
      </c>
    </row>
    <row r="35" spans="1:9" ht="17" thickBot="1">
      <c r="A35" s="101" t="str">
        <f>'Command register base=0x0'!A35</f>
        <v>des_opt_opd3_const</v>
      </c>
      <c r="B35" s="132">
        <f>'Command register base=0x0'!B35</f>
        <v>1</v>
      </c>
      <c r="C35" s="132">
        <f>'Command register base=0x0'!C35</f>
        <v>126</v>
      </c>
      <c r="D35" s="132">
        <f>'Command register base=0x0'!D35</f>
        <v>126</v>
      </c>
      <c r="E35" s="132" t="str">
        <f>'Command register base=0x0'!E35</f>
        <v>RW</v>
      </c>
      <c r="F35" s="132" t="str">
        <f>'Command register base=0x0'!F35</f>
        <v>0x0</v>
      </c>
      <c r="G35" s="119" t="s">
        <v>599</v>
      </c>
      <c r="H35" s="130" t="s">
        <v>92</v>
      </c>
      <c r="I35">
        <v>2</v>
      </c>
    </row>
    <row r="36" spans="1:9" ht="17" thickBot="1">
      <c r="A36" s="101" t="str">
        <f>'Command register base=0x0'!A36</f>
        <v>des_rsvd4</v>
      </c>
      <c r="B36" s="132">
        <f>'Command register base=0x0'!B36</f>
        <v>1</v>
      </c>
      <c r="C36" s="132">
        <f>'Command register base=0x0'!C36</f>
        <v>127</v>
      </c>
      <c r="D36" s="132">
        <f>'Command register base=0x0'!D36</f>
        <v>127</v>
      </c>
      <c r="E36" s="132" t="str">
        <f>'Command register base=0x0'!E36</f>
        <v>RW</v>
      </c>
      <c r="F36" s="132" t="str">
        <f>'Command register base=0x0'!F36</f>
        <v>0x0</v>
      </c>
      <c r="G36" s="119" t="s">
        <v>351</v>
      </c>
      <c r="H36" s="130" t="s">
        <v>427</v>
      </c>
      <c r="I36">
        <v>2</v>
      </c>
    </row>
    <row r="37" spans="1:9" ht="17" thickBot="1">
      <c r="A37" s="101" t="str">
        <f>'Command register base=0x0'!A37</f>
        <v>des_opd0_x_ins0</v>
      </c>
      <c r="B37" s="132">
        <f>'Command register base=0x0'!B37</f>
        <v>4</v>
      </c>
      <c r="C37" s="132">
        <f>'Command register base=0x0'!C37</f>
        <v>131</v>
      </c>
      <c r="D37" s="132">
        <f>'Command register base=0x0'!D37</f>
        <v>128</v>
      </c>
      <c r="E37" s="132" t="str">
        <f>'Command register base=0x0'!E37</f>
        <v>RW</v>
      </c>
      <c r="F37" s="132" t="str">
        <f>'Command register base=0x0'!F37</f>
        <v>0x0</v>
      </c>
      <c r="G37" s="119" t="s">
        <v>420</v>
      </c>
      <c r="H37" s="130" t="s">
        <v>92</v>
      </c>
      <c r="I37">
        <v>2</v>
      </c>
    </row>
    <row r="38" spans="1:9" ht="17" thickBot="1">
      <c r="A38" s="101" t="str">
        <f>'Command register base=0x0'!A38</f>
        <v>des_opd0_y_ins0</v>
      </c>
      <c r="B38" s="132">
        <f>'Command register base=0x0'!B38</f>
        <v>4</v>
      </c>
      <c r="C38" s="132">
        <f>'Command register base=0x0'!C38</f>
        <v>135</v>
      </c>
      <c r="D38" s="132">
        <f>'Command register base=0x0'!D38</f>
        <v>132</v>
      </c>
      <c r="E38" s="132" t="str">
        <f>'Command register base=0x0'!E38</f>
        <v>RW</v>
      </c>
      <c r="F38" s="132" t="str">
        <f>'Command register base=0x0'!F38</f>
        <v>0x0</v>
      </c>
      <c r="G38" s="119" t="s">
        <v>420</v>
      </c>
      <c r="H38" s="130" t="s">
        <v>92</v>
      </c>
      <c r="I38">
        <v>2</v>
      </c>
    </row>
    <row r="39" spans="1:9" ht="17" thickBot="1">
      <c r="A39" s="101" t="str">
        <f>'Command register base=0x0'!A39</f>
        <v>des_opd1_x_ins0</v>
      </c>
      <c r="B39" s="132">
        <f>'Command register base=0x0'!B39</f>
        <v>4</v>
      </c>
      <c r="C39" s="132">
        <f>'Command register base=0x0'!C39</f>
        <v>139</v>
      </c>
      <c r="D39" s="132">
        <f>'Command register base=0x0'!D39</f>
        <v>136</v>
      </c>
      <c r="E39" s="132" t="str">
        <f>'Command register base=0x0'!E39</f>
        <v>RW</v>
      </c>
      <c r="F39" s="132" t="str">
        <f>'Command register base=0x0'!F39</f>
        <v>0x0</v>
      </c>
      <c r="G39" s="119" t="s">
        <v>420</v>
      </c>
      <c r="H39" s="130" t="s">
        <v>92</v>
      </c>
      <c r="I39">
        <v>2</v>
      </c>
    </row>
    <row r="40" spans="1:9" ht="17" thickBot="1">
      <c r="A40" s="101" t="str">
        <f>'Command register base=0x0'!A40</f>
        <v>des_opd1_y_ins0</v>
      </c>
      <c r="B40" s="132">
        <f>'Command register base=0x0'!B40</f>
        <v>4</v>
      </c>
      <c r="C40" s="132">
        <f>'Command register base=0x0'!C40</f>
        <v>143</v>
      </c>
      <c r="D40" s="132">
        <f>'Command register base=0x0'!D40</f>
        <v>140</v>
      </c>
      <c r="E40" s="132" t="str">
        <f>'Command register base=0x0'!E40</f>
        <v>RW</v>
      </c>
      <c r="F40" s="132" t="str">
        <f>'Command register base=0x0'!F40</f>
        <v>0x0</v>
      </c>
      <c r="G40" s="119" t="s">
        <v>420</v>
      </c>
      <c r="H40" s="130" t="s">
        <v>92</v>
      </c>
      <c r="I40">
        <v>2</v>
      </c>
    </row>
    <row r="41" spans="1:9" ht="17" thickBot="1">
      <c r="A41" s="101" t="str">
        <f>'Command register base=0x0'!A41</f>
        <v>des_opd0_up_pad</v>
      </c>
      <c r="B41" s="132">
        <f>'Command register base=0x0'!B41</f>
        <v>4</v>
      </c>
      <c r="C41" s="132">
        <f>'Command register base=0x0'!C41</f>
        <v>147</v>
      </c>
      <c r="D41" s="132">
        <f>'Command register base=0x0'!D41</f>
        <v>144</v>
      </c>
      <c r="E41" s="132" t="str">
        <f>'Command register base=0x0'!E41</f>
        <v>RW</v>
      </c>
      <c r="F41" s="132" t="str">
        <f>'Command register base=0x0'!F41</f>
        <v>0x0</v>
      </c>
      <c r="G41" s="119" t="s">
        <v>420</v>
      </c>
      <c r="H41" s="130" t="s">
        <v>92</v>
      </c>
      <c r="I41">
        <v>2</v>
      </c>
    </row>
    <row r="42" spans="1:9" ht="17" thickBot="1">
      <c r="A42" s="101" t="str">
        <f>'Command register base=0x0'!A42</f>
        <v>des_opd0_dn_pad</v>
      </c>
      <c r="B42" s="132">
        <f>'Command register base=0x0'!B42</f>
        <v>4</v>
      </c>
      <c r="C42" s="132">
        <f>'Command register base=0x0'!C42</f>
        <v>151</v>
      </c>
      <c r="D42" s="132">
        <f>'Command register base=0x0'!D42</f>
        <v>148</v>
      </c>
      <c r="E42" s="132" t="str">
        <f>'Command register base=0x0'!E42</f>
        <v>RW</v>
      </c>
      <c r="F42" s="132" t="str">
        <f>'Command register base=0x0'!F42</f>
        <v>0x0</v>
      </c>
      <c r="G42" s="119" t="s">
        <v>420</v>
      </c>
      <c r="H42" s="130" t="s">
        <v>92</v>
      </c>
      <c r="I42">
        <v>2</v>
      </c>
    </row>
    <row r="43" spans="1:9" ht="17" thickBot="1">
      <c r="A43" s="101" t="str">
        <f>'Command register base=0x0'!A43</f>
        <v>des_opd0_lf_pad</v>
      </c>
      <c r="B43" s="132">
        <f>'Command register base=0x0'!B43</f>
        <v>4</v>
      </c>
      <c r="C43" s="132">
        <f>'Command register base=0x0'!C43</f>
        <v>155</v>
      </c>
      <c r="D43" s="132">
        <f>'Command register base=0x0'!D43</f>
        <v>152</v>
      </c>
      <c r="E43" s="132" t="str">
        <f>'Command register base=0x0'!E43</f>
        <v>RW</v>
      </c>
      <c r="F43" s="132" t="str">
        <f>'Command register base=0x0'!F43</f>
        <v>0x0</v>
      </c>
      <c r="G43" s="119" t="s">
        <v>420</v>
      </c>
      <c r="H43" s="130" t="s">
        <v>92</v>
      </c>
      <c r="I43">
        <v>2</v>
      </c>
    </row>
    <row r="44" spans="1:9" ht="17" thickBot="1">
      <c r="A44" s="101" t="str">
        <f>'Command register base=0x0'!A44</f>
        <v>des_opd0_rt_pad</v>
      </c>
      <c r="B44" s="132">
        <f>'Command register base=0x0'!B44</f>
        <v>4</v>
      </c>
      <c r="C44" s="132">
        <f>'Command register base=0x0'!C44</f>
        <v>159</v>
      </c>
      <c r="D44" s="132">
        <f>'Command register base=0x0'!D44</f>
        <v>156</v>
      </c>
      <c r="E44" s="132" t="str">
        <f>'Command register base=0x0'!E44</f>
        <v>RW</v>
      </c>
      <c r="F44" s="132" t="str">
        <f>'Command register base=0x0'!F44</f>
        <v>0x0</v>
      </c>
      <c r="G44" s="119" t="s">
        <v>420</v>
      </c>
      <c r="H44" s="130" t="s">
        <v>92</v>
      </c>
      <c r="I44">
        <v>2</v>
      </c>
    </row>
    <row r="45" spans="1:9" ht="17" thickBot="1">
      <c r="A45" s="101" t="str">
        <f>'Command register base=0x0'!A45</f>
        <v>des_res_op_x_str</v>
      </c>
      <c r="B45" s="132">
        <f>'Command register base=0x0'!B45</f>
        <v>4</v>
      </c>
      <c r="C45" s="132">
        <f>'Command register base=0x0'!C45</f>
        <v>163</v>
      </c>
      <c r="D45" s="132">
        <f>'Command register base=0x0'!D45</f>
        <v>160</v>
      </c>
      <c r="E45" s="132" t="str">
        <f>'Command register base=0x0'!E45</f>
        <v>RW</v>
      </c>
      <c r="F45" s="132" t="str">
        <f>'Command register base=0x0'!F45</f>
        <v>0x1</v>
      </c>
      <c r="G45" s="119" t="s">
        <v>421</v>
      </c>
      <c r="H45" s="130" t="s">
        <v>93</v>
      </c>
      <c r="I45">
        <v>2</v>
      </c>
    </row>
    <row r="46" spans="1:9" ht="17" thickBot="1">
      <c r="A46" s="101" t="str">
        <f>'Command register base=0x0'!A46</f>
        <v>des_res_op_y_str</v>
      </c>
      <c r="B46" s="132">
        <f>'Command register base=0x0'!B46</f>
        <v>4</v>
      </c>
      <c r="C46" s="132">
        <f>'Command register base=0x0'!C46</f>
        <v>167</v>
      </c>
      <c r="D46" s="132">
        <f>'Command register base=0x0'!D46</f>
        <v>164</v>
      </c>
      <c r="E46" s="132" t="str">
        <f>'Command register base=0x0'!E46</f>
        <v>RW</v>
      </c>
      <c r="F46" s="132" t="str">
        <f>'Command register base=0x0'!F46</f>
        <v>0x1</v>
      </c>
      <c r="G46" s="119" t="s">
        <v>422</v>
      </c>
      <c r="H46" s="130" t="s">
        <v>93</v>
      </c>
      <c r="I46">
        <v>2</v>
      </c>
    </row>
    <row r="47" spans="1:9" ht="17" thickBot="1">
      <c r="A47" s="101" t="str">
        <f>'Command register base=0x0'!A47</f>
        <v>des_res0_h_shift</v>
      </c>
      <c r="B47" s="132">
        <f>'Command register base=0x0'!B47</f>
        <v>4</v>
      </c>
      <c r="C47" s="132">
        <f>'Command register base=0x0'!C47</f>
        <v>171</v>
      </c>
      <c r="D47" s="132">
        <f>'Command register base=0x0'!D47</f>
        <v>168</v>
      </c>
      <c r="E47" s="132" t="str">
        <f>'Command register base=0x0'!E47</f>
        <v>RW</v>
      </c>
      <c r="F47" s="132" t="str">
        <f>'Command register base=0x0'!F47</f>
        <v>0x0</v>
      </c>
      <c r="G47" s="119" t="s">
        <v>339</v>
      </c>
      <c r="H47" s="130" t="s">
        <v>92</v>
      </c>
      <c r="I47">
        <v>2</v>
      </c>
    </row>
    <row r="48" spans="1:9" ht="17" thickBot="1">
      <c r="A48" s="101" t="str">
        <f>'Command register base=0x0'!A48</f>
        <v>des_res0_w_shift</v>
      </c>
      <c r="B48" s="132">
        <f>'Command register base=0x0'!B48</f>
        <v>4</v>
      </c>
      <c r="C48" s="132">
        <f>'Command register base=0x0'!C48</f>
        <v>175</v>
      </c>
      <c r="D48" s="132">
        <f>'Command register base=0x0'!D48</f>
        <v>172</v>
      </c>
      <c r="E48" s="132" t="str">
        <f>'Command register base=0x0'!E48</f>
        <v>RW</v>
      </c>
      <c r="F48" s="132" t="str">
        <f>'Command register base=0x0'!F48</f>
        <v>0x0</v>
      </c>
      <c r="G48" s="119" t="s">
        <v>423</v>
      </c>
      <c r="H48" s="130" t="s">
        <v>92</v>
      </c>
      <c r="I48">
        <v>2</v>
      </c>
    </row>
    <row r="49" spans="1:9" ht="17" thickBot="1">
      <c r="A49" s="101" t="str">
        <f>'Command register base=0x0'!A49</f>
        <v>des_opd0_h_shift</v>
      </c>
      <c r="B49" s="132">
        <f>'Command register base=0x0'!B49</f>
        <v>4</v>
      </c>
      <c r="C49" s="132">
        <f>'Command register base=0x0'!C49</f>
        <v>179</v>
      </c>
      <c r="D49" s="132">
        <f>'Command register base=0x0'!D49</f>
        <v>176</v>
      </c>
      <c r="E49" s="132" t="str">
        <f>'Command register base=0x0'!E49</f>
        <v>RW</v>
      </c>
      <c r="F49" s="132" t="str">
        <f>'Command register base=0x0'!F49</f>
        <v>0x0</v>
      </c>
      <c r="G49" s="119" t="s">
        <v>424</v>
      </c>
      <c r="H49" s="130" t="s">
        <v>92</v>
      </c>
      <c r="I49">
        <v>2</v>
      </c>
    </row>
    <row r="50" spans="1:9" ht="17" thickBot="1">
      <c r="A50" s="101" t="str">
        <f>'Command register base=0x0'!A50</f>
        <v>des_opd0_w_shift</v>
      </c>
      <c r="B50" s="132">
        <f>'Command register base=0x0'!B50</f>
        <v>4</v>
      </c>
      <c r="C50" s="132">
        <f>'Command register base=0x0'!C50</f>
        <v>183</v>
      </c>
      <c r="D50" s="132">
        <f>'Command register base=0x0'!D50</f>
        <v>180</v>
      </c>
      <c r="E50" s="132" t="str">
        <f>'Command register base=0x0'!E50</f>
        <v>RW</v>
      </c>
      <c r="F50" s="132" t="str">
        <f>'Command register base=0x0'!F50</f>
        <v>0x0</v>
      </c>
      <c r="G50" s="119" t="s">
        <v>425</v>
      </c>
      <c r="H50" s="130" t="s">
        <v>92</v>
      </c>
      <c r="I50">
        <v>2</v>
      </c>
    </row>
    <row r="51" spans="1:9" ht="17" thickBot="1">
      <c r="A51" s="101" t="str">
        <f>'Command register base=0x0'!A51</f>
        <v>des_opd1_h_shift</v>
      </c>
      <c r="B51" s="132">
        <f>'Command register base=0x0'!B51</f>
        <v>4</v>
      </c>
      <c r="C51" s="132">
        <f>'Command register base=0x0'!C51</f>
        <v>187</v>
      </c>
      <c r="D51" s="132">
        <f>'Command register base=0x0'!D51</f>
        <v>184</v>
      </c>
      <c r="E51" s="132" t="str">
        <f>'Command register base=0x0'!E51</f>
        <v>RW</v>
      </c>
      <c r="F51" s="132" t="str">
        <f>'Command register base=0x0'!F51</f>
        <v>0x0</v>
      </c>
      <c r="G51" s="119" t="s">
        <v>423</v>
      </c>
      <c r="H51" s="130" t="s">
        <v>92</v>
      </c>
      <c r="I51">
        <v>2</v>
      </c>
    </row>
    <row r="52" spans="1:9" ht="17" thickBot="1">
      <c r="A52" s="101" t="str">
        <f>'Command register base=0x0'!A52</f>
        <v>des_opd1_w_shift</v>
      </c>
      <c r="B52" s="132">
        <f>'Command register base=0x0'!B52</f>
        <v>4</v>
      </c>
      <c r="C52" s="132">
        <f>'Command register base=0x0'!C52</f>
        <v>191</v>
      </c>
      <c r="D52" s="132">
        <f>'Command register base=0x0'!D52</f>
        <v>188</v>
      </c>
      <c r="E52" s="132" t="str">
        <f>'Command register base=0x0'!E52</f>
        <v>RW</v>
      </c>
      <c r="F52" s="132" t="str">
        <f>'Command register base=0x0'!F52</f>
        <v>0x0</v>
      </c>
      <c r="G52" s="119" t="s">
        <v>426</v>
      </c>
      <c r="H52" s="130" t="s">
        <v>92</v>
      </c>
      <c r="I52">
        <v>2</v>
      </c>
    </row>
    <row r="53" spans="1:9" ht="46" thickBot="1">
      <c r="A53" s="101" t="str">
        <f>'Command register base=0x0'!A53</f>
        <v>des_tsk_lane_num</v>
      </c>
      <c r="B53" s="132">
        <f>'Command register base=0x0'!B53</f>
        <v>64</v>
      </c>
      <c r="C53" s="132">
        <f>'Command register base=0x0'!C53</f>
        <v>255</v>
      </c>
      <c r="D53" s="132">
        <f>'Command register base=0x0'!D53</f>
        <v>192</v>
      </c>
      <c r="E53" s="132" t="str">
        <f>'Command register base=0x0'!E53</f>
        <v>RW</v>
      </c>
      <c r="F53" s="132" t="str">
        <f>'Command register base=0x0'!F53</f>
        <v>0xffffffffffffffff</v>
      </c>
      <c r="G53" s="119" t="s">
        <v>513</v>
      </c>
      <c r="H53" s="105" t="s">
        <v>96</v>
      </c>
      <c r="I53">
        <v>0</v>
      </c>
    </row>
    <row r="54" spans="1:9" ht="46" thickBot="1">
      <c r="A54" s="101" t="str">
        <f>'Command register base=0x0'!A54</f>
        <v>des_res0_n</v>
      </c>
      <c r="B54" s="132">
        <f>'Command register base=0x0'!B54</f>
        <v>16</v>
      </c>
      <c r="C54" s="132">
        <f>'Command register base=0x0'!C54</f>
        <v>271</v>
      </c>
      <c r="D54" s="132">
        <f>'Command register base=0x0'!D54</f>
        <v>256</v>
      </c>
      <c r="E54" s="132" t="str">
        <f>'Command register base=0x0'!E54</f>
        <v>RW</v>
      </c>
      <c r="F54" s="132" t="str">
        <f>'Command register base=0x0'!F54</f>
        <v>0x1</v>
      </c>
      <c r="G54" s="119" t="s">
        <v>937</v>
      </c>
      <c r="H54" s="89" t="s">
        <v>1087</v>
      </c>
      <c r="I54">
        <v>1</v>
      </c>
    </row>
    <row r="55" spans="1:9" ht="17" thickBot="1">
      <c r="A55" s="101" t="str">
        <f>'Command register base=0x0'!A55</f>
        <v>des_res0_c</v>
      </c>
      <c r="B55" s="132">
        <f>'Command register base=0x0'!B55</f>
        <v>16</v>
      </c>
      <c r="C55" s="132">
        <f>'Command register base=0x0'!C55</f>
        <v>287</v>
      </c>
      <c r="D55" s="132">
        <f>'Command register base=0x0'!D55</f>
        <v>272</v>
      </c>
      <c r="E55" s="132" t="str">
        <f>'Command register base=0x0'!E55</f>
        <v>RW</v>
      </c>
      <c r="F55" s="132" t="str">
        <f>'Command register base=0x0'!F55</f>
        <v>0x1</v>
      </c>
      <c r="G55" s="119" t="s">
        <v>358</v>
      </c>
      <c r="H55" s="105" t="s">
        <v>283</v>
      </c>
      <c r="I55">
        <v>0</v>
      </c>
    </row>
    <row r="56" spans="1:9" ht="17" thickBot="1">
      <c r="A56" s="101" t="str">
        <f>'Command register base=0x0'!A56</f>
        <v>des_res0_h</v>
      </c>
      <c r="B56" s="132">
        <f>'Command register base=0x0'!B56</f>
        <v>16</v>
      </c>
      <c r="C56" s="132">
        <f>'Command register base=0x0'!C56</f>
        <v>303</v>
      </c>
      <c r="D56" s="132">
        <f>'Command register base=0x0'!D56</f>
        <v>288</v>
      </c>
      <c r="E56" s="132" t="str">
        <f>'Command register base=0x0'!E56</f>
        <v>RW</v>
      </c>
      <c r="F56" s="132" t="str">
        <f>'Command register base=0x0'!F56</f>
        <v>0x1</v>
      </c>
      <c r="G56" s="119" t="s">
        <v>545</v>
      </c>
      <c r="H56" s="89" t="s">
        <v>93</v>
      </c>
      <c r="I56">
        <v>2</v>
      </c>
    </row>
    <row r="57" spans="1:9" ht="17" thickBot="1">
      <c r="A57" s="101" t="str">
        <f>'Command register base=0x0'!A57</f>
        <v>des_res0_w</v>
      </c>
      <c r="B57" s="132">
        <f>'Command register base=0x0'!B57</f>
        <v>16</v>
      </c>
      <c r="C57" s="132">
        <f>'Command register base=0x0'!C57</f>
        <v>319</v>
      </c>
      <c r="D57" s="132">
        <f>'Command register base=0x0'!D57</f>
        <v>304</v>
      </c>
      <c r="E57" s="132" t="str">
        <f>'Command register base=0x0'!E57</f>
        <v>RW</v>
      </c>
      <c r="F57" s="132" t="str">
        <f>'Command register base=0x0'!F57</f>
        <v>0x1</v>
      </c>
      <c r="G57" s="119" t="s">
        <v>544</v>
      </c>
      <c r="H57" s="105" t="s">
        <v>552</v>
      </c>
      <c r="I57">
        <v>0</v>
      </c>
    </row>
    <row r="58" spans="1:9" ht="17" thickBot="1">
      <c r="A58" s="101" t="str">
        <f>'Command register base=0x0'!A58</f>
        <v>des_opd0_n</v>
      </c>
      <c r="B58" s="132">
        <f>'Command register base=0x0'!B58</f>
        <v>16</v>
      </c>
      <c r="C58" s="132">
        <f>'Command register base=0x0'!C58</f>
        <v>335</v>
      </c>
      <c r="D58" s="132">
        <f>'Command register base=0x0'!D58</f>
        <v>320</v>
      </c>
      <c r="E58" s="132" t="str">
        <f>'Command register base=0x0'!E58</f>
        <v>RW</v>
      </c>
      <c r="F58" s="132" t="str">
        <f>'Command register base=0x0'!F58</f>
        <v>0x1</v>
      </c>
      <c r="G58" s="119" t="s">
        <v>558</v>
      </c>
      <c r="H58" s="105" t="s">
        <v>96</v>
      </c>
      <c r="I58">
        <v>0</v>
      </c>
    </row>
    <row r="59" spans="1:9" ht="17" thickBot="1">
      <c r="A59" s="101" t="str">
        <f>'Command register base=0x0'!A59</f>
        <v>des_opd0_c</v>
      </c>
      <c r="B59" s="132">
        <f>'Command register base=0x0'!B59</f>
        <v>16</v>
      </c>
      <c r="C59" s="132">
        <f>'Command register base=0x0'!C59</f>
        <v>351</v>
      </c>
      <c r="D59" s="132">
        <f>'Command register base=0x0'!D59</f>
        <v>336</v>
      </c>
      <c r="E59" s="132" t="str">
        <f>'Command register base=0x0'!E59</f>
        <v>RW</v>
      </c>
      <c r="F59" s="132" t="str">
        <f>'Command register base=0x0'!F59</f>
        <v>0x1</v>
      </c>
      <c r="G59" s="119" t="s">
        <v>384</v>
      </c>
      <c r="H59" s="105" t="s">
        <v>96</v>
      </c>
      <c r="I59">
        <v>0</v>
      </c>
    </row>
    <row r="60" spans="1:9" ht="17" thickBot="1">
      <c r="A60" s="101" t="str">
        <f>'Command register base=0x0'!A60</f>
        <v>des_opd0_h</v>
      </c>
      <c r="B60" s="132">
        <f>'Command register base=0x0'!B60</f>
        <v>16</v>
      </c>
      <c r="C60" s="132">
        <f>'Command register base=0x0'!C60</f>
        <v>367</v>
      </c>
      <c r="D60" s="132">
        <f>'Command register base=0x0'!D60</f>
        <v>352</v>
      </c>
      <c r="E60" s="132" t="str">
        <f>'Command register base=0x0'!E60</f>
        <v>RW</v>
      </c>
      <c r="F60" s="132" t="str">
        <f>'Command register base=0x0'!F60</f>
        <v>0x1</v>
      </c>
      <c r="G60" s="119" t="s">
        <v>550</v>
      </c>
      <c r="H60" s="89" t="s">
        <v>93</v>
      </c>
      <c r="I60">
        <v>2</v>
      </c>
    </row>
    <row r="61" spans="1:9" ht="17" thickBot="1">
      <c r="A61" s="101" t="str">
        <f>'Command register base=0x0'!A61</f>
        <v>des_opd0_w</v>
      </c>
      <c r="B61" s="132">
        <f>'Command register base=0x0'!B61</f>
        <v>16</v>
      </c>
      <c r="C61" s="132">
        <f>'Command register base=0x0'!C61</f>
        <v>383</v>
      </c>
      <c r="D61" s="132">
        <f>'Command register base=0x0'!D61</f>
        <v>368</v>
      </c>
      <c r="E61" s="132" t="str">
        <f>'Command register base=0x0'!E61</f>
        <v>RW</v>
      </c>
      <c r="F61" s="132" t="str">
        <f>'Command register base=0x0'!F61</f>
        <v>0x1</v>
      </c>
      <c r="G61" s="119" t="s">
        <v>387</v>
      </c>
      <c r="H61" s="105" t="s">
        <v>96</v>
      </c>
      <c r="I61">
        <v>0</v>
      </c>
    </row>
    <row r="62" spans="1:9" ht="61" thickBot="1">
      <c r="A62" s="101" t="str">
        <f>'Command register base=0x0'!A62</f>
        <v>des_opd1_n</v>
      </c>
      <c r="B62" s="132">
        <f>'Command register base=0x0'!B62</f>
        <v>16</v>
      </c>
      <c r="C62" s="132">
        <f>'Command register base=0x0'!C62</f>
        <v>399</v>
      </c>
      <c r="D62" s="132">
        <f>'Command register base=0x0'!D62</f>
        <v>384</v>
      </c>
      <c r="E62" s="132" t="str">
        <f>'Command register base=0x0'!E62</f>
        <v>RW</v>
      </c>
      <c r="F62" s="132" t="str">
        <f>'Command register base=0x0'!F62</f>
        <v>0x1</v>
      </c>
      <c r="G62" s="119" t="s">
        <v>1047</v>
      </c>
      <c r="H62" s="89" t="s">
        <v>1215</v>
      </c>
      <c r="I62">
        <v>1</v>
      </c>
    </row>
    <row r="63" spans="1:9" ht="46" thickBot="1">
      <c r="A63" s="101" t="str">
        <f>'Command register base=0x0'!A63</f>
        <v>des_opd1_c</v>
      </c>
      <c r="B63" s="132">
        <f>'Command register base=0x0'!B63</f>
        <v>16</v>
      </c>
      <c r="C63" s="132">
        <f>'Command register base=0x0'!C63</f>
        <v>415</v>
      </c>
      <c r="D63" s="132">
        <f>'Command register base=0x0'!D63</f>
        <v>400</v>
      </c>
      <c r="E63" s="132" t="str">
        <f>'Command register base=0x0'!E63</f>
        <v>RW</v>
      </c>
      <c r="F63" s="132" t="str">
        <f>'Command register base=0x0'!F63</f>
        <v>0x1</v>
      </c>
      <c r="G63" s="119" t="s">
        <v>938</v>
      </c>
      <c r="H63" s="89" t="s">
        <v>1084</v>
      </c>
      <c r="I63">
        <v>1</v>
      </c>
    </row>
    <row r="64" spans="1:9" ht="17" thickBot="1">
      <c r="A64" s="101" t="str">
        <f>'Command register base=0x0'!A64</f>
        <v>des_opd1_h</v>
      </c>
      <c r="B64" s="132">
        <f>'Command register base=0x0'!B64</f>
        <v>16</v>
      </c>
      <c r="C64" s="132">
        <f>'Command register base=0x0'!C64</f>
        <v>431</v>
      </c>
      <c r="D64" s="132">
        <f>'Command register base=0x0'!D64</f>
        <v>416</v>
      </c>
      <c r="E64" s="132" t="str">
        <f>'Command register base=0x0'!E64</f>
        <v>RW</v>
      </c>
      <c r="F64" s="132" t="str">
        <f>'Command register base=0x0'!F64</f>
        <v>0x1</v>
      </c>
      <c r="G64" s="119" t="s">
        <v>389</v>
      </c>
      <c r="H64" s="89" t="s">
        <v>93</v>
      </c>
      <c r="I64">
        <v>2</v>
      </c>
    </row>
    <row r="65" spans="1:9" ht="17" thickBot="1">
      <c r="A65" s="101" t="str">
        <f>'Command register base=0x0'!A65</f>
        <v>des_opd1_w</v>
      </c>
      <c r="B65" s="132">
        <f>'Command register base=0x0'!B65</f>
        <v>16</v>
      </c>
      <c r="C65" s="132">
        <f>'Command register base=0x0'!C65</f>
        <v>447</v>
      </c>
      <c r="D65" s="132">
        <f>'Command register base=0x0'!D65</f>
        <v>432</v>
      </c>
      <c r="E65" s="132" t="str">
        <f>'Command register base=0x0'!E65</f>
        <v>RW</v>
      </c>
      <c r="F65" s="132" t="str">
        <f>'Command register base=0x0'!F65</f>
        <v>0x1</v>
      </c>
      <c r="G65" s="119" t="s">
        <v>939</v>
      </c>
      <c r="H65" s="105" t="s">
        <v>96</v>
      </c>
      <c r="I65">
        <v>0</v>
      </c>
    </row>
    <row r="66" spans="1:9" ht="17" thickBot="1">
      <c r="A66" s="101" t="str">
        <f>'Command register base=0x0'!A66</f>
        <v>des_res0_n_str</v>
      </c>
      <c r="B66" s="132">
        <f>'Command register base=0x0'!B66</f>
        <v>16</v>
      </c>
      <c r="C66" s="132">
        <f>'Command register base=0x0'!C66</f>
        <v>463</v>
      </c>
      <c r="D66" s="132">
        <f>'Command register base=0x0'!D66</f>
        <v>448</v>
      </c>
      <c r="E66" s="132" t="str">
        <f>'Command register base=0x0'!E66</f>
        <v>RW</v>
      </c>
      <c r="F66" s="132" t="str">
        <f>'Command register base=0x0'!F66</f>
        <v>0x1</v>
      </c>
      <c r="G66" s="119" t="s">
        <v>328</v>
      </c>
      <c r="H66" s="89" t="s">
        <v>1126</v>
      </c>
      <c r="I66">
        <v>1</v>
      </c>
    </row>
    <row r="67" spans="1:9" ht="17" thickBot="1">
      <c r="A67" s="101" t="str">
        <f>'Command register base=0x0'!A67</f>
        <v>des_res0_c_str</v>
      </c>
      <c r="B67" s="132">
        <f>'Command register base=0x0'!B67</f>
        <v>16</v>
      </c>
      <c r="C67" s="132">
        <f>'Command register base=0x0'!C67</f>
        <v>479</v>
      </c>
      <c r="D67" s="132">
        <f>'Command register base=0x0'!D67</f>
        <v>464</v>
      </c>
      <c r="E67" s="132" t="str">
        <f>'Command register base=0x0'!E67</f>
        <v>RW</v>
      </c>
      <c r="F67" s="132" t="str">
        <f>'Command register base=0x0'!F67</f>
        <v>0x1</v>
      </c>
      <c r="G67" s="119" t="s">
        <v>329</v>
      </c>
      <c r="H67" s="89" t="s">
        <v>121</v>
      </c>
      <c r="I67">
        <v>1</v>
      </c>
    </row>
    <row r="68" spans="1:9" ht="17" thickBot="1">
      <c r="A68" s="101" t="str">
        <f>'Command register base=0x0'!A68</f>
        <v>des_opd0_n_str</v>
      </c>
      <c r="B68" s="132">
        <f>'Command register base=0x0'!B68</f>
        <v>16</v>
      </c>
      <c r="C68" s="132">
        <f>'Command register base=0x0'!C68</f>
        <v>495</v>
      </c>
      <c r="D68" s="132">
        <f>'Command register base=0x0'!D68</f>
        <v>480</v>
      </c>
      <c r="E68" s="132" t="str">
        <f>'Command register base=0x0'!E68</f>
        <v>RW</v>
      </c>
      <c r="F68" s="132" t="str">
        <f>'Command register base=0x0'!F68</f>
        <v>0x1</v>
      </c>
      <c r="G68" s="119" t="s">
        <v>327</v>
      </c>
      <c r="H68" s="89" t="s">
        <v>368</v>
      </c>
      <c r="I68">
        <v>1</v>
      </c>
    </row>
    <row r="69" spans="1:9" ht="17" thickBot="1">
      <c r="A69" s="101" t="str">
        <f>'Command register base=0x0'!A69</f>
        <v>des_opd0_c_str</v>
      </c>
      <c r="B69" s="132">
        <f>'Command register base=0x0'!B69</f>
        <v>16</v>
      </c>
      <c r="C69" s="132">
        <f>'Command register base=0x0'!C69</f>
        <v>511</v>
      </c>
      <c r="D69" s="132">
        <f>'Command register base=0x0'!D69</f>
        <v>496</v>
      </c>
      <c r="E69" s="132" t="str">
        <f>'Command register base=0x0'!E69</f>
        <v>RW</v>
      </c>
      <c r="F69" s="132" t="str">
        <f>'Command register base=0x0'!F69</f>
        <v>0x1</v>
      </c>
      <c r="G69" s="119" t="s">
        <v>330</v>
      </c>
      <c r="H69" s="89" t="s">
        <v>369</v>
      </c>
      <c r="I69">
        <v>1</v>
      </c>
    </row>
    <row r="70" spans="1:9" ht="17" thickBot="1">
      <c r="A70" s="101" t="str">
        <f>'Command register base=0x0'!A70</f>
        <v>des_opd1_n_str</v>
      </c>
      <c r="B70" s="132">
        <f>'Command register base=0x0'!B70</f>
        <v>16</v>
      </c>
      <c r="C70" s="132">
        <f>'Command register base=0x0'!C70</f>
        <v>527</v>
      </c>
      <c r="D70" s="132">
        <f>'Command register base=0x0'!D70</f>
        <v>512</v>
      </c>
      <c r="E70" s="132" t="str">
        <f>'Command register base=0x0'!E70</f>
        <v>RW</v>
      </c>
      <c r="F70" s="132" t="str">
        <f>'Command register base=0x0'!F70</f>
        <v>0x1</v>
      </c>
      <c r="G70" s="119" t="s">
        <v>331</v>
      </c>
      <c r="H70" s="89" t="s">
        <v>693</v>
      </c>
      <c r="I70">
        <v>1</v>
      </c>
    </row>
    <row r="71" spans="1:9" ht="17" thickBot="1">
      <c r="A71" s="101" t="str">
        <f>'Command register base=0x0'!A71</f>
        <v>des_opd1_c_str</v>
      </c>
      <c r="B71" s="132">
        <f>'Command register base=0x0'!B71</f>
        <v>16</v>
      </c>
      <c r="C71" s="132">
        <f>'Command register base=0x0'!C71</f>
        <v>543</v>
      </c>
      <c r="D71" s="132">
        <f>'Command register base=0x0'!D71</f>
        <v>528</v>
      </c>
      <c r="E71" s="132" t="str">
        <f>'Command register base=0x0'!E71</f>
        <v>RW</v>
      </c>
      <c r="F71" s="132" t="str">
        <f>'Command register base=0x0'!F71</f>
        <v>0x1</v>
      </c>
      <c r="G71" s="119" t="s">
        <v>408</v>
      </c>
      <c r="H71" s="89" t="s">
        <v>393</v>
      </c>
      <c r="I71">
        <v>1</v>
      </c>
    </row>
    <row r="72" spans="1:9" ht="136" thickBot="1">
      <c r="A72" s="101" t="str">
        <f>'Command register base=0x0'!A72</f>
        <v>des_opd2_n_str</v>
      </c>
      <c r="B72" s="132">
        <f>'Command register base=0x0'!B72</f>
        <v>16</v>
      </c>
      <c r="C72" s="132">
        <f>'Command register base=0x0'!C72</f>
        <v>559</v>
      </c>
      <c r="D72" s="132">
        <f>'Command register base=0x0'!D72</f>
        <v>544</v>
      </c>
      <c r="E72" s="132" t="str">
        <f>'Command register base=0x0'!E72</f>
        <v>RW</v>
      </c>
      <c r="F72" s="132" t="str">
        <f>'Command register base=0x0'!F72</f>
        <v>0x1</v>
      </c>
      <c r="G72" s="119" t="s">
        <v>940</v>
      </c>
      <c r="H72" s="105" t="s">
        <v>96</v>
      </c>
      <c r="I72">
        <v>0</v>
      </c>
    </row>
    <row r="73" spans="1:9" ht="17" thickBot="1">
      <c r="A73" s="101" t="str">
        <f>'Command register base=0x0'!A73</f>
        <v>des_opd2_c_str</v>
      </c>
      <c r="B73" s="132">
        <f>'Command register base=0x0'!B73</f>
        <v>16</v>
      </c>
      <c r="C73" s="132">
        <f>'Command register base=0x0'!C73</f>
        <v>575</v>
      </c>
      <c r="D73" s="132">
        <f>'Command register base=0x0'!D73</f>
        <v>560</v>
      </c>
      <c r="E73" s="132" t="str">
        <f>'Command register base=0x0'!E73</f>
        <v>RW</v>
      </c>
      <c r="F73" s="132" t="str">
        <f>'Command register base=0x0'!F73</f>
        <v>0x1</v>
      </c>
      <c r="G73" s="119" t="s">
        <v>678</v>
      </c>
      <c r="H73" s="89" t="s">
        <v>749</v>
      </c>
      <c r="I73">
        <v>2</v>
      </c>
    </row>
    <row r="74" spans="1:9" ht="17" thickBot="1">
      <c r="A74" s="101" t="str">
        <f>'Command register base=0x0'!A74</f>
        <v>des_res0_addr</v>
      </c>
      <c r="B74" s="132">
        <f>'Command register base=0x0'!B74</f>
        <v>32</v>
      </c>
      <c r="C74" s="132">
        <f>'Command register base=0x0'!C74</f>
        <v>607</v>
      </c>
      <c r="D74" s="132">
        <f>'Command register base=0x0'!D74</f>
        <v>576</v>
      </c>
      <c r="E74" s="132" t="str">
        <f>'Command register base=0x0'!E74</f>
        <v>RW</v>
      </c>
      <c r="F74" s="132" t="str">
        <f>'Command register base=0x0'!F74</f>
        <v>0x0</v>
      </c>
      <c r="G74" s="119" t="s">
        <v>334</v>
      </c>
      <c r="H74" s="105" t="s">
        <v>96</v>
      </c>
      <c r="I74">
        <v>0</v>
      </c>
    </row>
    <row r="75" spans="1:9" ht="31" thickBot="1">
      <c r="A75" s="101" t="str">
        <f>'Command register base=0x0'!A75</f>
        <v>des_opd0_addr</v>
      </c>
      <c r="B75" s="132">
        <f>'Command register base=0x0'!B75</f>
        <v>32</v>
      </c>
      <c r="C75" s="132">
        <f>'Command register base=0x0'!C75</f>
        <v>639</v>
      </c>
      <c r="D75" s="132">
        <f>'Command register base=0x0'!D75</f>
        <v>608</v>
      </c>
      <c r="E75" s="132" t="str">
        <f>'Command register base=0x0'!E75</f>
        <v>RW</v>
      </c>
      <c r="F75" s="132" t="str">
        <f>'Command register base=0x0'!F75</f>
        <v>0x0</v>
      </c>
      <c r="G75" s="119" t="s">
        <v>442</v>
      </c>
      <c r="H75" s="105" t="s">
        <v>96</v>
      </c>
      <c r="I75">
        <v>0</v>
      </c>
    </row>
    <row r="76" spans="1:9" ht="17" thickBot="1">
      <c r="A76" s="101" t="str">
        <f>'Command register base=0x0'!A76</f>
        <v>des_opd1_addr</v>
      </c>
      <c r="B76" s="132">
        <f>'Command register base=0x0'!B76</f>
        <v>32</v>
      </c>
      <c r="C76" s="132">
        <f>'Command register base=0x0'!C76</f>
        <v>671</v>
      </c>
      <c r="D76" s="132">
        <f>'Command register base=0x0'!D76</f>
        <v>640</v>
      </c>
      <c r="E76" s="132" t="str">
        <f>'Command register base=0x0'!E76</f>
        <v>RW</v>
      </c>
      <c r="F76" s="132" t="str">
        <f>'Command register base=0x0'!F76</f>
        <v>0x0</v>
      </c>
      <c r="G76" s="119" t="s">
        <v>652</v>
      </c>
      <c r="H76" s="105" t="s">
        <v>96</v>
      </c>
      <c r="I76">
        <v>0</v>
      </c>
    </row>
    <row r="77" spans="1:9" ht="31" thickBot="1">
      <c r="A77" s="101" t="str">
        <f>'Command register base=0x0'!A77</f>
        <v>des_opd2_addr</v>
      </c>
      <c r="B77" s="132">
        <f>'Command register base=0x0'!B77</f>
        <v>32</v>
      </c>
      <c r="C77" s="132">
        <f>'Command register base=0x0'!C77</f>
        <v>703</v>
      </c>
      <c r="D77" s="132">
        <f>'Command register base=0x0'!D77</f>
        <v>672</v>
      </c>
      <c r="E77" s="132" t="str">
        <f>'Command register base=0x0'!E77</f>
        <v>RW</v>
      </c>
      <c r="F77" s="132" t="str">
        <f>'Command register base=0x0'!F77</f>
        <v>0x0</v>
      </c>
      <c r="G77" s="119" t="s">
        <v>444</v>
      </c>
      <c r="H77" s="105" t="s">
        <v>96</v>
      </c>
      <c r="I77">
        <v>0</v>
      </c>
    </row>
    <row r="78" spans="1:9" ht="17" thickBot="1">
      <c r="A78" s="101" t="str">
        <f>'Command register base=0x0'!A78</f>
        <v>des_res0_h_str</v>
      </c>
      <c r="B78" s="132">
        <f>'Command register base=0x0'!B78</f>
        <v>32</v>
      </c>
      <c r="C78" s="132">
        <f>'Command register base=0x0'!C78</f>
        <v>735</v>
      </c>
      <c r="D78" s="132">
        <f>'Command register base=0x0'!D78</f>
        <v>704</v>
      </c>
      <c r="E78" s="132" t="str">
        <f>'Command register base=0x0'!E78</f>
        <v>RW</v>
      </c>
      <c r="F78" s="132" t="str">
        <f>'Command register base=0x0'!F78</f>
        <v>0x1</v>
      </c>
      <c r="G78" s="119" t="s">
        <v>859</v>
      </c>
      <c r="H78" s="89" t="s">
        <v>1095</v>
      </c>
      <c r="I78">
        <v>1</v>
      </c>
    </row>
    <row r="79" spans="1:9" ht="17" thickBot="1">
      <c r="A79" s="101" t="str">
        <f>'Command register base=0x0'!A79</f>
        <v>des_res0_w_str</v>
      </c>
      <c r="B79" s="132">
        <f>'Command register base=0x0'!B79</f>
        <v>32</v>
      </c>
      <c r="C79" s="132">
        <f>'Command register base=0x0'!C79</f>
        <v>767</v>
      </c>
      <c r="D79" s="132">
        <f>'Command register base=0x0'!D79</f>
        <v>736</v>
      </c>
      <c r="E79" s="132" t="str">
        <f>'Command register base=0x0'!E79</f>
        <v>RW</v>
      </c>
      <c r="F79" s="132" t="str">
        <f>'Command register base=0x0'!F79</f>
        <v>0x1</v>
      </c>
      <c r="G79" s="119" t="s">
        <v>377</v>
      </c>
      <c r="H79" s="89" t="s">
        <v>93</v>
      </c>
      <c r="I79">
        <v>2</v>
      </c>
    </row>
    <row r="80" spans="1:9" ht="17" thickBot="1">
      <c r="A80" s="101" t="str">
        <f>'Command register base=0x0'!A80</f>
        <v>des_opd0_h_str</v>
      </c>
      <c r="B80" s="132">
        <f>'Command register base=0x0'!B80</f>
        <v>32</v>
      </c>
      <c r="C80" s="132">
        <f>'Command register base=0x0'!C80</f>
        <v>799</v>
      </c>
      <c r="D80" s="132">
        <f>'Command register base=0x0'!D80</f>
        <v>768</v>
      </c>
      <c r="E80" s="132" t="str">
        <f>'Command register base=0x0'!E80</f>
        <v>RW</v>
      </c>
      <c r="F80" s="132" t="str">
        <f>'Command register base=0x0'!F80</f>
        <v>0x1</v>
      </c>
      <c r="G80" s="119" t="s">
        <v>858</v>
      </c>
      <c r="H80" s="89" t="s">
        <v>1096</v>
      </c>
      <c r="I80">
        <v>1</v>
      </c>
    </row>
    <row r="81" spans="1:9" ht="17" thickBot="1">
      <c r="A81" s="101" t="str">
        <f>'Command register base=0x0'!A81</f>
        <v>des_opd0_w_str</v>
      </c>
      <c r="B81" s="132">
        <f>'Command register base=0x0'!B81</f>
        <v>32</v>
      </c>
      <c r="C81" s="132">
        <f>'Command register base=0x0'!C81</f>
        <v>831</v>
      </c>
      <c r="D81" s="132">
        <f>'Command register base=0x0'!D81</f>
        <v>800</v>
      </c>
      <c r="E81" s="132" t="str">
        <f>'Command register base=0x0'!E81</f>
        <v>RW</v>
      </c>
      <c r="F81" s="132" t="str">
        <f>'Command register base=0x0'!F81</f>
        <v>0x1</v>
      </c>
      <c r="G81" s="119" t="s">
        <v>428</v>
      </c>
      <c r="H81" s="89" t="s">
        <v>93</v>
      </c>
      <c r="I81">
        <v>2</v>
      </c>
    </row>
    <row r="82" spans="1:9" ht="17" thickBot="1">
      <c r="A82" s="101" t="str">
        <f>'Command register base=0x0'!A82</f>
        <v>des_opd1_h_str</v>
      </c>
      <c r="B82" s="132">
        <f>'Command register base=0x0'!B82</f>
        <v>32</v>
      </c>
      <c r="C82" s="132">
        <f>'Command register base=0x0'!C82</f>
        <v>863</v>
      </c>
      <c r="D82" s="132">
        <f>'Command register base=0x0'!D82</f>
        <v>832</v>
      </c>
      <c r="E82" s="132" t="str">
        <f>'Command register base=0x0'!E82</f>
        <v>RW</v>
      </c>
      <c r="F82" s="132" t="str">
        <f>'Command register base=0x0'!F82</f>
        <v>0x1</v>
      </c>
      <c r="G82" s="119" t="s">
        <v>546</v>
      </c>
      <c r="H82" s="89" t="s">
        <v>1097</v>
      </c>
      <c r="I82">
        <v>1</v>
      </c>
    </row>
    <row r="83" spans="1:9" ht="17" thickBot="1">
      <c r="A83" s="101" t="str">
        <f>'Command register base=0x0'!A83</f>
        <v>des_opd1_w_str</v>
      </c>
      <c r="B83" s="132">
        <f>'Command register base=0x0'!B83</f>
        <v>32</v>
      </c>
      <c r="C83" s="132">
        <f>'Command register base=0x0'!C83</f>
        <v>895</v>
      </c>
      <c r="D83" s="132">
        <f>'Command register base=0x0'!D83</f>
        <v>864</v>
      </c>
      <c r="E83" s="132" t="str">
        <f>'Command register base=0x0'!E83</f>
        <v>RW</v>
      </c>
      <c r="F83" s="132" t="str">
        <f>'Command register base=0x0'!F83</f>
        <v>0x1</v>
      </c>
      <c r="G83" s="119" t="s">
        <v>547</v>
      </c>
      <c r="H83" s="89" t="s">
        <v>93</v>
      </c>
      <c r="I83">
        <v>2</v>
      </c>
    </row>
    <row r="84" spans="1:9" ht="17" thickBot="1">
      <c r="A84" s="101" t="str">
        <f>'Command register base=0x0'!A84</f>
        <v>des_opd2_h_str</v>
      </c>
      <c r="B84" s="132">
        <f>'Command register base=0x0'!B84</f>
        <v>32</v>
      </c>
      <c r="C84" s="132">
        <f>'Command register base=0x0'!C84</f>
        <v>927</v>
      </c>
      <c r="D84" s="132">
        <f>'Command register base=0x0'!D84</f>
        <v>896</v>
      </c>
      <c r="E84" s="132" t="str">
        <f>'Command register base=0x0'!E84</f>
        <v>RW</v>
      </c>
      <c r="F84" s="132" t="str">
        <f>'Command register base=0x0'!F84</f>
        <v>0x1</v>
      </c>
      <c r="G84" s="119" t="s">
        <v>713</v>
      </c>
      <c r="H84" s="89" t="s">
        <v>93</v>
      </c>
      <c r="I84">
        <v>2</v>
      </c>
    </row>
    <row r="85" spans="1:9" ht="17" thickBot="1">
      <c r="A85" s="101" t="str">
        <f>'Command register base=0x0'!A85</f>
        <v>des_opd2_w_str</v>
      </c>
      <c r="B85" s="132">
        <f>'Command register base=0x0'!B85</f>
        <v>32</v>
      </c>
      <c r="C85" s="132">
        <f>'Command register base=0x0'!C85</f>
        <v>959</v>
      </c>
      <c r="D85" s="132">
        <f>'Command register base=0x0'!D85</f>
        <v>928</v>
      </c>
      <c r="E85" s="132" t="str">
        <f>'Command register base=0x0'!E85</f>
        <v>RW</v>
      </c>
      <c r="F85" s="132" t="str">
        <f>'Command register base=0x0'!F85</f>
        <v>0x1</v>
      </c>
      <c r="G85" s="119" t="s">
        <v>714</v>
      </c>
      <c r="H85" s="89" t="s">
        <v>93</v>
      </c>
      <c r="I85">
        <v>2</v>
      </c>
    </row>
    <row r="86" spans="1:9" ht="17" thickBot="1">
      <c r="A86" s="101" t="str">
        <f>'Command register base=0x0'!A86</f>
        <v>des_res1_addr</v>
      </c>
      <c r="B86" s="132">
        <f>'Command register base=0x0'!B86</f>
        <v>32</v>
      </c>
      <c r="C86" s="132">
        <f>'Command register base=0x0'!C86</f>
        <v>991</v>
      </c>
      <c r="D86" s="132">
        <f>'Command register base=0x0'!D86</f>
        <v>960</v>
      </c>
      <c r="E86" s="132" t="str">
        <f>'Command register base=0x0'!E86</f>
        <v>RW</v>
      </c>
      <c r="F86" s="132" t="str">
        <f>'Command register base=0x0'!F86</f>
        <v>0x0</v>
      </c>
      <c r="G86" s="119" t="s">
        <v>353</v>
      </c>
      <c r="H86" s="130" t="s">
        <v>287</v>
      </c>
      <c r="I86">
        <v>2</v>
      </c>
    </row>
    <row r="87" spans="1:9" ht="31" thickBot="1">
      <c r="A87" s="101" t="str">
        <f>'Command register base=0x0'!A87</f>
        <v>des_opd3_addr</v>
      </c>
      <c r="B87" s="132">
        <f>'Command register base=0x0'!B87</f>
        <v>32</v>
      </c>
      <c r="C87" s="132">
        <f>'Command register base=0x0'!C87</f>
        <v>1023</v>
      </c>
      <c r="D87" s="132">
        <f>'Command register base=0x0'!D87</f>
        <v>992</v>
      </c>
      <c r="E87" s="132" t="str">
        <f>'Command register base=0x0'!E87</f>
        <v>RW</v>
      </c>
      <c r="F87" s="132" t="str">
        <f>'Command register base=0x0'!F87</f>
        <v>0x0</v>
      </c>
      <c r="G87" s="119" t="s">
        <v>999</v>
      </c>
      <c r="H87" s="105" t="s">
        <v>96</v>
      </c>
      <c r="I87">
        <v>0</v>
      </c>
    </row>
    <row r="88" spans="1:9" ht="15">
      <c r="H88" s="22"/>
    </row>
    <row r="89" spans="1:9" ht="15">
      <c r="H89" s="22"/>
    </row>
    <row r="90" spans="1:9" ht="15">
      <c r="H90" s="22"/>
    </row>
    <row r="91" spans="1:9" ht="15">
      <c r="H91" s="22"/>
    </row>
    <row r="92" spans="1:9" ht="15">
      <c r="H92" s="22"/>
    </row>
    <row r="94" spans="1:9" ht="15">
      <c r="H94"/>
    </row>
    <row r="95" spans="1:9" ht="15">
      <c r="H95"/>
    </row>
    <row r="96" spans="1:9">
      <c r="H96" s="70"/>
    </row>
    <row r="97" spans="8:8" ht="15">
      <c r="H97"/>
    </row>
    <row r="98" spans="8:8" ht="15">
      <c r="H98"/>
    </row>
    <row r="99" spans="8:8">
      <c r="H99" s="41"/>
    </row>
    <row r="100" spans="8:8" ht="15">
      <c r="H100"/>
    </row>
    <row r="101" spans="8:8" ht="15">
      <c r="H101"/>
    </row>
    <row r="102" spans="8:8">
      <c r="H102" s="41"/>
    </row>
    <row r="103" spans="8:8" ht="15">
      <c r="H103"/>
    </row>
    <row r="104" spans="8:8" ht="15">
      <c r="H104"/>
    </row>
    <row r="105" spans="8:8">
      <c r="H105" s="41"/>
    </row>
    <row r="106" spans="8:8" ht="15">
      <c r="H106"/>
    </row>
    <row r="107" spans="8:8" ht="15">
      <c r="H107"/>
    </row>
    <row r="108" spans="8:8" ht="17" thickBot="1">
      <c r="H108" s="25"/>
    </row>
    <row r="109" spans="8:8">
      <c r="H109" s="71"/>
    </row>
    <row r="110" spans="8:8" ht="15">
      <c r="H110"/>
    </row>
    <row r="111" spans="8:8" ht="15">
      <c r="H111"/>
    </row>
    <row r="112" spans="8:8" ht="15">
      <c r="H1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4"/>
  <sheetViews>
    <sheetView topLeftCell="A31" workbookViewId="0">
      <selection activeCell="G9" sqref="G9"/>
    </sheetView>
  </sheetViews>
  <sheetFormatPr baseColWidth="10" defaultColWidth="8.83203125" defaultRowHeight="15"/>
  <cols>
    <col min="1" max="1" width="23.83203125" bestFit="1" customWidth="1"/>
    <col min="2" max="2" width="8.1640625" bestFit="1" customWidth="1"/>
    <col min="3" max="4" width="7.83203125" bestFit="1" customWidth="1"/>
    <col min="5" max="5" width="4.83203125" bestFit="1" customWidth="1"/>
    <col min="6" max="6" width="14.83203125" bestFit="1" customWidth="1"/>
    <col min="7" max="7" width="75.83203125" bestFit="1" customWidth="1"/>
    <col min="8" max="8" width="38.1640625" customWidth="1"/>
  </cols>
  <sheetData>
    <row r="1" spans="1:8" ht="31" thickBot="1">
      <c r="A1" s="73" t="s">
        <v>116</v>
      </c>
      <c r="B1" s="133" t="s">
        <v>419</v>
      </c>
      <c r="C1" s="133" t="s">
        <v>415</v>
      </c>
      <c r="D1" s="133" t="s">
        <v>416</v>
      </c>
      <c r="E1" s="133" t="s">
        <v>241</v>
      </c>
      <c r="F1" s="134" t="s">
        <v>31</v>
      </c>
      <c r="G1" s="135" t="s">
        <v>11</v>
      </c>
      <c r="H1" s="136" t="s">
        <v>512</v>
      </c>
    </row>
    <row r="2" spans="1:8" ht="17" thickBot="1">
      <c r="A2" s="101" t="str">
        <f>'Command register base=0x0'!A2</f>
        <v>des_cmd_short</v>
      </c>
      <c r="B2" s="132">
        <f>'Command register base=0x0'!B2</f>
        <v>1</v>
      </c>
      <c r="C2" s="132">
        <f t="shared" ref="C2:C33" si="0">D2+B2-1</f>
        <v>0</v>
      </c>
      <c r="D2" s="132">
        <v>0</v>
      </c>
      <c r="E2" s="132" t="str">
        <f>'Command register base=0x0'!E2</f>
        <v>RW</v>
      </c>
      <c r="F2" s="132" t="str">
        <f>'Command register base=0x0'!F2</f>
        <v>0x0</v>
      </c>
      <c r="G2" s="118" t="s">
        <v>1033</v>
      </c>
      <c r="H2" s="105" t="s">
        <v>96</v>
      </c>
    </row>
    <row r="3" spans="1:8" ht="31" thickBot="1">
      <c r="A3" s="101" t="str">
        <f>'Command register base=0x0'!A3</f>
        <v>des_cmd_id</v>
      </c>
      <c r="B3" s="132">
        <f>'Command register base=0x0'!B3</f>
        <v>20</v>
      </c>
      <c r="C3" s="132">
        <f t="shared" si="0"/>
        <v>20</v>
      </c>
      <c r="D3" s="132">
        <f>C2+1</f>
        <v>1</v>
      </c>
      <c r="E3" s="132" t="str">
        <f>'Command register base=0x0'!E3</f>
        <v>RW</v>
      </c>
      <c r="F3" s="132" t="str">
        <f>'Command register base=0x0'!F3</f>
        <v>0x0</v>
      </c>
      <c r="G3" s="118" t="s">
        <v>50</v>
      </c>
      <c r="H3" s="105" t="s">
        <v>96</v>
      </c>
    </row>
    <row r="4" spans="1:8" ht="31" thickBot="1">
      <c r="A4" s="101" t="str">
        <f>'Command register base=0x0'!A4</f>
        <v>des_cmd_id_dep</v>
      </c>
      <c r="B4" s="132">
        <f>'Command register base=0x0'!B4</f>
        <v>20</v>
      </c>
      <c r="C4" s="132">
        <f t="shared" si="0"/>
        <v>40</v>
      </c>
      <c r="D4" s="132">
        <f t="shared" ref="D4:D34" si="1">C3+1</f>
        <v>21</v>
      </c>
      <c r="E4" s="132" t="str">
        <f>'Command register base=0x0'!E4</f>
        <v>RW</v>
      </c>
      <c r="F4" s="132" t="str">
        <f>'Command register base=0x0'!F4</f>
        <v>0x0</v>
      </c>
      <c r="G4" s="118" t="s">
        <v>956</v>
      </c>
      <c r="H4" s="105" t="s">
        <v>96</v>
      </c>
    </row>
    <row r="5" spans="1:8" ht="31" thickBot="1">
      <c r="A5" s="101" t="str">
        <f>'Command register base=0x0'!A5</f>
        <v>des_tsk_typ</v>
      </c>
      <c r="B5" s="132">
        <f>'Command register base=0x0'!B5</f>
        <v>4</v>
      </c>
      <c r="C5" s="132">
        <f t="shared" si="0"/>
        <v>44</v>
      </c>
      <c r="D5" s="132">
        <f t="shared" si="1"/>
        <v>41</v>
      </c>
      <c r="E5" s="132" t="str">
        <f>'Command register base=0x0'!E5</f>
        <v>RW</v>
      </c>
      <c r="F5" s="132" t="str">
        <f>'Command register base=0x0'!F5</f>
        <v>0x0</v>
      </c>
      <c r="G5" s="118" t="s">
        <v>886</v>
      </c>
      <c r="H5" s="105" t="s">
        <v>96</v>
      </c>
    </row>
    <row r="6" spans="1:8" ht="76" thickBot="1">
      <c r="A6" s="101" t="str">
        <f>'Command register base=0x0'!A6</f>
        <v>des_tsk_eu_typ</v>
      </c>
      <c r="B6" s="132">
        <v>5</v>
      </c>
      <c r="C6" s="132">
        <f t="shared" si="0"/>
        <v>49</v>
      </c>
      <c r="D6" s="132">
        <f t="shared" si="1"/>
        <v>45</v>
      </c>
      <c r="E6" s="132" t="str">
        <f>'Command register base=0x0'!E6</f>
        <v>RW</v>
      </c>
      <c r="F6" s="132" t="str">
        <f>'Command register base=0x0'!F6</f>
        <v>0x0</v>
      </c>
      <c r="G6" s="118" t="s">
        <v>935</v>
      </c>
      <c r="H6" s="105" t="s">
        <v>96</v>
      </c>
    </row>
    <row r="7" spans="1:8" ht="17" thickBot="1">
      <c r="A7" s="101" t="s">
        <v>874</v>
      </c>
      <c r="B7" s="132">
        <v>1</v>
      </c>
      <c r="C7" s="132">
        <f t="shared" si="0"/>
        <v>50</v>
      </c>
      <c r="D7" s="132">
        <f t="shared" si="1"/>
        <v>50</v>
      </c>
      <c r="E7" s="132" t="s">
        <v>990</v>
      </c>
      <c r="F7" s="132" t="s">
        <v>991</v>
      </c>
      <c r="G7" s="118" t="s">
        <v>875</v>
      </c>
      <c r="H7" s="105" t="s">
        <v>96</v>
      </c>
    </row>
    <row r="8" spans="1:8" ht="46" thickBot="1">
      <c r="A8" s="101" t="str">
        <f>'Command register base=0x0'!A15</f>
        <v>des_opt_left_tran</v>
      </c>
      <c r="B8" s="132">
        <f>'Command register base=0x0'!B15</f>
        <v>1</v>
      </c>
      <c r="C8" s="132">
        <f>D8+B8-1</f>
        <v>51</v>
      </c>
      <c r="D8" s="132">
        <f t="shared" si="1"/>
        <v>51</v>
      </c>
      <c r="E8" s="132" t="str">
        <f>'Command register base=0x0'!E15</f>
        <v>RW</v>
      </c>
      <c r="F8" s="132" t="str">
        <f>'Command register base=0x0'!F15</f>
        <v>0x0</v>
      </c>
      <c r="G8" s="119" t="s">
        <v>1019</v>
      </c>
      <c r="H8" s="105" t="s">
        <v>96</v>
      </c>
    </row>
    <row r="9" spans="1:8" ht="46" thickBot="1">
      <c r="A9" s="101" t="s">
        <v>1272</v>
      </c>
      <c r="B9" s="132">
        <f>'Command register base=0x0'!B26</f>
        <v>1</v>
      </c>
      <c r="C9" s="132">
        <f>D9+B9-1</f>
        <v>52</v>
      </c>
      <c r="D9" s="132">
        <f t="shared" si="1"/>
        <v>52</v>
      </c>
      <c r="E9" s="132" t="str">
        <f>'Command register base=0x0'!E26</f>
        <v>RW</v>
      </c>
      <c r="F9" s="132" t="str">
        <f>'Command register base=0x0'!F26</f>
        <v>0x0</v>
      </c>
      <c r="G9" s="119" t="s">
        <v>1273</v>
      </c>
      <c r="H9" s="105" t="s">
        <v>96</v>
      </c>
    </row>
    <row r="10" spans="1:8" ht="46" thickBot="1">
      <c r="A10" s="101" t="str">
        <f>'Command register base=0x0'!A27</f>
        <v>des_opt_opd2_const</v>
      </c>
      <c r="B10" s="132">
        <f>'Command register base=0x0'!B27</f>
        <v>1</v>
      </c>
      <c r="C10" s="132">
        <f>D10+B10-1</f>
        <v>53</v>
      </c>
      <c r="D10" s="132">
        <f t="shared" si="1"/>
        <v>53</v>
      </c>
      <c r="E10" s="132" t="str">
        <f>'Command register base=0x0'!E27</f>
        <v>RW</v>
      </c>
      <c r="F10" s="132" t="str">
        <f>'Command register base=0x0'!F27</f>
        <v>0x0</v>
      </c>
      <c r="G10" s="119" t="s">
        <v>604</v>
      </c>
      <c r="H10" s="105" t="s">
        <v>96</v>
      </c>
    </row>
    <row r="11" spans="1:8" ht="17" thickBot="1">
      <c r="A11" s="101" t="s">
        <v>993</v>
      </c>
      <c r="B11" s="132">
        <v>1</v>
      </c>
      <c r="C11" s="132">
        <f>D11+B11-1</f>
        <v>54</v>
      </c>
      <c r="D11" s="132">
        <f t="shared" si="1"/>
        <v>54</v>
      </c>
      <c r="E11" s="132" t="s">
        <v>990</v>
      </c>
      <c r="F11" s="132" t="s">
        <v>991</v>
      </c>
      <c r="G11" s="119" t="s">
        <v>1006</v>
      </c>
      <c r="H11" s="130" t="s">
        <v>92</v>
      </c>
    </row>
    <row r="12" spans="1:8" ht="61" thickBot="1">
      <c r="A12" s="101" t="str">
        <f>'Command register base=0x0'!A10</f>
        <v>des_cmd_id_en</v>
      </c>
      <c r="B12" s="132">
        <f>'Command register base=0x0'!B10</f>
        <v>4</v>
      </c>
      <c r="C12" s="132">
        <f t="shared" si="0"/>
        <v>58</v>
      </c>
      <c r="D12" s="132">
        <f t="shared" si="1"/>
        <v>55</v>
      </c>
      <c r="E12" s="132" t="str">
        <f>'Command register base=0x0'!E10</f>
        <v>RW</v>
      </c>
      <c r="F12" s="132" t="str">
        <f>'Command register base=0x0'!F10</f>
        <v>0x0</v>
      </c>
      <c r="G12" s="118" t="s">
        <v>958</v>
      </c>
      <c r="H12" s="105" t="s">
        <v>96</v>
      </c>
    </row>
    <row r="13" spans="1:8" ht="17" thickBot="1">
      <c r="A13" s="101" t="s">
        <v>842</v>
      </c>
      <c r="B13" s="132">
        <v>4</v>
      </c>
      <c r="C13" s="132">
        <f t="shared" si="0"/>
        <v>62</v>
      </c>
      <c r="D13" s="132">
        <f t="shared" si="1"/>
        <v>59</v>
      </c>
      <c r="E13" s="132" t="str">
        <f>'Command register base=0x0'!E25</f>
        <v>RW</v>
      </c>
      <c r="F13" s="132" t="str">
        <f>'Command register base=0x0'!F25</f>
        <v>0x0</v>
      </c>
      <c r="G13" s="119" t="s">
        <v>835</v>
      </c>
      <c r="H13" s="105" t="s">
        <v>96</v>
      </c>
    </row>
    <row r="14" spans="1:8" ht="31" thickBot="1">
      <c r="A14" s="101" t="s">
        <v>1178</v>
      </c>
      <c r="B14" s="132">
        <v>1</v>
      </c>
      <c r="C14" s="132">
        <f t="shared" si="0"/>
        <v>63</v>
      </c>
      <c r="D14" s="132">
        <f t="shared" si="1"/>
        <v>63</v>
      </c>
      <c r="E14" s="132" t="s">
        <v>990</v>
      </c>
      <c r="F14" s="132" t="s">
        <v>991</v>
      </c>
      <c r="G14" s="119" t="s">
        <v>1179</v>
      </c>
      <c r="H14" s="105" t="s">
        <v>96</v>
      </c>
    </row>
    <row r="15" spans="1:8" ht="46" thickBot="1">
      <c r="A15" s="101" t="str">
        <f>'Command register base=0x0'!A18</f>
        <v>des_opt_opd0_sign</v>
      </c>
      <c r="B15" s="132">
        <f>'Command register base=0x0'!B18</f>
        <v>1</v>
      </c>
      <c r="C15" s="132">
        <f t="shared" si="0"/>
        <v>64</v>
      </c>
      <c r="D15" s="132">
        <f t="shared" si="1"/>
        <v>64</v>
      </c>
      <c r="E15" s="132" t="str">
        <f>'Command register base=0x0'!E18</f>
        <v>RW</v>
      </c>
      <c r="F15" s="132" t="str">
        <f>'Command register base=0x0'!F18</f>
        <v>0x0</v>
      </c>
      <c r="G15" s="119" t="s">
        <v>313</v>
      </c>
      <c r="H15" s="105" t="s">
        <v>96</v>
      </c>
    </row>
    <row r="16" spans="1:8" ht="46" thickBot="1">
      <c r="A16" s="101" t="str">
        <f>'Command register base=0x0'!A19</f>
        <v>des_opt_opd1_sign</v>
      </c>
      <c r="B16" s="132">
        <f>'Command register base=0x0'!B19</f>
        <v>1</v>
      </c>
      <c r="C16" s="132">
        <f t="shared" si="0"/>
        <v>65</v>
      </c>
      <c r="D16" s="132">
        <f t="shared" si="1"/>
        <v>65</v>
      </c>
      <c r="E16" s="132" t="str">
        <f>'Command register base=0x0'!E19</f>
        <v>RW</v>
      </c>
      <c r="F16" s="132" t="str">
        <f>'Command register base=0x0'!F19</f>
        <v>0x1</v>
      </c>
      <c r="G16" s="119" t="s">
        <v>314</v>
      </c>
      <c r="H16" s="105" t="s">
        <v>96</v>
      </c>
    </row>
    <row r="17" spans="1:8" ht="91" thickBot="1">
      <c r="A17" s="101" t="s">
        <v>995</v>
      </c>
      <c r="B17" s="132">
        <v>1</v>
      </c>
      <c r="C17" s="132">
        <f t="shared" si="0"/>
        <v>66</v>
      </c>
      <c r="D17" s="132">
        <f t="shared" si="1"/>
        <v>66</v>
      </c>
      <c r="E17" s="132" t="s">
        <v>990</v>
      </c>
      <c r="F17" s="132" t="s">
        <v>996</v>
      </c>
      <c r="G17" s="119" t="s">
        <v>997</v>
      </c>
      <c r="H17" s="105" t="s">
        <v>96</v>
      </c>
    </row>
    <row r="18" spans="1:8" ht="91" thickBot="1">
      <c r="A18" s="101" t="str">
        <f>'Command register base=0x0'!A21</f>
        <v>des_opt_res0_prec</v>
      </c>
      <c r="B18" s="132">
        <f>'Command register base=0x0'!B21</f>
        <v>3</v>
      </c>
      <c r="C18" s="132">
        <f t="shared" si="0"/>
        <v>69</v>
      </c>
      <c r="D18" s="132">
        <f t="shared" si="1"/>
        <v>67</v>
      </c>
      <c r="E18" s="132" t="str">
        <f>'Command register base=0x0'!E21</f>
        <v>RW</v>
      </c>
      <c r="F18" s="132" t="str">
        <f>'Command register base=0x0'!F21</f>
        <v>0x2</v>
      </c>
      <c r="G18" s="119" t="s">
        <v>972</v>
      </c>
      <c r="H18" s="105" t="s">
        <v>96</v>
      </c>
    </row>
    <row r="19" spans="1:8" ht="91" thickBot="1">
      <c r="A19" s="101" t="str">
        <f>'Command register base=0x0'!A22</f>
        <v>des_opt_opd0_prec</v>
      </c>
      <c r="B19" s="132">
        <f>'Command register base=0x0'!B22</f>
        <v>3</v>
      </c>
      <c r="C19" s="132">
        <f>D19+B19-1</f>
        <v>72</v>
      </c>
      <c r="D19" s="132">
        <f t="shared" si="1"/>
        <v>70</v>
      </c>
      <c r="E19" s="132" t="str">
        <f>'Command register base=0x0'!E22</f>
        <v>RW</v>
      </c>
      <c r="F19" s="132" t="str">
        <f>'Command register base=0x0'!F22</f>
        <v>0x2</v>
      </c>
      <c r="G19" s="119" t="s">
        <v>962</v>
      </c>
      <c r="H19" s="105" t="s">
        <v>96</v>
      </c>
    </row>
    <row r="20" spans="1:8" ht="136" thickBot="1">
      <c r="A20" s="101" t="s">
        <v>112</v>
      </c>
      <c r="B20" s="132">
        <v>3</v>
      </c>
      <c r="C20" s="132">
        <f t="shared" si="0"/>
        <v>75</v>
      </c>
      <c r="D20" s="132">
        <f t="shared" si="1"/>
        <v>73</v>
      </c>
      <c r="E20" s="132" t="str">
        <f>'Command register base=0x0'!E26</f>
        <v>RW</v>
      </c>
      <c r="F20" s="132" t="str">
        <f>'Command register base=0x0'!F26</f>
        <v>0x0</v>
      </c>
      <c r="G20" s="119" t="s">
        <v>934</v>
      </c>
      <c r="H20" s="105" t="s">
        <v>96</v>
      </c>
    </row>
    <row r="21" spans="1:8" ht="17" thickBot="1">
      <c r="A21" s="101" t="s">
        <v>878</v>
      </c>
      <c r="B21" s="132">
        <v>20</v>
      </c>
      <c r="C21" s="132">
        <f t="shared" si="0"/>
        <v>95</v>
      </c>
      <c r="D21" s="132">
        <f t="shared" si="1"/>
        <v>76</v>
      </c>
      <c r="E21" s="132" t="s">
        <v>876</v>
      </c>
      <c r="F21" s="132" t="s">
        <v>879</v>
      </c>
      <c r="G21" s="119" t="s">
        <v>880</v>
      </c>
      <c r="H21" s="130" t="s">
        <v>92</v>
      </c>
    </row>
    <row r="22" spans="1:8" ht="17" thickBot="1">
      <c r="A22" s="101" t="s">
        <v>1048</v>
      </c>
      <c r="B22" s="132">
        <v>16</v>
      </c>
      <c r="C22" s="132">
        <f t="shared" ref="C22:C31" si="2">D22+B22-1</f>
        <v>111</v>
      </c>
      <c r="D22" s="132">
        <f t="shared" si="1"/>
        <v>96</v>
      </c>
      <c r="E22" s="132" t="str">
        <f>'Command register base=0x0'!E54</f>
        <v>RW</v>
      </c>
      <c r="F22" s="100" t="s">
        <v>1042</v>
      </c>
      <c r="G22" s="119" t="s">
        <v>339</v>
      </c>
      <c r="H22" s="130" t="s">
        <v>92</v>
      </c>
    </row>
    <row r="23" spans="1:8" ht="17" thickBot="1">
      <c r="A23" s="101" t="str">
        <f>'Command register base=0x0'!A55</f>
        <v>des_res0_c</v>
      </c>
      <c r="B23" s="132">
        <v>16</v>
      </c>
      <c r="C23" s="132">
        <f t="shared" si="2"/>
        <v>127</v>
      </c>
      <c r="D23" s="132">
        <f t="shared" si="1"/>
        <v>112</v>
      </c>
      <c r="E23" s="132" t="str">
        <f>'Command register base=0x0'!E55</f>
        <v>RW</v>
      </c>
      <c r="F23" s="132" t="str">
        <f>'Command register base=0x0'!F55</f>
        <v>0x1</v>
      </c>
      <c r="G23" s="119" t="s">
        <v>358</v>
      </c>
      <c r="H23" s="105" t="s">
        <v>96</v>
      </c>
    </row>
    <row r="24" spans="1:8" ht="17" thickBot="1">
      <c r="A24" s="101" t="str">
        <f>'Command register base=0x0'!A57</f>
        <v>des_res0_w</v>
      </c>
      <c r="B24" s="132">
        <v>16</v>
      </c>
      <c r="C24" s="132">
        <f t="shared" si="2"/>
        <v>143</v>
      </c>
      <c r="D24" s="132">
        <f t="shared" si="1"/>
        <v>128</v>
      </c>
      <c r="E24" s="132" t="str">
        <f>'Command register base=0x0'!E57</f>
        <v>RW</v>
      </c>
      <c r="F24" s="132" t="str">
        <f>'Command register base=0x0'!F57</f>
        <v>0x1</v>
      </c>
      <c r="G24" s="119" t="s">
        <v>544</v>
      </c>
      <c r="H24" s="105" t="s">
        <v>96</v>
      </c>
    </row>
    <row r="25" spans="1:8" ht="31" thickBot="1">
      <c r="A25" s="101" t="str">
        <f>'Command register base=0x0'!A58</f>
        <v>des_opd0_n</v>
      </c>
      <c r="B25" s="132">
        <v>16</v>
      </c>
      <c r="C25" s="132">
        <f t="shared" si="2"/>
        <v>159</v>
      </c>
      <c r="D25" s="132">
        <f t="shared" si="1"/>
        <v>144</v>
      </c>
      <c r="E25" s="132" t="str">
        <f>'Command register base=0x0'!E58</f>
        <v>RW</v>
      </c>
      <c r="F25" s="132" t="str">
        <f>'Command register base=0x0'!F58</f>
        <v>0x1</v>
      </c>
      <c r="G25" s="119" t="s">
        <v>553</v>
      </c>
      <c r="H25" s="105" t="s">
        <v>96</v>
      </c>
    </row>
    <row r="26" spans="1:8" ht="17" thickBot="1">
      <c r="A26" s="101" t="str">
        <f>'Command register base=0x0'!A59</f>
        <v>des_opd0_c</v>
      </c>
      <c r="B26" s="132">
        <v>16</v>
      </c>
      <c r="C26" s="132">
        <f t="shared" si="2"/>
        <v>175</v>
      </c>
      <c r="D26" s="132">
        <f t="shared" si="1"/>
        <v>160</v>
      </c>
      <c r="E26" s="132" t="str">
        <f>'Command register base=0x0'!E59</f>
        <v>RW</v>
      </c>
      <c r="F26" s="132" t="str">
        <f>'Command register base=0x0'!F59</f>
        <v>0x1</v>
      </c>
      <c r="G26" s="119" t="s">
        <v>384</v>
      </c>
      <c r="H26" s="105" t="s">
        <v>96</v>
      </c>
    </row>
    <row r="27" spans="1:8" ht="17" thickBot="1">
      <c r="A27" s="101" t="str">
        <f>'Command register base=0x0'!A61</f>
        <v>des_opd0_w</v>
      </c>
      <c r="B27" s="132">
        <v>16</v>
      </c>
      <c r="C27" s="132">
        <f t="shared" si="2"/>
        <v>191</v>
      </c>
      <c r="D27" s="132">
        <f t="shared" si="1"/>
        <v>176</v>
      </c>
      <c r="E27" s="132" t="str">
        <f>'Command register base=0x0'!E61</f>
        <v>RW</v>
      </c>
      <c r="F27" s="132" t="str">
        <f>'Command register base=0x0'!F61</f>
        <v>0x1</v>
      </c>
      <c r="G27" s="119" t="s">
        <v>387</v>
      </c>
      <c r="H27" s="105" t="s">
        <v>96</v>
      </c>
    </row>
    <row r="28" spans="1:8" ht="17" thickBot="1">
      <c r="A28" s="101" t="s">
        <v>1049</v>
      </c>
      <c r="B28" s="132">
        <v>16</v>
      </c>
      <c r="C28" s="132">
        <f t="shared" si="2"/>
        <v>207</v>
      </c>
      <c r="D28" s="132">
        <f t="shared" si="1"/>
        <v>192</v>
      </c>
      <c r="E28" s="132" t="str">
        <f>'Command register base=0x0'!E62</f>
        <v>RW</v>
      </c>
      <c r="F28" s="132" t="str">
        <f>'Command register base=0x0'!F62</f>
        <v>0x1</v>
      </c>
      <c r="G28" s="119" t="s">
        <v>339</v>
      </c>
      <c r="H28" s="130" t="s">
        <v>92</v>
      </c>
    </row>
    <row r="29" spans="1:8" ht="31" thickBot="1">
      <c r="A29" s="101" t="str">
        <f>'Command register base=0x0'!A65</f>
        <v>des_opd1_w</v>
      </c>
      <c r="B29" s="132">
        <v>16</v>
      </c>
      <c r="C29" s="132">
        <f t="shared" si="2"/>
        <v>223</v>
      </c>
      <c r="D29" s="132">
        <f t="shared" si="1"/>
        <v>208</v>
      </c>
      <c r="E29" s="132" t="str">
        <f>'Command register base=0x0'!E65</f>
        <v>RW</v>
      </c>
      <c r="F29" s="132" t="str">
        <f>'Command register base=0x0'!F65</f>
        <v>0x1</v>
      </c>
      <c r="G29" s="119" t="s">
        <v>860</v>
      </c>
      <c r="H29" s="105" t="s">
        <v>96</v>
      </c>
    </row>
    <row r="30" spans="1:8" ht="17" thickBot="1">
      <c r="A30" s="101" t="str">
        <f>'Command register base=0x0'!A74</f>
        <v>des_res0_addr</v>
      </c>
      <c r="B30" s="132">
        <v>32</v>
      </c>
      <c r="C30" s="132">
        <f t="shared" si="2"/>
        <v>255</v>
      </c>
      <c r="D30" s="132">
        <f t="shared" si="1"/>
        <v>224</v>
      </c>
      <c r="E30" s="132" t="str">
        <f>'Command register base=0x0'!E74</f>
        <v>RW</v>
      </c>
      <c r="F30" s="132" t="str">
        <f>'Command register base=0x0'!F74</f>
        <v>0x0</v>
      </c>
      <c r="G30" s="119" t="s">
        <v>840</v>
      </c>
      <c r="H30" s="105" t="s">
        <v>96</v>
      </c>
    </row>
    <row r="31" spans="1:8" ht="17" thickBot="1">
      <c r="A31" s="101" t="str">
        <f>'Command register base=0x0'!A75</f>
        <v>des_opd0_addr</v>
      </c>
      <c r="B31" s="132">
        <v>32</v>
      </c>
      <c r="C31" s="132">
        <f t="shared" si="2"/>
        <v>287</v>
      </c>
      <c r="D31" s="132">
        <f t="shared" si="1"/>
        <v>256</v>
      </c>
      <c r="E31" s="132" t="str">
        <f>'Command register base=0x0'!E75</f>
        <v>RW</v>
      </c>
      <c r="F31" s="132" t="str">
        <f>'Command register base=0x0'!F75</f>
        <v>0x0</v>
      </c>
      <c r="G31" s="119" t="s">
        <v>841</v>
      </c>
      <c r="H31" s="105" t="s">
        <v>96</v>
      </c>
    </row>
    <row r="32" spans="1:8" ht="17" thickBot="1">
      <c r="A32" s="101" t="str">
        <f>'Command register base=0x0'!A76</f>
        <v>des_opd1_addr</v>
      </c>
      <c r="B32" s="132">
        <v>32</v>
      </c>
      <c r="C32" s="132">
        <f t="shared" si="0"/>
        <v>319</v>
      </c>
      <c r="D32" s="132">
        <f t="shared" si="1"/>
        <v>288</v>
      </c>
      <c r="E32" s="132" t="str">
        <f>'Command register base=0x0'!E76</f>
        <v>RW</v>
      </c>
      <c r="F32" s="132" t="str">
        <f>'Command register base=0x0'!F76</f>
        <v>0x0</v>
      </c>
      <c r="G32" s="119" t="s">
        <v>877</v>
      </c>
      <c r="H32" s="105" t="s">
        <v>96</v>
      </c>
    </row>
    <row r="33" spans="1:8" ht="31" thickBot="1">
      <c r="A33" s="101" t="str">
        <f>'Command register base=0x0'!A77</f>
        <v>des_opd2_addr</v>
      </c>
      <c r="B33" s="132">
        <f>'Command register base=0x0'!B77</f>
        <v>32</v>
      </c>
      <c r="C33" s="132">
        <f t="shared" si="0"/>
        <v>351</v>
      </c>
      <c r="D33" s="132">
        <f t="shared" si="1"/>
        <v>320</v>
      </c>
      <c r="E33" s="132" t="str">
        <f>'Command register base=0x0'!E77</f>
        <v>RW</v>
      </c>
      <c r="F33" s="132" t="str">
        <f>'Command register base=0x0'!F77</f>
        <v>0x0</v>
      </c>
      <c r="G33" s="119" t="s">
        <v>444</v>
      </c>
      <c r="H33" s="105" t="s">
        <v>96</v>
      </c>
    </row>
    <row r="34" spans="1:8" ht="31" thickBot="1">
      <c r="A34" s="101" t="s">
        <v>998</v>
      </c>
      <c r="B34" s="132">
        <v>32</v>
      </c>
      <c r="C34" s="132">
        <f t="shared" ref="C34" si="3">D34+B34-1</f>
        <v>383</v>
      </c>
      <c r="D34" s="132">
        <f t="shared" si="1"/>
        <v>352</v>
      </c>
      <c r="E34" s="132" t="str">
        <f>'Command register base=0x0'!E78</f>
        <v>RW</v>
      </c>
      <c r="F34" s="132" t="str">
        <f>'Command register base=0x0'!F78</f>
        <v>0x1</v>
      </c>
      <c r="G34" s="119" t="s">
        <v>1000</v>
      </c>
      <c r="H34" s="105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Rev</vt:lpstr>
      <vt:lpstr>Control register base=0x100</vt:lpstr>
      <vt:lpstr>Lmem bank constrain</vt:lpstr>
      <vt:lpstr>Descriptor mode</vt:lpstr>
      <vt:lpstr>Command register base=0x0</vt:lpstr>
      <vt:lpstr>CONV</vt:lpstr>
      <vt:lpstr>sCONV</vt:lpstr>
      <vt:lpstr>MM</vt:lpstr>
      <vt:lpstr>sMM</vt:lpstr>
      <vt:lpstr>MM2</vt:lpstr>
      <vt:lpstr>sMM2</vt:lpstr>
      <vt:lpstr>CMP</vt:lpstr>
      <vt:lpstr>sCMP</vt:lpstr>
      <vt:lpstr>SFU</vt:lpstr>
      <vt:lpstr>sSFU</vt:lpstr>
      <vt:lpstr>VC</vt:lpstr>
      <vt:lpstr>sVC</vt:lpstr>
      <vt:lpstr>LIN</vt:lpstr>
      <vt:lpstr>sLIN</vt:lpstr>
      <vt:lpstr>AR</vt:lpstr>
      <vt:lpstr>sAR</vt:lpstr>
      <vt:lpstr>SEG</vt:lpstr>
      <vt:lpstr>sSEG</vt:lpstr>
      <vt:lpstr>PorD</vt:lpstr>
      <vt:lpstr>sPorD</vt:lpstr>
      <vt:lpstr>RQ&amp;DQ</vt:lpstr>
      <vt:lpstr>sRQ&amp;sDQ</vt:lpstr>
      <vt:lpstr>SG</vt:lpstr>
      <vt:lpstr>sSG</vt:lpstr>
      <vt:lpstr>SGL</vt:lpstr>
      <vt:lpstr>sSGL</vt:lpstr>
      <vt:lpstr>TRANS&amp;BC</vt:lpstr>
      <vt:lpstr>sTRANS&amp;sBC</vt:lpstr>
      <vt:lpstr>LAR</vt:lpstr>
      <vt:lpstr>SYS</vt:lpstr>
      <vt:lpstr>SYSID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高鹏</dc:creator>
  <cp:lastModifiedBy>Matt Lu</cp:lastModifiedBy>
  <cp:lastPrinted>2017-12-19T06:56:43Z</cp:lastPrinted>
  <dcterms:created xsi:type="dcterms:W3CDTF">2017-05-18T07:39:36Z</dcterms:created>
  <dcterms:modified xsi:type="dcterms:W3CDTF">2022-06-15T16:44:17Z</dcterms:modified>
</cp:coreProperties>
</file>