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ongNT250\Downloads\"/>
    </mc:Choice>
  </mc:AlternateContent>
  <bookViews>
    <workbookView xWindow="0" yWindow="0" windowWidth="28800" windowHeight="12330"/>
  </bookViews>
  <sheets>
    <sheet name="DS Đơn hàng" sheetId="1" r:id="rId1"/>
    <sheet name="Mô tả" sheetId="6" r:id="rId2"/>
    <sheet name="REF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8" i="4"/>
  <c r="D7" i="4" l="1"/>
  <c r="D5" i="4"/>
  <c r="D3" i="4" l="1"/>
  <c r="D4" i="4"/>
  <c r="D6" i="4"/>
  <c r="D2" i="4"/>
</calcChain>
</file>

<file path=xl/sharedStrings.xml><?xml version="1.0" encoding="utf-8"?>
<sst xmlns="http://schemas.openxmlformats.org/spreadsheetml/2006/main" count="185" uniqueCount="146">
  <si>
    <t>STT</t>
  </si>
  <si>
    <t>X</t>
  </si>
  <si>
    <t xml:space="preserve">
</t>
  </si>
  <si>
    <t>Dịch vụ chuyển phát</t>
  </si>
  <si>
    <t>Mã SPDV</t>
  </si>
  <si>
    <t>CTN001</t>
  </si>
  <si>
    <t>CTN007</t>
  </si>
  <si>
    <t>ETN011</t>
  </si>
  <si>
    <t>Hàng hóa, Tài liệu</t>
  </si>
  <si>
    <t>Tiêu chuẩn</t>
  </si>
  <si>
    <t>Nhanh</t>
  </si>
  <si>
    <t>Thương mại điện tử</t>
  </si>
  <si>
    <t>PTN001</t>
  </si>
  <si>
    <t>Logistic</t>
  </si>
  <si>
    <t>Hỏa tốc</t>
  </si>
  <si>
    <t>Tổng khối lượng (gram) (*)</t>
  </si>
  <si>
    <t>Hàng dễ vỡ</t>
  </si>
  <si>
    <t>Dịch vụ chuyển phát (*)</t>
  </si>
  <si>
    <t>Số tiền khai giá (VNĐ)</t>
  </si>
  <si>
    <t>Số tiền COD (VNĐ)</t>
  </si>
  <si>
    <t>Mã đơn hàng</t>
  </si>
  <si>
    <t>Người nhận trả cước</t>
  </si>
  <si>
    <t>1 - Thu gom tận nơi</t>
  </si>
  <si>
    <t>2 - Gửi hàng tại bưu cục</t>
  </si>
  <si>
    <t>Ca thu gom</t>
  </si>
  <si>
    <t>1 - Sáng (8h30-12h)</t>
  </si>
  <si>
    <t>2 - Chiều (13h30-17h)</t>
  </si>
  <si>
    <t>1 - Không cho xem hàng</t>
  </si>
  <si>
    <t>2 - Cho xem hàng</t>
  </si>
  <si>
    <t>Yêu cầu khi phát</t>
  </si>
  <si>
    <t>Thời gian phát hàng mong muốn</t>
  </si>
  <si>
    <t>Số hợp đồng C sử dụng</t>
  </si>
  <si>
    <t>Yêu cầu khi phát hàng (*)</t>
  </si>
  <si>
    <t>Chỉ dẫn phát khác</t>
  </si>
  <si>
    <t>Số hóa đơn</t>
  </si>
  <si>
    <t>Ngày hóa đơn</t>
  </si>
  <si>
    <t>Mô tả</t>
  </si>
  <si>
    <t>Kích thước chiều dài của gói hàng.
Đơn vị tính: centimet</t>
  </si>
  <si>
    <t>Kích thước chiều cao của gói hàng
Đơn vị tính: centimet</t>
  </si>
  <si>
    <t>Dài (cm)</t>
  </si>
  <si>
    <t>Rộng (cm)</t>
  </si>
  <si>
    <t>Cao (cm)</t>
  </si>
  <si>
    <t>HƯỚNG DẪN NHẬP LIỆU</t>
  </si>
  <si>
    <t xml:space="preserve">- Các cột có kết thúc (*): Bắt buộc nhập
- Các cột thông tin có yêu cầu lựa chọn: Vui lòng chọn dữ liệu có sẵn, không tự nhập dữ liệu vào </t>
  </si>
  <si>
    <t>Phí hủy đơn hàng (Thu người nhận)</t>
  </si>
  <si>
    <t>Số điện thoại người nhận (*)</t>
  </si>
  <si>
    <t>Nhóm DV MyVNP</t>
  </si>
  <si>
    <t>Tên SP MyVNP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</si>
  <si>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</si>
  <si>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</si>
  <si>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</si>
  <si>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</si>
  <si>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</si>
  <si>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</si>
  <si>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</si>
  <si>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</si>
  <si>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</si>
  <si>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</si>
  <si>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</si>
  <si>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</si>
  <si>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</si>
  <si>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</si>
  <si>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</si>
  <si>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</si>
  <si>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</si>
  <si>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</si>
  <si>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</si>
  <si>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</si>
  <si>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</si>
  <si>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</si>
  <si>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</si>
  <si>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Nhập số thứ tự của dòng</t>
  </si>
  <si>
    <t>Nhập ngày hóa đơn nếu sử dụng dịch vụ Hóa đơn
Định dạng: DD/MM/YYYY
Ví dụ: 13/05/2022
Bắt buộc nhập nếu đã nhập Số hóa đơn</t>
  </si>
  <si>
    <t>Nguyễn Văn A</t>
  </si>
  <si>
    <t>Keangnam, Mễ Trì, Nam Từ Liêm, Hà Nội</t>
  </si>
  <si>
    <t>DH001</t>
  </si>
  <si>
    <t>ETN031</t>
  </si>
  <si>
    <t>CTN007 - Thương mại điện tử: Tiêu chuẩn</t>
  </si>
  <si>
    <t>ETN013</t>
  </si>
  <si>
    <r>
      <t xml:space="preserve">Địa chỉ nhận chi tiết (*)
</t>
    </r>
    <r>
      <rPr>
        <sz val="12"/>
        <color theme="0"/>
        <rFont val="Times New Roman"/>
        <family val="1"/>
      </rPr>
      <t>(</t>
    </r>
    <r>
      <rPr>
        <i/>
        <sz val="12"/>
        <color theme="0"/>
        <rFont val="Times New Roman"/>
        <family val="1"/>
      </rPr>
      <t>Số nhà/ngõ/ngách/hẻm, Đường/Phố, Phường/Xã, Quận/Huyện, Tỉnh/Thành)</t>
    </r>
  </si>
  <si>
    <t>DH002</t>
  </si>
  <si>
    <t>DH003</t>
  </si>
  <si>
    <r>
      <t xml:space="preserve">Danh sách hàng hóa (*)
</t>
    </r>
    <r>
      <rPr>
        <b/>
        <i/>
        <sz val="12"/>
        <color theme="0"/>
        <rFont val="Times New Roman"/>
        <family val="1"/>
      </rPr>
      <t>Cách 1</t>
    </r>
    <r>
      <rPr>
        <i/>
        <sz val="12"/>
        <color theme="0"/>
        <rFont val="Times New Roman"/>
        <family val="1"/>
      </rPr>
      <t>:</t>
    </r>
    <r>
      <rPr>
        <b/>
        <i/>
        <sz val="12"/>
        <color theme="0"/>
        <rFont val="Times New Roman"/>
        <family val="1"/>
      </rPr>
      <t xml:space="preserve"> </t>
    </r>
    <r>
      <rPr>
        <i/>
        <sz val="12"/>
        <color theme="0"/>
        <rFont val="Times New Roman"/>
        <family val="1"/>
      </rPr>
      <t xml:space="preserve">Tên hàng hóa^Số lượng^Khối lượng gr
</t>
    </r>
    <r>
      <rPr>
        <b/>
        <i/>
        <sz val="12"/>
        <color theme="0"/>
        <rFont val="Times New Roman"/>
        <family val="1"/>
      </rPr>
      <t>Cách 2</t>
    </r>
    <r>
      <rPr>
        <i/>
        <sz val="12"/>
        <color theme="0"/>
        <rFont val="Times New Roman"/>
        <family val="1"/>
      </rPr>
      <t>: Tên hàng hóa (Hiểu là Số lượng = 1, Khối lượng = 100gr)</t>
    </r>
  </si>
  <si>
    <t>Nguyễn Văn C</t>
  </si>
  <si>
    <t>0988000001</t>
  </si>
  <si>
    <t>0988000002</t>
  </si>
  <si>
    <t>0988000003</t>
  </si>
  <si>
    <t xml:space="preserve">VNPT Đà Nẵng, Khuê Mỹ, Ngũ Hành Sơn, Đà Nẵng </t>
  </si>
  <si>
    <t>KFC Trần Hưng Đạo, Phường Nguyễn Cư Trinh, Quận 1, TP HCM</t>
  </si>
  <si>
    <t>Áo sơ mi</t>
  </si>
  <si>
    <t>HD0001</t>
  </si>
  <si>
    <t>15/6/2022</t>
  </si>
  <si>
    <t>Phát 1 phần</t>
  </si>
  <si>
    <t>Hàng dễ vỡ, vui lòng nhẹ tay</t>
  </si>
  <si>
    <t>Không cho thử hàng</t>
  </si>
  <si>
    <t>ETN011 - Hàng hóa, Tài liệu: Nhanh</t>
  </si>
  <si>
    <t>CTN001 - Hàng hóa, Tài liệu: Tiêu chuẩn</t>
  </si>
  <si>
    <t>Cột</t>
  </si>
  <si>
    <t>Hình thức gửi hàng (*)</t>
  </si>
  <si>
    <t>Nhập Địa chỉ nhận chi tiết
Định dạng: Số nhà/ngõ/ngách/hẻm, Đường/Phố, Phường/Xã, Quận/Huyện, Tỉnh/Thành</t>
  </si>
  <si>
    <t>Nhập Số hợp đồng C khi sử dụng Hợp đồng thu cước nơi người nhận</t>
  </si>
  <si>
    <t>Nhập Mã đơn hàng</t>
  </si>
  <si>
    <r>
      <t xml:space="preserve">Nhập thông tin hàng hóa theo một trong các cách sau:
- Cách 1: Tên hàng hóa^Số lượng^Khối lượng (gram)
- Cách 2: Tên hàng hóa --&gt; Hiểu là Số lượng = 1, Khối lượng = 100gr
Trường hợp thông tin hàng hóa có nhiều dòng thì phân cách nhau bằng dấu |
</t>
    </r>
    <r>
      <rPr>
        <b/>
        <sz val="12"/>
        <color theme="1"/>
        <rFont val="Times New Roman"/>
        <family val="1"/>
      </rPr>
      <t xml:space="preserve">Ví dụ: </t>
    </r>
    <r>
      <rPr>
        <sz val="12"/>
        <color theme="1"/>
        <rFont val="Times New Roman"/>
        <family val="1"/>
      </rPr>
      <t xml:space="preserve">
- Ca nhựa^4^200
- Ca nhựa^4^200|Cốc giấy^2^400
- Hộp kẹo socola
- Áo sơ mi|Quần âu</t>
    </r>
  </si>
  <si>
    <t>Ninh Kieu Reverside Hotel, Tân An, Quận Ninh Kiều, Cần Thơ</t>
  </si>
  <si>
    <t>Chi Nhánh SJC, Phường Tân Lập, Thành phố Nha Trang, Tỉnh Khánh Hòa</t>
  </si>
  <si>
    <t>DH004</t>
  </si>
  <si>
    <t>DH005</t>
  </si>
  <si>
    <t>Ca nhựa^4^200</t>
  </si>
  <si>
    <t>Ca nhựa^4^200|Cốc giấy^2^400</t>
  </si>
  <si>
    <t>Áo sơ mi|Quần âu</t>
  </si>
  <si>
    <t>Áo sơ mi|Quần âu^3^200</t>
  </si>
  <si>
    <t>Nguyễn Văn D</t>
  </si>
  <si>
    <t>Nguyễn Văn E</t>
  </si>
  <si>
    <t>0988000004</t>
  </si>
  <si>
    <t>0988000005</t>
  </si>
  <si>
    <t>Chọn X nếu là hàng dễ vỡ
Để trống nếu không phải là hàng dễ vỡ</t>
  </si>
  <si>
    <t>Chọn dịch vụ chuyển phát trong danh sách</t>
  </si>
  <si>
    <t>Nhập số hóa nếu sử dụng dịch vụ Hóa đơn
Bắt buộc nhập nếu đã nhập Ngày hóa đơn</t>
  </si>
  <si>
    <t>Nhập X nếu sử dụng dịch vụ Phát một phần
Để trống nếu không sử dụng dịch vụ Phát một phần</t>
  </si>
  <si>
    <t>Nhập X nếu chọn thu hộ cước nơi người nhận
Để trống nếu không chọn thu hộ cước nơi người nhận</t>
  </si>
  <si>
    <t>Nhập chỉ dẫn phát khác</t>
  </si>
  <si>
    <t>Địa chỉ nhận chi tiết</t>
  </si>
  <si>
    <t>Thông tin</t>
  </si>
  <si>
    <t>Số tiền thu hộ (VNĐ)</t>
  </si>
  <si>
    <r>
      <t xml:space="preserve">Phí hủy đơn hàng </t>
    </r>
    <r>
      <rPr>
        <sz val="12"/>
        <color theme="0"/>
        <rFont val="Times New Roman"/>
        <family val="1"/>
      </rPr>
      <t>(Thu người nhận)</t>
    </r>
  </si>
  <si>
    <t>Danh sách hàng hóa</t>
  </si>
  <si>
    <t>Tổng khối lượng (gram)</t>
  </si>
  <si>
    <t>Yêu cầu khi phát hàng</t>
  </si>
  <si>
    <t>Hình thức gửi hàng</t>
  </si>
  <si>
    <t>Chọn yêu cầu khi phát hàng trong danh sách
- Không cho xem hàng
- Cho xem hàng
Nếu để trống sẽ hiểu là: Không cho xem hàng</t>
  </si>
  <si>
    <t>Chọn hình thức gửi hàng trong danh sách
1 - Không cho xem hàng
2 - Cho xem hàng
Nếu để trống sẽ hiểu là: "1 - Không cho xem hàng"</t>
  </si>
  <si>
    <t>Số điện thoại người nhận</t>
  </si>
  <si>
    <t>Họ và tên người nhận (*)</t>
  </si>
  <si>
    <t>Họ và tên người nhận</t>
  </si>
  <si>
    <t>Nhập Họ và tên người nhận</t>
  </si>
  <si>
    <t>Nhập Số điện thoại người nhận
Yêu cầu: Số nguyên dương</t>
  </si>
  <si>
    <t>Nhập khối lượng của gói hàng
Đơn vị tính: gram
Yêu cầu: Số nguyên dương</t>
  </si>
  <si>
    <t>Nhập chiều dài của gói hàng.
Đơn vị tính: centimet
Yêu cầu: Số nguyên dương</t>
  </si>
  <si>
    <t>Nhập số tiền thu hộ nếu sử dụng dịch vụ Phát hàng thu tiền COD
Yêu cầu: Số nguyên dương</t>
  </si>
  <si>
    <t>Nhập số tiền khai giá nếu sử dụng dịch vụ Khai giá
Yêu cầu: Số nguyên dương</t>
  </si>
  <si>
    <t>Nhập số tiền cần thu của người nhận nếu người nhận không nhận hàng
Yêu cầu: Số nguyên dương</t>
  </si>
  <si>
    <t>ETN037</t>
  </si>
  <si>
    <t>CTN009</t>
  </si>
  <si>
    <t>Thương mại điện tử đồng giá</t>
  </si>
  <si>
    <t>ETN031 - Thương mại điện tử: Nhanh</t>
  </si>
  <si>
    <t>ETN037 - Thương mại điện tử đồng giá: Nhanh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</si>
</sst>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i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49" fontId="4" fillId="0" borderId="0" xfId="0" applyNumberFormat="1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" fillId="4" borderId="1" xfId="0" applyFont="1" applyFill="1" applyBorder="1"/>
    <xf numFmtId="1" fontId="4" fillId="0" borderId="0" xfId="1" applyNumberFormat="1" applyFont="1" applyBorder="1" applyAlignment="1">
      <alignment vertical="center" wrapText="1"/>
    </xf>
    <xf numFmtId="49" fontId="7" fillId="3" borderId="2" xfId="0" applyNumberFormat="1" applyFont="1" applyFill="1" applyBorder="1" applyAlignment="1">
      <alignment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" fontId="7" fillId="3" borderId="2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1" fontId="6" fillId="0" borderId="0" xfId="1" applyNumberFormat="1" applyFont="1" applyFill="1" applyBorder="1" applyAlignment="1">
      <alignment horizontal="center" vertical="center" wrapText="1"/>
    </xf>
    <xf numFmtId="0" fontId="4" fillId="0" borderId="0" xfId="0" quotePrefix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1:W6"/>
  <sheetViews>
    <sheetView tabSelected="1" zoomScaleNormal="100" workbookViewId="0">
      <pane ySplit="1" topLeftCell="A2" activePane="bottomLeft" state="frozen"/>
      <selection pane="bottomLeft" activeCell="D18" sqref="D18"/>
    </sheetView>
  </sheetViews>
  <sheetFormatPr defaultColWidth="9.140625" defaultRowHeight="15.75" x14ac:dyDescent="0.25"/>
  <cols>
    <col min="1" max="1" width="5.140625" style="10" bestFit="1" customWidth="1"/>
    <col min="2" max="2" width="22" style="11" bestFit="1" customWidth="1"/>
    <col min="3" max="3" width="15" style="11" bestFit="1" customWidth="1"/>
    <col min="4" max="4" width="73.85546875" style="11" bestFit="1" customWidth="1"/>
    <col min="5" max="5" width="15" style="11" bestFit="1" customWidth="1"/>
    <col min="6" max="6" width="13.85546875" style="12" bestFit="1" customWidth="1"/>
    <col min="7" max="7" width="65.28515625" style="11" bestFit="1" customWidth="1"/>
    <col min="8" max="8" width="13.5703125" style="13" bestFit="1" customWidth="1"/>
    <col min="9" max="9" width="5.140625" style="13" bestFit="1" customWidth="1"/>
    <col min="10" max="10" width="6.140625" style="13" customWidth="1"/>
    <col min="11" max="11" width="5.140625" style="13" bestFit="1" customWidth="1"/>
    <col min="12" max="12" width="6.28515625" style="11" bestFit="1" customWidth="1"/>
    <col min="13" max="13" width="43.5703125" style="12" bestFit="1" customWidth="1"/>
    <col min="14" max="14" width="14.140625" style="18" bestFit="1" customWidth="1"/>
    <col min="15" max="15" width="15.85546875" style="18" bestFit="1" customWidth="1"/>
    <col min="16" max="16" width="11.5703125" style="12" bestFit="1" customWidth="1"/>
    <col min="17" max="17" width="14.42578125" style="12" bestFit="1" customWidth="1"/>
    <col min="18" max="18" width="7" style="14" bestFit="1" customWidth="1"/>
    <col min="19" max="19" width="12.28515625" style="14" bestFit="1" customWidth="1"/>
    <col min="20" max="20" width="17.5703125" style="13" bestFit="1" customWidth="1"/>
    <col min="21" max="21" width="22.85546875" style="11" bestFit="1" customWidth="1"/>
    <col min="22" max="22" width="25.7109375" style="12" bestFit="1" customWidth="1"/>
    <col min="23" max="23" width="44.42578125" style="11" customWidth="1"/>
    <col min="24" max="16384" width="9.140625" style="9"/>
  </cols>
  <sheetData>
    <row r="1" spans="1:23" s="7" customFormat="1" ht="47.25" x14ac:dyDescent="0.25">
      <c r="A1" s="19" t="s">
        <v>0</v>
      </c>
      <c r="B1" s="20" t="s">
        <v>132</v>
      </c>
      <c r="C1" s="20" t="s">
        <v>45</v>
      </c>
      <c r="D1" s="20" t="s">
        <v>79</v>
      </c>
      <c r="E1" s="20" t="s">
        <v>31</v>
      </c>
      <c r="F1" s="20" t="s">
        <v>20</v>
      </c>
      <c r="G1" s="20" t="s">
        <v>82</v>
      </c>
      <c r="H1" s="21" t="s">
        <v>15</v>
      </c>
      <c r="I1" s="21" t="s">
        <v>39</v>
      </c>
      <c r="J1" s="21" t="s">
        <v>40</v>
      </c>
      <c r="K1" s="21" t="s">
        <v>41</v>
      </c>
      <c r="L1" s="20" t="s">
        <v>16</v>
      </c>
      <c r="M1" s="20" t="s">
        <v>17</v>
      </c>
      <c r="N1" s="22" t="s">
        <v>123</v>
      </c>
      <c r="O1" s="22" t="s">
        <v>18</v>
      </c>
      <c r="P1" s="20" t="s">
        <v>34</v>
      </c>
      <c r="Q1" s="20" t="s">
        <v>35</v>
      </c>
      <c r="R1" s="20" t="s">
        <v>92</v>
      </c>
      <c r="S1" s="20" t="s">
        <v>21</v>
      </c>
      <c r="T1" s="21" t="s">
        <v>124</v>
      </c>
      <c r="U1" s="20" t="s">
        <v>98</v>
      </c>
      <c r="V1" s="20" t="s">
        <v>32</v>
      </c>
      <c r="W1" s="20" t="s">
        <v>33</v>
      </c>
    </row>
    <row r="2" spans="1:23" s="8" customFormat="1" x14ac:dyDescent="0.25">
      <c r="A2" s="23">
        <v>1</v>
      </c>
      <c r="B2" s="24" t="s">
        <v>73</v>
      </c>
      <c r="C2" s="25" t="s">
        <v>84</v>
      </c>
      <c r="D2" s="26" t="s">
        <v>74</v>
      </c>
      <c r="E2" s="25"/>
      <c r="F2" s="25" t="s">
        <v>75</v>
      </c>
      <c r="G2" s="26" t="s">
        <v>107</v>
      </c>
      <c r="H2" s="27">
        <v>1500</v>
      </c>
      <c r="I2" s="27">
        <v>30</v>
      </c>
      <c r="J2" s="27">
        <v>30</v>
      </c>
      <c r="K2" s="27">
        <v>30</v>
      </c>
      <c r="L2" s="25" t="s">
        <v>1</v>
      </c>
      <c r="M2" s="28" t="s">
        <v>145</v>
      </c>
      <c r="N2" s="29"/>
      <c r="O2" s="29">
        <v>30000</v>
      </c>
      <c r="P2" s="25"/>
      <c r="Q2" s="25"/>
      <c r="R2" s="25"/>
      <c r="S2" s="25" t="s">
        <v>1</v>
      </c>
      <c r="T2" s="27"/>
      <c r="U2" s="26" t="s">
        <v>23</v>
      </c>
      <c r="V2" s="28" t="s">
        <v>27</v>
      </c>
      <c r="W2" s="26" t="s">
        <v>93</v>
      </c>
    </row>
    <row r="3" spans="1:23" s="8" customFormat="1" x14ac:dyDescent="0.25">
      <c r="A3" s="23">
        <v>2</v>
      </c>
      <c r="B3" s="24" t="s">
        <v>73</v>
      </c>
      <c r="C3" s="25" t="s">
        <v>85</v>
      </c>
      <c r="D3" s="26" t="s">
        <v>88</v>
      </c>
      <c r="E3" s="25"/>
      <c r="F3" s="25" t="s">
        <v>80</v>
      </c>
      <c r="G3" s="26" t="s">
        <v>108</v>
      </c>
      <c r="H3" s="27">
        <v>25000</v>
      </c>
      <c r="I3" s="27">
        <v>50</v>
      </c>
      <c r="J3" s="27">
        <v>20</v>
      </c>
      <c r="K3" s="27">
        <v>10</v>
      </c>
      <c r="L3" s="25"/>
      <c r="M3" s="28" t="s">
        <v>96</v>
      </c>
      <c r="N3" s="29">
        <v>500000</v>
      </c>
      <c r="O3" s="29"/>
      <c r="P3" s="25"/>
      <c r="Q3" s="25"/>
      <c r="R3" s="25" t="s">
        <v>1</v>
      </c>
      <c r="S3" s="25"/>
      <c r="T3" s="27">
        <v>100000</v>
      </c>
      <c r="U3" s="26" t="s">
        <v>23</v>
      </c>
      <c r="V3" s="28" t="s">
        <v>28</v>
      </c>
      <c r="W3" s="26"/>
    </row>
    <row r="4" spans="1:23" s="8" customFormat="1" x14ac:dyDescent="0.25">
      <c r="A4" s="23">
        <v>3</v>
      </c>
      <c r="B4" s="24" t="s">
        <v>83</v>
      </c>
      <c r="C4" s="25" t="s">
        <v>86</v>
      </c>
      <c r="D4" s="26" t="s">
        <v>87</v>
      </c>
      <c r="E4" s="25"/>
      <c r="F4" s="25" t="s">
        <v>81</v>
      </c>
      <c r="G4" s="26" t="s">
        <v>89</v>
      </c>
      <c r="H4" s="27">
        <v>200</v>
      </c>
      <c r="I4" s="27"/>
      <c r="J4" s="27"/>
      <c r="K4" s="27"/>
      <c r="L4" s="25"/>
      <c r="M4" s="28" t="s">
        <v>95</v>
      </c>
      <c r="N4" s="29"/>
      <c r="O4" s="29"/>
      <c r="P4" s="25" t="s">
        <v>90</v>
      </c>
      <c r="Q4" s="25" t="s">
        <v>91</v>
      </c>
      <c r="R4" s="25"/>
      <c r="S4" s="25"/>
      <c r="T4" s="27"/>
      <c r="U4" s="26" t="s">
        <v>22</v>
      </c>
      <c r="V4" s="28" t="s">
        <v>28</v>
      </c>
      <c r="W4" s="26"/>
    </row>
    <row r="5" spans="1:23" s="8" customFormat="1" x14ac:dyDescent="0.25">
      <c r="A5" s="23">
        <v>4</v>
      </c>
      <c r="B5" s="24" t="s">
        <v>111</v>
      </c>
      <c r="C5" s="25" t="s">
        <v>113</v>
      </c>
      <c r="D5" s="26" t="s">
        <v>103</v>
      </c>
      <c r="E5" s="25"/>
      <c r="F5" s="25" t="s">
        <v>105</v>
      </c>
      <c r="G5" s="26" t="s">
        <v>109</v>
      </c>
      <c r="H5" s="27">
        <v>6000</v>
      </c>
      <c r="I5" s="27"/>
      <c r="J5" s="27"/>
      <c r="K5" s="27"/>
      <c r="L5" s="25"/>
      <c r="M5" s="28" t="s">
        <v>144</v>
      </c>
      <c r="N5" s="29"/>
      <c r="O5" s="29"/>
      <c r="P5" s="25"/>
      <c r="Q5" s="25"/>
      <c r="R5" s="25"/>
      <c r="S5" s="25"/>
      <c r="T5" s="27"/>
      <c r="U5" s="26" t="s">
        <v>22</v>
      </c>
      <c r="V5" s="28" t="s">
        <v>28</v>
      </c>
      <c r="W5" s="26" t="s">
        <v>94</v>
      </c>
    </row>
    <row r="6" spans="1:23" s="8" customFormat="1" x14ac:dyDescent="0.25">
      <c r="A6" s="23">
        <v>5</v>
      </c>
      <c r="B6" s="24" t="s">
        <v>112</v>
      </c>
      <c r="C6" s="25" t="s">
        <v>114</v>
      </c>
      <c r="D6" s="26" t="s">
        <v>104</v>
      </c>
      <c r="E6" s="25"/>
      <c r="F6" s="25" t="s">
        <v>106</v>
      </c>
      <c r="G6" s="26" t="s">
        <v>110</v>
      </c>
      <c r="H6" s="27">
        <v>5000</v>
      </c>
      <c r="I6" s="27"/>
      <c r="J6" s="27"/>
      <c r="K6" s="27"/>
      <c r="L6" s="25"/>
      <c r="M6" s="28" t="s">
        <v>77</v>
      </c>
      <c r="N6" s="29"/>
      <c r="O6" s="29"/>
      <c r="P6" s="25"/>
      <c r="Q6" s="25"/>
      <c r="R6" s="25"/>
      <c r="S6" s="25"/>
      <c r="T6" s="27"/>
      <c r="U6" s="26" t="s">
        <v>22</v>
      </c>
      <c r="V6" s="28" t="s">
        <v>28</v>
      </c>
      <c r="W6" s="26"/>
    </row>
  </sheetData>
  <phoneticPr fontId="5" type="noConversion"/>
  <pageMargins left="0.7" right="0.7" top="0.75" bottom="0.75" header="0.3" footer="0.3"/>
  <pageSetup scale="10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REF!$J$2:$J$3</xm:f>
          </x14:formula1>
          <xm:sqref>V2:V1048576</xm:sqref>
        </x14:dataValidation>
        <x14:dataValidation type="list" allowBlank="1" showInputMessage="1" showErrorMessage="1">
          <x14:formula1>
            <xm:f>REF!$F$2:$F$3</xm:f>
          </x14:formula1>
          <xm:sqref>U2:U1048576</xm:sqref>
        </x14:dataValidation>
        <x14:dataValidation type="list" allowBlank="1" showInputMessage="1" showErrorMessage="1">
          <x14:formula1>
            <xm:f>REF!$D$2:$D$9</xm:f>
          </x14:formula1>
          <xm:sqref>M2:M6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ySplit="4" topLeftCell="A5" activePane="bottomLeft" state="frozen"/>
      <selection pane="bottomLeft" activeCell="C8" sqref="C8"/>
    </sheetView>
  </sheetViews>
  <sheetFormatPr defaultColWidth="9.140625" defaultRowHeight="15.75" x14ac:dyDescent="0.25"/>
  <cols>
    <col min="1" max="1" width="5" style="16" customWidth="1"/>
    <col min="2" max="2" width="31.7109375" style="4" bestFit="1" customWidth="1"/>
    <col min="3" max="3" width="77.28515625" style="4" bestFit="1" customWidth="1"/>
    <col min="4" max="16384" width="9.140625" style="3"/>
  </cols>
  <sheetData>
    <row r="1" spans="1:5" x14ac:dyDescent="0.25">
      <c r="A1" s="32" t="s">
        <v>42</v>
      </c>
      <c r="B1" s="32"/>
      <c r="C1" s="32"/>
    </row>
    <row r="2" spans="1:5" ht="31.5" x14ac:dyDescent="0.25">
      <c r="A2" s="30" t="s">
        <v>43</v>
      </c>
      <c r="B2" s="31"/>
      <c r="C2" s="31"/>
      <c r="D2" s="4"/>
      <c r="E2" s="4" t="s">
        <v>2</v>
      </c>
    </row>
    <row r="4" spans="1:5" x14ac:dyDescent="0.25">
      <c r="A4" s="6" t="s">
        <v>97</v>
      </c>
      <c r="B4" s="6" t="s">
        <v>122</v>
      </c>
      <c r="C4" s="6" t="s">
        <v>36</v>
      </c>
    </row>
    <row r="5" spans="1:5" x14ac:dyDescent="0.25">
      <c r="A5" s="15" t="s">
        <v>48</v>
      </c>
      <c r="B5" s="5" t="s">
        <v>0</v>
      </c>
      <c r="C5" s="5" t="s">
        <v>71</v>
      </c>
    </row>
    <row r="6" spans="1:5" x14ac:dyDescent="0.25">
      <c r="A6" s="15" t="s">
        <v>49</v>
      </c>
      <c r="B6" s="5" t="s">
        <v>133</v>
      </c>
      <c r="C6" s="5" t="s">
        <v>134</v>
      </c>
    </row>
    <row r="7" spans="1:5" ht="31.5" x14ac:dyDescent="0.25">
      <c r="A7" s="15" t="s">
        <v>50</v>
      </c>
      <c r="B7" s="5" t="s">
        <v>131</v>
      </c>
      <c r="C7" s="5" t="s">
        <v>135</v>
      </c>
    </row>
    <row r="8" spans="1:5" ht="31.5" x14ac:dyDescent="0.25">
      <c r="A8" s="15" t="s">
        <v>51</v>
      </c>
      <c r="B8" s="5" t="s">
        <v>121</v>
      </c>
      <c r="C8" s="5" t="s">
        <v>99</v>
      </c>
    </row>
    <row r="9" spans="1:5" x14ac:dyDescent="0.25">
      <c r="A9" s="15" t="s">
        <v>52</v>
      </c>
      <c r="B9" s="5" t="s">
        <v>31</v>
      </c>
      <c r="C9" s="5" t="s">
        <v>100</v>
      </c>
    </row>
    <row r="10" spans="1:5" x14ac:dyDescent="0.25">
      <c r="A10" s="15" t="s">
        <v>53</v>
      </c>
      <c r="B10" s="5" t="s">
        <v>20</v>
      </c>
      <c r="C10" s="5" t="s">
        <v>101</v>
      </c>
    </row>
    <row r="11" spans="1:5" ht="141.75" x14ac:dyDescent="0.25">
      <c r="A11" s="15" t="s">
        <v>54</v>
      </c>
      <c r="B11" s="5" t="s">
        <v>125</v>
      </c>
      <c r="C11" s="5" t="s">
        <v>102</v>
      </c>
    </row>
    <row r="12" spans="1:5" ht="47.25" x14ac:dyDescent="0.25">
      <c r="A12" s="15" t="s">
        <v>55</v>
      </c>
      <c r="B12" s="5" t="s">
        <v>126</v>
      </c>
      <c r="C12" s="5" t="s">
        <v>136</v>
      </c>
    </row>
    <row r="13" spans="1:5" ht="31.5" x14ac:dyDescent="0.25">
      <c r="A13" s="15" t="s">
        <v>56</v>
      </c>
      <c r="B13" s="5" t="s">
        <v>39</v>
      </c>
      <c r="C13" s="5" t="s">
        <v>37</v>
      </c>
    </row>
    <row r="14" spans="1:5" ht="47.25" x14ac:dyDescent="0.25">
      <c r="A14" s="15" t="s">
        <v>57</v>
      </c>
      <c r="B14" s="5" t="s">
        <v>40</v>
      </c>
      <c r="C14" s="5" t="s">
        <v>137</v>
      </c>
    </row>
    <row r="15" spans="1:5" ht="31.5" x14ac:dyDescent="0.25">
      <c r="A15" s="15" t="s">
        <v>58</v>
      </c>
      <c r="B15" s="5" t="s">
        <v>41</v>
      </c>
      <c r="C15" s="5" t="s">
        <v>38</v>
      </c>
    </row>
    <row r="16" spans="1:5" ht="31.5" x14ac:dyDescent="0.25">
      <c r="A16" s="15" t="s">
        <v>59</v>
      </c>
      <c r="B16" s="5" t="s">
        <v>16</v>
      </c>
      <c r="C16" s="5" t="s">
        <v>115</v>
      </c>
    </row>
    <row r="17" spans="1:3" x14ac:dyDescent="0.25">
      <c r="A17" s="15" t="s">
        <v>60</v>
      </c>
      <c r="B17" s="5" t="s">
        <v>3</v>
      </c>
      <c r="C17" s="5" t="s">
        <v>116</v>
      </c>
    </row>
    <row r="18" spans="1:3" ht="31.5" x14ac:dyDescent="0.25">
      <c r="A18" s="15" t="s">
        <v>61</v>
      </c>
      <c r="B18" s="5" t="s">
        <v>19</v>
      </c>
      <c r="C18" s="5" t="s">
        <v>138</v>
      </c>
    </row>
    <row r="19" spans="1:3" ht="31.5" x14ac:dyDescent="0.25">
      <c r="A19" s="15" t="s">
        <v>62</v>
      </c>
      <c r="B19" s="5" t="s">
        <v>18</v>
      </c>
      <c r="C19" s="5" t="s">
        <v>139</v>
      </c>
    </row>
    <row r="20" spans="1:3" ht="31.5" x14ac:dyDescent="0.25">
      <c r="A20" s="15" t="s">
        <v>63</v>
      </c>
      <c r="B20" s="5" t="s">
        <v>34</v>
      </c>
      <c r="C20" s="5" t="s">
        <v>117</v>
      </c>
    </row>
    <row r="21" spans="1:3" ht="63" x14ac:dyDescent="0.25">
      <c r="A21" s="15" t="s">
        <v>64</v>
      </c>
      <c r="B21" s="5" t="s">
        <v>35</v>
      </c>
      <c r="C21" s="5" t="s">
        <v>72</v>
      </c>
    </row>
    <row r="22" spans="1:3" ht="31.5" x14ac:dyDescent="0.25">
      <c r="A22" s="15" t="s">
        <v>65</v>
      </c>
      <c r="B22" s="5" t="s">
        <v>92</v>
      </c>
      <c r="C22" s="5" t="s">
        <v>118</v>
      </c>
    </row>
    <row r="23" spans="1:3" ht="31.5" x14ac:dyDescent="0.25">
      <c r="A23" s="15" t="s">
        <v>66</v>
      </c>
      <c r="B23" s="5" t="s">
        <v>21</v>
      </c>
      <c r="C23" s="5" t="s">
        <v>119</v>
      </c>
    </row>
    <row r="24" spans="1:3" ht="31.5" x14ac:dyDescent="0.25">
      <c r="A24" s="15" t="s">
        <v>67</v>
      </c>
      <c r="B24" s="5" t="s">
        <v>44</v>
      </c>
      <c r="C24" s="5" t="s">
        <v>140</v>
      </c>
    </row>
    <row r="25" spans="1:3" ht="63" x14ac:dyDescent="0.25">
      <c r="A25" s="15" t="s">
        <v>68</v>
      </c>
      <c r="B25" s="5" t="s">
        <v>128</v>
      </c>
      <c r="C25" s="5" t="s">
        <v>130</v>
      </c>
    </row>
    <row r="26" spans="1:3" ht="63" x14ac:dyDescent="0.25">
      <c r="A26" s="15" t="s">
        <v>69</v>
      </c>
      <c r="B26" s="5" t="s">
        <v>127</v>
      </c>
      <c r="C26" s="5" t="s">
        <v>129</v>
      </c>
    </row>
    <row r="27" spans="1:3" x14ac:dyDescent="0.25">
      <c r="A27" s="15" t="s">
        <v>70</v>
      </c>
      <c r="B27" s="5" t="s">
        <v>33</v>
      </c>
      <c r="C27" s="5" t="s">
        <v>120</v>
      </c>
    </row>
  </sheetData>
  <mergeCells count="2">
    <mergeCell ref="A2:C2"/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A8" sqref="A8"/>
    </sheetView>
  </sheetViews>
  <sheetFormatPr defaultColWidth="9.140625" defaultRowHeight="16.5" x14ac:dyDescent="0.25"/>
  <cols>
    <col min="1" max="1" width="11" style="2" bestFit="1" customWidth="1"/>
    <col min="2" max="2" width="29.5703125" style="2" customWidth="1"/>
    <col min="3" max="3" width="16.85546875" style="2" bestFit="1" customWidth="1"/>
    <col min="4" max="4" width="43.42578125" style="2" bestFit="1" customWidth="1"/>
    <col min="5" max="5" width="2.7109375" style="2" customWidth="1"/>
    <col min="6" max="6" width="24.85546875" style="2" bestFit="1" customWidth="1"/>
    <col min="7" max="7" width="2.7109375" style="2" customWidth="1"/>
    <col min="8" max="8" width="24.85546875" style="2" customWidth="1"/>
    <col min="9" max="9" width="2.7109375" style="2" customWidth="1"/>
    <col min="10" max="10" width="25.5703125" style="2" customWidth="1"/>
    <col min="11" max="11" width="2.7109375" style="2" customWidth="1"/>
    <col min="12" max="12" width="33.7109375" style="2" customWidth="1"/>
    <col min="13" max="16384" width="9.140625" style="2"/>
  </cols>
  <sheetData>
    <row r="1" spans="1:12" x14ac:dyDescent="0.25">
      <c r="A1" s="17" t="s">
        <v>4</v>
      </c>
      <c r="B1" s="17" t="s">
        <v>46</v>
      </c>
      <c r="C1" s="17" t="s">
        <v>47</v>
      </c>
      <c r="D1" s="17" t="s">
        <v>3</v>
      </c>
      <c r="F1" s="17" t="s">
        <v>3</v>
      </c>
      <c r="H1" s="17" t="s">
        <v>24</v>
      </c>
      <c r="J1" s="17" t="s">
        <v>29</v>
      </c>
      <c r="L1" s="17" t="s">
        <v>30</v>
      </c>
    </row>
    <row r="2" spans="1:12" x14ac:dyDescent="0.25">
      <c r="A2" s="1" t="s">
        <v>5</v>
      </c>
      <c r="B2" s="1" t="s">
        <v>8</v>
      </c>
      <c r="C2" s="1" t="s">
        <v>9</v>
      </c>
      <c r="D2" s="1" t="str">
        <f>CONCATENATE(A2," - ",B2,": ",C2)</f>
        <v>CTN001 - Hàng hóa, Tài liệu: Tiêu chuẩn</v>
      </c>
      <c r="F2" s="1" t="s">
        <v>22</v>
      </c>
      <c r="H2" s="1" t="s">
        <v>25</v>
      </c>
      <c r="J2" s="1" t="s">
        <v>27</v>
      </c>
      <c r="L2" s="1" t="s">
        <v>25</v>
      </c>
    </row>
    <row r="3" spans="1:12" x14ac:dyDescent="0.25">
      <c r="A3" s="1" t="s">
        <v>7</v>
      </c>
      <c r="B3" s="1" t="s">
        <v>8</v>
      </c>
      <c r="C3" s="1" t="s">
        <v>10</v>
      </c>
      <c r="D3" s="1" t="str">
        <f t="shared" ref="D3:D6" si="0">CONCATENATE(A3," - ",B3,": ",C3)</f>
        <v>ETN011 - Hàng hóa, Tài liệu: Nhanh</v>
      </c>
      <c r="F3" s="1" t="s">
        <v>23</v>
      </c>
      <c r="H3" s="1" t="s">
        <v>26</v>
      </c>
      <c r="J3" s="1" t="s">
        <v>28</v>
      </c>
      <c r="L3" s="1" t="s">
        <v>26</v>
      </c>
    </row>
    <row r="4" spans="1:12" x14ac:dyDescent="0.25">
      <c r="A4" s="1" t="s">
        <v>6</v>
      </c>
      <c r="B4" s="1" t="s">
        <v>11</v>
      </c>
      <c r="C4" s="1" t="s">
        <v>9</v>
      </c>
      <c r="D4" s="1" t="str">
        <f t="shared" si="0"/>
        <v>CTN007 - Thương mại điện tử: Tiêu chuẩn</v>
      </c>
    </row>
    <row r="5" spans="1:12" x14ac:dyDescent="0.25">
      <c r="A5" s="1" t="s">
        <v>76</v>
      </c>
      <c r="B5" s="1" t="s">
        <v>11</v>
      </c>
      <c r="C5" s="1" t="s">
        <v>10</v>
      </c>
      <c r="D5" s="1" t="str">
        <f>CONCATENATE(A5," - ",B5,": ",C5)</f>
        <v>ETN031 - Thương mại điện tử: Nhanh</v>
      </c>
    </row>
    <row r="6" spans="1:12" x14ac:dyDescent="0.25">
      <c r="A6" s="1" t="s">
        <v>12</v>
      </c>
      <c r="B6" s="1" t="s">
        <v>13</v>
      </c>
      <c r="C6" s="1" t="s">
        <v>13</v>
      </c>
      <c r="D6" s="1" t="str">
        <f t="shared" si="0"/>
        <v>PTN001 - Logistic: Logistic</v>
      </c>
    </row>
    <row r="7" spans="1:12" x14ac:dyDescent="0.25">
      <c r="A7" s="1" t="s">
        <v>78</v>
      </c>
      <c r="B7" s="1" t="s">
        <v>14</v>
      </c>
      <c r="C7" s="1" t="s">
        <v>14</v>
      </c>
      <c r="D7" s="1" t="str">
        <f>CONCATENATE(A7," - ",B7,": ",C7)</f>
        <v>ETN013 - Hỏa tốc: Hỏa tốc</v>
      </c>
    </row>
    <row r="8" spans="1:12" ht="33" x14ac:dyDescent="0.25">
      <c r="A8" s="34" t="s">
        <v>141</v>
      </c>
      <c r="B8" s="34" t="s">
        <v>143</v>
      </c>
      <c r="C8" s="34" t="s">
        <v>10</v>
      </c>
      <c r="D8" s="33" t="str">
        <f>CONCATENATE(A8," - ",B8,": ",C8)</f>
        <v>ETN037 - Thương mại điện tử đồng giá: Nhanh</v>
      </c>
    </row>
    <row r="9" spans="1:12" ht="33" x14ac:dyDescent="0.25">
      <c r="A9" s="34" t="s">
        <v>142</v>
      </c>
      <c r="B9" s="34" t="s">
        <v>143</v>
      </c>
      <c r="C9" s="34" t="s">
        <v>9</v>
      </c>
      <c r="D9" s="33" t="str">
        <f>CONCATENATE(A9," - ",B9,": ",C9)</f>
        <v>CTN009 - Thương mại điện tử đồng giá: Tiêu chuẩn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 Đơn hàng</vt:lpstr>
      <vt:lpstr>Mô tả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Thi Huong (FIS CG HN)</cp:lastModifiedBy>
  <cp:lastPrinted>2022-02-24T03:24:00Z</cp:lastPrinted>
  <dcterms:created xsi:type="dcterms:W3CDTF">2019-05-03T07:53:14Z</dcterms:created>
  <dcterms:modified xsi:type="dcterms:W3CDTF">2022-08-05T08:24:06Z</dcterms:modified>
</cp:coreProperties>
</file>