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e Lattig\Desktop\New folder (2)\Repositories\CS273FinalProject\"/>
    </mc:Choice>
  </mc:AlternateContent>
  <bookViews>
    <workbookView xWindow="0" yWindow="0" windowWidth="21570" windowHeight="7965"/>
  </bookViews>
  <sheets>
    <sheet name="Sheet1" sheetId="1" r:id="rId1"/>
  </sheets>
  <definedNames>
    <definedName name="_xlnm.Print_Area" localSheetId="0">Sheet1!$A$2:$L$34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3" i="1"/>
  <c r="K4" i="1"/>
  <c r="K5" i="1"/>
  <c r="K6" i="1"/>
  <c r="K7" i="1"/>
  <c r="K8" i="1"/>
  <c r="K9" i="1"/>
  <c r="K10" i="1"/>
  <c r="K11" i="1"/>
  <c r="K12" i="1"/>
  <c r="K13" i="1"/>
  <c r="K14" i="1"/>
  <c r="K3" i="1"/>
</calcChain>
</file>

<file path=xl/sharedStrings.xml><?xml version="1.0" encoding="utf-8"?>
<sst xmlns="http://schemas.openxmlformats.org/spreadsheetml/2006/main" count="13" uniqueCount="9">
  <si>
    <t>Doctors:</t>
  </si>
  <si>
    <t>Nurses:</t>
  </si>
  <si>
    <t>Patient Arrival Rate</t>
  </si>
  <si>
    <t>Average Wait Time</t>
  </si>
  <si>
    <t>Percentage of People Treated</t>
  </si>
  <si>
    <t>Trial 1</t>
  </si>
  <si>
    <t>Trial 2</t>
  </si>
  <si>
    <t>Trial 3</t>
  </si>
  <si>
    <t>Average 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</si>
</sst>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65706761696388"/>
          <c:y val="4.145077720207254E-2"/>
          <c:w val="0.77429096737283876"/>
          <c:h val="0.80862415514122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59</c:v>
                </c:pt>
              </c:numCache>
            </c:numRef>
          </c:xVal>
          <c:yVal>
            <c:numRef>
              <c:f>Sheet1!$K$3:$K$14</c:f>
              <c:numCache>
                <c:formatCode>General</c:formatCode>
                <c:ptCount val="12"/>
                <c:pt idx="0">
                  <c:v>7.5274800000000006</c:v>
                </c:pt>
                <c:pt idx="1">
                  <c:v>7.6151766666666667</c:v>
                </c:pt>
                <c:pt idx="2">
                  <c:v>7.66723</c:v>
                </c:pt>
                <c:pt idx="3">
                  <c:v>7.7776033333333343</c:v>
                </c:pt>
                <c:pt idx="4">
                  <c:v>7.8549800000000003</c:v>
                </c:pt>
                <c:pt idx="5">
                  <c:v>8.1086933333333331</c:v>
                </c:pt>
                <c:pt idx="6">
                  <c:v>8.5408600000000003</c:v>
                </c:pt>
                <c:pt idx="7">
                  <c:v>9.3909766666666652</c:v>
                </c:pt>
                <c:pt idx="8">
                  <c:v>11.431466666666665</c:v>
                </c:pt>
                <c:pt idx="9">
                  <c:v>20.193733333333331</c:v>
                </c:pt>
                <c:pt idx="10">
                  <c:v>20.399733333333334</c:v>
                </c:pt>
                <c:pt idx="11">
                  <c:v>17.050033333333332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0-4882-96E0-E4E9BCAF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23888"/>
        <c:axId val="459918312"/>
      </c:scatterChart>
      <c:scatterChart>
        <c:scatterStyle val="lineMarker"/>
        <c:varyColors val="0"/>
        <c:ser>
          <c:idx val="1"/>
          <c:order val="1"/>
          <c:tx>
            <c:v>Average Percentage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59</c:v>
                </c:pt>
              </c:numCache>
            </c:numRef>
          </c:xVal>
          <c:yVal>
            <c:numRef>
              <c:f>Sheet1!$L$3:$L$14</c:f>
              <c:numCache>
                <c:formatCode>General</c:formatCode>
                <c:ptCount val="12"/>
                <c:pt idx="0">
                  <c:v>99.961166666666671</c:v>
                </c:pt>
                <c:pt idx="1">
                  <c:v>99.939466666666661</c:v>
                </c:pt>
                <c:pt idx="2">
                  <c:v>99.909199999999998</c:v>
                </c:pt>
                <c:pt idx="3">
                  <c:v>99.9298</c:v>
                </c:pt>
                <c:pt idx="4">
                  <c:v>99.913066666666666</c:v>
                </c:pt>
                <c:pt idx="5">
                  <c:v>99.940433333333331</c:v>
                </c:pt>
                <c:pt idx="6">
                  <c:v>99.790999999999997</c:v>
                </c:pt>
                <c:pt idx="7">
                  <c:v>99.881033333333335</c:v>
                </c:pt>
                <c:pt idx="8">
                  <c:v>99.885733333333334</c:v>
                </c:pt>
                <c:pt idx="9">
                  <c:v>99.905166666666673</c:v>
                </c:pt>
                <c:pt idx="10">
                  <c:v>98.466533333333345</c:v>
                </c:pt>
                <c:pt idx="11">
                  <c:v>96.57053333333333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0-4882-96E0-E4E9BCAF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20920"/>
        <c:axId val="463015672"/>
      </c:scatterChart>
      <c:valAx>
        <c:axId val="45992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Patients</a:t>
                </a:r>
                <a:r>
                  <a:rPr lang="en-US" baseline="0"/>
                  <a:t>/hour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18312"/>
        <c:crosses val="autoZero"/>
        <c:crossBetween val="midCat"/>
      </c:valAx>
      <c:valAx>
        <c:axId val="45991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23888"/>
        <c:crosses val="autoZero"/>
        <c:crossBetween val="midCat"/>
      </c:valAx>
      <c:valAx>
        <c:axId val="463015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Patients Treated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20920"/>
        <c:crosses val="max"/>
        <c:crossBetween val="midCat"/>
      </c:valAx>
      <c:valAx>
        <c:axId val="463020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301567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14</xdr:row>
      <xdr:rowOff>28575</xdr:rowOff>
    </xdr:from>
    <xdr:to>
      <xdr:col>9</xdr:col>
      <xdr:colOff>552449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8C455-FF73-455B-911C-C687B092C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"/>
  <sheetViews>
    <sheetView tabSelected="1" topLeftCell="A2" workbookViewId="0">
      <selection activeCell="O18" sqref="O18"/>
    </sheetView>
  </sheetViews>
  <sheetFormatPr defaultRowHeight="15" x14ac:dyDescent="0.25"/>
  <cols>
    <col min="1" max="1" width="18.28515625" customWidth="1"/>
    <col min="2" max="2" width="9.42578125" customWidth="1"/>
    <col min="3" max="3" width="10.85546875" customWidth="1"/>
    <col min="4" max="4" width="10.140625" customWidth="1"/>
    <col min="5" max="5" width="11" customWidth="1"/>
    <col min="11" max="11" width="17.85546875" customWidth="1"/>
    <col min="12" max="12" width="18.7109375" customWidth="1"/>
  </cols>
  <sheetData>
    <row r="1" spans="1:12" x14ac:dyDescent="0.25">
      <c r="A1" t="s">
        <v>2</v>
      </c>
      <c r="B1" t="s">
        <v>0</v>
      </c>
      <c r="C1" t="s">
        <v>1</v>
      </c>
      <c r="D1" s="1" t="s">
        <v>3</v>
      </c>
      <c r="E1" s="1"/>
      <c r="F1" s="1"/>
      <c r="G1" s="1" t="s">
        <v>4</v>
      </c>
      <c r="H1" s="1"/>
      <c r="I1" s="1"/>
      <c r="K1" t="s">
        <v>3</v>
      </c>
      <c r="L1" t="s">
        <v>8</v>
      </c>
    </row>
    <row r="2" spans="1:12" x14ac:dyDescent="0.25">
      <c r="D2" t="s">
        <v>5</v>
      </c>
      <c r="E2" t="s">
        <v>6</v>
      </c>
      <c r="F2" t="s">
        <v>7</v>
      </c>
      <c r="G2" t="s">
        <v>5</v>
      </c>
      <c r="H2" t="s">
        <v>6</v>
      </c>
      <c r="I2" t="s">
        <v>7</v>
      </c>
    </row>
    <row r="3" spans="1:12" x14ac:dyDescent="0.25">
      <c r="A3">
        <v>5</v>
      </c>
      <c r="B3">
        <v>3</v>
      </c>
      <c r="C3">
        <v>5</v>
      </c>
      <c r="D3">
        <v>7.6275000000000004</v>
      </c>
      <c r="E3">
        <v>7.30105</v>
      </c>
      <c r="F3">
        <v>7.6538899999999996</v>
      </c>
      <c r="G3">
        <v>100</v>
      </c>
      <c r="H3">
        <v>99.883499999999998</v>
      </c>
      <c r="I3">
        <v>100</v>
      </c>
      <c r="K3">
        <f>(D3 + E3 + F3) /COUNTA(D3:F3)</f>
        <v>7.5274800000000006</v>
      </c>
      <c r="L3">
        <f>(G3+H3+I3)/COUNTA(G3:I3)</f>
        <v>99.961166666666671</v>
      </c>
    </row>
    <row r="4" spans="1:12" x14ac:dyDescent="0.25">
      <c r="A4">
        <v>10</v>
      </c>
      <c r="B4">
        <v>3</v>
      </c>
      <c r="C4">
        <v>5</v>
      </c>
      <c r="D4">
        <v>7.6817500000000001</v>
      </c>
      <c r="E4">
        <v>7.6652899999999997</v>
      </c>
      <c r="F4">
        <v>7.4984900000000003</v>
      </c>
      <c r="G4">
        <v>99.878799999999998</v>
      </c>
      <c r="H4">
        <v>100</v>
      </c>
      <c r="I4">
        <v>99.939599999999999</v>
      </c>
      <c r="K4">
        <f t="shared" ref="K4:K14" si="0">(D4 + E4 + F4) /COUNTA(D4:F4)</f>
        <v>7.6151766666666667</v>
      </c>
      <c r="L4">
        <f t="shared" ref="L4:L14" si="1">(G4+H4+I4)/COUNTA(G4:I4)</f>
        <v>99.939466666666661</v>
      </c>
    </row>
    <row r="5" spans="1:12" x14ac:dyDescent="0.25">
      <c r="A5">
        <v>15</v>
      </c>
      <c r="B5">
        <v>3</v>
      </c>
      <c r="C5">
        <v>5</v>
      </c>
      <c r="D5">
        <v>7.81982</v>
      </c>
      <c r="E5">
        <v>7.5692199999999996</v>
      </c>
      <c r="F5">
        <v>7.6126500000000004</v>
      </c>
      <c r="G5">
        <v>100</v>
      </c>
      <c r="H5">
        <v>99.846000000000004</v>
      </c>
      <c r="I5">
        <v>99.881600000000006</v>
      </c>
      <c r="K5">
        <f t="shared" si="0"/>
        <v>7.66723</v>
      </c>
      <c r="L5">
        <f t="shared" si="1"/>
        <v>99.909199999999998</v>
      </c>
    </row>
    <row r="6" spans="1:12" x14ac:dyDescent="0.25">
      <c r="A6">
        <v>20</v>
      </c>
      <c r="B6">
        <v>3</v>
      </c>
      <c r="C6">
        <v>5</v>
      </c>
      <c r="D6">
        <v>7.9216800000000003</v>
      </c>
      <c r="E6">
        <v>7.7011900000000004</v>
      </c>
      <c r="F6">
        <v>7.7099399999999996</v>
      </c>
      <c r="G6">
        <v>99.912099999999995</v>
      </c>
      <c r="H6">
        <v>99.969499999999996</v>
      </c>
      <c r="I6">
        <v>99.907799999999995</v>
      </c>
      <c r="K6">
        <f t="shared" si="0"/>
        <v>7.7776033333333343</v>
      </c>
      <c r="L6">
        <f t="shared" si="1"/>
        <v>99.9298</v>
      </c>
    </row>
    <row r="7" spans="1:12" x14ac:dyDescent="0.25">
      <c r="A7">
        <v>25</v>
      </c>
      <c r="B7">
        <v>3</v>
      </c>
      <c r="C7">
        <v>5</v>
      </c>
      <c r="D7">
        <v>7.8375500000000002</v>
      </c>
      <c r="E7">
        <v>7.98095</v>
      </c>
      <c r="F7">
        <v>7.7464399999999998</v>
      </c>
      <c r="G7">
        <v>99.906300000000002</v>
      </c>
      <c r="H7">
        <v>99.881100000000004</v>
      </c>
      <c r="I7">
        <v>99.951800000000006</v>
      </c>
      <c r="K7">
        <f t="shared" si="0"/>
        <v>7.8549800000000003</v>
      </c>
      <c r="L7">
        <f t="shared" si="1"/>
        <v>99.913066666666666</v>
      </c>
    </row>
    <row r="8" spans="1:12" x14ac:dyDescent="0.25">
      <c r="A8">
        <v>30</v>
      </c>
      <c r="B8">
        <v>3</v>
      </c>
      <c r="C8">
        <v>5</v>
      </c>
      <c r="D8">
        <v>8.1323799999999995</v>
      </c>
      <c r="E8">
        <v>8.0896100000000004</v>
      </c>
      <c r="F8">
        <v>8.1040899999999993</v>
      </c>
      <c r="G8">
        <v>99.939800000000005</v>
      </c>
      <c r="H8">
        <v>99.920400000000001</v>
      </c>
      <c r="I8">
        <v>99.961100000000002</v>
      </c>
      <c r="K8">
        <f t="shared" si="0"/>
        <v>8.1086933333333331</v>
      </c>
      <c r="L8">
        <f t="shared" si="1"/>
        <v>99.940433333333331</v>
      </c>
    </row>
    <row r="9" spans="1:12" x14ac:dyDescent="0.25">
      <c r="A9">
        <v>35</v>
      </c>
      <c r="B9">
        <v>3</v>
      </c>
      <c r="C9">
        <v>5</v>
      </c>
      <c r="D9">
        <v>8.5904000000000007</v>
      </c>
      <c r="E9">
        <v>8.5332799999999995</v>
      </c>
      <c r="F9">
        <v>8.4989000000000008</v>
      </c>
      <c r="G9">
        <v>99.492999999999995</v>
      </c>
      <c r="H9">
        <v>99.896900000000002</v>
      </c>
      <c r="I9">
        <v>99.983099999999993</v>
      </c>
      <c r="K9">
        <f t="shared" si="0"/>
        <v>8.5408600000000003</v>
      </c>
      <c r="L9">
        <f t="shared" si="1"/>
        <v>99.790999999999997</v>
      </c>
    </row>
    <row r="10" spans="1:12" x14ac:dyDescent="0.25">
      <c r="A10">
        <v>40</v>
      </c>
      <c r="B10">
        <v>3</v>
      </c>
      <c r="C10">
        <v>5</v>
      </c>
      <c r="D10">
        <v>9.1963600000000003</v>
      </c>
      <c r="E10">
        <v>9.7384699999999995</v>
      </c>
      <c r="F10">
        <v>9.2380999999999993</v>
      </c>
      <c r="G10">
        <v>99.865899999999996</v>
      </c>
      <c r="H10">
        <v>99.865799999999993</v>
      </c>
      <c r="I10">
        <v>99.9114</v>
      </c>
      <c r="K10">
        <f t="shared" si="0"/>
        <v>9.3909766666666652</v>
      </c>
      <c r="L10">
        <f t="shared" si="1"/>
        <v>99.881033333333335</v>
      </c>
    </row>
    <row r="11" spans="1:12" x14ac:dyDescent="0.25">
      <c r="A11">
        <v>45</v>
      </c>
      <c r="B11">
        <v>3</v>
      </c>
      <c r="C11">
        <v>5</v>
      </c>
      <c r="D11">
        <v>11.287100000000001</v>
      </c>
      <c r="E11">
        <v>10.914300000000001</v>
      </c>
      <c r="F11">
        <v>12.093</v>
      </c>
      <c r="G11">
        <v>99.867999999999995</v>
      </c>
      <c r="H11">
        <v>99.908100000000005</v>
      </c>
      <c r="I11">
        <v>99.881100000000004</v>
      </c>
      <c r="K11">
        <f t="shared" si="0"/>
        <v>11.431466666666665</v>
      </c>
      <c r="L11">
        <f t="shared" si="1"/>
        <v>99.885733333333334</v>
      </c>
    </row>
    <row r="12" spans="1:12" x14ac:dyDescent="0.25">
      <c r="A12">
        <v>50</v>
      </c>
      <c r="B12">
        <v>3</v>
      </c>
      <c r="C12">
        <v>5</v>
      </c>
      <c r="D12">
        <v>18.3462</v>
      </c>
      <c r="E12">
        <v>14.205299999999999</v>
      </c>
      <c r="F12">
        <v>28.029699999999998</v>
      </c>
      <c r="G12">
        <v>99.916899999999998</v>
      </c>
      <c r="H12">
        <v>99.881699999999995</v>
      </c>
      <c r="I12">
        <v>99.916899999999998</v>
      </c>
      <c r="K12">
        <f t="shared" si="0"/>
        <v>20.193733333333331</v>
      </c>
      <c r="L12">
        <f t="shared" si="1"/>
        <v>99.905166666666673</v>
      </c>
    </row>
    <row r="13" spans="1:12" x14ac:dyDescent="0.25">
      <c r="A13">
        <v>55</v>
      </c>
      <c r="B13">
        <v>3</v>
      </c>
      <c r="C13">
        <v>5</v>
      </c>
      <c r="D13">
        <v>22.828499999999998</v>
      </c>
      <c r="E13">
        <v>21.955300000000001</v>
      </c>
      <c r="F13">
        <v>16.415400000000002</v>
      </c>
      <c r="G13">
        <v>98.420100000000005</v>
      </c>
      <c r="H13">
        <v>98.259600000000006</v>
      </c>
      <c r="I13">
        <v>98.719899999999996</v>
      </c>
      <c r="K13">
        <f t="shared" si="0"/>
        <v>20.399733333333334</v>
      </c>
      <c r="L13">
        <f t="shared" si="1"/>
        <v>98.466533333333345</v>
      </c>
    </row>
    <row r="14" spans="1:12" x14ac:dyDescent="0.25">
      <c r="A14">
        <v>59</v>
      </c>
      <c r="B14">
        <v>3</v>
      </c>
      <c r="C14">
        <v>5</v>
      </c>
      <c r="D14">
        <v>18.062899999999999</v>
      </c>
      <c r="E14">
        <v>15.196400000000001</v>
      </c>
      <c r="F14">
        <v>17.890799999999999</v>
      </c>
      <c r="G14">
        <v>97.131299999999996</v>
      </c>
      <c r="H14">
        <v>96.215900000000005</v>
      </c>
      <c r="I14">
        <v>96.364400000000003</v>
      </c>
      <c r="K14">
        <f t="shared" si="0"/>
        <v>17.050033333333332</v>
      </c>
      <c r="L14">
        <f t="shared" si="1"/>
        <v>96.57053333333333</v>
      </c>
    </row>
  </sheetData>
  <mergeCells count="2">
    <mergeCell ref="D1:F1"/>
    <mergeCell ref="G1:I1"/>
  </mergeCells>
  <pageMargins left="0.7" right="0.7" top="0.75" bottom="0.75" header="0.3" footer="0.3"/>
  <pageSetup scale="8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ReconsWorld@gmail.com</dc:creator>
  <cp:lastModifiedBy>Luke Lattig</cp:lastModifiedBy>
  <cp:lastPrinted>2016-12-12T00:45:51Z</cp:lastPrinted>
  <dcterms:created xsi:type="dcterms:W3CDTF">2016-12-11T21:50:00Z</dcterms:created>
  <dcterms:modified xsi:type="dcterms:W3CDTF">2016-12-12T00:46:35Z</dcterms:modified>
</cp:coreProperties>
</file>