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390" yWindow="60" windowWidth="22230" windowHeight="9405" activeTab="2"/>
  </bookViews>
  <sheets>
    <sheet name="RawData" sheetId="1" r:id="rId1"/>
    <sheet name="分5群" sheetId="2" r:id="rId2"/>
    <sheet name="分3群" sheetId="3" r:id="rId3"/>
  </sheets>
  <definedNames>
    <definedName name="solver_adj" localSheetId="1" hidden="1">分5群!$N$2:$R$3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分5群!$J$2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F101" i="3" l="1"/>
  <c r="E101" i="3"/>
  <c r="D101" i="3"/>
  <c r="G101" i="3" s="1"/>
  <c r="I101" i="3" s="1"/>
  <c r="F100" i="3"/>
  <c r="E100" i="3"/>
  <c r="D100" i="3"/>
  <c r="G100" i="3" s="1"/>
  <c r="I100" i="3" s="1"/>
  <c r="F99" i="3"/>
  <c r="E99" i="3"/>
  <c r="D99" i="3"/>
  <c r="G99" i="3" s="1"/>
  <c r="I99" i="3" s="1"/>
  <c r="G98" i="3"/>
  <c r="I98" i="3" s="1"/>
  <c r="F98" i="3"/>
  <c r="E98" i="3"/>
  <c r="D98" i="3"/>
  <c r="F97" i="3"/>
  <c r="G97" i="3" s="1"/>
  <c r="I97" i="3" s="1"/>
  <c r="E97" i="3"/>
  <c r="D97" i="3"/>
  <c r="G96" i="3"/>
  <c r="I96" i="3" s="1"/>
  <c r="F96" i="3"/>
  <c r="E96" i="3"/>
  <c r="D96" i="3"/>
  <c r="F95" i="3"/>
  <c r="E95" i="3"/>
  <c r="D95" i="3"/>
  <c r="G95" i="3" s="1"/>
  <c r="I95" i="3" s="1"/>
  <c r="F94" i="3"/>
  <c r="E94" i="3"/>
  <c r="G94" i="3" s="1"/>
  <c r="I94" i="3" s="1"/>
  <c r="D94" i="3"/>
  <c r="F93" i="3"/>
  <c r="E93" i="3"/>
  <c r="D93" i="3"/>
  <c r="G93" i="3" s="1"/>
  <c r="I93" i="3" s="1"/>
  <c r="G92" i="3"/>
  <c r="I92" i="3" s="1"/>
  <c r="F92" i="3"/>
  <c r="E92" i="3"/>
  <c r="D92" i="3"/>
  <c r="F91" i="3"/>
  <c r="G91" i="3" s="1"/>
  <c r="I91" i="3" s="1"/>
  <c r="E91" i="3"/>
  <c r="D91" i="3"/>
  <c r="F90" i="3"/>
  <c r="E90" i="3"/>
  <c r="G90" i="3" s="1"/>
  <c r="I90" i="3" s="1"/>
  <c r="D90" i="3"/>
  <c r="F89" i="3"/>
  <c r="E89" i="3"/>
  <c r="D89" i="3"/>
  <c r="G89" i="3" s="1"/>
  <c r="I89" i="3" s="1"/>
  <c r="F88" i="3"/>
  <c r="E88" i="3"/>
  <c r="D88" i="3"/>
  <c r="G88" i="3" s="1"/>
  <c r="I88" i="3" s="1"/>
  <c r="F87" i="3"/>
  <c r="E87" i="3"/>
  <c r="D87" i="3"/>
  <c r="G87" i="3" s="1"/>
  <c r="I87" i="3" s="1"/>
  <c r="G86" i="3"/>
  <c r="I86" i="3" s="1"/>
  <c r="F86" i="3"/>
  <c r="E86" i="3"/>
  <c r="D86" i="3"/>
  <c r="F85" i="3"/>
  <c r="G85" i="3" s="1"/>
  <c r="I85" i="3" s="1"/>
  <c r="E85" i="3"/>
  <c r="D85" i="3"/>
  <c r="G84" i="3"/>
  <c r="I84" i="3" s="1"/>
  <c r="F84" i="3"/>
  <c r="E84" i="3"/>
  <c r="D84" i="3"/>
  <c r="F83" i="3"/>
  <c r="E83" i="3"/>
  <c r="D83" i="3"/>
  <c r="G83" i="3" s="1"/>
  <c r="I83" i="3" s="1"/>
  <c r="F82" i="3"/>
  <c r="E82" i="3"/>
  <c r="G82" i="3" s="1"/>
  <c r="I82" i="3" s="1"/>
  <c r="D82" i="3"/>
  <c r="F81" i="3"/>
  <c r="E81" i="3"/>
  <c r="D81" i="3"/>
  <c r="G81" i="3" s="1"/>
  <c r="I81" i="3" s="1"/>
  <c r="G80" i="3"/>
  <c r="I80" i="3" s="1"/>
  <c r="F80" i="3"/>
  <c r="E80" i="3"/>
  <c r="D80" i="3"/>
  <c r="F79" i="3"/>
  <c r="G79" i="3" s="1"/>
  <c r="I79" i="3" s="1"/>
  <c r="E79" i="3"/>
  <c r="D79" i="3"/>
  <c r="F78" i="3"/>
  <c r="E78" i="3"/>
  <c r="G78" i="3" s="1"/>
  <c r="I78" i="3" s="1"/>
  <c r="D78" i="3"/>
  <c r="G77" i="3"/>
  <c r="I77" i="3" s="1"/>
  <c r="F77" i="3"/>
  <c r="E77" i="3"/>
  <c r="D77" i="3"/>
  <c r="F76" i="3"/>
  <c r="E76" i="3"/>
  <c r="D76" i="3"/>
  <c r="G76" i="3" s="1"/>
  <c r="I76" i="3" s="1"/>
  <c r="F75" i="3"/>
  <c r="E75" i="3"/>
  <c r="D75" i="3"/>
  <c r="G75" i="3" s="1"/>
  <c r="I75" i="3" s="1"/>
  <c r="G74" i="3"/>
  <c r="I74" i="3" s="1"/>
  <c r="F74" i="3"/>
  <c r="E74" i="3"/>
  <c r="D74" i="3"/>
  <c r="F73" i="3"/>
  <c r="G73" i="3" s="1"/>
  <c r="I73" i="3" s="1"/>
  <c r="E73" i="3"/>
  <c r="D73" i="3"/>
  <c r="F72" i="3"/>
  <c r="E72" i="3"/>
  <c r="G72" i="3" s="1"/>
  <c r="I72" i="3" s="1"/>
  <c r="D72" i="3"/>
  <c r="F71" i="3"/>
  <c r="E71" i="3"/>
  <c r="D71" i="3"/>
  <c r="G71" i="3" s="1"/>
  <c r="I71" i="3" s="1"/>
  <c r="F70" i="3"/>
  <c r="G70" i="3" s="1"/>
  <c r="I70" i="3" s="1"/>
  <c r="E70" i="3"/>
  <c r="D70" i="3"/>
  <c r="F69" i="3"/>
  <c r="E69" i="3"/>
  <c r="D69" i="3"/>
  <c r="G69" i="3" s="1"/>
  <c r="I69" i="3" s="1"/>
  <c r="G68" i="3"/>
  <c r="I68" i="3" s="1"/>
  <c r="F68" i="3"/>
  <c r="E68" i="3"/>
  <c r="D68" i="3"/>
  <c r="F67" i="3"/>
  <c r="G67" i="3" s="1"/>
  <c r="I67" i="3" s="1"/>
  <c r="E67" i="3"/>
  <c r="D67" i="3"/>
  <c r="F66" i="3"/>
  <c r="E66" i="3"/>
  <c r="G66" i="3" s="1"/>
  <c r="I66" i="3" s="1"/>
  <c r="D66" i="3"/>
  <c r="G65" i="3"/>
  <c r="I65" i="3" s="1"/>
  <c r="F65" i="3"/>
  <c r="E65" i="3"/>
  <c r="D65" i="3"/>
  <c r="F64" i="3"/>
  <c r="E64" i="3"/>
  <c r="D64" i="3"/>
  <c r="G64" i="3" s="1"/>
  <c r="I64" i="3" s="1"/>
  <c r="F63" i="3"/>
  <c r="E63" i="3"/>
  <c r="D63" i="3"/>
  <c r="G63" i="3" s="1"/>
  <c r="I63" i="3" s="1"/>
  <c r="G62" i="3"/>
  <c r="I62" i="3" s="1"/>
  <c r="F62" i="3"/>
  <c r="E62" i="3"/>
  <c r="D62" i="3"/>
  <c r="F61" i="3"/>
  <c r="G61" i="3" s="1"/>
  <c r="I61" i="3" s="1"/>
  <c r="E61" i="3"/>
  <c r="D61" i="3"/>
  <c r="F60" i="3"/>
  <c r="E60" i="3"/>
  <c r="G60" i="3" s="1"/>
  <c r="I60" i="3" s="1"/>
  <c r="D60" i="3"/>
  <c r="F59" i="3"/>
  <c r="E59" i="3"/>
  <c r="D59" i="3"/>
  <c r="G59" i="3" s="1"/>
  <c r="I59" i="3" s="1"/>
  <c r="F58" i="3"/>
  <c r="E58" i="3"/>
  <c r="G58" i="3" s="1"/>
  <c r="I58" i="3" s="1"/>
  <c r="D58" i="3"/>
  <c r="F57" i="3"/>
  <c r="E57" i="3"/>
  <c r="D57" i="3"/>
  <c r="G57" i="3" s="1"/>
  <c r="I57" i="3" s="1"/>
  <c r="G56" i="3"/>
  <c r="I56" i="3" s="1"/>
  <c r="F56" i="3"/>
  <c r="E56" i="3"/>
  <c r="D56" i="3"/>
  <c r="F55" i="3"/>
  <c r="G55" i="3" s="1"/>
  <c r="I55" i="3" s="1"/>
  <c r="E55" i="3"/>
  <c r="D55" i="3"/>
  <c r="F54" i="3"/>
  <c r="E54" i="3"/>
  <c r="G54" i="3" s="1"/>
  <c r="I54" i="3" s="1"/>
  <c r="D54" i="3"/>
  <c r="G53" i="3"/>
  <c r="I53" i="3" s="1"/>
  <c r="F53" i="3"/>
  <c r="E53" i="3"/>
  <c r="D53" i="3"/>
  <c r="F52" i="3"/>
  <c r="E52" i="3"/>
  <c r="D52" i="3"/>
  <c r="G52" i="3" s="1"/>
  <c r="I52" i="3" s="1"/>
  <c r="F51" i="3"/>
  <c r="E51" i="3"/>
  <c r="D51" i="3"/>
  <c r="G51" i="3" s="1"/>
  <c r="I51" i="3" s="1"/>
  <c r="G50" i="3"/>
  <c r="I50" i="3" s="1"/>
  <c r="F50" i="3"/>
  <c r="E50" i="3"/>
  <c r="D50" i="3"/>
  <c r="F49" i="3"/>
  <c r="G49" i="3" s="1"/>
  <c r="I49" i="3" s="1"/>
  <c r="E49" i="3"/>
  <c r="D49" i="3"/>
  <c r="F48" i="3"/>
  <c r="E48" i="3"/>
  <c r="G48" i="3" s="1"/>
  <c r="I48" i="3" s="1"/>
  <c r="D48" i="3"/>
  <c r="F47" i="3"/>
  <c r="E47" i="3"/>
  <c r="D47" i="3"/>
  <c r="G47" i="3" s="1"/>
  <c r="I47" i="3" s="1"/>
  <c r="F46" i="3"/>
  <c r="E46" i="3"/>
  <c r="G46" i="3" s="1"/>
  <c r="I46" i="3" s="1"/>
  <c r="D46" i="3"/>
  <c r="F45" i="3"/>
  <c r="E45" i="3"/>
  <c r="D45" i="3"/>
  <c r="G45" i="3" s="1"/>
  <c r="I45" i="3" s="1"/>
  <c r="G44" i="3"/>
  <c r="I44" i="3" s="1"/>
  <c r="F44" i="3"/>
  <c r="E44" i="3"/>
  <c r="D44" i="3"/>
  <c r="F43" i="3"/>
  <c r="G43" i="3" s="1"/>
  <c r="I43" i="3" s="1"/>
  <c r="E43" i="3"/>
  <c r="D43" i="3"/>
  <c r="F42" i="3"/>
  <c r="E42" i="3"/>
  <c r="G42" i="3" s="1"/>
  <c r="I42" i="3" s="1"/>
  <c r="D42" i="3"/>
  <c r="G41" i="3"/>
  <c r="I41" i="3" s="1"/>
  <c r="F41" i="3"/>
  <c r="E41" i="3"/>
  <c r="D41" i="3"/>
  <c r="F40" i="3"/>
  <c r="E40" i="3"/>
  <c r="D40" i="3"/>
  <c r="G40" i="3" s="1"/>
  <c r="I40" i="3" s="1"/>
  <c r="F39" i="3"/>
  <c r="E39" i="3"/>
  <c r="D39" i="3"/>
  <c r="G39" i="3" s="1"/>
  <c r="I39" i="3" s="1"/>
  <c r="G38" i="3"/>
  <c r="I38" i="3" s="1"/>
  <c r="F38" i="3"/>
  <c r="E38" i="3"/>
  <c r="D38" i="3"/>
  <c r="F37" i="3"/>
  <c r="G37" i="3" s="1"/>
  <c r="I37" i="3" s="1"/>
  <c r="E37" i="3"/>
  <c r="D37" i="3"/>
  <c r="F36" i="3"/>
  <c r="E36" i="3"/>
  <c r="G36" i="3" s="1"/>
  <c r="I36" i="3" s="1"/>
  <c r="D36" i="3"/>
  <c r="F35" i="3"/>
  <c r="E35" i="3"/>
  <c r="D35" i="3"/>
  <c r="G35" i="3" s="1"/>
  <c r="I35" i="3" s="1"/>
  <c r="F34" i="3"/>
  <c r="E34" i="3"/>
  <c r="G34" i="3" s="1"/>
  <c r="I34" i="3" s="1"/>
  <c r="D34" i="3"/>
  <c r="F33" i="3"/>
  <c r="E33" i="3"/>
  <c r="D33" i="3"/>
  <c r="G33" i="3" s="1"/>
  <c r="I33" i="3" s="1"/>
  <c r="G32" i="3"/>
  <c r="I32" i="3" s="1"/>
  <c r="F32" i="3"/>
  <c r="E32" i="3"/>
  <c r="D32" i="3"/>
  <c r="F31" i="3"/>
  <c r="G31" i="3" s="1"/>
  <c r="I31" i="3" s="1"/>
  <c r="E31" i="3"/>
  <c r="D31" i="3"/>
  <c r="F30" i="3"/>
  <c r="E30" i="3"/>
  <c r="G30" i="3" s="1"/>
  <c r="I30" i="3" s="1"/>
  <c r="D30" i="3"/>
  <c r="G29" i="3"/>
  <c r="I29" i="3" s="1"/>
  <c r="F29" i="3"/>
  <c r="E29" i="3"/>
  <c r="D29" i="3"/>
  <c r="F28" i="3"/>
  <c r="E28" i="3"/>
  <c r="D28" i="3"/>
  <c r="G28" i="3" s="1"/>
  <c r="I28" i="3" s="1"/>
  <c r="F27" i="3"/>
  <c r="E27" i="3"/>
  <c r="D27" i="3"/>
  <c r="G27" i="3" s="1"/>
  <c r="I27" i="3" s="1"/>
  <c r="G26" i="3"/>
  <c r="I26" i="3" s="1"/>
  <c r="F26" i="3"/>
  <c r="E26" i="3"/>
  <c r="D26" i="3"/>
  <c r="F25" i="3"/>
  <c r="G25" i="3" s="1"/>
  <c r="I25" i="3" s="1"/>
  <c r="E25" i="3"/>
  <c r="D25" i="3"/>
  <c r="F24" i="3"/>
  <c r="E24" i="3"/>
  <c r="G24" i="3" s="1"/>
  <c r="I24" i="3" s="1"/>
  <c r="D24" i="3"/>
  <c r="F23" i="3"/>
  <c r="E23" i="3"/>
  <c r="D23" i="3"/>
  <c r="G23" i="3" s="1"/>
  <c r="I23" i="3" s="1"/>
  <c r="F22" i="3"/>
  <c r="E22" i="3"/>
  <c r="G22" i="3" s="1"/>
  <c r="I22" i="3" s="1"/>
  <c r="D22" i="3"/>
  <c r="F21" i="3"/>
  <c r="E21" i="3"/>
  <c r="D21" i="3"/>
  <c r="G21" i="3" s="1"/>
  <c r="I21" i="3" s="1"/>
  <c r="G20" i="3"/>
  <c r="I20" i="3" s="1"/>
  <c r="F20" i="3"/>
  <c r="E20" i="3"/>
  <c r="D20" i="3"/>
  <c r="F19" i="3"/>
  <c r="G19" i="3" s="1"/>
  <c r="I19" i="3" s="1"/>
  <c r="E19" i="3"/>
  <c r="D19" i="3"/>
  <c r="F18" i="3"/>
  <c r="E18" i="3"/>
  <c r="G18" i="3" s="1"/>
  <c r="I18" i="3" s="1"/>
  <c r="D18" i="3"/>
  <c r="G17" i="3"/>
  <c r="I17" i="3" s="1"/>
  <c r="F17" i="3"/>
  <c r="E17" i="3"/>
  <c r="D17" i="3"/>
  <c r="F16" i="3"/>
  <c r="E16" i="3"/>
  <c r="D16" i="3"/>
  <c r="G16" i="3" s="1"/>
  <c r="I16" i="3" s="1"/>
  <c r="F15" i="3"/>
  <c r="E15" i="3"/>
  <c r="D15" i="3"/>
  <c r="G15" i="3" s="1"/>
  <c r="I15" i="3" s="1"/>
  <c r="G14" i="3"/>
  <c r="I14" i="3" s="1"/>
  <c r="F14" i="3"/>
  <c r="E14" i="3"/>
  <c r="D14" i="3"/>
  <c r="F13" i="3"/>
  <c r="G13" i="3" s="1"/>
  <c r="I13" i="3" s="1"/>
  <c r="E13" i="3"/>
  <c r="D13" i="3"/>
  <c r="F12" i="3"/>
  <c r="E12" i="3"/>
  <c r="G12" i="3" s="1"/>
  <c r="I12" i="3" s="1"/>
  <c r="D12" i="3"/>
  <c r="F11" i="3"/>
  <c r="E11" i="3"/>
  <c r="D11" i="3"/>
  <c r="G11" i="3" s="1"/>
  <c r="I11" i="3" s="1"/>
  <c r="F10" i="3"/>
  <c r="E10" i="3"/>
  <c r="G10" i="3" s="1"/>
  <c r="I10" i="3" s="1"/>
  <c r="D10" i="3"/>
  <c r="F9" i="3"/>
  <c r="E9" i="3"/>
  <c r="D9" i="3"/>
  <c r="G9" i="3" s="1"/>
  <c r="I9" i="3" s="1"/>
  <c r="G8" i="3"/>
  <c r="I8" i="3" s="1"/>
  <c r="F8" i="3"/>
  <c r="E8" i="3"/>
  <c r="D8" i="3"/>
  <c r="F7" i="3"/>
  <c r="G7" i="3" s="1"/>
  <c r="I7" i="3" s="1"/>
  <c r="E7" i="3"/>
  <c r="D7" i="3"/>
  <c r="F6" i="3"/>
  <c r="E6" i="3"/>
  <c r="G6" i="3" s="1"/>
  <c r="I6" i="3" s="1"/>
  <c r="D6" i="3"/>
  <c r="G5" i="3"/>
  <c r="I5" i="3" s="1"/>
  <c r="F5" i="3"/>
  <c r="E5" i="3"/>
  <c r="D5" i="3"/>
  <c r="F4" i="3"/>
  <c r="G4" i="3" s="1"/>
  <c r="I4" i="3" s="1"/>
  <c r="E4" i="3"/>
  <c r="D4" i="3"/>
  <c r="F3" i="3"/>
  <c r="E3" i="3"/>
  <c r="D3" i="3"/>
  <c r="G3" i="3" s="1"/>
  <c r="I3" i="3" s="1"/>
  <c r="J2" i="3"/>
  <c r="F2" i="3"/>
  <c r="G2" i="3" s="1"/>
  <c r="E2" i="3"/>
  <c r="D2" i="3"/>
  <c r="L2" i="2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8" i="1"/>
  <c r="C1" i="1"/>
  <c r="C2" i="1"/>
  <c r="C3" i="1"/>
  <c r="C4" i="1"/>
  <c r="B4" i="1"/>
  <c r="B3" i="1"/>
  <c r="B2" i="1"/>
  <c r="B1" i="1"/>
  <c r="H2" i="2" l="1"/>
  <c r="G26" i="2"/>
  <c r="G82" i="2"/>
  <c r="H3" i="2"/>
  <c r="G101" i="2"/>
  <c r="H98" i="2"/>
  <c r="H74" i="2"/>
  <c r="H50" i="2"/>
  <c r="H14" i="2"/>
  <c r="G100" i="2"/>
  <c r="G58" i="2"/>
  <c r="G22" i="2"/>
  <c r="H97" i="2"/>
  <c r="H85" i="2"/>
  <c r="H73" i="2"/>
  <c r="H61" i="2"/>
  <c r="H49" i="2"/>
  <c r="H37" i="2"/>
  <c r="H25" i="2"/>
  <c r="H13" i="2"/>
  <c r="G99" i="2"/>
  <c r="G56" i="2"/>
  <c r="G21" i="2"/>
  <c r="H96" i="2"/>
  <c r="H84" i="2"/>
  <c r="H72" i="2"/>
  <c r="H60" i="2"/>
  <c r="H48" i="2"/>
  <c r="H36" i="2"/>
  <c r="H24" i="2"/>
  <c r="H12" i="2"/>
  <c r="G23" i="2"/>
  <c r="H62" i="2"/>
  <c r="H38" i="2"/>
  <c r="G89" i="2"/>
  <c r="G53" i="2"/>
  <c r="G20" i="2"/>
  <c r="H95" i="2"/>
  <c r="H83" i="2"/>
  <c r="H71" i="2"/>
  <c r="H59" i="2"/>
  <c r="H47" i="2"/>
  <c r="H35" i="2"/>
  <c r="H23" i="2"/>
  <c r="H11" i="2"/>
  <c r="G68" i="2"/>
  <c r="H86" i="2"/>
  <c r="H26" i="2"/>
  <c r="G87" i="2"/>
  <c r="G52" i="2"/>
  <c r="G10" i="2"/>
  <c r="H94" i="2"/>
  <c r="H82" i="2"/>
  <c r="H70" i="2"/>
  <c r="H58" i="2"/>
  <c r="H46" i="2"/>
  <c r="H34" i="2"/>
  <c r="H22" i="2"/>
  <c r="H10" i="2"/>
  <c r="G86" i="2"/>
  <c r="G51" i="2"/>
  <c r="G8" i="2"/>
  <c r="H93" i="2"/>
  <c r="H81" i="2"/>
  <c r="H69" i="2"/>
  <c r="H57" i="2"/>
  <c r="H45" i="2"/>
  <c r="H33" i="2"/>
  <c r="H21" i="2"/>
  <c r="H9" i="2"/>
  <c r="G41" i="2"/>
  <c r="H68" i="2"/>
  <c r="H20" i="2"/>
  <c r="G85" i="2"/>
  <c r="G5" i="2"/>
  <c r="H92" i="2"/>
  <c r="H80" i="2"/>
  <c r="H56" i="2"/>
  <c r="H44" i="2"/>
  <c r="H32" i="2"/>
  <c r="H8" i="2"/>
  <c r="G83" i="2"/>
  <c r="G39" i="2"/>
  <c r="G4" i="2"/>
  <c r="H91" i="2"/>
  <c r="H79" i="2"/>
  <c r="H67" i="2"/>
  <c r="H55" i="2"/>
  <c r="H43" i="2"/>
  <c r="H31" i="2"/>
  <c r="H19" i="2"/>
  <c r="H7" i="2"/>
  <c r="G74" i="2"/>
  <c r="G38" i="2"/>
  <c r="G3" i="2"/>
  <c r="H90" i="2"/>
  <c r="H78" i="2"/>
  <c r="H66" i="2"/>
  <c r="H54" i="2"/>
  <c r="H42" i="2"/>
  <c r="H30" i="2"/>
  <c r="H18" i="2"/>
  <c r="H6" i="2"/>
  <c r="G71" i="2"/>
  <c r="G37" i="2"/>
  <c r="H101" i="2"/>
  <c r="H89" i="2"/>
  <c r="H77" i="2"/>
  <c r="H65" i="2"/>
  <c r="H53" i="2"/>
  <c r="H41" i="2"/>
  <c r="H29" i="2"/>
  <c r="H17" i="2"/>
  <c r="H5" i="2"/>
  <c r="G70" i="2"/>
  <c r="G35" i="2"/>
  <c r="H100" i="2"/>
  <c r="H88" i="2"/>
  <c r="H76" i="2"/>
  <c r="H64" i="2"/>
  <c r="H52" i="2"/>
  <c r="H40" i="2"/>
  <c r="H28" i="2"/>
  <c r="H16" i="2"/>
  <c r="H4" i="2"/>
  <c r="G69" i="2"/>
  <c r="H99" i="2"/>
  <c r="H87" i="2"/>
  <c r="H75" i="2"/>
  <c r="H63" i="2"/>
  <c r="H51" i="2"/>
  <c r="H39" i="2"/>
  <c r="H27" i="2"/>
  <c r="H15" i="2"/>
  <c r="G98" i="2"/>
  <c r="G17" i="2"/>
  <c r="G97" i="2"/>
  <c r="G64" i="2"/>
  <c r="G49" i="2"/>
  <c r="G16" i="2"/>
  <c r="G2" i="2"/>
  <c r="G95" i="2"/>
  <c r="G80" i="2"/>
  <c r="G63" i="2"/>
  <c r="G47" i="2"/>
  <c r="G32" i="2"/>
  <c r="G15" i="2"/>
  <c r="G50" i="2"/>
  <c r="F2" i="2"/>
  <c r="G81" i="2"/>
  <c r="G33" i="2"/>
  <c r="G94" i="2"/>
  <c r="G77" i="2"/>
  <c r="G62" i="2"/>
  <c r="G46" i="2"/>
  <c r="G29" i="2"/>
  <c r="G14" i="2"/>
  <c r="G65" i="2"/>
  <c r="G34" i="2"/>
  <c r="G93" i="2"/>
  <c r="G76" i="2"/>
  <c r="G61" i="2"/>
  <c r="G45" i="2"/>
  <c r="G28" i="2"/>
  <c r="G13" i="2"/>
  <c r="G92" i="2"/>
  <c r="G75" i="2"/>
  <c r="G59" i="2"/>
  <c r="G44" i="2"/>
  <c r="G27" i="2"/>
  <c r="G11" i="2"/>
  <c r="G88" i="2"/>
  <c r="G73" i="2"/>
  <c r="G57" i="2"/>
  <c r="G40" i="2"/>
  <c r="G25" i="2"/>
  <c r="G9" i="2"/>
  <c r="G96" i="2"/>
  <c r="G84" i="2"/>
  <c r="G72" i="2"/>
  <c r="G60" i="2"/>
  <c r="G48" i="2"/>
  <c r="G36" i="2"/>
  <c r="G24" i="2"/>
  <c r="G12" i="2"/>
  <c r="G91" i="2"/>
  <c r="G79" i="2"/>
  <c r="G67" i="2"/>
  <c r="G55" i="2"/>
  <c r="G43" i="2"/>
  <c r="G31" i="2"/>
  <c r="G19" i="2"/>
  <c r="G7" i="2"/>
  <c r="G90" i="2"/>
  <c r="G78" i="2"/>
  <c r="G66" i="2"/>
  <c r="G54" i="2"/>
  <c r="G42" i="2"/>
  <c r="G30" i="2"/>
  <c r="G18" i="2"/>
  <c r="G6" i="2"/>
  <c r="I2" i="3"/>
  <c r="H2" i="3"/>
  <c r="F63" i="2"/>
  <c r="F29" i="2"/>
  <c r="F10" i="2"/>
  <c r="F58" i="2"/>
  <c r="F101" i="2"/>
  <c r="F89" i="2"/>
  <c r="F88" i="2"/>
  <c r="F87" i="2"/>
  <c r="F75" i="2"/>
  <c r="F62" i="2"/>
  <c r="E78" i="2"/>
  <c r="F46" i="2"/>
  <c r="F28" i="2"/>
  <c r="F22" i="2"/>
  <c r="F17" i="2"/>
  <c r="F27" i="2"/>
  <c r="F86" i="2"/>
  <c r="F53" i="2"/>
  <c r="F82" i="2"/>
  <c r="F52" i="2"/>
  <c r="F77" i="2"/>
  <c r="F51" i="2"/>
  <c r="F16" i="2"/>
  <c r="F76" i="2"/>
  <c r="F50" i="2"/>
  <c r="F15" i="2"/>
  <c r="F100" i="2"/>
  <c r="F41" i="2"/>
  <c r="F5" i="2"/>
  <c r="F99" i="2"/>
  <c r="F70" i="2"/>
  <c r="F40" i="2"/>
  <c r="F4" i="2"/>
  <c r="F98" i="2"/>
  <c r="F65" i="2"/>
  <c r="F39" i="2"/>
  <c r="F3" i="2"/>
  <c r="F74" i="2"/>
  <c r="F94" i="2"/>
  <c r="F64" i="2"/>
  <c r="F34" i="2"/>
  <c r="F38" i="2"/>
  <c r="F14" i="2"/>
  <c r="F97" i="2"/>
  <c r="F73" i="2"/>
  <c r="F49" i="2"/>
  <c r="F37" i="2"/>
  <c r="F13" i="2"/>
  <c r="F96" i="2"/>
  <c r="F84" i="2"/>
  <c r="F72" i="2"/>
  <c r="F60" i="2"/>
  <c r="F48" i="2"/>
  <c r="F36" i="2"/>
  <c r="F24" i="2"/>
  <c r="F12" i="2"/>
  <c r="F26" i="2"/>
  <c r="F85" i="2"/>
  <c r="F61" i="2"/>
  <c r="F25" i="2"/>
  <c r="F95" i="2"/>
  <c r="F83" i="2"/>
  <c r="F71" i="2"/>
  <c r="F59" i="2"/>
  <c r="F47" i="2"/>
  <c r="F35" i="2"/>
  <c r="F23" i="2"/>
  <c r="F11" i="2"/>
  <c r="F81" i="2"/>
  <c r="F57" i="2"/>
  <c r="F45" i="2"/>
  <c r="F33" i="2"/>
  <c r="F9" i="2"/>
  <c r="F44" i="2"/>
  <c r="F79" i="2"/>
  <c r="F67" i="2"/>
  <c r="F55" i="2"/>
  <c r="F43" i="2"/>
  <c r="F31" i="2"/>
  <c r="F19" i="2"/>
  <c r="F7" i="2"/>
  <c r="F93" i="2"/>
  <c r="F69" i="2"/>
  <c r="F21" i="2"/>
  <c r="F92" i="2"/>
  <c r="F80" i="2"/>
  <c r="F68" i="2"/>
  <c r="F56" i="2"/>
  <c r="F32" i="2"/>
  <c r="F20" i="2"/>
  <c r="F8" i="2"/>
  <c r="F91" i="2"/>
  <c r="F90" i="2"/>
  <c r="F78" i="2"/>
  <c r="F66" i="2"/>
  <c r="F54" i="2"/>
  <c r="F42" i="2"/>
  <c r="F30" i="2"/>
  <c r="F18" i="2"/>
  <c r="F6" i="2"/>
  <c r="E54" i="2"/>
  <c r="E77" i="2"/>
  <c r="E30" i="2"/>
  <c r="E18" i="2"/>
  <c r="E6" i="2"/>
  <c r="E101" i="2"/>
  <c r="E90" i="2"/>
  <c r="E89" i="2"/>
  <c r="E66" i="2"/>
  <c r="E2" i="2"/>
  <c r="E42" i="2"/>
  <c r="E65" i="2"/>
  <c r="E41" i="2"/>
  <c r="E29" i="2"/>
  <c r="E52" i="2"/>
  <c r="E98" i="2"/>
  <c r="E86" i="2"/>
  <c r="E74" i="2"/>
  <c r="E62" i="2"/>
  <c r="E50" i="2"/>
  <c r="E38" i="2"/>
  <c r="E26" i="2"/>
  <c r="E14" i="2"/>
  <c r="E97" i="2"/>
  <c r="E85" i="2"/>
  <c r="E73" i="2"/>
  <c r="E61" i="2"/>
  <c r="E49" i="2"/>
  <c r="E37" i="2"/>
  <c r="E25" i="2"/>
  <c r="E13" i="2"/>
  <c r="E53" i="2"/>
  <c r="E17" i="2"/>
  <c r="E88" i="2"/>
  <c r="E96" i="2"/>
  <c r="E84" i="2"/>
  <c r="E72" i="2"/>
  <c r="E60" i="2"/>
  <c r="E48" i="2"/>
  <c r="E36" i="2"/>
  <c r="E24" i="2"/>
  <c r="E12" i="2"/>
  <c r="D3" i="2"/>
  <c r="E95" i="2"/>
  <c r="E83" i="2"/>
  <c r="E71" i="2"/>
  <c r="E59" i="2"/>
  <c r="E47" i="2"/>
  <c r="E35" i="2"/>
  <c r="E23" i="2"/>
  <c r="E11" i="2"/>
  <c r="E94" i="2"/>
  <c r="E70" i="2"/>
  <c r="E46" i="2"/>
  <c r="E34" i="2"/>
  <c r="E10" i="2"/>
  <c r="E81" i="2"/>
  <c r="E33" i="2"/>
  <c r="E68" i="2"/>
  <c r="E44" i="2"/>
  <c r="E32" i="2"/>
  <c r="E8" i="2"/>
  <c r="E82" i="2"/>
  <c r="E58" i="2"/>
  <c r="E22" i="2"/>
  <c r="E93" i="2"/>
  <c r="E69" i="2"/>
  <c r="E57" i="2"/>
  <c r="E45" i="2"/>
  <c r="E21" i="2"/>
  <c r="E9" i="2"/>
  <c r="E92" i="2"/>
  <c r="E80" i="2"/>
  <c r="E56" i="2"/>
  <c r="E20" i="2"/>
  <c r="E91" i="2"/>
  <c r="E79" i="2"/>
  <c r="E67" i="2"/>
  <c r="E55" i="2"/>
  <c r="E43" i="2"/>
  <c r="E31" i="2"/>
  <c r="E19" i="2"/>
  <c r="E7" i="2"/>
  <c r="E5" i="2"/>
  <c r="E100" i="2"/>
  <c r="E76" i="2"/>
  <c r="E64" i="2"/>
  <c r="E40" i="2"/>
  <c r="E28" i="2"/>
  <c r="E16" i="2"/>
  <c r="E4" i="2"/>
  <c r="E99" i="2"/>
  <c r="E87" i="2"/>
  <c r="E75" i="2"/>
  <c r="E63" i="2"/>
  <c r="E51" i="2"/>
  <c r="E39" i="2"/>
  <c r="E27" i="2"/>
  <c r="E15" i="2"/>
  <c r="E3" i="2"/>
  <c r="D89" i="2"/>
  <c r="D53" i="2"/>
  <c r="D29" i="2"/>
  <c r="D100" i="2"/>
  <c r="D76" i="2"/>
  <c r="D52" i="2"/>
  <c r="D40" i="2"/>
  <c r="D28" i="2"/>
  <c r="D16" i="2"/>
  <c r="D98" i="2"/>
  <c r="D86" i="2"/>
  <c r="D74" i="2"/>
  <c r="D62" i="2"/>
  <c r="D50" i="2"/>
  <c r="D38" i="2"/>
  <c r="D26" i="2"/>
  <c r="D14" i="2"/>
  <c r="D97" i="2"/>
  <c r="D85" i="2"/>
  <c r="D73" i="2"/>
  <c r="D61" i="2"/>
  <c r="D49" i="2"/>
  <c r="D37" i="2"/>
  <c r="D25" i="2"/>
  <c r="D13" i="2"/>
  <c r="D96" i="2"/>
  <c r="D84" i="2"/>
  <c r="D72" i="2"/>
  <c r="D60" i="2"/>
  <c r="D48" i="2"/>
  <c r="D36" i="2"/>
  <c r="D24" i="2"/>
  <c r="D12" i="2"/>
  <c r="D59" i="2"/>
  <c r="D47" i="2"/>
  <c r="D11" i="2"/>
  <c r="D94" i="2"/>
  <c r="D71" i="2"/>
  <c r="D83" i="2"/>
  <c r="D23" i="2"/>
  <c r="D82" i="2"/>
  <c r="D58" i="2"/>
  <c r="D34" i="2"/>
  <c r="D22" i="2"/>
  <c r="D68" i="2"/>
  <c r="D20" i="2"/>
  <c r="D95" i="2"/>
  <c r="D35" i="2"/>
  <c r="D70" i="2"/>
  <c r="D46" i="2"/>
  <c r="D10" i="2"/>
  <c r="D93" i="2"/>
  <c r="D81" i="2"/>
  <c r="D69" i="2"/>
  <c r="D57" i="2"/>
  <c r="D45" i="2"/>
  <c r="D33" i="2"/>
  <c r="D21" i="2"/>
  <c r="D9" i="2"/>
  <c r="D92" i="2"/>
  <c r="D80" i="2"/>
  <c r="D56" i="2"/>
  <c r="D44" i="2"/>
  <c r="D32" i="2"/>
  <c r="D8" i="2"/>
  <c r="D91" i="2"/>
  <c r="D79" i="2"/>
  <c r="D67" i="2"/>
  <c r="D55" i="2"/>
  <c r="D43" i="2"/>
  <c r="D31" i="2"/>
  <c r="D19" i="2"/>
  <c r="D7" i="2"/>
  <c r="D2" i="2"/>
  <c r="D90" i="2"/>
  <c r="D78" i="2"/>
  <c r="D66" i="2"/>
  <c r="D54" i="2"/>
  <c r="D42" i="2"/>
  <c r="D30" i="2"/>
  <c r="D18" i="2"/>
  <c r="D6" i="2"/>
  <c r="D101" i="2"/>
  <c r="D41" i="2"/>
  <c r="D5" i="2"/>
  <c r="D77" i="2"/>
  <c r="D65" i="2"/>
  <c r="D17" i="2"/>
  <c r="D88" i="2"/>
  <c r="D64" i="2"/>
  <c r="D4" i="2"/>
  <c r="D99" i="2"/>
  <c r="D87" i="2"/>
  <c r="D75" i="2"/>
  <c r="D63" i="2"/>
  <c r="D51" i="2"/>
  <c r="D39" i="2"/>
  <c r="D27" i="2"/>
  <c r="D15" i="2"/>
  <c r="I35" i="2" l="1"/>
  <c r="K35" i="2" s="1"/>
  <c r="I67" i="2"/>
  <c r="K67" i="2" s="1"/>
  <c r="I24" i="2"/>
  <c r="K24" i="2" s="1"/>
  <c r="I41" i="2"/>
  <c r="K41" i="2" s="1"/>
  <c r="I11" i="2"/>
  <c r="K11" i="2" s="1"/>
  <c r="I25" i="2"/>
  <c r="K25" i="2" s="1"/>
  <c r="I34" i="2"/>
  <c r="K34" i="2" s="1"/>
  <c r="I23" i="2"/>
  <c r="K23" i="2" s="1"/>
  <c r="I85" i="2"/>
  <c r="K85" i="2" s="1"/>
  <c r="I93" i="2"/>
  <c r="K93" i="2" s="1"/>
  <c r="I5" i="2"/>
  <c r="K5" i="2" s="1"/>
  <c r="I62" i="2"/>
  <c r="K62" i="2" s="1"/>
  <c r="I101" i="2"/>
  <c r="K101" i="2" s="1"/>
  <c r="I37" i="2"/>
  <c r="K37" i="2" s="1"/>
  <c r="I55" i="2"/>
  <c r="K55" i="2" s="1"/>
  <c r="I16" i="2"/>
  <c r="K16" i="2" s="1"/>
  <c r="I46" i="2"/>
  <c r="K46" i="2" s="1"/>
  <c r="I13" i="2"/>
  <c r="K13" i="2" s="1"/>
  <c r="I43" i="2"/>
  <c r="K43" i="2" s="1"/>
  <c r="I79" i="2"/>
  <c r="K79" i="2" s="1"/>
  <c r="I57" i="2"/>
  <c r="K57" i="2" s="1"/>
  <c r="I36" i="2"/>
  <c r="K36" i="2" s="1"/>
  <c r="I40" i="2"/>
  <c r="K40" i="2" s="1"/>
  <c r="I17" i="2"/>
  <c r="K17" i="2" s="1"/>
  <c r="I78" i="2"/>
  <c r="K78" i="2" s="1"/>
  <c r="I32" i="2"/>
  <c r="K32" i="2" s="1"/>
  <c r="I26" i="2"/>
  <c r="K26" i="2" s="1"/>
  <c r="I27" i="2"/>
  <c r="K27" i="2" s="1"/>
  <c r="I77" i="2"/>
  <c r="K77" i="2" s="1"/>
  <c r="I2" i="2"/>
  <c r="K2" i="2" s="1"/>
  <c r="I39" i="2"/>
  <c r="K39" i="2" s="1"/>
  <c r="I80" i="2"/>
  <c r="K80" i="2" s="1"/>
  <c r="I70" i="2"/>
  <c r="K70" i="2" s="1"/>
  <c r="I74" i="2"/>
  <c r="K74" i="2" s="1"/>
  <c r="I63" i="2"/>
  <c r="K63" i="2" s="1"/>
  <c r="I31" i="2"/>
  <c r="K31" i="2" s="1"/>
  <c r="I9" i="2"/>
  <c r="K9" i="2" s="1"/>
  <c r="I95" i="2"/>
  <c r="K95" i="2" s="1"/>
  <c r="I47" i="2"/>
  <c r="K47" i="2" s="1"/>
  <c r="I86" i="2"/>
  <c r="K86" i="2" s="1"/>
  <c r="I92" i="2"/>
  <c r="K92" i="2" s="1"/>
  <c r="I75" i="2"/>
  <c r="K75" i="2" s="1"/>
  <c r="I6" i="2"/>
  <c r="K6" i="2" s="1"/>
  <c r="I21" i="2"/>
  <c r="K21" i="2" s="1"/>
  <c r="I20" i="2"/>
  <c r="K20" i="2" s="1"/>
  <c r="I49" i="2"/>
  <c r="K49" i="2" s="1"/>
  <c r="I98" i="2"/>
  <c r="K98" i="2" s="1"/>
  <c r="I51" i="2"/>
  <c r="K51" i="2" s="1"/>
  <c r="I87" i="2"/>
  <c r="K87" i="2" s="1"/>
  <c r="I33" i="2"/>
  <c r="K33" i="2" s="1"/>
  <c r="I12" i="2"/>
  <c r="K12" i="2" s="1"/>
  <c r="I19" i="2"/>
  <c r="K19" i="2" s="1"/>
  <c r="I99" i="2"/>
  <c r="K99" i="2" s="1"/>
  <c r="I30" i="2"/>
  <c r="K30" i="2" s="1"/>
  <c r="I45" i="2"/>
  <c r="K45" i="2" s="1"/>
  <c r="I22" i="2"/>
  <c r="K22" i="2" s="1"/>
  <c r="I28" i="2"/>
  <c r="K28" i="2" s="1"/>
  <c r="I4" i="2"/>
  <c r="K4" i="2" s="1"/>
  <c r="I42" i="2"/>
  <c r="K42" i="2" s="1"/>
  <c r="I64" i="2"/>
  <c r="K64" i="2" s="1"/>
  <c r="I54" i="2"/>
  <c r="K54" i="2" s="1"/>
  <c r="I91" i="2"/>
  <c r="K91" i="2" s="1"/>
  <c r="I69" i="2"/>
  <c r="K69" i="2" s="1"/>
  <c r="I58" i="2"/>
  <c r="K58" i="2" s="1"/>
  <c r="I48" i="2"/>
  <c r="K48" i="2" s="1"/>
  <c r="I97" i="2"/>
  <c r="K97" i="2" s="1"/>
  <c r="I52" i="2"/>
  <c r="K52" i="2" s="1"/>
  <c r="I88" i="2"/>
  <c r="K88" i="2" s="1"/>
  <c r="I66" i="2"/>
  <c r="K66" i="2" s="1"/>
  <c r="I8" i="2"/>
  <c r="K8" i="2" s="1"/>
  <c r="I81" i="2"/>
  <c r="K81" i="2" s="1"/>
  <c r="I82" i="2"/>
  <c r="K82" i="2" s="1"/>
  <c r="I60" i="2"/>
  <c r="K60" i="2" s="1"/>
  <c r="I14" i="2"/>
  <c r="K14" i="2" s="1"/>
  <c r="I76" i="2"/>
  <c r="K76" i="2" s="1"/>
  <c r="I72" i="2"/>
  <c r="K72" i="2" s="1"/>
  <c r="I100" i="2"/>
  <c r="K100" i="2" s="1"/>
  <c r="I15" i="2"/>
  <c r="K15" i="2" s="1"/>
  <c r="I65" i="2"/>
  <c r="K65" i="2" s="1"/>
  <c r="I90" i="2"/>
  <c r="K90" i="2" s="1"/>
  <c r="I44" i="2"/>
  <c r="K44" i="2" s="1"/>
  <c r="I10" i="2"/>
  <c r="K10" i="2" s="1"/>
  <c r="I83" i="2"/>
  <c r="K83" i="2" s="1"/>
  <c r="I84" i="2"/>
  <c r="K84" i="2" s="1"/>
  <c r="I38" i="2"/>
  <c r="K38" i="2" s="1"/>
  <c r="I29" i="2"/>
  <c r="K29" i="2" s="1"/>
  <c r="I3" i="2"/>
  <c r="K3" i="2" s="1"/>
  <c r="I56" i="2"/>
  <c r="K56" i="2" s="1"/>
  <c r="I71" i="2"/>
  <c r="K71" i="2" s="1"/>
  <c r="I96" i="2"/>
  <c r="K96" i="2" s="1"/>
  <c r="I50" i="2"/>
  <c r="K50" i="2" s="1"/>
  <c r="I53" i="2"/>
  <c r="K53" i="2" s="1"/>
  <c r="I7" i="2"/>
  <c r="K7" i="2" s="1"/>
  <c r="I94" i="2"/>
  <c r="K94" i="2" s="1"/>
  <c r="I89" i="2"/>
  <c r="K89" i="2" s="1"/>
  <c r="I59" i="2"/>
  <c r="K59" i="2" s="1"/>
  <c r="I18" i="2"/>
  <c r="K18" i="2" s="1"/>
  <c r="I68" i="2"/>
  <c r="K68" i="2" s="1"/>
  <c r="I61" i="2"/>
  <c r="K61" i="2" s="1"/>
  <c r="I73" i="2"/>
  <c r="K73" i="2" s="1"/>
  <c r="N4" i="3"/>
  <c r="M4" i="3"/>
  <c r="L4" i="3"/>
  <c r="Q4" i="2" l="1"/>
  <c r="R4" i="2"/>
  <c r="P4" i="2"/>
  <c r="N4" i="2"/>
  <c r="O4" i="2"/>
  <c r="J2" i="2"/>
</calcChain>
</file>

<file path=xl/sharedStrings.xml><?xml version="1.0" encoding="utf-8"?>
<sst xmlns="http://schemas.openxmlformats.org/spreadsheetml/2006/main" count="47" uniqueCount="27">
  <si>
    <t>No</t>
  </si>
  <si>
    <t>x1</t>
    <phoneticPr fontId="2" type="noConversion"/>
  </si>
  <si>
    <t>x2</t>
    <phoneticPr fontId="2" type="noConversion"/>
  </si>
  <si>
    <r>
      <t>M</t>
    </r>
    <r>
      <rPr>
        <sz val="12"/>
        <color theme="1"/>
        <rFont val="微軟正黑體"/>
        <family val="2"/>
        <charset val="136"/>
      </rPr>
      <t>AX</t>
    </r>
    <phoneticPr fontId="2" type="noConversion"/>
  </si>
  <si>
    <r>
      <t>M</t>
    </r>
    <r>
      <rPr>
        <sz val="12"/>
        <color theme="1"/>
        <rFont val="微軟正黑體"/>
        <family val="2"/>
        <charset val="136"/>
      </rPr>
      <t>IN</t>
    </r>
    <phoneticPr fontId="2" type="noConversion"/>
  </si>
  <si>
    <r>
      <t>A</t>
    </r>
    <r>
      <rPr>
        <sz val="12"/>
        <color theme="1"/>
        <rFont val="微軟正黑體"/>
        <family val="2"/>
        <charset val="136"/>
      </rPr>
      <t>vg</t>
    </r>
    <phoneticPr fontId="2" type="noConversion"/>
  </si>
  <si>
    <r>
      <t>S</t>
    </r>
    <r>
      <rPr>
        <sz val="12"/>
        <color theme="1"/>
        <rFont val="微軟正黑體"/>
        <family val="2"/>
        <charset val="136"/>
      </rPr>
      <t>td</t>
    </r>
    <phoneticPr fontId="2" type="noConversion"/>
  </si>
  <si>
    <t>Z(x1)</t>
    <phoneticPr fontId="2" type="noConversion"/>
  </si>
  <si>
    <t>Z(x2)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</si>
  <si>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</si>
  <si>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</si>
  <si>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</si>
  <si>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Min D</t>
    <phoneticPr fontId="2" type="noConversion"/>
  </si>
  <si>
    <t>Total</t>
    <phoneticPr fontId="2" type="noConversion"/>
  </si>
  <si>
    <t>Cluster</t>
    <phoneticPr fontId="2" type="noConversion"/>
  </si>
  <si>
    <t>Cluster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</si>
  <si>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</si>
  <si>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</si>
  <si>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</si>
  <si>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x1</t>
    <phoneticPr fontId="2" type="noConversion"/>
  </si>
  <si>
    <t>x2</t>
    <phoneticPr fontId="2" type="noConversion"/>
  </si>
  <si>
    <t>number</t>
    <phoneticPr fontId="2" type="noConversion"/>
  </si>
  <si>
    <t>隨機數</t>
    <phoneticPr fontId="2" type="noConversion"/>
  </si>
  <si>
    <t>D4</t>
    <phoneticPr fontId="2" type="noConversion"/>
  </si>
  <si>
    <t>D5</t>
    <phoneticPr fontId="2" type="noConversion"/>
  </si>
  <si>
    <t>C4</t>
    <phoneticPr fontId="2" type="noConversion"/>
  </si>
  <si>
    <t>C5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</si>
</sst>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4" fillId="3" borderId="1" xfId="1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3" fillId="0" borderId="0" xfId="0" applyFont="1">
      <alignment vertical="center"/>
    </xf>
    <xf numFmtId="176" fontId="4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176" fontId="4" fillId="4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0" fillId="0" borderId="0" xfId="0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pane xSplit="3" ySplit="7" topLeftCell="D8" activePane="bottomRight" state="frozen"/>
      <selection pane="topRight" activeCell="C1" sqref="C1"/>
      <selection pane="bottomLeft" activeCell="A2" sqref="A2"/>
      <selection pane="bottomRight" activeCell="L19" sqref="L19"/>
    </sheetView>
  </sheetViews>
  <sheetFormatPr defaultColWidth="8.6640625" defaultRowHeight="15.75" x14ac:dyDescent="0.25"/>
  <cols>
    <col min="1" max="16384" width="8.6640625" style="3"/>
  </cols>
  <sheetData>
    <row r="1" spans="1:6" x14ac:dyDescent="0.25">
      <c r="A1" s="8" t="s">
        <v>3</v>
      </c>
      <c r="B1" s="3">
        <f>MAX(B8:B107)</f>
        <v>74</v>
      </c>
      <c r="C1" s="3">
        <f>MAX(C8:C107)</f>
        <v>20</v>
      </c>
    </row>
    <row r="2" spans="1:6" x14ac:dyDescent="0.25">
      <c r="A2" s="8" t="s">
        <v>4</v>
      </c>
      <c r="B2" s="3">
        <f>MIN(B8:B107)</f>
        <v>16</v>
      </c>
      <c r="C2" s="3">
        <f>MIN(C8:C107)</f>
        <v>0</v>
      </c>
    </row>
    <row r="3" spans="1:6" x14ac:dyDescent="0.25">
      <c r="A3" s="8" t="s">
        <v>5</v>
      </c>
      <c r="B3" s="3">
        <f>AVERAGE(B8:B107)</f>
        <v>45.48</v>
      </c>
      <c r="C3" s="3">
        <f>AVERAGE(C8:C107)</f>
        <v>9.5399999999999991</v>
      </c>
    </row>
    <row r="4" spans="1:6" x14ac:dyDescent="0.25">
      <c r="A4" s="8" t="s">
        <v>6</v>
      </c>
      <c r="B4" s="3">
        <f>STDEV(B8:B107)</f>
        <v>15.218595748808642</v>
      </c>
      <c r="C4" s="3">
        <f>STDEV(C8:C107)</f>
        <v>4.9592684374152842</v>
      </c>
    </row>
    <row r="7" spans="1:6" x14ac:dyDescent="0.25">
      <c r="A7" s="1" t="s">
        <v>0</v>
      </c>
      <c r="B7" s="2" t="s">
        <v>1</v>
      </c>
      <c r="C7" s="2" t="s">
        <v>2</v>
      </c>
      <c r="E7" s="2" t="s">
        <v>7</v>
      </c>
      <c r="F7" s="2" t="s">
        <v>8</v>
      </c>
    </row>
    <row r="8" spans="1:6" x14ac:dyDescent="0.25">
      <c r="A8" s="4">
        <v>1</v>
      </c>
      <c r="B8" s="5">
        <v>58</v>
      </c>
      <c r="C8" s="5">
        <v>9</v>
      </c>
      <c r="E8" s="3">
        <f>(B8-$B$3)/$B$4</f>
        <v>0.82267774285154438</v>
      </c>
      <c r="F8" s="3">
        <f>(C8-$C$3)/$C$4</f>
        <v>-0.10888702775715065</v>
      </c>
    </row>
    <row r="9" spans="1:6" x14ac:dyDescent="0.25">
      <c r="A9" s="4">
        <v>2</v>
      </c>
      <c r="B9" s="5">
        <v>30</v>
      </c>
      <c r="C9" s="5">
        <v>6</v>
      </c>
      <c r="E9" s="3">
        <f t="shared" ref="E9:E72" si="0">(B9-$B$3)/$B$4</f>
        <v>-1.0171766341327397</v>
      </c>
      <c r="F9" s="3">
        <f t="shared" ref="F9:F72" si="1">(C9-$C$3)/$C$4</f>
        <v>-0.71381495974132181</v>
      </c>
    </row>
    <row r="10" spans="1:6" x14ac:dyDescent="0.25">
      <c r="A10" s="4">
        <v>3</v>
      </c>
      <c r="B10" s="5">
        <v>37</v>
      </c>
      <c r="C10" s="5">
        <v>12</v>
      </c>
      <c r="E10" s="3">
        <f t="shared" si="0"/>
        <v>-0.5572130398866687</v>
      </c>
      <c r="F10" s="3">
        <f t="shared" si="1"/>
        <v>0.49604090422702057</v>
      </c>
    </row>
    <row r="11" spans="1:6" x14ac:dyDescent="0.25">
      <c r="A11" s="4">
        <v>4</v>
      </c>
      <c r="B11" s="5">
        <v>70</v>
      </c>
      <c r="C11" s="5">
        <v>12</v>
      </c>
      <c r="E11" s="3">
        <f t="shared" si="0"/>
        <v>1.6111867615590947</v>
      </c>
      <c r="F11" s="3">
        <f t="shared" si="1"/>
        <v>0.49604090422702057</v>
      </c>
    </row>
    <row r="12" spans="1:6" x14ac:dyDescent="0.25">
      <c r="A12" s="4">
        <v>5</v>
      </c>
      <c r="B12" s="5">
        <v>40</v>
      </c>
      <c r="C12" s="5">
        <v>5</v>
      </c>
      <c r="E12" s="3">
        <f t="shared" si="0"/>
        <v>-0.36008578520978113</v>
      </c>
      <c r="F12" s="3">
        <f t="shared" si="1"/>
        <v>-0.91545760373604557</v>
      </c>
    </row>
    <row r="13" spans="1:6" x14ac:dyDescent="0.25">
      <c r="A13" s="4">
        <v>6</v>
      </c>
      <c r="B13" s="5">
        <v>27</v>
      </c>
      <c r="C13" s="5">
        <v>7</v>
      </c>
      <c r="E13" s="3">
        <f t="shared" si="0"/>
        <v>-1.2143038888096274</v>
      </c>
      <c r="F13" s="3">
        <f t="shared" si="1"/>
        <v>-0.51217231574659805</v>
      </c>
    </row>
    <row r="14" spans="1:6" x14ac:dyDescent="0.25">
      <c r="A14" s="4">
        <v>7</v>
      </c>
      <c r="B14" s="5">
        <v>39</v>
      </c>
      <c r="C14" s="5">
        <v>13</v>
      </c>
      <c r="E14" s="3">
        <f t="shared" si="0"/>
        <v>-0.42579487010207701</v>
      </c>
      <c r="F14" s="3">
        <f t="shared" si="1"/>
        <v>0.69768354822174428</v>
      </c>
    </row>
    <row r="15" spans="1:6" x14ac:dyDescent="0.25">
      <c r="A15" s="4">
        <v>8</v>
      </c>
      <c r="B15" s="5">
        <v>52</v>
      </c>
      <c r="C15" s="5">
        <v>6</v>
      </c>
      <c r="E15" s="3">
        <f t="shared" si="0"/>
        <v>0.42842323349776923</v>
      </c>
      <c r="F15" s="3">
        <f t="shared" si="1"/>
        <v>-0.71381495974132181</v>
      </c>
    </row>
    <row r="16" spans="1:6" x14ac:dyDescent="0.25">
      <c r="A16" s="4">
        <v>9</v>
      </c>
      <c r="B16" s="5">
        <v>61</v>
      </c>
      <c r="C16" s="5">
        <v>8</v>
      </c>
      <c r="E16" s="3">
        <f t="shared" si="0"/>
        <v>1.019804997528432</v>
      </c>
      <c r="F16" s="3">
        <f t="shared" si="1"/>
        <v>-0.31052967175187435</v>
      </c>
    </row>
    <row r="17" spans="1:6" x14ac:dyDescent="0.25">
      <c r="A17" s="4">
        <v>10</v>
      </c>
      <c r="B17" s="5">
        <v>44</v>
      </c>
      <c r="C17" s="5">
        <v>14</v>
      </c>
      <c r="E17" s="3">
        <f t="shared" si="0"/>
        <v>-9.7249445640597676E-2</v>
      </c>
      <c r="F17" s="3">
        <f t="shared" si="1"/>
        <v>0.89932619221646803</v>
      </c>
    </row>
    <row r="18" spans="1:6" x14ac:dyDescent="0.25">
      <c r="A18" s="4">
        <v>11</v>
      </c>
      <c r="B18" s="5">
        <v>62</v>
      </c>
      <c r="C18" s="5">
        <v>17</v>
      </c>
      <c r="E18" s="3">
        <f t="shared" si="0"/>
        <v>1.0855140824207279</v>
      </c>
      <c r="F18" s="3">
        <f t="shared" si="1"/>
        <v>1.5042541242006393</v>
      </c>
    </row>
    <row r="19" spans="1:6" x14ac:dyDescent="0.25">
      <c r="A19" s="4">
        <v>12</v>
      </c>
      <c r="B19" s="5">
        <v>18</v>
      </c>
      <c r="C19" s="5">
        <v>5</v>
      </c>
      <c r="E19" s="3">
        <f t="shared" si="0"/>
        <v>-1.80568565284029</v>
      </c>
      <c r="F19" s="3">
        <f t="shared" si="1"/>
        <v>-0.91545760373604557</v>
      </c>
    </row>
    <row r="20" spans="1:6" x14ac:dyDescent="0.25">
      <c r="A20" s="4">
        <v>13</v>
      </c>
      <c r="B20" s="5">
        <v>16</v>
      </c>
      <c r="C20" s="5">
        <v>0</v>
      </c>
      <c r="E20" s="3">
        <f t="shared" si="0"/>
        <v>-1.9371038226248818</v>
      </c>
      <c r="F20" s="3">
        <f t="shared" si="1"/>
        <v>-1.9236708237096642</v>
      </c>
    </row>
    <row r="21" spans="1:6" x14ac:dyDescent="0.25">
      <c r="A21" s="4">
        <v>14</v>
      </c>
      <c r="B21" s="5">
        <v>18</v>
      </c>
      <c r="C21" s="5">
        <v>12</v>
      </c>
      <c r="E21" s="3">
        <f t="shared" si="0"/>
        <v>-1.80568565284029</v>
      </c>
      <c r="F21" s="3">
        <f t="shared" si="1"/>
        <v>0.49604090422702057</v>
      </c>
    </row>
    <row r="22" spans="1:6" x14ac:dyDescent="0.25">
      <c r="A22" s="4">
        <v>15</v>
      </c>
      <c r="B22" s="5">
        <v>71</v>
      </c>
      <c r="C22" s="5">
        <v>2</v>
      </c>
      <c r="E22" s="3">
        <f t="shared" si="0"/>
        <v>1.6768958464513906</v>
      </c>
      <c r="F22" s="3">
        <f t="shared" si="1"/>
        <v>-1.5203855357202167</v>
      </c>
    </row>
    <row r="23" spans="1:6" x14ac:dyDescent="0.25">
      <c r="A23" s="4">
        <v>16</v>
      </c>
      <c r="B23" s="5">
        <v>60</v>
      </c>
      <c r="C23" s="5">
        <v>8</v>
      </c>
      <c r="E23" s="3">
        <f t="shared" si="0"/>
        <v>0.95409591263613613</v>
      </c>
      <c r="F23" s="3">
        <f t="shared" si="1"/>
        <v>-0.31052967175187435</v>
      </c>
    </row>
    <row r="24" spans="1:6" x14ac:dyDescent="0.25">
      <c r="A24" s="4">
        <v>17</v>
      </c>
      <c r="B24" s="5">
        <v>46</v>
      </c>
      <c r="C24" s="5">
        <v>9</v>
      </c>
      <c r="E24" s="3">
        <f t="shared" si="0"/>
        <v>3.4168724143994057E-2</v>
      </c>
      <c r="F24" s="3">
        <f t="shared" si="1"/>
        <v>-0.10888702775715065</v>
      </c>
    </row>
    <row r="25" spans="1:6" x14ac:dyDescent="0.25">
      <c r="A25" s="4">
        <v>18</v>
      </c>
      <c r="B25" s="5">
        <v>58</v>
      </c>
      <c r="C25" s="5">
        <v>9</v>
      </c>
      <c r="E25" s="3">
        <f t="shared" si="0"/>
        <v>0.82267774285154438</v>
      </c>
      <c r="F25" s="3">
        <f t="shared" si="1"/>
        <v>-0.10888702775715065</v>
      </c>
    </row>
    <row r="26" spans="1:6" x14ac:dyDescent="0.25">
      <c r="A26" s="4">
        <v>19</v>
      </c>
      <c r="B26" s="5">
        <v>48</v>
      </c>
      <c r="C26" s="5">
        <v>5</v>
      </c>
      <c r="E26" s="3">
        <f t="shared" si="0"/>
        <v>0.16558689392858578</v>
      </c>
      <c r="F26" s="3">
        <f t="shared" si="1"/>
        <v>-0.91545760373604557</v>
      </c>
    </row>
    <row r="27" spans="1:6" x14ac:dyDescent="0.25">
      <c r="A27" s="4">
        <v>20</v>
      </c>
      <c r="B27" s="5">
        <v>46</v>
      </c>
      <c r="C27" s="5">
        <v>6</v>
      </c>
      <c r="E27" s="3">
        <f t="shared" si="0"/>
        <v>3.4168724143994057E-2</v>
      </c>
      <c r="F27" s="3">
        <f t="shared" si="1"/>
        <v>-0.71381495974132181</v>
      </c>
    </row>
    <row r="28" spans="1:6" x14ac:dyDescent="0.25">
      <c r="A28" s="4">
        <v>21</v>
      </c>
      <c r="B28" s="5">
        <v>47</v>
      </c>
      <c r="C28" s="5">
        <v>10</v>
      </c>
      <c r="E28" s="3">
        <f t="shared" si="0"/>
        <v>9.9877809036289913E-2</v>
      </c>
      <c r="F28" s="3">
        <f t="shared" si="1"/>
        <v>9.2755616237573085E-2</v>
      </c>
    </row>
    <row r="29" spans="1:6" x14ac:dyDescent="0.25">
      <c r="A29" s="4">
        <v>22</v>
      </c>
      <c r="B29" s="5">
        <v>36</v>
      </c>
      <c r="C29" s="5">
        <v>18</v>
      </c>
      <c r="E29" s="3">
        <f t="shared" si="0"/>
        <v>-0.62292212477896458</v>
      </c>
      <c r="F29" s="3">
        <f t="shared" si="1"/>
        <v>1.705896768195363</v>
      </c>
    </row>
    <row r="30" spans="1:6" x14ac:dyDescent="0.25">
      <c r="A30" s="4">
        <v>23</v>
      </c>
      <c r="B30" s="5">
        <v>34</v>
      </c>
      <c r="C30" s="5">
        <v>8</v>
      </c>
      <c r="E30" s="3">
        <f t="shared" si="0"/>
        <v>-0.75434029456355634</v>
      </c>
      <c r="F30" s="3">
        <f t="shared" si="1"/>
        <v>-0.31052967175187435</v>
      </c>
    </row>
    <row r="31" spans="1:6" x14ac:dyDescent="0.25">
      <c r="A31" s="4">
        <v>24</v>
      </c>
      <c r="B31" s="5">
        <v>64</v>
      </c>
      <c r="C31" s="5">
        <v>12</v>
      </c>
      <c r="E31" s="3">
        <f t="shared" si="0"/>
        <v>1.2169322522053196</v>
      </c>
      <c r="F31" s="3">
        <f t="shared" si="1"/>
        <v>0.49604090422702057</v>
      </c>
    </row>
    <row r="32" spans="1:6" x14ac:dyDescent="0.25">
      <c r="A32" s="4">
        <v>25</v>
      </c>
      <c r="B32" s="5">
        <v>63</v>
      </c>
      <c r="C32" s="5">
        <v>3</v>
      </c>
      <c r="E32" s="3">
        <f t="shared" si="0"/>
        <v>1.1512231673130238</v>
      </c>
      <c r="F32" s="3">
        <f t="shared" si="1"/>
        <v>-1.3187428917254931</v>
      </c>
    </row>
    <row r="33" spans="1:6" x14ac:dyDescent="0.25">
      <c r="A33" s="4">
        <v>26</v>
      </c>
      <c r="B33" s="5">
        <v>41</v>
      </c>
      <c r="C33" s="5">
        <v>15</v>
      </c>
      <c r="E33" s="3">
        <f t="shared" si="0"/>
        <v>-0.29437670031748525</v>
      </c>
      <c r="F33" s="3">
        <f t="shared" si="1"/>
        <v>1.1009688362111918</v>
      </c>
    </row>
    <row r="34" spans="1:6" x14ac:dyDescent="0.25">
      <c r="A34" s="4">
        <v>27</v>
      </c>
      <c r="B34" s="5">
        <v>25</v>
      </c>
      <c r="C34" s="5">
        <v>2</v>
      </c>
      <c r="E34" s="3">
        <f t="shared" si="0"/>
        <v>-1.3457220585942191</v>
      </c>
      <c r="F34" s="3">
        <f t="shared" si="1"/>
        <v>-1.5203855357202167</v>
      </c>
    </row>
    <row r="35" spans="1:6" x14ac:dyDescent="0.25">
      <c r="A35" s="4">
        <v>28</v>
      </c>
      <c r="B35" s="5">
        <v>37</v>
      </c>
      <c r="C35" s="5">
        <v>5</v>
      </c>
      <c r="E35" s="3">
        <f t="shared" si="0"/>
        <v>-0.5572130398866687</v>
      </c>
      <c r="F35" s="3">
        <f t="shared" si="1"/>
        <v>-0.91545760373604557</v>
      </c>
    </row>
    <row r="36" spans="1:6" x14ac:dyDescent="0.25">
      <c r="A36" s="4">
        <v>29</v>
      </c>
      <c r="B36" s="5">
        <v>22</v>
      </c>
      <c r="C36" s="5">
        <v>7</v>
      </c>
      <c r="E36" s="3">
        <f t="shared" si="0"/>
        <v>-1.5428493132711067</v>
      </c>
      <c r="F36" s="3">
        <f t="shared" si="1"/>
        <v>-0.51217231574659805</v>
      </c>
    </row>
    <row r="37" spans="1:6" x14ac:dyDescent="0.25">
      <c r="A37" s="4">
        <v>30</v>
      </c>
      <c r="B37" s="5">
        <v>49</v>
      </c>
      <c r="C37" s="5">
        <v>11</v>
      </c>
      <c r="E37" s="3">
        <f t="shared" si="0"/>
        <v>0.23129597882088165</v>
      </c>
      <c r="F37" s="3">
        <f t="shared" si="1"/>
        <v>0.29439826023229682</v>
      </c>
    </row>
    <row r="38" spans="1:6" x14ac:dyDescent="0.25">
      <c r="A38" s="4">
        <v>31</v>
      </c>
      <c r="B38" s="5">
        <v>48</v>
      </c>
      <c r="C38" s="5">
        <v>18</v>
      </c>
      <c r="E38" s="3">
        <f t="shared" si="0"/>
        <v>0.16558689392858578</v>
      </c>
      <c r="F38" s="3">
        <f t="shared" si="1"/>
        <v>1.705896768195363</v>
      </c>
    </row>
    <row r="39" spans="1:6" x14ac:dyDescent="0.25">
      <c r="A39" s="4">
        <v>32</v>
      </c>
      <c r="B39" s="5">
        <v>45</v>
      </c>
      <c r="C39" s="5">
        <v>15</v>
      </c>
      <c r="E39" s="3">
        <f t="shared" si="0"/>
        <v>-3.1540360748301806E-2</v>
      </c>
      <c r="F39" s="3">
        <f t="shared" si="1"/>
        <v>1.1009688362111918</v>
      </c>
    </row>
    <row r="40" spans="1:6" x14ac:dyDescent="0.25">
      <c r="A40" s="4">
        <v>33</v>
      </c>
      <c r="B40" s="5">
        <v>66</v>
      </c>
      <c r="C40" s="5">
        <v>6</v>
      </c>
      <c r="E40" s="3">
        <f t="shared" si="0"/>
        <v>1.3483504219899114</v>
      </c>
      <c r="F40" s="3">
        <f t="shared" si="1"/>
        <v>-0.71381495974132181</v>
      </c>
    </row>
    <row r="41" spans="1:6" x14ac:dyDescent="0.25">
      <c r="A41" s="4">
        <v>34</v>
      </c>
      <c r="B41" s="5">
        <v>42</v>
      </c>
      <c r="C41" s="5">
        <v>12</v>
      </c>
      <c r="E41" s="3">
        <f t="shared" si="0"/>
        <v>-0.2286676154251894</v>
      </c>
      <c r="F41" s="3">
        <f t="shared" si="1"/>
        <v>0.49604090422702057</v>
      </c>
    </row>
    <row r="42" spans="1:6" x14ac:dyDescent="0.25">
      <c r="A42" s="4">
        <v>35</v>
      </c>
      <c r="B42" s="5">
        <v>22</v>
      </c>
      <c r="C42" s="5">
        <v>13</v>
      </c>
      <c r="E42" s="3">
        <f t="shared" si="0"/>
        <v>-1.5428493132711067</v>
      </c>
      <c r="F42" s="3">
        <f t="shared" si="1"/>
        <v>0.69768354822174428</v>
      </c>
    </row>
    <row r="43" spans="1:6" x14ac:dyDescent="0.25">
      <c r="A43" s="4">
        <v>36</v>
      </c>
      <c r="B43" s="5">
        <v>30</v>
      </c>
      <c r="C43" s="5">
        <v>12</v>
      </c>
      <c r="E43" s="3">
        <f t="shared" si="0"/>
        <v>-1.0171766341327397</v>
      </c>
      <c r="F43" s="3">
        <f t="shared" si="1"/>
        <v>0.49604090422702057</v>
      </c>
    </row>
    <row r="44" spans="1:6" x14ac:dyDescent="0.25">
      <c r="A44" s="4">
        <v>37</v>
      </c>
      <c r="B44" s="5">
        <v>66</v>
      </c>
      <c r="C44" s="5">
        <v>6</v>
      </c>
      <c r="E44" s="3">
        <f t="shared" si="0"/>
        <v>1.3483504219899114</v>
      </c>
      <c r="F44" s="3">
        <f t="shared" si="1"/>
        <v>-0.71381495974132181</v>
      </c>
    </row>
    <row r="45" spans="1:6" x14ac:dyDescent="0.25">
      <c r="A45" s="4">
        <v>38</v>
      </c>
      <c r="B45" s="5">
        <v>32</v>
      </c>
      <c r="C45" s="5">
        <v>12</v>
      </c>
      <c r="E45" s="3">
        <f t="shared" si="0"/>
        <v>-0.88575846434814798</v>
      </c>
      <c r="F45" s="3">
        <f t="shared" si="1"/>
        <v>0.49604090422702057</v>
      </c>
    </row>
    <row r="46" spans="1:6" x14ac:dyDescent="0.25">
      <c r="A46" s="4">
        <v>39</v>
      </c>
      <c r="B46" s="5">
        <v>62</v>
      </c>
      <c r="C46" s="5">
        <v>5</v>
      </c>
      <c r="E46" s="3">
        <f t="shared" si="0"/>
        <v>1.0855140824207279</v>
      </c>
      <c r="F46" s="3">
        <f t="shared" si="1"/>
        <v>-0.91545760373604557</v>
      </c>
    </row>
    <row r="47" spans="1:6" x14ac:dyDescent="0.25">
      <c r="A47" s="4">
        <v>40</v>
      </c>
      <c r="B47" s="5">
        <v>59</v>
      </c>
      <c r="C47" s="5">
        <v>0</v>
      </c>
      <c r="E47" s="3">
        <f t="shared" si="0"/>
        <v>0.88838682774384026</v>
      </c>
      <c r="F47" s="3">
        <f t="shared" si="1"/>
        <v>-1.9236708237096642</v>
      </c>
    </row>
    <row r="48" spans="1:6" x14ac:dyDescent="0.25">
      <c r="A48" s="4">
        <v>41</v>
      </c>
      <c r="B48" s="5">
        <v>58</v>
      </c>
      <c r="C48" s="5">
        <v>13</v>
      </c>
      <c r="E48" s="3">
        <f t="shared" si="0"/>
        <v>0.82267774285154438</v>
      </c>
      <c r="F48" s="3">
        <f t="shared" si="1"/>
        <v>0.69768354822174428</v>
      </c>
    </row>
    <row r="49" spans="1:6" x14ac:dyDescent="0.25">
      <c r="A49" s="4">
        <v>42</v>
      </c>
      <c r="B49" s="5">
        <v>72</v>
      </c>
      <c r="C49" s="5">
        <v>1</v>
      </c>
      <c r="E49" s="3">
        <f t="shared" si="0"/>
        <v>1.7426049313436864</v>
      </c>
      <c r="F49" s="3">
        <f t="shared" si="1"/>
        <v>-1.7220281797149404</v>
      </c>
    </row>
    <row r="50" spans="1:6" x14ac:dyDescent="0.25">
      <c r="A50" s="4">
        <v>43</v>
      </c>
      <c r="B50" s="5">
        <v>45</v>
      </c>
      <c r="C50" s="5">
        <v>11</v>
      </c>
      <c r="E50" s="3">
        <f t="shared" si="0"/>
        <v>-3.1540360748301806E-2</v>
      </c>
      <c r="F50" s="3">
        <f t="shared" si="1"/>
        <v>0.29439826023229682</v>
      </c>
    </row>
    <row r="51" spans="1:6" x14ac:dyDescent="0.25">
      <c r="A51" s="4">
        <v>44</v>
      </c>
      <c r="B51" s="5">
        <v>40</v>
      </c>
      <c r="C51" s="5">
        <v>9</v>
      </c>
      <c r="E51" s="3">
        <f t="shared" si="0"/>
        <v>-0.36008578520978113</v>
      </c>
      <c r="F51" s="3">
        <f t="shared" si="1"/>
        <v>-0.10888702775715065</v>
      </c>
    </row>
    <row r="52" spans="1:6" x14ac:dyDescent="0.25">
      <c r="A52" s="4">
        <v>45</v>
      </c>
      <c r="B52" s="5">
        <v>38</v>
      </c>
      <c r="C52" s="5">
        <v>10</v>
      </c>
      <c r="E52" s="3">
        <f t="shared" si="0"/>
        <v>-0.49150395499437283</v>
      </c>
      <c r="F52" s="3">
        <f t="shared" si="1"/>
        <v>9.2755616237573085E-2</v>
      </c>
    </row>
    <row r="53" spans="1:6" x14ac:dyDescent="0.25">
      <c r="A53" s="4">
        <v>46</v>
      </c>
      <c r="B53" s="5">
        <v>48</v>
      </c>
      <c r="C53" s="5">
        <v>9</v>
      </c>
      <c r="E53" s="3">
        <f t="shared" si="0"/>
        <v>0.16558689392858578</v>
      </c>
      <c r="F53" s="3">
        <f t="shared" si="1"/>
        <v>-0.10888702775715065</v>
      </c>
    </row>
    <row r="54" spans="1:6" x14ac:dyDescent="0.25">
      <c r="A54" s="4">
        <v>47</v>
      </c>
      <c r="B54" s="5">
        <v>64</v>
      </c>
      <c r="C54" s="5">
        <v>12</v>
      </c>
      <c r="E54" s="3">
        <f t="shared" si="0"/>
        <v>1.2169322522053196</v>
      </c>
      <c r="F54" s="3">
        <f t="shared" si="1"/>
        <v>0.49604090422702057</v>
      </c>
    </row>
    <row r="55" spans="1:6" x14ac:dyDescent="0.25">
      <c r="A55" s="4">
        <v>48</v>
      </c>
      <c r="B55" s="5">
        <v>34</v>
      </c>
      <c r="C55" s="5">
        <v>5</v>
      </c>
      <c r="E55" s="3">
        <f t="shared" si="0"/>
        <v>-0.75434029456355634</v>
      </c>
      <c r="F55" s="3">
        <f t="shared" si="1"/>
        <v>-0.91545760373604557</v>
      </c>
    </row>
    <row r="56" spans="1:6" x14ac:dyDescent="0.25">
      <c r="A56" s="4">
        <v>49</v>
      </c>
      <c r="B56" s="5">
        <v>57</v>
      </c>
      <c r="C56" s="5">
        <v>15</v>
      </c>
      <c r="E56" s="3">
        <f t="shared" si="0"/>
        <v>0.7569686579592485</v>
      </c>
      <c r="F56" s="3">
        <f t="shared" si="1"/>
        <v>1.1009688362111918</v>
      </c>
    </row>
    <row r="57" spans="1:6" x14ac:dyDescent="0.25">
      <c r="A57" s="4">
        <v>50</v>
      </c>
      <c r="B57" s="5">
        <v>46</v>
      </c>
      <c r="C57" s="5">
        <v>10</v>
      </c>
      <c r="E57" s="3">
        <f t="shared" si="0"/>
        <v>3.4168724143994057E-2</v>
      </c>
      <c r="F57" s="3">
        <f t="shared" si="1"/>
        <v>9.2755616237573085E-2</v>
      </c>
    </row>
    <row r="58" spans="1:6" x14ac:dyDescent="0.25">
      <c r="A58" s="4">
        <v>51</v>
      </c>
      <c r="B58" s="5">
        <v>69</v>
      </c>
      <c r="C58" s="5">
        <v>14</v>
      </c>
      <c r="E58" s="3">
        <f t="shared" si="0"/>
        <v>1.5454776766667988</v>
      </c>
      <c r="F58" s="3">
        <f t="shared" si="1"/>
        <v>0.89932619221646803</v>
      </c>
    </row>
    <row r="59" spans="1:6" x14ac:dyDescent="0.25">
      <c r="A59" s="4">
        <v>52</v>
      </c>
      <c r="B59" s="5">
        <v>52</v>
      </c>
      <c r="C59" s="5">
        <v>7</v>
      </c>
      <c r="E59" s="3">
        <f t="shared" si="0"/>
        <v>0.42842323349776923</v>
      </c>
      <c r="F59" s="3">
        <f t="shared" si="1"/>
        <v>-0.51217231574659805</v>
      </c>
    </row>
    <row r="60" spans="1:6" x14ac:dyDescent="0.25">
      <c r="A60" s="4">
        <v>53</v>
      </c>
      <c r="B60" s="5">
        <v>71</v>
      </c>
      <c r="C60" s="5">
        <v>7</v>
      </c>
      <c r="E60" s="3">
        <f t="shared" si="0"/>
        <v>1.6768958464513906</v>
      </c>
      <c r="F60" s="3">
        <f t="shared" si="1"/>
        <v>-0.51217231574659805</v>
      </c>
    </row>
    <row r="61" spans="1:6" x14ac:dyDescent="0.25">
      <c r="A61" s="4">
        <v>54</v>
      </c>
      <c r="B61" s="5">
        <v>74</v>
      </c>
      <c r="C61" s="5">
        <v>10</v>
      </c>
      <c r="E61" s="3">
        <f t="shared" si="0"/>
        <v>1.8740231011282782</v>
      </c>
      <c r="F61" s="3">
        <f t="shared" si="1"/>
        <v>9.2755616237573085E-2</v>
      </c>
    </row>
    <row r="62" spans="1:6" x14ac:dyDescent="0.25">
      <c r="A62" s="4">
        <v>55</v>
      </c>
      <c r="B62" s="5">
        <v>55</v>
      </c>
      <c r="C62" s="5">
        <v>18</v>
      </c>
      <c r="E62" s="3">
        <f t="shared" si="0"/>
        <v>0.62555048817465686</v>
      </c>
      <c r="F62" s="3">
        <f t="shared" si="1"/>
        <v>1.705896768195363</v>
      </c>
    </row>
    <row r="63" spans="1:6" x14ac:dyDescent="0.25">
      <c r="A63" s="4">
        <v>56</v>
      </c>
      <c r="B63" s="5">
        <v>50</v>
      </c>
      <c r="C63" s="5">
        <v>15</v>
      </c>
      <c r="E63" s="3">
        <f t="shared" si="0"/>
        <v>0.29700506371317753</v>
      </c>
      <c r="F63" s="3">
        <f t="shared" si="1"/>
        <v>1.1009688362111918</v>
      </c>
    </row>
    <row r="64" spans="1:6" x14ac:dyDescent="0.25">
      <c r="A64" s="4">
        <v>57</v>
      </c>
      <c r="B64" s="5">
        <v>18</v>
      </c>
      <c r="C64" s="5">
        <v>9</v>
      </c>
      <c r="E64" s="3">
        <f t="shared" si="0"/>
        <v>-1.80568565284029</v>
      </c>
      <c r="F64" s="3">
        <f t="shared" si="1"/>
        <v>-0.10888702775715065</v>
      </c>
    </row>
    <row r="65" spans="1:6" x14ac:dyDescent="0.25">
      <c r="A65" s="4">
        <v>58</v>
      </c>
      <c r="B65" s="5">
        <v>37</v>
      </c>
      <c r="C65" s="5">
        <v>16</v>
      </c>
      <c r="E65" s="3">
        <f t="shared" si="0"/>
        <v>-0.5572130398866687</v>
      </c>
      <c r="F65" s="3">
        <f t="shared" si="1"/>
        <v>1.3026114802059154</v>
      </c>
    </row>
    <row r="66" spans="1:6" x14ac:dyDescent="0.25">
      <c r="A66" s="4">
        <v>59</v>
      </c>
      <c r="B66" s="5">
        <v>29</v>
      </c>
      <c r="C66" s="5">
        <v>3</v>
      </c>
      <c r="E66" s="3">
        <f t="shared" si="0"/>
        <v>-1.0828857190250356</v>
      </c>
      <c r="F66" s="3">
        <f t="shared" si="1"/>
        <v>-1.3187428917254931</v>
      </c>
    </row>
    <row r="67" spans="1:6" x14ac:dyDescent="0.25">
      <c r="A67" s="4">
        <v>60</v>
      </c>
      <c r="B67" s="5">
        <v>43</v>
      </c>
      <c r="C67" s="5">
        <v>8</v>
      </c>
      <c r="E67" s="3">
        <f t="shared" si="0"/>
        <v>-0.16295853053289353</v>
      </c>
      <c r="F67" s="3">
        <f t="shared" si="1"/>
        <v>-0.31052967175187435</v>
      </c>
    </row>
    <row r="68" spans="1:6" x14ac:dyDescent="0.25">
      <c r="A68" s="4">
        <v>61</v>
      </c>
      <c r="B68" s="5">
        <v>52</v>
      </c>
      <c r="C68" s="5">
        <v>12</v>
      </c>
      <c r="E68" s="3">
        <f t="shared" si="0"/>
        <v>0.42842323349776923</v>
      </c>
      <c r="F68" s="3">
        <f t="shared" si="1"/>
        <v>0.49604090422702057</v>
      </c>
    </row>
    <row r="69" spans="1:6" x14ac:dyDescent="0.25">
      <c r="A69" s="4">
        <v>62</v>
      </c>
      <c r="B69" s="5">
        <v>64</v>
      </c>
      <c r="C69" s="5">
        <v>1</v>
      </c>
      <c r="E69" s="3">
        <f t="shared" si="0"/>
        <v>1.2169322522053196</v>
      </c>
      <c r="F69" s="3">
        <f t="shared" si="1"/>
        <v>-1.7220281797149404</v>
      </c>
    </row>
    <row r="70" spans="1:6" x14ac:dyDescent="0.25">
      <c r="A70" s="4">
        <v>63</v>
      </c>
      <c r="B70" s="5">
        <v>33</v>
      </c>
      <c r="C70" s="5">
        <v>6</v>
      </c>
      <c r="E70" s="3">
        <f t="shared" si="0"/>
        <v>-0.82004937945585221</v>
      </c>
      <c r="F70" s="3">
        <f t="shared" si="1"/>
        <v>-0.71381495974132181</v>
      </c>
    </row>
    <row r="71" spans="1:6" x14ac:dyDescent="0.25">
      <c r="A71" s="4">
        <v>64</v>
      </c>
      <c r="B71" s="5">
        <v>40</v>
      </c>
      <c r="C71" s="5">
        <v>15</v>
      </c>
      <c r="E71" s="3">
        <f t="shared" si="0"/>
        <v>-0.36008578520978113</v>
      </c>
      <c r="F71" s="3">
        <f t="shared" si="1"/>
        <v>1.1009688362111918</v>
      </c>
    </row>
    <row r="72" spans="1:6" x14ac:dyDescent="0.25">
      <c r="A72" s="4">
        <v>65</v>
      </c>
      <c r="B72" s="5">
        <v>43</v>
      </c>
      <c r="C72" s="5">
        <v>11</v>
      </c>
      <c r="E72" s="3">
        <f t="shared" si="0"/>
        <v>-0.16295853053289353</v>
      </c>
      <c r="F72" s="3">
        <f t="shared" si="1"/>
        <v>0.29439826023229682</v>
      </c>
    </row>
    <row r="73" spans="1:6" x14ac:dyDescent="0.25">
      <c r="A73" s="4">
        <v>66</v>
      </c>
      <c r="B73" s="5">
        <v>50</v>
      </c>
      <c r="C73" s="5">
        <v>9</v>
      </c>
      <c r="E73" s="3">
        <f t="shared" ref="E73:E107" si="2">(B73-$B$3)/$B$4</f>
        <v>0.29700506371317753</v>
      </c>
      <c r="F73" s="3">
        <f t="shared" ref="F73:F107" si="3">(C73-$C$3)/$C$4</f>
        <v>-0.10888702775715065</v>
      </c>
    </row>
    <row r="74" spans="1:6" x14ac:dyDescent="0.25">
      <c r="A74" s="4">
        <v>67</v>
      </c>
      <c r="B74" s="5">
        <v>25</v>
      </c>
      <c r="C74" s="5">
        <v>15</v>
      </c>
      <c r="E74" s="3">
        <f t="shared" si="2"/>
        <v>-1.3457220585942191</v>
      </c>
      <c r="F74" s="3">
        <f t="shared" si="3"/>
        <v>1.1009688362111918</v>
      </c>
    </row>
    <row r="75" spans="1:6" x14ac:dyDescent="0.25">
      <c r="A75" s="4">
        <v>68</v>
      </c>
      <c r="B75" s="5">
        <v>48</v>
      </c>
      <c r="C75" s="5">
        <v>19</v>
      </c>
      <c r="E75" s="3">
        <f t="shared" si="2"/>
        <v>0.16558689392858578</v>
      </c>
      <c r="F75" s="3">
        <f t="shared" si="3"/>
        <v>1.9075394121900866</v>
      </c>
    </row>
    <row r="76" spans="1:6" x14ac:dyDescent="0.25">
      <c r="A76" s="4">
        <v>69</v>
      </c>
      <c r="B76" s="5">
        <v>17</v>
      </c>
      <c r="C76" s="5">
        <v>10</v>
      </c>
      <c r="E76" s="3">
        <f t="shared" si="2"/>
        <v>-1.8713947377325859</v>
      </c>
      <c r="F76" s="3">
        <f t="shared" si="3"/>
        <v>9.2755616237573085E-2</v>
      </c>
    </row>
    <row r="77" spans="1:6" x14ac:dyDescent="0.25">
      <c r="A77" s="4">
        <v>70</v>
      </c>
      <c r="B77" s="5">
        <v>57</v>
      </c>
      <c r="C77" s="5">
        <v>14</v>
      </c>
      <c r="E77" s="3">
        <f t="shared" si="2"/>
        <v>0.7569686579592485</v>
      </c>
      <c r="F77" s="3">
        <f t="shared" si="3"/>
        <v>0.89932619221646803</v>
      </c>
    </row>
    <row r="78" spans="1:6" x14ac:dyDescent="0.25">
      <c r="A78" s="6">
        <v>71</v>
      </c>
      <c r="B78" s="7">
        <v>37</v>
      </c>
      <c r="C78" s="7">
        <v>6</v>
      </c>
      <c r="E78" s="3">
        <f t="shared" si="2"/>
        <v>-0.5572130398866687</v>
      </c>
      <c r="F78" s="3">
        <f t="shared" si="3"/>
        <v>-0.71381495974132181</v>
      </c>
    </row>
    <row r="79" spans="1:6" x14ac:dyDescent="0.25">
      <c r="A79" s="6">
        <v>72</v>
      </c>
      <c r="B79" s="7">
        <v>72</v>
      </c>
      <c r="C79" s="7">
        <v>2</v>
      </c>
      <c r="E79" s="3">
        <f t="shared" si="2"/>
        <v>1.7426049313436864</v>
      </c>
      <c r="F79" s="3">
        <f t="shared" si="3"/>
        <v>-1.5203855357202167</v>
      </c>
    </row>
    <row r="80" spans="1:6" x14ac:dyDescent="0.25">
      <c r="A80" s="6">
        <v>73</v>
      </c>
      <c r="B80" s="7">
        <v>44</v>
      </c>
      <c r="C80" s="7">
        <v>8</v>
      </c>
      <c r="E80" s="3">
        <f t="shared" si="2"/>
        <v>-9.7249445640597676E-2</v>
      </c>
      <c r="F80" s="3">
        <f t="shared" si="3"/>
        <v>-0.31052967175187435</v>
      </c>
    </row>
    <row r="81" spans="1:6" x14ac:dyDescent="0.25">
      <c r="A81" s="6">
        <v>74</v>
      </c>
      <c r="B81" s="7">
        <v>43</v>
      </c>
      <c r="C81" s="7">
        <v>8</v>
      </c>
      <c r="E81" s="3">
        <f t="shared" si="2"/>
        <v>-0.16295853053289353</v>
      </c>
      <c r="F81" s="3">
        <f t="shared" si="3"/>
        <v>-0.31052967175187435</v>
      </c>
    </row>
    <row r="82" spans="1:6" x14ac:dyDescent="0.25">
      <c r="A82" s="6">
        <v>75</v>
      </c>
      <c r="B82" s="7">
        <v>49</v>
      </c>
      <c r="C82" s="7">
        <v>17</v>
      </c>
      <c r="E82" s="3">
        <f t="shared" si="2"/>
        <v>0.23129597882088165</v>
      </c>
      <c r="F82" s="3">
        <f t="shared" si="3"/>
        <v>1.5042541242006393</v>
      </c>
    </row>
    <row r="83" spans="1:6" x14ac:dyDescent="0.25">
      <c r="A83" s="6">
        <v>76</v>
      </c>
      <c r="B83" s="7">
        <v>62</v>
      </c>
      <c r="C83" s="7">
        <v>4</v>
      </c>
      <c r="E83" s="3">
        <f t="shared" si="2"/>
        <v>1.0855140824207279</v>
      </c>
      <c r="F83" s="3">
        <f t="shared" si="3"/>
        <v>-1.1171002477307692</v>
      </c>
    </row>
    <row r="84" spans="1:6" x14ac:dyDescent="0.25">
      <c r="A84" s="6">
        <v>77</v>
      </c>
      <c r="B84" s="7">
        <v>45</v>
      </c>
      <c r="C84" s="7">
        <v>16</v>
      </c>
      <c r="E84" s="3">
        <f t="shared" si="2"/>
        <v>-3.1540360748301806E-2</v>
      </c>
      <c r="F84" s="3">
        <f t="shared" si="3"/>
        <v>1.3026114802059154</v>
      </c>
    </row>
    <row r="85" spans="1:6" x14ac:dyDescent="0.25">
      <c r="A85" s="6">
        <v>78</v>
      </c>
      <c r="B85" s="7">
        <v>21</v>
      </c>
      <c r="C85" s="7">
        <v>12</v>
      </c>
      <c r="E85" s="3">
        <f t="shared" si="2"/>
        <v>-1.6085583981634026</v>
      </c>
      <c r="F85" s="3">
        <f t="shared" si="3"/>
        <v>0.49604090422702057</v>
      </c>
    </row>
    <row r="86" spans="1:6" x14ac:dyDescent="0.25">
      <c r="A86" s="6">
        <v>79</v>
      </c>
      <c r="B86" s="7">
        <v>23</v>
      </c>
      <c r="C86" s="7">
        <v>12</v>
      </c>
      <c r="E86" s="3">
        <f t="shared" si="2"/>
        <v>-1.4771402283788109</v>
      </c>
      <c r="F86" s="3">
        <f t="shared" si="3"/>
        <v>0.49604090422702057</v>
      </c>
    </row>
    <row r="87" spans="1:6" x14ac:dyDescent="0.25">
      <c r="A87" s="6">
        <v>80</v>
      </c>
      <c r="B87" s="7">
        <v>35</v>
      </c>
      <c r="C87" s="7">
        <v>8</v>
      </c>
      <c r="E87" s="3">
        <f t="shared" si="2"/>
        <v>-0.68863120967126046</v>
      </c>
      <c r="F87" s="3">
        <f t="shared" si="3"/>
        <v>-0.31052967175187435</v>
      </c>
    </row>
    <row r="88" spans="1:6" x14ac:dyDescent="0.25">
      <c r="A88" s="6">
        <v>81</v>
      </c>
      <c r="B88" s="7">
        <v>48</v>
      </c>
      <c r="C88" s="7">
        <v>13</v>
      </c>
      <c r="E88" s="3">
        <f t="shared" si="2"/>
        <v>0.16558689392858578</v>
      </c>
      <c r="F88" s="3">
        <f t="shared" si="3"/>
        <v>0.69768354822174428</v>
      </c>
    </row>
    <row r="89" spans="1:6" x14ac:dyDescent="0.25">
      <c r="A89" s="6">
        <v>82</v>
      </c>
      <c r="B89" s="7">
        <v>48</v>
      </c>
      <c r="C89" s="7">
        <v>9</v>
      </c>
      <c r="E89" s="3">
        <f t="shared" si="2"/>
        <v>0.16558689392858578</v>
      </c>
      <c r="F89" s="3">
        <f t="shared" si="3"/>
        <v>-0.10888702775715065</v>
      </c>
    </row>
    <row r="90" spans="1:6" x14ac:dyDescent="0.25">
      <c r="A90" s="6">
        <v>83</v>
      </c>
      <c r="B90" s="7">
        <v>28</v>
      </c>
      <c r="C90" s="7">
        <v>2</v>
      </c>
      <c r="E90" s="3">
        <f t="shared" si="2"/>
        <v>-1.1485948039173315</v>
      </c>
      <c r="F90" s="3">
        <f t="shared" si="3"/>
        <v>-1.5203855357202167</v>
      </c>
    </row>
    <row r="91" spans="1:6" x14ac:dyDescent="0.25">
      <c r="A91" s="6">
        <v>84</v>
      </c>
      <c r="B91" s="7">
        <v>63</v>
      </c>
      <c r="C91" s="7">
        <v>5</v>
      </c>
      <c r="E91" s="3">
        <f t="shared" si="2"/>
        <v>1.1512231673130238</v>
      </c>
      <c r="F91" s="3">
        <f t="shared" si="3"/>
        <v>-0.91545760373604557</v>
      </c>
    </row>
    <row r="92" spans="1:6" x14ac:dyDescent="0.25">
      <c r="A92" s="6">
        <v>85</v>
      </c>
      <c r="B92" s="7">
        <v>44</v>
      </c>
      <c r="C92" s="7">
        <v>10</v>
      </c>
      <c r="E92" s="3">
        <f t="shared" si="2"/>
        <v>-9.7249445640597676E-2</v>
      </c>
      <c r="F92" s="3">
        <f t="shared" si="3"/>
        <v>9.2755616237573085E-2</v>
      </c>
    </row>
    <row r="93" spans="1:6" x14ac:dyDescent="0.25">
      <c r="A93" s="6">
        <v>86</v>
      </c>
      <c r="B93" s="7">
        <v>48</v>
      </c>
      <c r="C93" s="7">
        <v>17</v>
      </c>
      <c r="E93" s="3">
        <f t="shared" si="2"/>
        <v>0.16558689392858578</v>
      </c>
      <c r="F93" s="3">
        <f t="shared" si="3"/>
        <v>1.5042541242006393</v>
      </c>
    </row>
    <row r="94" spans="1:6" x14ac:dyDescent="0.25">
      <c r="A94" s="6">
        <v>87</v>
      </c>
      <c r="B94" s="7">
        <v>40</v>
      </c>
      <c r="C94" s="7">
        <v>20</v>
      </c>
      <c r="E94" s="3">
        <f t="shared" si="2"/>
        <v>-0.36008578520978113</v>
      </c>
      <c r="F94" s="3">
        <f t="shared" si="3"/>
        <v>2.1091820561848102</v>
      </c>
    </row>
    <row r="95" spans="1:6" x14ac:dyDescent="0.25">
      <c r="A95" s="6">
        <v>88</v>
      </c>
      <c r="B95" s="7">
        <v>72</v>
      </c>
      <c r="C95" s="7">
        <v>9</v>
      </c>
      <c r="E95" s="3">
        <f t="shared" si="2"/>
        <v>1.7426049313436864</v>
      </c>
      <c r="F95" s="3">
        <f t="shared" si="3"/>
        <v>-0.10888702775715065</v>
      </c>
    </row>
    <row r="96" spans="1:6" x14ac:dyDescent="0.25">
      <c r="A96" s="6">
        <v>89</v>
      </c>
      <c r="B96" s="7">
        <v>63</v>
      </c>
      <c r="C96" s="7">
        <v>5</v>
      </c>
      <c r="E96" s="3">
        <f t="shared" si="2"/>
        <v>1.1512231673130238</v>
      </c>
      <c r="F96" s="3">
        <f t="shared" si="3"/>
        <v>-0.91545760373604557</v>
      </c>
    </row>
    <row r="97" spans="1:6" x14ac:dyDescent="0.25">
      <c r="A97" s="6">
        <v>90</v>
      </c>
      <c r="B97" s="7">
        <v>28</v>
      </c>
      <c r="C97" s="7">
        <v>10</v>
      </c>
      <c r="E97" s="3">
        <f t="shared" si="2"/>
        <v>-1.1485948039173315</v>
      </c>
      <c r="F97" s="3">
        <f t="shared" si="3"/>
        <v>9.2755616237573085E-2</v>
      </c>
    </row>
    <row r="98" spans="1:6" x14ac:dyDescent="0.25">
      <c r="A98" s="6">
        <v>91</v>
      </c>
      <c r="B98" s="7">
        <v>16</v>
      </c>
      <c r="C98" s="7">
        <v>1</v>
      </c>
      <c r="E98" s="3">
        <f t="shared" si="2"/>
        <v>-1.9371038226248818</v>
      </c>
      <c r="F98" s="3">
        <f t="shared" si="3"/>
        <v>-1.7220281797149404</v>
      </c>
    </row>
    <row r="99" spans="1:6" x14ac:dyDescent="0.25">
      <c r="A99" s="6">
        <v>92</v>
      </c>
      <c r="B99" s="7">
        <v>23</v>
      </c>
      <c r="C99" s="7">
        <v>3</v>
      </c>
      <c r="E99" s="3">
        <f t="shared" si="2"/>
        <v>-1.4771402283788109</v>
      </c>
      <c r="F99" s="3">
        <f t="shared" si="3"/>
        <v>-1.3187428917254931</v>
      </c>
    </row>
    <row r="100" spans="1:6" x14ac:dyDescent="0.25">
      <c r="A100" s="6">
        <v>93</v>
      </c>
      <c r="B100" s="7">
        <v>64</v>
      </c>
      <c r="C100" s="7">
        <v>1</v>
      </c>
      <c r="E100" s="3">
        <f t="shared" si="2"/>
        <v>1.2169322522053196</v>
      </c>
      <c r="F100" s="3">
        <f t="shared" si="3"/>
        <v>-1.7220281797149404</v>
      </c>
    </row>
    <row r="101" spans="1:6" x14ac:dyDescent="0.25">
      <c r="A101" s="6">
        <v>94</v>
      </c>
      <c r="B101" s="7">
        <v>32</v>
      </c>
      <c r="C101" s="7">
        <v>16</v>
      </c>
      <c r="E101" s="3">
        <f t="shared" si="2"/>
        <v>-0.88575846434814798</v>
      </c>
      <c r="F101" s="3">
        <f t="shared" si="3"/>
        <v>1.3026114802059154</v>
      </c>
    </row>
    <row r="102" spans="1:6" x14ac:dyDescent="0.25">
      <c r="A102" s="6">
        <v>95</v>
      </c>
      <c r="B102" s="7">
        <v>41</v>
      </c>
      <c r="C102" s="7">
        <v>8</v>
      </c>
      <c r="E102" s="3">
        <f t="shared" si="2"/>
        <v>-0.29437670031748525</v>
      </c>
      <c r="F102" s="3">
        <f t="shared" si="3"/>
        <v>-0.31052967175187435</v>
      </c>
    </row>
    <row r="103" spans="1:6" x14ac:dyDescent="0.25">
      <c r="A103" s="6">
        <v>96</v>
      </c>
      <c r="B103" s="7">
        <v>55</v>
      </c>
      <c r="C103" s="7">
        <v>14</v>
      </c>
      <c r="E103" s="3">
        <f t="shared" si="2"/>
        <v>0.62555048817465686</v>
      </c>
      <c r="F103" s="3">
        <f t="shared" si="3"/>
        <v>0.89932619221646803</v>
      </c>
    </row>
    <row r="104" spans="1:6" x14ac:dyDescent="0.25">
      <c r="A104" s="6">
        <v>97</v>
      </c>
      <c r="B104" s="7">
        <v>56</v>
      </c>
      <c r="C104" s="7">
        <v>3</v>
      </c>
      <c r="E104" s="3">
        <f t="shared" si="2"/>
        <v>0.69125957306695263</v>
      </c>
      <c r="F104" s="3">
        <f t="shared" si="3"/>
        <v>-1.3187428917254931</v>
      </c>
    </row>
    <row r="105" spans="1:6" x14ac:dyDescent="0.25">
      <c r="A105" s="6">
        <v>98</v>
      </c>
      <c r="B105" s="7">
        <v>38</v>
      </c>
      <c r="C105" s="7">
        <v>19</v>
      </c>
      <c r="E105" s="3">
        <f t="shared" si="2"/>
        <v>-0.49150395499437283</v>
      </c>
      <c r="F105" s="3">
        <f t="shared" si="3"/>
        <v>1.9075394121900866</v>
      </c>
    </row>
    <row r="106" spans="1:6" x14ac:dyDescent="0.25">
      <c r="A106" s="6">
        <v>99</v>
      </c>
      <c r="B106" s="7">
        <v>45</v>
      </c>
      <c r="C106" s="7">
        <v>17</v>
      </c>
      <c r="E106" s="3">
        <f t="shared" si="2"/>
        <v>-3.1540360748301806E-2</v>
      </c>
      <c r="F106" s="3">
        <f t="shared" si="3"/>
        <v>1.5042541242006393</v>
      </c>
    </row>
    <row r="107" spans="1:6" x14ac:dyDescent="0.25">
      <c r="A107" s="6">
        <v>100</v>
      </c>
      <c r="B107" s="7">
        <v>45</v>
      </c>
      <c r="C107" s="7">
        <v>10</v>
      </c>
      <c r="E107" s="3">
        <f t="shared" si="2"/>
        <v>-3.1540360748301806E-2</v>
      </c>
      <c r="F107" s="3">
        <f t="shared" si="3"/>
        <v>9.2755616237573085E-2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workbookViewId="0">
      <selection activeCell="H2" sqref="H2"/>
    </sheetView>
  </sheetViews>
  <sheetFormatPr defaultRowHeight="15.75" x14ac:dyDescent="0.25"/>
  <sheetData>
    <row r="1" spans="1:18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23</v>
      </c>
      <c r="H1" s="2" t="s">
        <v>24</v>
      </c>
      <c r="I1" s="2" t="s">
        <v>12</v>
      </c>
      <c r="J1" s="2" t="s">
        <v>13</v>
      </c>
      <c r="K1" s="2" t="s">
        <v>14</v>
      </c>
      <c r="L1" s="2" t="s">
        <v>22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25</v>
      </c>
      <c r="R1" s="2" t="s">
        <v>26</v>
      </c>
    </row>
    <row r="2" spans="1:18" x14ac:dyDescent="0.25">
      <c r="A2" s="4">
        <v>1</v>
      </c>
      <c r="B2" s="3">
        <v>0.82267774285154438</v>
      </c>
      <c r="C2" s="3">
        <v>-0.10888702775715065</v>
      </c>
      <c r="D2">
        <f>((B2-$N$2)^2+(C2-$N$3)^2)^0.5</f>
        <v>0.75815199996535487</v>
      </c>
      <c r="E2">
        <f>((B2-$O$2)^2+(C2-$O$3)^2)^0.5</f>
        <v>1.9745307372593495</v>
      </c>
      <c r="F2">
        <f>((B2-$P$2)^2+(C2-$P$3)^2)^0.5</f>
        <v>2.3780507496270342</v>
      </c>
      <c r="G2">
        <f>((B2-$Q$2)^2+(C2-$Q$3)^2)^0.5</f>
        <v>1.603576667667487</v>
      </c>
      <c r="H2">
        <f>((B2-$R$2)^2+(C2-$R$3)^2)^0.5</f>
        <v>0.90592362223530354</v>
      </c>
      <c r="I2">
        <f>MIN(D2:H2)</f>
        <v>0.75815199996535487</v>
      </c>
      <c r="J2">
        <f>SUM(I2:I101)</f>
        <v>56.907399555862163</v>
      </c>
      <c r="K2" t="str">
        <f>IF(I2=D2,"C1",IF(I2=E2,"C2",IF(I2=F2,"C3",IF(I2=G2,"C4","C5"))))</f>
        <v>C1</v>
      </c>
      <c r="L2">
        <f ca="1">RAND()-0.5</f>
        <v>-7.1108005714848987E-2</v>
      </c>
      <c r="M2" t="s">
        <v>19</v>
      </c>
      <c r="N2">
        <v>6.8018667034472999E-2</v>
      </c>
      <c r="O2">
        <v>-0.99566611762547153</v>
      </c>
      <c r="P2">
        <v>-1.4771457492607714</v>
      </c>
      <c r="Q2">
        <v>6.1941895810818694E-2</v>
      </c>
      <c r="R2">
        <v>1.1968864756152817</v>
      </c>
    </row>
    <row r="3" spans="1:18" x14ac:dyDescent="0.25">
      <c r="A3" s="4">
        <v>2</v>
      </c>
      <c r="B3" s="3">
        <v>-1.0171766341327397</v>
      </c>
      <c r="C3" s="3">
        <v>-0.71381495974132181</v>
      </c>
      <c r="D3">
        <f t="shared" ref="D3:D66" si="0">((B3-$N$2)^2+(C3-$N$3)^2)^0.5</f>
        <v>1.279381758339688</v>
      </c>
      <c r="E3">
        <f t="shared" ref="E3:E66" si="1">((B3-$O$2)^2+(C3-$O$3)^2)^0.5</f>
        <v>0.16614388896202872</v>
      </c>
      <c r="F3">
        <f t="shared" ref="F3:F66" si="2">((B3-$P$2)^2+(C3-$P$3)^2)^0.5</f>
        <v>1.2943422030208207</v>
      </c>
      <c r="G3">
        <f t="shared" ref="G3:G66" si="3">((B3-$Q$2)^2+(C3-$Q$3)^2)^0.5</f>
        <v>2.2871509814435447</v>
      </c>
      <c r="H3">
        <f t="shared" ref="H3:H66" si="4">((B3-$R$2)^2+(C3-$R$3)^2)^0.5</f>
        <v>2.2249759448915807</v>
      </c>
      <c r="I3">
        <f t="shared" ref="I3:I66" si="5">MIN(D3:H3)</f>
        <v>0.16614388896202872</v>
      </c>
      <c r="K3" t="str">
        <f t="shared" ref="K3:K66" si="6">IF(I3=D3,"C1",IF(I3=E3,"C2",IF(I3=F3,"C3",IF(I3=G3,"C4","C5"))))</f>
        <v>C2</v>
      </c>
      <c r="M3" t="s">
        <v>20</v>
      </c>
      <c r="N3">
        <v>-3.619497634579466E-2</v>
      </c>
      <c r="O3">
        <v>-0.87856048932867503</v>
      </c>
      <c r="P3">
        <v>0.49604046618738279</v>
      </c>
      <c r="Q3">
        <v>1.302757084657445</v>
      </c>
      <c r="R3">
        <v>-0.93391153263400017</v>
      </c>
    </row>
    <row r="4" spans="1:18" x14ac:dyDescent="0.25">
      <c r="A4" s="4">
        <v>3</v>
      </c>
      <c r="B4" s="3">
        <v>-0.5572130398866687</v>
      </c>
      <c r="C4" s="3">
        <v>0.49604090422702057</v>
      </c>
      <c r="D4">
        <f t="shared" si="0"/>
        <v>0.82109056742155095</v>
      </c>
      <c r="E4">
        <f t="shared" si="1"/>
        <v>1.4428340488579721</v>
      </c>
      <c r="F4">
        <f t="shared" si="2"/>
        <v>0.9199327093742069</v>
      </c>
      <c r="G4">
        <f t="shared" si="3"/>
        <v>1.0169286258960424</v>
      </c>
      <c r="H4">
        <f t="shared" si="4"/>
        <v>2.2631016508254658</v>
      </c>
      <c r="I4">
        <f t="shared" si="5"/>
        <v>0.82109056742155095</v>
      </c>
      <c r="K4" t="str">
        <f t="shared" si="6"/>
        <v>C1</v>
      </c>
      <c r="M4" t="s">
        <v>21</v>
      </c>
      <c r="N4">
        <f>COUNTIF(K2:K101,"C1")</f>
        <v>28</v>
      </c>
      <c r="O4">
        <f>COUNTIF(K2:K101,"C2")</f>
        <v>17</v>
      </c>
      <c r="P4">
        <f>COUNTIF($K$2:$K$101,"C3")</f>
        <v>10</v>
      </c>
      <c r="Q4">
        <f>COUNTIF($K$2:$K$101,"C4")</f>
        <v>25</v>
      </c>
      <c r="R4">
        <f>COUNTIF($K$2:$K$101,"C5")</f>
        <v>20</v>
      </c>
    </row>
    <row r="5" spans="1:18" x14ac:dyDescent="0.25">
      <c r="A5" s="4">
        <v>4</v>
      </c>
      <c r="B5" s="3">
        <v>1.6111867615590947</v>
      </c>
      <c r="C5" s="3">
        <v>0.49604090422702057</v>
      </c>
      <c r="D5">
        <f t="shared" si="0"/>
        <v>1.6323733643158578</v>
      </c>
      <c r="E5">
        <f t="shared" si="1"/>
        <v>2.9470681914197576</v>
      </c>
      <c r="F5">
        <f t="shared" si="2"/>
        <v>3.0883325108198969</v>
      </c>
      <c r="G5">
        <f t="shared" si="3"/>
        <v>1.7466970687029983</v>
      </c>
      <c r="H5">
        <f t="shared" si="4"/>
        <v>1.4887607929475766</v>
      </c>
      <c r="I5">
        <f t="shared" si="5"/>
        <v>1.4887607929475766</v>
      </c>
      <c r="K5" t="str">
        <f t="shared" si="6"/>
        <v>C5</v>
      </c>
    </row>
    <row r="6" spans="1:18" x14ac:dyDescent="0.25">
      <c r="A6" s="4">
        <v>5</v>
      </c>
      <c r="B6" s="3">
        <v>-0.36008578520978113</v>
      </c>
      <c r="C6" s="3">
        <v>-0.91545760373604557</v>
      </c>
      <c r="D6">
        <f t="shared" si="0"/>
        <v>0.97794488083764719</v>
      </c>
      <c r="E6">
        <f t="shared" si="1"/>
        <v>0.63665041899399555</v>
      </c>
      <c r="F6">
        <f t="shared" si="2"/>
        <v>1.8000416008201485</v>
      </c>
      <c r="G6">
        <f t="shared" si="3"/>
        <v>2.2580043771773903</v>
      </c>
      <c r="H6">
        <f t="shared" si="4"/>
        <v>1.5570816190779717</v>
      </c>
      <c r="I6">
        <f t="shared" si="5"/>
        <v>0.63665041899399555</v>
      </c>
      <c r="K6" t="str">
        <f t="shared" si="6"/>
        <v>C2</v>
      </c>
    </row>
    <row r="7" spans="1:18" x14ac:dyDescent="0.25">
      <c r="A7" s="4">
        <v>6</v>
      </c>
      <c r="B7" s="3">
        <v>-1.2143038888096274</v>
      </c>
      <c r="C7" s="3">
        <v>-0.51217231574659805</v>
      </c>
      <c r="D7">
        <f t="shared" si="0"/>
        <v>1.367810500343382</v>
      </c>
      <c r="E7">
        <f t="shared" si="1"/>
        <v>0.42666470293332848</v>
      </c>
      <c r="F7">
        <f t="shared" si="2"/>
        <v>1.0419111561263155</v>
      </c>
      <c r="G7">
        <f t="shared" si="3"/>
        <v>2.2187320773839363</v>
      </c>
      <c r="H7">
        <f t="shared" si="4"/>
        <v>2.4477955267048608</v>
      </c>
      <c r="I7">
        <f t="shared" si="5"/>
        <v>0.42666470293332848</v>
      </c>
      <c r="K7" t="str">
        <f t="shared" si="6"/>
        <v>C2</v>
      </c>
    </row>
    <row r="8" spans="1:18" x14ac:dyDescent="0.25">
      <c r="A8" s="4">
        <v>7</v>
      </c>
      <c r="B8" s="3">
        <v>-0.42579487010207701</v>
      </c>
      <c r="C8" s="3">
        <v>0.69768354822174428</v>
      </c>
      <c r="D8">
        <f t="shared" si="0"/>
        <v>0.88455044982224662</v>
      </c>
      <c r="E8">
        <f t="shared" si="1"/>
        <v>1.6760962098480854</v>
      </c>
      <c r="F8">
        <f t="shared" si="2"/>
        <v>1.0705132430942066</v>
      </c>
      <c r="G8">
        <f t="shared" si="3"/>
        <v>0.77717510080931962</v>
      </c>
      <c r="H8">
        <f t="shared" si="4"/>
        <v>2.301129561239819</v>
      </c>
      <c r="I8">
        <f t="shared" si="5"/>
        <v>0.77717510080931962</v>
      </c>
      <c r="K8" t="str">
        <f t="shared" si="6"/>
        <v>C4</v>
      </c>
    </row>
    <row r="9" spans="1:18" x14ac:dyDescent="0.25">
      <c r="A9" s="4">
        <v>8</v>
      </c>
      <c r="B9" s="3">
        <v>0.42842323349776923</v>
      </c>
      <c r="C9" s="3">
        <v>-0.71381495974132181</v>
      </c>
      <c r="D9">
        <f t="shared" si="0"/>
        <v>0.76750263414828157</v>
      </c>
      <c r="E9">
        <f t="shared" si="1"/>
        <v>1.4335869591697707</v>
      </c>
      <c r="F9">
        <f t="shared" si="2"/>
        <v>2.2571981082086139</v>
      </c>
      <c r="G9">
        <f t="shared" si="3"/>
        <v>2.0496027373916728</v>
      </c>
      <c r="H9">
        <f t="shared" si="4"/>
        <v>0.79936115485108528</v>
      </c>
      <c r="I9">
        <f t="shared" si="5"/>
        <v>0.76750263414828157</v>
      </c>
      <c r="K9" t="str">
        <f t="shared" si="6"/>
        <v>C1</v>
      </c>
    </row>
    <row r="10" spans="1:18" x14ac:dyDescent="0.25">
      <c r="A10" s="4">
        <v>9</v>
      </c>
      <c r="B10" s="3">
        <v>1.019804997528432</v>
      </c>
      <c r="C10" s="3">
        <v>-0.31052967175187435</v>
      </c>
      <c r="D10">
        <f t="shared" si="0"/>
        <v>0.99053356531654302</v>
      </c>
      <c r="E10">
        <f t="shared" si="1"/>
        <v>2.0939873031460068</v>
      </c>
      <c r="F10">
        <f t="shared" si="2"/>
        <v>2.6239890280461373</v>
      </c>
      <c r="G10">
        <f t="shared" si="3"/>
        <v>1.8762185054086289</v>
      </c>
      <c r="H10">
        <f t="shared" si="4"/>
        <v>0.64804536442928551</v>
      </c>
      <c r="I10">
        <f t="shared" si="5"/>
        <v>0.64804536442928551</v>
      </c>
      <c r="K10" t="str">
        <f t="shared" si="6"/>
        <v>C5</v>
      </c>
    </row>
    <row r="11" spans="1:18" x14ac:dyDescent="0.25">
      <c r="A11" s="4">
        <v>10</v>
      </c>
      <c r="B11" s="3">
        <v>-9.7249445640597676E-2</v>
      </c>
      <c r="C11" s="3">
        <v>0.89932619221646803</v>
      </c>
      <c r="D11">
        <f t="shared" si="0"/>
        <v>0.95000705570815702</v>
      </c>
      <c r="E11">
        <f t="shared" si="1"/>
        <v>1.9919923616610526</v>
      </c>
      <c r="F11">
        <f t="shared" si="2"/>
        <v>1.4376206681748231</v>
      </c>
      <c r="G11">
        <f t="shared" si="3"/>
        <v>0.43370308757123754</v>
      </c>
      <c r="H11">
        <f t="shared" si="4"/>
        <v>2.2440027492183972</v>
      </c>
      <c r="I11">
        <f t="shared" si="5"/>
        <v>0.43370308757123754</v>
      </c>
      <c r="K11" t="str">
        <f t="shared" si="6"/>
        <v>C4</v>
      </c>
    </row>
    <row r="12" spans="1:18" x14ac:dyDescent="0.25">
      <c r="A12" s="4">
        <v>11</v>
      </c>
      <c r="B12" s="3">
        <v>1.0855140824207279</v>
      </c>
      <c r="C12" s="3">
        <v>1.5042541242006393</v>
      </c>
      <c r="D12">
        <f t="shared" si="0"/>
        <v>1.8461528516637957</v>
      </c>
      <c r="E12">
        <f t="shared" si="1"/>
        <v>3.1637187781965062</v>
      </c>
      <c r="F12">
        <f t="shared" si="2"/>
        <v>2.7538555142051884</v>
      </c>
      <c r="G12">
        <f t="shared" si="3"/>
        <v>1.043216697597418</v>
      </c>
      <c r="H12">
        <f t="shared" si="4"/>
        <v>2.4407080079628067</v>
      </c>
      <c r="I12">
        <f t="shared" si="5"/>
        <v>1.043216697597418</v>
      </c>
      <c r="K12" t="str">
        <f t="shared" si="6"/>
        <v>C4</v>
      </c>
    </row>
    <row r="13" spans="1:18" x14ac:dyDescent="0.25">
      <c r="A13" s="4">
        <v>12</v>
      </c>
      <c r="B13" s="3">
        <v>-1.80568565284029</v>
      </c>
      <c r="C13" s="3">
        <v>-0.91545760373604557</v>
      </c>
      <c r="D13">
        <f t="shared" si="0"/>
        <v>2.0697513488925559</v>
      </c>
      <c r="E13">
        <f t="shared" si="1"/>
        <v>0.81085944804338383</v>
      </c>
      <c r="F13">
        <f t="shared" si="2"/>
        <v>1.4492291984505428</v>
      </c>
      <c r="G13">
        <f t="shared" si="3"/>
        <v>2.8997429307242357</v>
      </c>
      <c r="H13">
        <f t="shared" si="4"/>
        <v>3.0026288372141492</v>
      </c>
      <c r="I13">
        <f t="shared" si="5"/>
        <v>0.81085944804338383</v>
      </c>
      <c r="K13" t="str">
        <f t="shared" si="6"/>
        <v>C2</v>
      </c>
    </row>
    <row r="14" spans="1:18" x14ac:dyDescent="0.25">
      <c r="A14" s="4">
        <v>13</v>
      </c>
      <c r="B14" s="3">
        <v>-1.9371038226248818</v>
      </c>
      <c r="C14" s="3">
        <v>-1.9236708237096642</v>
      </c>
      <c r="D14">
        <f t="shared" si="0"/>
        <v>2.7537395070920718</v>
      </c>
      <c r="E14">
        <f t="shared" si="1"/>
        <v>1.4066131534378952</v>
      </c>
      <c r="F14">
        <f t="shared" si="2"/>
        <v>2.4630396171617006</v>
      </c>
      <c r="G14">
        <f t="shared" si="3"/>
        <v>3.7955264236053297</v>
      </c>
      <c r="H14">
        <f t="shared" si="4"/>
        <v>3.286566391195235</v>
      </c>
      <c r="I14">
        <f t="shared" si="5"/>
        <v>1.4066131534378952</v>
      </c>
      <c r="K14" t="str">
        <f t="shared" si="6"/>
        <v>C2</v>
      </c>
    </row>
    <row r="15" spans="1:18" x14ac:dyDescent="0.25">
      <c r="A15" s="4">
        <v>14</v>
      </c>
      <c r="B15" s="3">
        <v>-1.80568565284029</v>
      </c>
      <c r="C15" s="3">
        <v>0.49604090422702057</v>
      </c>
      <c r="D15">
        <f t="shared" si="0"/>
        <v>1.9478303085449893</v>
      </c>
      <c r="E15">
        <f t="shared" si="1"/>
        <v>1.5955126569836073</v>
      </c>
      <c r="F15">
        <f t="shared" si="2"/>
        <v>0.32853990357981067</v>
      </c>
      <c r="G15">
        <f t="shared" si="3"/>
        <v>2.0344099036941405</v>
      </c>
      <c r="H15">
        <f t="shared" si="4"/>
        <v>3.3256884036636678</v>
      </c>
      <c r="I15">
        <f t="shared" si="5"/>
        <v>0.32853990357981067</v>
      </c>
      <c r="K15" t="str">
        <f t="shared" si="6"/>
        <v>C3</v>
      </c>
    </row>
    <row r="16" spans="1:18" x14ac:dyDescent="0.25">
      <c r="A16" s="4">
        <v>15</v>
      </c>
      <c r="B16" s="3">
        <v>1.6768958464513906</v>
      </c>
      <c r="C16" s="3">
        <v>-1.5203855357202167</v>
      </c>
      <c r="D16">
        <f t="shared" si="0"/>
        <v>2.1889055244538755</v>
      </c>
      <c r="E16">
        <f t="shared" si="1"/>
        <v>2.7485499526124459</v>
      </c>
      <c r="F16">
        <f t="shared" si="2"/>
        <v>3.7435213647916563</v>
      </c>
      <c r="G16">
        <f t="shared" si="3"/>
        <v>3.2524161046339755</v>
      </c>
      <c r="H16">
        <f t="shared" si="4"/>
        <v>0.75786591979481999</v>
      </c>
      <c r="I16">
        <f t="shared" si="5"/>
        <v>0.75786591979481999</v>
      </c>
      <c r="K16" t="str">
        <f t="shared" si="6"/>
        <v>C5</v>
      </c>
    </row>
    <row r="17" spans="1:11" x14ac:dyDescent="0.25">
      <c r="A17" s="4">
        <v>16</v>
      </c>
      <c r="B17" s="3">
        <v>0.95409591263613613</v>
      </c>
      <c r="C17" s="3">
        <v>-0.31052967175187435</v>
      </c>
      <c r="D17">
        <f t="shared" si="0"/>
        <v>0.92757339886209356</v>
      </c>
      <c r="E17">
        <f t="shared" si="1"/>
        <v>2.0308202737728505</v>
      </c>
      <c r="F17">
        <f t="shared" si="2"/>
        <v>2.5615408265258215</v>
      </c>
      <c r="G17">
        <f t="shared" si="3"/>
        <v>1.8435381602080418</v>
      </c>
      <c r="H17">
        <f t="shared" si="4"/>
        <v>0.66899342444346377</v>
      </c>
      <c r="I17">
        <f t="shared" si="5"/>
        <v>0.66899342444346377</v>
      </c>
      <c r="K17" t="str">
        <f t="shared" si="6"/>
        <v>C5</v>
      </c>
    </row>
    <row r="18" spans="1:11" x14ac:dyDescent="0.25">
      <c r="A18" s="4">
        <v>17</v>
      </c>
      <c r="B18" s="3">
        <v>3.4168724143994057E-2</v>
      </c>
      <c r="C18" s="3">
        <v>-0.10888702775715065</v>
      </c>
      <c r="D18">
        <f t="shared" si="0"/>
        <v>8.0186987548354169E-2</v>
      </c>
      <c r="E18">
        <f t="shared" si="1"/>
        <v>1.285673768406991</v>
      </c>
      <c r="F18">
        <f t="shared" si="2"/>
        <v>1.6278847350020629</v>
      </c>
      <c r="G18">
        <f t="shared" si="3"/>
        <v>1.4119172954458865</v>
      </c>
      <c r="H18">
        <f t="shared" si="4"/>
        <v>1.4256850996043051</v>
      </c>
      <c r="I18">
        <f t="shared" si="5"/>
        <v>8.0186987548354169E-2</v>
      </c>
      <c r="K18" t="str">
        <f t="shared" si="6"/>
        <v>C1</v>
      </c>
    </row>
    <row r="19" spans="1:11" x14ac:dyDescent="0.25">
      <c r="A19" s="4">
        <v>18</v>
      </c>
      <c r="B19" s="3">
        <v>0.82267774285154438</v>
      </c>
      <c r="C19" s="3">
        <v>-0.10888702775715065</v>
      </c>
      <c r="D19">
        <f t="shared" si="0"/>
        <v>0.75815199996535487</v>
      </c>
      <c r="E19">
        <f t="shared" si="1"/>
        <v>1.9745307372593495</v>
      </c>
      <c r="F19">
        <f t="shared" si="2"/>
        <v>2.3780507496270342</v>
      </c>
      <c r="G19">
        <f t="shared" si="3"/>
        <v>1.603576667667487</v>
      </c>
      <c r="H19">
        <f t="shared" si="4"/>
        <v>0.90592362223530354</v>
      </c>
      <c r="I19">
        <f t="shared" si="5"/>
        <v>0.75815199996535487</v>
      </c>
      <c r="K19" t="str">
        <f t="shared" si="6"/>
        <v>C1</v>
      </c>
    </row>
    <row r="20" spans="1:11" x14ac:dyDescent="0.25">
      <c r="A20" s="4">
        <v>19</v>
      </c>
      <c r="B20" s="3">
        <v>0.16558689392858578</v>
      </c>
      <c r="C20" s="3">
        <v>-0.91545760373604557</v>
      </c>
      <c r="D20">
        <f t="shared" si="0"/>
        <v>0.88465944115488204</v>
      </c>
      <c r="E20">
        <f t="shared" si="1"/>
        <v>1.1618390395811971</v>
      </c>
      <c r="F20">
        <f t="shared" si="2"/>
        <v>2.1658479490484681</v>
      </c>
      <c r="G20">
        <f t="shared" si="3"/>
        <v>2.2206347492191196</v>
      </c>
      <c r="H20">
        <f t="shared" si="4"/>
        <v>1.0314646744697198</v>
      </c>
      <c r="I20">
        <f t="shared" si="5"/>
        <v>0.88465944115488204</v>
      </c>
      <c r="K20" t="str">
        <f t="shared" si="6"/>
        <v>C1</v>
      </c>
    </row>
    <row r="21" spans="1:11" x14ac:dyDescent="0.25">
      <c r="A21" s="4">
        <v>20</v>
      </c>
      <c r="B21" s="3">
        <v>3.4168724143994057E-2</v>
      </c>
      <c r="C21" s="3">
        <v>-0.71381495974132181</v>
      </c>
      <c r="D21">
        <f t="shared" si="0"/>
        <v>0.67846492947730408</v>
      </c>
      <c r="E21">
        <f t="shared" si="1"/>
        <v>1.0429289960689354</v>
      </c>
      <c r="F21">
        <f t="shared" si="2"/>
        <v>1.9359291281376627</v>
      </c>
      <c r="G21">
        <f t="shared" si="3"/>
        <v>2.0167632878736801</v>
      </c>
      <c r="H21">
        <f t="shared" si="4"/>
        <v>1.1833659919845378</v>
      </c>
      <c r="I21">
        <f t="shared" si="5"/>
        <v>0.67846492947730408</v>
      </c>
      <c r="K21" t="str">
        <f t="shared" si="6"/>
        <v>C1</v>
      </c>
    </row>
    <row r="22" spans="1:11" x14ac:dyDescent="0.25">
      <c r="A22" s="4">
        <v>21</v>
      </c>
      <c r="B22" s="3">
        <v>9.9877809036289913E-2</v>
      </c>
      <c r="C22" s="3">
        <v>9.2755616237573085E-2</v>
      </c>
      <c r="D22">
        <f t="shared" si="0"/>
        <v>0.13282793477538388</v>
      </c>
      <c r="E22">
        <f t="shared" si="1"/>
        <v>1.4641282294177154</v>
      </c>
      <c r="F22">
        <f t="shared" si="2"/>
        <v>1.6277720889679137</v>
      </c>
      <c r="G22">
        <f t="shared" si="3"/>
        <v>1.2105960049044011</v>
      </c>
      <c r="H22">
        <f t="shared" si="4"/>
        <v>1.5024890845265741</v>
      </c>
      <c r="I22">
        <f t="shared" si="5"/>
        <v>0.13282793477538388</v>
      </c>
      <c r="K22" t="str">
        <f t="shared" si="6"/>
        <v>C1</v>
      </c>
    </row>
    <row r="23" spans="1:11" x14ac:dyDescent="0.25">
      <c r="A23" s="4">
        <v>22</v>
      </c>
      <c r="B23" s="3">
        <v>-0.62292212477896458</v>
      </c>
      <c r="C23" s="3">
        <v>1.705896768195363</v>
      </c>
      <c r="D23">
        <f t="shared" si="0"/>
        <v>1.8741085411977167</v>
      </c>
      <c r="E23">
        <f t="shared" si="1"/>
        <v>2.6111984605103897</v>
      </c>
      <c r="F23">
        <f t="shared" si="2"/>
        <v>1.4810301388328531</v>
      </c>
      <c r="G23">
        <f t="shared" si="3"/>
        <v>0.79470770170010041</v>
      </c>
      <c r="H23">
        <f t="shared" si="4"/>
        <v>3.2062893205692582</v>
      </c>
      <c r="I23">
        <f t="shared" si="5"/>
        <v>0.79470770170010041</v>
      </c>
      <c r="K23" t="str">
        <f t="shared" si="6"/>
        <v>C4</v>
      </c>
    </row>
    <row r="24" spans="1:11" x14ac:dyDescent="0.25">
      <c r="A24" s="4">
        <v>23</v>
      </c>
      <c r="B24" s="3">
        <v>-0.75434029456355634</v>
      </c>
      <c r="C24" s="3">
        <v>-0.31052967175187435</v>
      </c>
      <c r="D24">
        <f t="shared" si="0"/>
        <v>0.86691048374335378</v>
      </c>
      <c r="E24">
        <f t="shared" si="1"/>
        <v>0.61716866624406619</v>
      </c>
      <c r="F24">
        <f t="shared" si="2"/>
        <v>1.0830526823545565</v>
      </c>
      <c r="G24">
        <f t="shared" si="3"/>
        <v>1.8080405893475098</v>
      </c>
      <c r="H24">
        <f t="shared" si="4"/>
        <v>2.0483873786809474</v>
      </c>
      <c r="I24">
        <f t="shared" si="5"/>
        <v>0.61716866624406619</v>
      </c>
      <c r="K24" t="str">
        <f t="shared" si="6"/>
        <v>C2</v>
      </c>
    </row>
    <row r="25" spans="1:11" x14ac:dyDescent="0.25">
      <c r="A25" s="4">
        <v>24</v>
      </c>
      <c r="B25" s="3">
        <v>1.2169322522053196</v>
      </c>
      <c r="C25" s="3">
        <v>0.49604090422702057</v>
      </c>
      <c r="D25">
        <f t="shared" si="0"/>
        <v>1.2662059306286828</v>
      </c>
      <c r="E25">
        <f t="shared" si="1"/>
        <v>2.6048263929373747</v>
      </c>
      <c r="F25">
        <f t="shared" si="2"/>
        <v>2.6940780014661265</v>
      </c>
      <c r="G25">
        <f t="shared" si="3"/>
        <v>1.4088270721179903</v>
      </c>
      <c r="H25">
        <f t="shared" si="4"/>
        <v>1.4300929357366499</v>
      </c>
      <c r="I25">
        <f t="shared" si="5"/>
        <v>1.2662059306286828</v>
      </c>
      <c r="K25" t="str">
        <f t="shared" si="6"/>
        <v>C1</v>
      </c>
    </row>
    <row r="26" spans="1:11" x14ac:dyDescent="0.25">
      <c r="A26" s="4">
        <v>25</v>
      </c>
      <c r="B26" s="3">
        <v>1.1512231673130238</v>
      </c>
      <c r="C26" s="3">
        <v>-1.3187428917254931</v>
      </c>
      <c r="D26">
        <f t="shared" si="0"/>
        <v>1.6787677458983166</v>
      </c>
      <c r="E26">
        <f t="shared" si="1"/>
        <v>2.1915506266485285</v>
      </c>
      <c r="F26">
        <f t="shared" si="2"/>
        <v>3.1940196927647202</v>
      </c>
      <c r="G26">
        <f t="shared" si="3"/>
        <v>2.8388018272893243</v>
      </c>
      <c r="H26">
        <f t="shared" si="4"/>
        <v>0.38753104735661198</v>
      </c>
      <c r="I26">
        <f t="shared" si="5"/>
        <v>0.38753104735661198</v>
      </c>
      <c r="K26" t="str">
        <f t="shared" si="6"/>
        <v>C5</v>
      </c>
    </row>
    <row r="27" spans="1:11" x14ac:dyDescent="0.25">
      <c r="A27" s="4">
        <v>26</v>
      </c>
      <c r="B27" s="3">
        <v>-0.29437670031748525</v>
      </c>
      <c r="C27" s="3">
        <v>1.1009688362111918</v>
      </c>
      <c r="D27">
        <f t="shared" si="0"/>
        <v>1.1935124376676189</v>
      </c>
      <c r="E27">
        <f t="shared" si="1"/>
        <v>2.1000817121008639</v>
      </c>
      <c r="F27">
        <f t="shared" si="2"/>
        <v>1.3284882220019369</v>
      </c>
      <c r="G27">
        <f t="shared" si="3"/>
        <v>0.40948924180966245</v>
      </c>
      <c r="H27">
        <f t="shared" si="4"/>
        <v>2.5228166749497727</v>
      </c>
      <c r="I27">
        <f t="shared" si="5"/>
        <v>0.40948924180966245</v>
      </c>
      <c r="K27" t="str">
        <f t="shared" si="6"/>
        <v>C4</v>
      </c>
    </row>
    <row r="28" spans="1:11" x14ac:dyDescent="0.25">
      <c r="A28" s="4">
        <v>27</v>
      </c>
      <c r="B28" s="3">
        <v>-1.3457220585942191</v>
      </c>
      <c r="C28" s="3">
        <v>-1.5203855357202167</v>
      </c>
      <c r="D28">
        <f t="shared" si="0"/>
        <v>2.0497522913360289</v>
      </c>
      <c r="E28">
        <f t="shared" si="1"/>
        <v>0.73108040049164225</v>
      </c>
      <c r="F28">
        <f t="shared" si="2"/>
        <v>2.0207043345421627</v>
      </c>
      <c r="G28">
        <f t="shared" si="3"/>
        <v>3.154623917921767</v>
      </c>
      <c r="H28">
        <f t="shared" si="4"/>
        <v>2.609369639305815</v>
      </c>
      <c r="I28">
        <f t="shared" si="5"/>
        <v>0.73108040049164225</v>
      </c>
      <c r="K28" t="str">
        <f t="shared" si="6"/>
        <v>C2</v>
      </c>
    </row>
    <row r="29" spans="1:11" x14ac:dyDescent="0.25">
      <c r="A29" s="4">
        <v>28</v>
      </c>
      <c r="B29" s="3">
        <v>-0.5572130398866687</v>
      </c>
      <c r="C29" s="3">
        <v>-0.91545760373604557</v>
      </c>
      <c r="D29">
        <f t="shared" si="0"/>
        <v>1.0788964061784299</v>
      </c>
      <c r="E29">
        <f t="shared" si="1"/>
        <v>0.44000283911608939</v>
      </c>
      <c r="F29">
        <f t="shared" si="2"/>
        <v>1.6848154175380579</v>
      </c>
      <c r="G29">
        <f t="shared" si="3"/>
        <v>2.3030043938740521</v>
      </c>
      <c r="H29">
        <f t="shared" si="4"/>
        <v>1.7541965847007992</v>
      </c>
      <c r="I29">
        <f t="shared" si="5"/>
        <v>0.44000283911608939</v>
      </c>
      <c r="K29" t="str">
        <f t="shared" si="6"/>
        <v>C2</v>
      </c>
    </row>
    <row r="30" spans="1:11" x14ac:dyDescent="0.25">
      <c r="A30" s="4">
        <v>29</v>
      </c>
      <c r="B30" s="3">
        <v>-1.5428493132711067</v>
      </c>
      <c r="C30" s="3">
        <v>-0.51217231574659805</v>
      </c>
      <c r="D30">
        <f t="shared" si="0"/>
        <v>1.6797172612070297</v>
      </c>
      <c r="E30">
        <f t="shared" si="1"/>
        <v>0.65852087540014992</v>
      </c>
      <c r="F30">
        <f t="shared" si="2"/>
        <v>1.0103514101433801</v>
      </c>
      <c r="G30">
        <f t="shared" si="3"/>
        <v>2.4226686841575362</v>
      </c>
      <c r="H30">
        <f t="shared" si="4"/>
        <v>2.7720058008535484</v>
      </c>
      <c r="I30">
        <f t="shared" si="5"/>
        <v>0.65852087540014992</v>
      </c>
      <c r="K30" t="str">
        <f t="shared" si="6"/>
        <v>C2</v>
      </c>
    </row>
    <row r="31" spans="1:11" x14ac:dyDescent="0.25">
      <c r="A31" s="4">
        <v>30</v>
      </c>
      <c r="B31" s="3">
        <v>0.23129597882088165</v>
      </c>
      <c r="C31" s="3">
        <v>0.29439826023229682</v>
      </c>
      <c r="D31">
        <f t="shared" si="0"/>
        <v>0.36871583721800455</v>
      </c>
      <c r="E31">
        <f t="shared" si="1"/>
        <v>1.6974298849400729</v>
      </c>
      <c r="F31">
        <f t="shared" si="2"/>
        <v>1.7203001823731399</v>
      </c>
      <c r="G31">
        <f t="shared" si="3"/>
        <v>1.0224814542221516</v>
      </c>
      <c r="H31">
        <f t="shared" si="4"/>
        <v>1.5624051826433825</v>
      </c>
      <c r="I31">
        <f t="shared" si="5"/>
        <v>0.36871583721800455</v>
      </c>
      <c r="K31" t="str">
        <f t="shared" si="6"/>
        <v>C1</v>
      </c>
    </row>
    <row r="32" spans="1:11" x14ac:dyDescent="0.25">
      <c r="A32" s="4">
        <v>31</v>
      </c>
      <c r="B32" s="3">
        <v>0.16558689392858578</v>
      </c>
      <c r="C32" s="3">
        <v>1.705896768195363</v>
      </c>
      <c r="D32">
        <f t="shared" si="0"/>
        <v>1.7448218262326143</v>
      </c>
      <c r="E32">
        <f t="shared" si="1"/>
        <v>2.8333598205685138</v>
      </c>
      <c r="F32">
        <f t="shared" si="2"/>
        <v>2.0401771512563109</v>
      </c>
      <c r="G32">
        <f t="shared" si="3"/>
        <v>0.41624979288629632</v>
      </c>
      <c r="H32">
        <f t="shared" si="4"/>
        <v>2.8341077418324736</v>
      </c>
      <c r="I32">
        <f t="shared" si="5"/>
        <v>0.41624979288629632</v>
      </c>
      <c r="K32" t="str">
        <f t="shared" si="6"/>
        <v>C4</v>
      </c>
    </row>
    <row r="33" spans="1:11" x14ac:dyDescent="0.25">
      <c r="A33" s="4">
        <v>32</v>
      </c>
      <c r="B33" s="3">
        <v>-3.1540360748301806E-2</v>
      </c>
      <c r="C33" s="3">
        <v>1.1009688362111918</v>
      </c>
      <c r="D33">
        <f t="shared" si="0"/>
        <v>1.1415137040798908</v>
      </c>
      <c r="E33">
        <f t="shared" si="1"/>
        <v>2.2018344228725049</v>
      </c>
      <c r="F33">
        <f t="shared" si="2"/>
        <v>1.5670715593603091</v>
      </c>
      <c r="G33">
        <f t="shared" si="3"/>
        <v>0.22239026395593858</v>
      </c>
      <c r="H33">
        <f t="shared" si="4"/>
        <v>2.3769246113012894</v>
      </c>
      <c r="I33">
        <f t="shared" si="5"/>
        <v>0.22239026395593858</v>
      </c>
      <c r="K33" t="str">
        <f t="shared" si="6"/>
        <v>C4</v>
      </c>
    </row>
    <row r="34" spans="1:11" x14ac:dyDescent="0.25">
      <c r="A34" s="4">
        <v>33</v>
      </c>
      <c r="B34" s="3">
        <v>1.3483504219899114</v>
      </c>
      <c r="C34" s="3">
        <v>-0.71381495974132181</v>
      </c>
      <c r="D34">
        <f t="shared" si="0"/>
        <v>1.4485918143646359</v>
      </c>
      <c r="E34">
        <f t="shared" si="1"/>
        <v>2.3497988483079761</v>
      </c>
      <c r="F34">
        <f t="shared" si="2"/>
        <v>3.0736263216925694</v>
      </c>
      <c r="G34">
        <f t="shared" si="3"/>
        <v>2.3919468444087313</v>
      </c>
      <c r="H34">
        <f t="shared" si="4"/>
        <v>0.26717752235260878</v>
      </c>
      <c r="I34">
        <f t="shared" si="5"/>
        <v>0.26717752235260878</v>
      </c>
      <c r="K34" t="str">
        <f t="shared" si="6"/>
        <v>C5</v>
      </c>
    </row>
    <row r="35" spans="1:11" x14ac:dyDescent="0.25">
      <c r="A35" s="4">
        <v>34</v>
      </c>
      <c r="B35" s="3">
        <v>-0.2286676154251894</v>
      </c>
      <c r="C35" s="3">
        <v>0.49604090422702057</v>
      </c>
      <c r="D35">
        <f t="shared" si="0"/>
        <v>0.60934209010116358</v>
      </c>
      <c r="E35">
        <f t="shared" si="1"/>
        <v>1.5741079040341346</v>
      </c>
      <c r="F35">
        <f t="shared" si="2"/>
        <v>1.2484781338356588</v>
      </c>
      <c r="G35">
        <f t="shared" si="3"/>
        <v>0.85746421720622523</v>
      </c>
      <c r="H35">
        <f t="shared" si="4"/>
        <v>2.0191504248487768</v>
      </c>
      <c r="I35">
        <f t="shared" si="5"/>
        <v>0.60934209010116358</v>
      </c>
      <c r="K35" t="str">
        <f t="shared" si="6"/>
        <v>C1</v>
      </c>
    </row>
    <row r="36" spans="1:11" x14ac:dyDescent="0.25">
      <c r="A36" s="4">
        <v>35</v>
      </c>
      <c r="B36" s="3">
        <v>-1.5428493132711067</v>
      </c>
      <c r="C36" s="3">
        <v>0.69768354822174428</v>
      </c>
      <c r="D36">
        <f t="shared" si="0"/>
        <v>1.7701619527024088</v>
      </c>
      <c r="E36">
        <f t="shared" si="1"/>
        <v>1.6685187189570925</v>
      </c>
      <c r="F36">
        <f t="shared" si="2"/>
        <v>0.21207755858642016</v>
      </c>
      <c r="G36">
        <f t="shared" si="3"/>
        <v>1.715071079938506</v>
      </c>
      <c r="H36">
        <f t="shared" si="4"/>
        <v>3.1887700921793636</v>
      </c>
      <c r="I36">
        <f t="shared" si="5"/>
        <v>0.21207755858642016</v>
      </c>
      <c r="K36" t="str">
        <f t="shared" si="6"/>
        <v>C3</v>
      </c>
    </row>
    <row r="37" spans="1:11" x14ac:dyDescent="0.25">
      <c r="A37" s="4">
        <v>36</v>
      </c>
      <c r="B37" s="3">
        <v>-1.0171766341327397</v>
      </c>
      <c r="C37" s="3">
        <v>0.49604090422702057</v>
      </c>
      <c r="D37">
        <f t="shared" si="0"/>
        <v>1.208686838781873</v>
      </c>
      <c r="E37">
        <f t="shared" si="1"/>
        <v>1.3747696874333786</v>
      </c>
      <c r="F37">
        <f t="shared" si="2"/>
        <v>0.45996911512824018</v>
      </c>
      <c r="G37">
        <f t="shared" si="3"/>
        <v>1.3473261659434213</v>
      </c>
      <c r="H37">
        <f t="shared" si="4"/>
        <v>2.6356857600313153</v>
      </c>
      <c r="I37">
        <f t="shared" si="5"/>
        <v>0.45996911512824018</v>
      </c>
      <c r="K37" t="str">
        <f t="shared" si="6"/>
        <v>C3</v>
      </c>
    </row>
    <row r="38" spans="1:11" x14ac:dyDescent="0.25">
      <c r="A38" s="4">
        <v>37</v>
      </c>
      <c r="B38" s="3">
        <v>1.3483504219899114</v>
      </c>
      <c r="C38" s="3">
        <v>-0.71381495974132181</v>
      </c>
      <c r="D38">
        <f t="shared" si="0"/>
        <v>1.4485918143646359</v>
      </c>
      <c r="E38">
        <f t="shared" si="1"/>
        <v>2.3497988483079761</v>
      </c>
      <c r="F38">
        <f t="shared" si="2"/>
        <v>3.0736263216925694</v>
      </c>
      <c r="G38">
        <f t="shared" si="3"/>
        <v>2.3919468444087313</v>
      </c>
      <c r="H38">
        <f t="shared" si="4"/>
        <v>0.26717752235260878</v>
      </c>
      <c r="I38">
        <f t="shared" si="5"/>
        <v>0.26717752235260878</v>
      </c>
      <c r="K38" t="str">
        <f t="shared" si="6"/>
        <v>C5</v>
      </c>
    </row>
    <row r="39" spans="1:11" x14ac:dyDescent="0.25">
      <c r="A39" s="4">
        <v>38</v>
      </c>
      <c r="B39" s="3">
        <v>-0.88575846434814798</v>
      </c>
      <c r="C39" s="3">
        <v>0.49604090422702057</v>
      </c>
      <c r="D39">
        <f t="shared" si="0"/>
        <v>1.0922297601318056</v>
      </c>
      <c r="E39">
        <f t="shared" si="1"/>
        <v>1.3789882825514468</v>
      </c>
      <c r="F39">
        <f t="shared" si="2"/>
        <v>0.59138728491278569</v>
      </c>
      <c r="G39">
        <f t="shared" si="3"/>
        <v>1.2445589453351289</v>
      </c>
      <c r="H39">
        <f t="shared" si="4"/>
        <v>2.526296482529327</v>
      </c>
      <c r="I39">
        <f t="shared" si="5"/>
        <v>0.59138728491278569</v>
      </c>
      <c r="K39" t="str">
        <f t="shared" si="6"/>
        <v>C3</v>
      </c>
    </row>
    <row r="40" spans="1:11" x14ac:dyDescent="0.25">
      <c r="A40" s="4">
        <v>39</v>
      </c>
      <c r="B40" s="3">
        <v>1.0855140824207279</v>
      </c>
      <c r="C40" s="3">
        <v>-0.91545760373604557</v>
      </c>
      <c r="D40">
        <f t="shared" si="0"/>
        <v>1.3447675220116133</v>
      </c>
      <c r="E40">
        <f t="shared" si="1"/>
        <v>2.0815072476731684</v>
      </c>
      <c r="F40">
        <f t="shared" si="2"/>
        <v>2.9256712416659894</v>
      </c>
      <c r="G40">
        <f t="shared" si="3"/>
        <v>2.4429851462925476</v>
      </c>
      <c r="H40">
        <f t="shared" si="4"/>
        <v>0.11289090954391795</v>
      </c>
      <c r="I40">
        <f t="shared" si="5"/>
        <v>0.11289090954391795</v>
      </c>
      <c r="K40" t="str">
        <f t="shared" si="6"/>
        <v>C5</v>
      </c>
    </row>
    <row r="41" spans="1:11" x14ac:dyDescent="0.25">
      <c r="A41" s="4">
        <v>40</v>
      </c>
      <c r="B41" s="3">
        <v>0.88838682774384026</v>
      </c>
      <c r="C41" s="3">
        <v>-1.9236708237096642</v>
      </c>
      <c r="D41">
        <f t="shared" si="0"/>
        <v>2.0580498034517114</v>
      </c>
      <c r="E41">
        <f t="shared" si="1"/>
        <v>2.1545094829182632</v>
      </c>
      <c r="F41">
        <f t="shared" si="2"/>
        <v>3.383895255371435</v>
      </c>
      <c r="G41">
        <f t="shared" si="3"/>
        <v>3.3305927810838623</v>
      </c>
      <c r="H41">
        <f t="shared" si="4"/>
        <v>1.0367234380525043</v>
      </c>
      <c r="I41">
        <f t="shared" si="5"/>
        <v>1.0367234380525043</v>
      </c>
      <c r="K41" t="str">
        <f t="shared" si="6"/>
        <v>C5</v>
      </c>
    </row>
    <row r="42" spans="1:11" x14ac:dyDescent="0.25">
      <c r="A42" s="4">
        <v>41</v>
      </c>
      <c r="B42" s="3">
        <v>0.82267774285154438</v>
      </c>
      <c r="C42" s="3">
        <v>0.69768354822174428</v>
      </c>
      <c r="D42">
        <f t="shared" si="0"/>
        <v>1.0526575936811098</v>
      </c>
      <c r="E42">
        <f t="shared" si="1"/>
        <v>2.4064329745180322</v>
      </c>
      <c r="F42">
        <f t="shared" si="2"/>
        <v>2.3086463625692009</v>
      </c>
      <c r="G42">
        <f t="shared" si="3"/>
        <v>0.97202521236209483</v>
      </c>
      <c r="H42">
        <f t="shared" si="4"/>
        <v>1.6739577902531788</v>
      </c>
      <c r="I42">
        <f t="shared" si="5"/>
        <v>0.97202521236209483</v>
      </c>
      <c r="K42" t="str">
        <f t="shared" si="6"/>
        <v>C4</v>
      </c>
    </row>
    <row r="43" spans="1:11" x14ac:dyDescent="0.25">
      <c r="A43" s="4">
        <v>42</v>
      </c>
      <c r="B43" s="3">
        <v>1.7426049313436864</v>
      </c>
      <c r="C43" s="3">
        <v>-1.7220281797149404</v>
      </c>
      <c r="D43">
        <f t="shared" si="0"/>
        <v>2.3761887017227741</v>
      </c>
      <c r="E43">
        <f t="shared" si="1"/>
        <v>2.8652340362260449</v>
      </c>
      <c r="F43">
        <f t="shared" si="2"/>
        <v>3.9098111160499602</v>
      </c>
      <c r="G43">
        <f t="shared" si="3"/>
        <v>3.4603401761345478</v>
      </c>
      <c r="H43">
        <f t="shared" si="4"/>
        <v>0.95861174743933641</v>
      </c>
      <c r="I43">
        <f t="shared" si="5"/>
        <v>0.95861174743933641</v>
      </c>
      <c r="K43" t="str">
        <f t="shared" si="6"/>
        <v>C5</v>
      </c>
    </row>
    <row r="44" spans="1:11" x14ac:dyDescent="0.25">
      <c r="A44" s="4">
        <v>43</v>
      </c>
      <c r="B44" s="3">
        <v>-3.1540360748301806E-2</v>
      </c>
      <c r="C44" s="3">
        <v>0.29439826023229682</v>
      </c>
      <c r="D44">
        <f t="shared" si="0"/>
        <v>0.34525916075352625</v>
      </c>
      <c r="E44">
        <f t="shared" si="1"/>
        <v>1.5183447247728739</v>
      </c>
      <c r="F44">
        <f t="shared" si="2"/>
        <v>1.4596008079330189</v>
      </c>
      <c r="G44">
        <f t="shared" si="3"/>
        <v>1.0126827988503864</v>
      </c>
      <c r="H44">
        <f t="shared" si="4"/>
        <v>1.7371751320893032</v>
      </c>
      <c r="I44">
        <f t="shared" si="5"/>
        <v>0.34525916075352625</v>
      </c>
      <c r="K44" t="str">
        <f t="shared" si="6"/>
        <v>C1</v>
      </c>
    </row>
    <row r="45" spans="1:11" x14ac:dyDescent="0.25">
      <c r="A45" s="4">
        <v>44</v>
      </c>
      <c r="B45" s="3">
        <v>-0.36008578520978113</v>
      </c>
      <c r="C45" s="3">
        <v>-0.10888702775715065</v>
      </c>
      <c r="D45">
        <f t="shared" si="0"/>
        <v>0.43423214571211111</v>
      </c>
      <c r="E45">
        <f t="shared" si="1"/>
        <v>0.99817813861110594</v>
      </c>
      <c r="F45">
        <f t="shared" si="2"/>
        <v>1.2703386305295188</v>
      </c>
      <c r="G45">
        <f t="shared" si="3"/>
        <v>1.4733792667410577</v>
      </c>
      <c r="H45">
        <f t="shared" si="4"/>
        <v>1.7620522281209483</v>
      </c>
      <c r="I45">
        <f t="shared" si="5"/>
        <v>0.43423214571211111</v>
      </c>
      <c r="K45" t="str">
        <f t="shared" si="6"/>
        <v>C1</v>
      </c>
    </row>
    <row r="46" spans="1:11" x14ac:dyDescent="0.25">
      <c r="A46" s="4">
        <v>45</v>
      </c>
      <c r="B46" s="3">
        <v>-0.49150395499437283</v>
      </c>
      <c r="C46" s="3">
        <v>9.2755616237573085E-2</v>
      </c>
      <c r="D46">
        <f t="shared" si="0"/>
        <v>0.57418970723066465</v>
      </c>
      <c r="E46">
        <f t="shared" si="1"/>
        <v>1.0943648674739377</v>
      </c>
      <c r="F46">
        <f t="shared" si="2"/>
        <v>1.0649546548110516</v>
      </c>
      <c r="G46">
        <f t="shared" si="3"/>
        <v>1.3305659936101359</v>
      </c>
      <c r="H46">
        <f t="shared" si="4"/>
        <v>1.9760333197459856</v>
      </c>
      <c r="I46">
        <f t="shared" si="5"/>
        <v>0.57418970723066465</v>
      </c>
      <c r="K46" t="str">
        <f t="shared" si="6"/>
        <v>C1</v>
      </c>
    </row>
    <row r="47" spans="1:11" x14ac:dyDescent="0.25">
      <c r="A47" s="4">
        <v>46</v>
      </c>
      <c r="B47" s="3">
        <v>0.16558689392858578</v>
      </c>
      <c r="C47" s="3">
        <v>-0.10888702775715065</v>
      </c>
      <c r="D47">
        <f t="shared" si="0"/>
        <v>0.12167042877236972</v>
      </c>
      <c r="E47">
        <f t="shared" si="1"/>
        <v>1.3931639509730578</v>
      </c>
      <c r="F47">
        <f t="shared" si="2"/>
        <v>1.7505735659862756</v>
      </c>
      <c r="G47">
        <f t="shared" si="3"/>
        <v>1.4154438829390672</v>
      </c>
      <c r="H47">
        <f t="shared" si="4"/>
        <v>1.320698398891452</v>
      </c>
      <c r="I47">
        <f t="shared" si="5"/>
        <v>0.12167042877236972</v>
      </c>
      <c r="K47" t="str">
        <f t="shared" si="6"/>
        <v>C1</v>
      </c>
    </row>
    <row r="48" spans="1:11" x14ac:dyDescent="0.25">
      <c r="A48" s="4">
        <v>47</v>
      </c>
      <c r="B48" s="3">
        <v>1.2169322522053196</v>
      </c>
      <c r="C48" s="3">
        <v>0.49604090422702057</v>
      </c>
      <c r="D48">
        <f t="shared" si="0"/>
        <v>1.2662059306286828</v>
      </c>
      <c r="E48">
        <f t="shared" si="1"/>
        <v>2.6048263929373747</v>
      </c>
      <c r="F48">
        <f t="shared" si="2"/>
        <v>2.6940780014661265</v>
      </c>
      <c r="G48">
        <f t="shared" si="3"/>
        <v>1.4088270721179903</v>
      </c>
      <c r="H48">
        <f t="shared" si="4"/>
        <v>1.4300929357366499</v>
      </c>
      <c r="I48">
        <f t="shared" si="5"/>
        <v>1.2662059306286828</v>
      </c>
      <c r="K48" t="str">
        <f t="shared" si="6"/>
        <v>C1</v>
      </c>
    </row>
    <row r="49" spans="1:11" x14ac:dyDescent="0.25">
      <c r="A49" s="4">
        <v>48</v>
      </c>
      <c r="B49" s="3">
        <v>-0.75434029456355634</v>
      </c>
      <c r="C49" s="3">
        <v>-0.91545760373604557</v>
      </c>
      <c r="D49">
        <f t="shared" si="0"/>
        <v>1.2039007557293899</v>
      </c>
      <c r="E49">
        <f t="shared" si="1"/>
        <v>0.24413019052976914</v>
      </c>
      <c r="F49">
        <f t="shared" si="2"/>
        <v>1.5858040631608972</v>
      </c>
      <c r="G49">
        <f t="shared" si="3"/>
        <v>2.3636397818041179</v>
      </c>
      <c r="H49">
        <f t="shared" si="4"/>
        <v>1.9513140331977095</v>
      </c>
      <c r="I49">
        <f t="shared" si="5"/>
        <v>0.24413019052976914</v>
      </c>
      <c r="K49" t="str">
        <f t="shared" si="6"/>
        <v>C2</v>
      </c>
    </row>
    <row r="50" spans="1:11" x14ac:dyDescent="0.25">
      <c r="A50" s="4">
        <v>49</v>
      </c>
      <c r="B50" s="3">
        <v>0.7569686579592485</v>
      </c>
      <c r="C50" s="3">
        <v>1.1009688362111918</v>
      </c>
      <c r="D50">
        <f t="shared" si="0"/>
        <v>1.3295840050874519</v>
      </c>
      <c r="E50">
        <f t="shared" si="1"/>
        <v>2.6439109302813555</v>
      </c>
      <c r="F50">
        <f t="shared" si="2"/>
        <v>2.314563785556087</v>
      </c>
      <c r="G50">
        <f t="shared" si="3"/>
        <v>0.72372694941775995</v>
      </c>
      <c r="H50">
        <f t="shared" si="4"/>
        <v>2.0818899591003341</v>
      </c>
      <c r="I50">
        <f t="shared" si="5"/>
        <v>0.72372694941775995</v>
      </c>
      <c r="K50" t="str">
        <f t="shared" si="6"/>
        <v>C4</v>
      </c>
    </row>
    <row r="51" spans="1:11" x14ac:dyDescent="0.25">
      <c r="A51" s="4">
        <v>50</v>
      </c>
      <c r="B51" s="3">
        <v>3.4168724143994057E-2</v>
      </c>
      <c r="C51" s="3">
        <v>9.2755616237573085E-2</v>
      </c>
      <c r="D51">
        <f t="shared" si="0"/>
        <v>0.13331944329800655</v>
      </c>
      <c r="E51">
        <f t="shared" si="1"/>
        <v>1.4156322892102748</v>
      </c>
      <c r="F51">
        <f t="shared" si="2"/>
        <v>1.5641963136773351</v>
      </c>
      <c r="G51">
        <f t="shared" si="3"/>
        <v>1.2103201653457987</v>
      </c>
      <c r="H51">
        <f t="shared" si="4"/>
        <v>1.5511150841115988</v>
      </c>
      <c r="I51">
        <f t="shared" si="5"/>
        <v>0.13331944329800655</v>
      </c>
      <c r="K51" t="str">
        <f t="shared" si="6"/>
        <v>C1</v>
      </c>
    </row>
    <row r="52" spans="1:11" x14ac:dyDescent="0.25">
      <c r="A52" s="4">
        <v>51</v>
      </c>
      <c r="B52" s="3">
        <v>1.5454776766667988</v>
      </c>
      <c r="C52" s="3">
        <v>0.89932619221646803</v>
      </c>
      <c r="D52">
        <f t="shared" si="0"/>
        <v>1.7487381113167959</v>
      </c>
      <c r="E52">
        <f t="shared" si="1"/>
        <v>3.1013372657106668</v>
      </c>
      <c r="F52">
        <f t="shared" si="2"/>
        <v>3.0494084265288119</v>
      </c>
      <c r="G52">
        <f t="shared" si="3"/>
        <v>1.5374117529327287</v>
      </c>
      <c r="H52">
        <f t="shared" si="4"/>
        <v>1.8660858450954125</v>
      </c>
      <c r="I52">
        <f t="shared" si="5"/>
        <v>1.5374117529327287</v>
      </c>
      <c r="K52" t="str">
        <f t="shared" si="6"/>
        <v>C4</v>
      </c>
    </row>
    <row r="53" spans="1:11" x14ac:dyDescent="0.25">
      <c r="A53" s="4">
        <v>52</v>
      </c>
      <c r="B53" s="3">
        <v>0.42842323349776923</v>
      </c>
      <c r="C53" s="3">
        <v>-0.51217231574659805</v>
      </c>
      <c r="D53">
        <f t="shared" si="0"/>
        <v>0.59703088626189527</v>
      </c>
      <c r="E53">
        <f t="shared" si="1"/>
        <v>1.470466175647513</v>
      </c>
      <c r="F53">
        <f t="shared" si="2"/>
        <v>2.1558492901189723</v>
      </c>
      <c r="G53">
        <f t="shared" si="3"/>
        <v>1.8515607738672246</v>
      </c>
      <c r="H53">
        <f t="shared" si="4"/>
        <v>0.87658412120375406</v>
      </c>
      <c r="I53">
        <f t="shared" si="5"/>
        <v>0.59703088626189527</v>
      </c>
      <c r="K53" t="str">
        <f t="shared" si="6"/>
        <v>C1</v>
      </c>
    </row>
    <row r="54" spans="1:11" x14ac:dyDescent="0.25">
      <c r="A54" s="4">
        <v>53</v>
      </c>
      <c r="B54" s="3">
        <v>1.6768958464513906</v>
      </c>
      <c r="C54" s="3">
        <v>-0.51217231574659805</v>
      </c>
      <c r="D54">
        <f t="shared" si="0"/>
        <v>1.6778081553239645</v>
      </c>
      <c r="E54">
        <f t="shared" si="1"/>
        <v>2.6975595907358905</v>
      </c>
      <c r="F54">
        <f t="shared" si="2"/>
        <v>3.3112643206391086</v>
      </c>
      <c r="G54">
        <f t="shared" si="3"/>
        <v>2.4294124785924209</v>
      </c>
      <c r="H54">
        <f t="shared" si="4"/>
        <v>0.63896241137587761</v>
      </c>
      <c r="I54">
        <f t="shared" si="5"/>
        <v>0.63896241137587761</v>
      </c>
      <c r="K54" t="str">
        <f t="shared" si="6"/>
        <v>C5</v>
      </c>
    </row>
    <row r="55" spans="1:11" x14ac:dyDescent="0.25">
      <c r="A55" s="4">
        <v>54</v>
      </c>
      <c r="B55" s="3">
        <v>1.8740231011282782</v>
      </c>
      <c r="C55" s="3">
        <v>9.2755616237573085E-2</v>
      </c>
      <c r="D55">
        <f t="shared" si="0"/>
        <v>1.8106021847148221</v>
      </c>
      <c r="E55">
        <f t="shared" si="1"/>
        <v>3.0296156834100079</v>
      </c>
      <c r="F55">
        <f t="shared" si="2"/>
        <v>3.375347587140753</v>
      </c>
      <c r="G55">
        <f t="shared" si="3"/>
        <v>2.1789313546422298</v>
      </c>
      <c r="H55">
        <f t="shared" si="4"/>
        <v>1.2298615548846192</v>
      </c>
      <c r="I55">
        <f t="shared" si="5"/>
        <v>1.2298615548846192</v>
      </c>
      <c r="K55" t="str">
        <f t="shared" si="6"/>
        <v>C5</v>
      </c>
    </row>
    <row r="56" spans="1:11" x14ac:dyDescent="0.25">
      <c r="A56" s="4">
        <v>55</v>
      </c>
      <c r="B56" s="3">
        <v>0.62555048817465686</v>
      </c>
      <c r="C56" s="3">
        <v>1.705896768195363</v>
      </c>
      <c r="D56">
        <f t="shared" si="0"/>
        <v>1.8291324112765439</v>
      </c>
      <c r="E56">
        <f t="shared" si="1"/>
        <v>3.0508625991497489</v>
      </c>
      <c r="F56">
        <f t="shared" si="2"/>
        <v>2.4259191533176723</v>
      </c>
      <c r="G56">
        <f t="shared" si="3"/>
        <v>0.69294750871144617</v>
      </c>
      <c r="H56">
        <f t="shared" si="4"/>
        <v>2.7009281137550407</v>
      </c>
      <c r="I56">
        <f t="shared" si="5"/>
        <v>0.69294750871144617</v>
      </c>
      <c r="K56" t="str">
        <f t="shared" si="6"/>
        <v>C4</v>
      </c>
    </row>
    <row r="57" spans="1:11" x14ac:dyDescent="0.25">
      <c r="A57" s="4">
        <v>56</v>
      </c>
      <c r="B57" s="3">
        <v>0.29700506371317753</v>
      </c>
      <c r="C57" s="3">
        <v>1.1009688362111918</v>
      </c>
      <c r="D57">
        <f t="shared" si="0"/>
        <v>1.1599897872192833</v>
      </c>
      <c r="E57">
        <f t="shared" si="1"/>
        <v>2.3642197727232932</v>
      </c>
      <c r="F57">
        <f t="shared" si="2"/>
        <v>1.8744464356272723</v>
      </c>
      <c r="G57">
        <f t="shared" si="3"/>
        <v>0.30979540041017289</v>
      </c>
      <c r="H57">
        <f t="shared" si="4"/>
        <v>2.2249774540427301</v>
      </c>
      <c r="I57">
        <f t="shared" si="5"/>
        <v>0.30979540041017289</v>
      </c>
      <c r="K57" t="str">
        <f t="shared" si="6"/>
        <v>C4</v>
      </c>
    </row>
    <row r="58" spans="1:11" x14ac:dyDescent="0.25">
      <c r="A58" s="4">
        <v>57</v>
      </c>
      <c r="B58" s="3">
        <v>-1.80568565284029</v>
      </c>
      <c r="C58" s="3">
        <v>-0.10888702775715065</v>
      </c>
      <c r="D58">
        <f t="shared" si="0"/>
        <v>1.8751138665840374</v>
      </c>
      <c r="E58">
        <f t="shared" si="1"/>
        <v>1.1173758923822921</v>
      </c>
      <c r="F58">
        <f t="shared" si="2"/>
        <v>0.68838633133877158</v>
      </c>
      <c r="G58">
        <f t="shared" si="3"/>
        <v>2.3411048162342798</v>
      </c>
      <c r="H58">
        <f t="shared" si="4"/>
        <v>3.1138569042628648</v>
      </c>
      <c r="I58">
        <f t="shared" si="5"/>
        <v>0.68838633133877158</v>
      </c>
      <c r="K58" t="str">
        <f t="shared" si="6"/>
        <v>C3</v>
      </c>
    </row>
    <row r="59" spans="1:11" x14ac:dyDescent="0.25">
      <c r="A59" s="4">
        <v>58</v>
      </c>
      <c r="B59" s="3">
        <v>-0.5572130398866687</v>
      </c>
      <c r="C59" s="3">
        <v>1.3026114802059154</v>
      </c>
      <c r="D59">
        <f t="shared" si="0"/>
        <v>1.4776052975825684</v>
      </c>
      <c r="E59">
        <f t="shared" si="1"/>
        <v>2.2248038704708404</v>
      </c>
      <c r="F59">
        <f t="shared" si="2"/>
        <v>1.223451261976243</v>
      </c>
      <c r="G59">
        <f t="shared" si="3"/>
        <v>0.61915495281812616</v>
      </c>
      <c r="H59">
        <f t="shared" si="4"/>
        <v>2.8423406370888609</v>
      </c>
      <c r="I59">
        <f t="shared" si="5"/>
        <v>0.61915495281812616</v>
      </c>
      <c r="K59" t="str">
        <f t="shared" si="6"/>
        <v>C4</v>
      </c>
    </row>
    <row r="60" spans="1:11" x14ac:dyDescent="0.25">
      <c r="A60" s="4">
        <v>59</v>
      </c>
      <c r="B60" s="3">
        <v>-1.0828857190250356</v>
      </c>
      <c r="C60" s="3">
        <v>-1.3187428917254931</v>
      </c>
      <c r="D60">
        <f t="shared" si="0"/>
        <v>1.7232266424054103</v>
      </c>
      <c r="E60">
        <f t="shared" si="1"/>
        <v>0.44874024362445264</v>
      </c>
      <c r="F60">
        <f t="shared" si="2"/>
        <v>1.8571159381145315</v>
      </c>
      <c r="G60">
        <f t="shared" si="3"/>
        <v>2.8605755354240334</v>
      </c>
      <c r="H60">
        <f t="shared" si="4"/>
        <v>2.3120243152690536</v>
      </c>
      <c r="I60">
        <f t="shared" si="5"/>
        <v>0.44874024362445264</v>
      </c>
      <c r="K60" t="str">
        <f t="shared" si="6"/>
        <v>C2</v>
      </c>
    </row>
    <row r="61" spans="1:11" x14ac:dyDescent="0.25">
      <c r="A61" s="4">
        <v>60</v>
      </c>
      <c r="B61" s="3">
        <v>-0.16295853053289353</v>
      </c>
      <c r="C61" s="3">
        <v>-0.31052967175187435</v>
      </c>
      <c r="D61">
        <f t="shared" si="0"/>
        <v>0.35862235136647685</v>
      </c>
      <c r="E61">
        <f t="shared" si="1"/>
        <v>1.007998479819544</v>
      </c>
      <c r="F61">
        <f t="shared" si="2"/>
        <v>1.5419609052382188</v>
      </c>
      <c r="G61">
        <f t="shared" si="3"/>
        <v>1.6288874608687016</v>
      </c>
      <c r="H61">
        <f t="shared" si="4"/>
        <v>1.4959222523991655</v>
      </c>
      <c r="I61">
        <f t="shared" si="5"/>
        <v>0.35862235136647685</v>
      </c>
      <c r="K61" t="str">
        <f t="shared" si="6"/>
        <v>C1</v>
      </c>
    </row>
    <row r="62" spans="1:11" x14ac:dyDescent="0.25">
      <c r="A62" s="4">
        <v>61</v>
      </c>
      <c r="B62" s="3">
        <v>0.42842323349776923</v>
      </c>
      <c r="C62" s="3">
        <v>0.49604090422702057</v>
      </c>
      <c r="D62">
        <f t="shared" si="0"/>
        <v>0.64278027668614457</v>
      </c>
      <c r="E62">
        <f t="shared" si="1"/>
        <v>1.9792825647561978</v>
      </c>
      <c r="F62">
        <f t="shared" si="2"/>
        <v>1.9055689827585909</v>
      </c>
      <c r="G62">
        <f t="shared" si="3"/>
        <v>0.88605844425809166</v>
      </c>
      <c r="H62">
        <f t="shared" si="4"/>
        <v>1.6233606272700254</v>
      </c>
      <c r="I62">
        <f t="shared" si="5"/>
        <v>0.64278027668614457</v>
      </c>
      <c r="K62" t="str">
        <f t="shared" si="6"/>
        <v>C1</v>
      </c>
    </row>
    <row r="63" spans="1:11" x14ac:dyDescent="0.25">
      <c r="A63" s="4">
        <v>62</v>
      </c>
      <c r="B63" s="3">
        <v>1.2169322522053196</v>
      </c>
      <c r="C63" s="3">
        <v>-1.7220281797149404</v>
      </c>
      <c r="D63">
        <f t="shared" si="0"/>
        <v>2.0401068638117965</v>
      </c>
      <c r="E63">
        <f t="shared" si="1"/>
        <v>2.3679166562409701</v>
      </c>
      <c r="F63">
        <f t="shared" si="2"/>
        <v>3.4896826210872662</v>
      </c>
      <c r="G63">
        <f t="shared" si="3"/>
        <v>3.2377968773424648</v>
      </c>
      <c r="H63">
        <f t="shared" si="4"/>
        <v>0.78837153840381691</v>
      </c>
      <c r="I63">
        <f t="shared" si="5"/>
        <v>0.78837153840381691</v>
      </c>
      <c r="K63" t="str">
        <f t="shared" si="6"/>
        <v>C5</v>
      </c>
    </row>
    <row r="64" spans="1:11" x14ac:dyDescent="0.25">
      <c r="A64" s="4">
        <v>63</v>
      </c>
      <c r="B64" s="3">
        <v>-0.82004937945585221</v>
      </c>
      <c r="C64" s="3">
        <v>-0.71381495974132181</v>
      </c>
      <c r="D64">
        <f t="shared" si="0"/>
        <v>1.1170647685313941</v>
      </c>
      <c r="E64">
        <f t="shared" si="1"/>
        <v>0.24079519979508332</v>
      </c>
      <c r="F64">
        <f t="shared" si="2"/>
        <v>1.3767809523885528</v>
      </c>
      <c r="G64">
        <f t="shared" si="3"/>
        <v>2.2010159971924672</v>
      </c>
      <c r="H64">
        <f t="shared" si="4"/>
        <v>2.0289092500332857</v>
      </c>
      <c r="I64">
        <f t="shared" si="5"/>
        <v>0.24079519979508332</v>
      </c>
      <c r="K64" t="str">
        <f t="shared" si="6"/>
        <v>C2</v>
      </c>
    </row>
    <row r="65" spans="1:11" x14ac:dyDescent="0.25">
      <c r="A65" s="4">
        <v>64</v>
      </c>
      <c r="B65" s="3">
        <v>-0.36008578520978113</v>
      </c>
      <c r="C65" s="3">
        <v>1.1009688362111918</v>
      </c>
      <c r="D65">
        <f t="shared" si="0"/>
        <v>1.2150781697571948</v>
      </c>
      <c r="E65">
        <f t="shared" si="1"/>
        <v>2.0790619783031867</v>
      </c>
      <c r="F65">
        <f t="shared" si="2"/>
        <v>1.2703390477133503</v>
      </c>
      <c r="G65">
        <f t="shared" si="3"/>
        <v>0.46778826487913522</v>
      </c>
      <c r="H65">
        <f t="shared" si="4"/>
        <v>2.5622062244265686</v>
      </c>
      <c r="I65">
        <f t="shared" si="5"/>
        <v>0.46778826487913522</v>
      </c>
      <c r="K65" t="str">
        <f t="shared" si="6"/>
        <v>C4</v>
      </c>
    </row>
    <row r="66" spans="1:11" x14ac:dyDescent="0.25">
      <c r="A66" s="4">
        <v>65</v>
      </c>
      <c r="B66" s="3">
        <v>-0.16295853053289353</v>
      </c>
      <c r="C66" s="3">
        <v>0.29439826023229682</v>
      </c>
      <c r="D66">
        <f t="shared" si="0"/>
        <v>0.40328941700378429</v>
      </c>
      <c r="E66">
        <f t="shared" si="1"/>
        <v>1.4384832824100469</v>
      </c>
      <c r="F66">
        <f t="shared" si="2"/>
        <v>1.3295667057692699</v>
      </c>
      <c r="G66">
        <f t="shared" si="3"/>
        <v>1.0331348995003753</v>
      </c>
      <c r="H66">
        <f t="shared" si="4"/>
        <v>1.8324637480718073</v>
      </c>
      <c r="I66">
        <f t="shared" si="5"/>
        <v>0.40328941700378429</v>
      </c>
      <c r="K66" t="str">
        <f t="shared" si="6"/>
        <v>C1</v>
      </c>
    </row>
    <row r="67" spans="1:11" x14ac:dyDescent="0.25">
      <c r="A67" s="4">
        <v>66</v>
      </c>
      <c r="B67" s="3">
        <v>0.29700506371317753</v>
      </c>
      <c r="C67" s="3">
        <v>-0.10888702775715065</v>
      </c>
      <c r="D67">
        <f t="shared" ref="D67:D101" si="7">((B67-$N$2)^2+(C67-$N$3)^2)^0.5</f>
        <v>0.24024758937872456</v>
      </c>
      <c r="E67">
        <f t="shared" ref="E67:E101" si="8">((B67-$O$2)^2+(C67-$O$3)^2)^0.5</f>
        <v>1.5044587134617391</v>
      </c>
      <c r="F67">
        <f t="shared" ref="F67:F101" si="9">((B67-$P$2)^2+(C67-$P$3)^2)^0.5</f>
        <v>1.8744461528958727</v>
      </c>
      <c r="G67">
        <f t="shared" ref="G67:G101" si="10">((B67-$Q$2)^2+(C67-$Q$3)^2)^0.5</f>
        <v>1.4310813369683375</v>
      </c>
      <c r="H67">
        <f t="shared" ref="H67:H101" si="11">((B67-$R$2)^2+(C67-$R$3)^2)^0.5</f>
        <v>1.2208406894981079</v>
      </c>
      <c r="I67">
        <f t="shared" ref="I67:I101" si="12">MIN(D67:H67)</f>
        <v>0.24024758937872456</v>
      </c>
      <c r="K67" t="str">
        <f t="shared" ref="K67:K101" si="13">IF(I67=D67,"C1",IF(I67=E67,"C2",IF(I67=F67,"C3",IF(I67=G67,"C4","C5"))))</f>
        <v>C1</v>
      </c>
    </row>
    <row r="68" spans="1:11" x14ac:dyDescent="0.25">
      <c r="A68" s="4">
        <v>67</v>
      </c>
      <c r="B68" s="3">
        <v>-1.3457220585942191</v>
      </c>
      <c r="C68" s="3">
        <v>1.1009688362111918</v>
      </c>
      <c r="D68">
        <f t="shared" si="7"/>
        <v>1.8143330388576078</v>
      </c>
      <c r="E68">
        <f t="shared" si="8"/>
        <v>2.0102426501494381</v>
      </c>
      <c r="F68">
        <f t="shared" si="9"/>
        <v>0.61903999816496513</v>
      </c>
      <c r="G68">
        <f t="shared" si="10"/>
        <v>1.4220535523468287</v>
      </c>
      <c r="H68">
        <f t="shared" si="11"/>
        <v>3.2566234467230828</v>
      </c>
      <c r="I68">
        <f t="shared" si="12"/>
        <v>0.61903999816496513</v>
      </c>
      <c r="K68" t="str">
        <f t="shared" si="13"/>
        <v>C3</v>
      </c>
    </row>
    <row r="69" spans="1:11" x14ac:dyDescent="0.25">
      <c r="A69" s="4">
        <v>68</v>
      </c>
      <c r="B69" s="3">
        <v>0.16558689392858578</v>
      </c>
      <c r="C69" s="3">
        <v>1.9075394121900866</v>
      </c>
      <c r="D69">
        <f t="shared" si="7"/>
        <v>1.9461816287479998</v>
      </c>
      <c r="E69">
        <f t="shared" si="8"/>
        <v>3.0184203183264953</v>
      </c>
      <c r="F69">
        <f t="shared" si="9"/>
        <v>2.1658485199954858</v>
      </c>
      <c r="G69">
        <f t="shared" si="10"/>
        <v>0.61359917644226947</v>
      </c>
      <c r="H69">
        <f t="shared" si="11"/>
        <v>3.0228169476547615</v>
      </c>
      <c r="I69">
        <f t="shared" si="12"/>
        <v>0.61359917644226947</v>
      </c>
      <c r="K69" t="str">
        <f t="shared" si="13"/>
        <v>C4</v>
      </c>
    </row>
    <row r="70" spans="1:11" x14ac:dyDescent="0.25">
      <c r="A70" s="4">
        <v>69</v>
      </c>
      <c r="B70" s="3">
        <v>-1.8713947377325859</v>
      </c>
      <c r="C70" s="3">
        <v>9.2755616237573085E-2</v>
      </c>
      <c r="D70">
        <f t="shared" si="7"/>
        <v>1.9436956062917252</v>
      </c>
      <c r="E70">
        <f t="shared" si="8"/>
        <v>1.3078056403789875</v>
      </c>
      <c r="F70">
        <f t="shared" si="9"/>
        <v>0.56397777891517109</v>
      </c>
      <c r="G70">
        <f t="shared" si="10"/>
        <v>2.2807661195701745</v>
      </c>
      <c r="H70">
        <f t="shared" si="11"/>
        <v>3.2354899225241835</v>
      </c>
      <c r="I70">
        <f t="shared" si="12"/>
        <v>0.56397777891517109</v>
      </c>
      <c r="K70" t="str">
        <f t="shared" si="13"/>
        <v>C3</v>
      </c>
    </row>
    <row r="71" spans="1:11" x14ac:dyDescent="0.25">
      <c r="A71" s="4">
        <v>70</v>
      </c>
      <c r="B71" s="3">
        <v>0.7569686579592485</v>
      </c>
      <c r="C71" s="3">
        <v>0.89932619221646803</v>
      </c>
      <c r="D71">
        <f t="shared" si="7"/>
        <v>1.1618312901722649</v>
      </c>
      <c r="E71">
        <f t="shared" si="8"/>
        <v>2.496519519051374</v>
      </c>
      <c r="F71">
        <f t="shared" si="9"/>
        <v>2.2702216987261106</v>
      </c>
      <c r="G71">
        <f t="shared" si="10"/>
        <v>0.80362844964464342</v>
      </c>
      <c r="H71">
        <f t="shared" si="11"/>
        <v>1.8852820059890689</v>
      </c>
      <c r="I71">
        <f t="shared" si="12"/>
        <v>0.80362844964464342</v>
      </c>
      <c r="K71" t="str">
        <f t="shared" si="13"/>
        <v>C4</v>
      </c>
    </row>
    <row r="72" spans="1:11" x14ac:dyDescent="0.25">
      <c r="A72" s="6">
        <v>71</v>
      </c>
      <c r="B72" s="3">
        <v>-0.5572130398866687</v>
      </c>
      <c r="C72" s="3">
        <v>-0.71381495974132181</v>
      </c>
      <c r="D72">
        <f t="shared" si="7"/>
        <v>0.92199974470521362</v>
      </c>
      <c r="E72">
        <f t="shared" si="8"/>
        <v>0.46838252625140292</v>
      </c>
      <c r="F72">
        <f t="shared" si="9"/>
        <v>1.5198770810251414</v>
      </c>
      <c r="G72">
        <f t="shared" si="10"/>
        <v>2.1094823167424708</v>
      </c>
      <c r="H72">
        <f t="shared" si="11"/>
        <v>1.7678539565482436</v>
      </c>
      <c r="I72">
        <f t="shared" si="12"/>
        <v>0.46838252625140292</v>
      </c>
      <c r="K72" t="str">
        <f t="shared" si="13"/>
        <v>C2</v>
      </c>
    </row>
    <row r="73" spans="1:11" x14ac:dyDescent="0.25">
      <c r="A73" s="6">
        <v>72</v>
      </c>
      <c r="B73" s="3">
        <v>1.7426049313436864</v>
      </c>
      <c r="C73" s="3">
        <v>-1.5203855357202167</v>
      </c>
      <c r="D73">
        <f t="shared" si="7"/>
        <v>2.2376462573760953</v>
      </c>
      <c r="E73">
        <f t="shared" si="8"/>
        <v>2.812484262675643</v>
      </c>
      <c r="F73">
        <f t="shared" si="9"/>
        <v>3.7990483369420209</v>
      </c>
      <c r="G73">
        <f t="shared" si="10"/>
        <v>3.285538387235706</v>
      </c>
      <c r="H73">
        <f t="shared" si="11"/>
        <v>0.80109948771583073</v>
      </c>
      <c r="I73">
        <f t="shared" si="12"/>
        <v>0.80109948771583073</v>
      </c>
      <c r="K73" t="str">
        <f t="shared" si="13"/>
        <v>C5</v>
      </c>
    </row>
    <row r="74" spans="1:11" x14ac:dyDescent="0.25">
      <c r="A74" s="6">
        <v>73</v>
      </c>
      <c r="B74" s="3">
        <v>-9.7249445640597676E-2</v>
      </c>
      <c r="C74" s="3">
        <v>-0.31052967175187435</v>
      </c>
      <c r="D74">
        <f t="shared" si="7"/>
        <v>0.32027031422023239</v>
      </c>
      <c r="E74">
        <f t="shared" si="8"/>
        <v>1.0629259269663833</v>
      </c>
      <c r="F74">
        <f t="shared" si="9"/>
        <v>1.5983332556635272</v>
      </c>
      <c r="G74">
        <f t="shared" si="10"/>
        <v>1.6211218466231354</v>
      </c>
      <c r="H74">
        <f t="shared" si="11"/>
        <v>1.4364514357129048</v>
      </c>
      <c r="I74">
        <f t="shared" si="12"/>
        <v>0.32027031422023239</v>
      </c>
      <c r="K74" t="str">
        <f t="shared" si="13"/>
        <v>C1</v>
      </c>
    </row>
    <row r="75" spans="1:11" x14ac:dyDescent="0.25">
      <c r="A75" s="6">
        <v>74</v>
      </c>
      <c r="B75" s="3">
        <v>-0.16295853053289353</v>
      </c>
      <c r="C75" s="3">
        <v>-0.31052967175187435</v>
      </c>
      <c r="D75">
        <f t="shared" si="7"/>
        <v>0.35862235136647685</v>
      </c>
      <c r="E75">
        <f t="shared" si="8"/>
        <v>1.007998479819544</v>
      </c>
      <c r="F75">
        <f t="shared" si="9"/>
        <v>1.5419609052382188</v>
      </c>
      <c r="G75">
        <f t="shared" si="10"/>
        <v>1.6288874608687016</v>
      </c>
      <c r="H75">
        <f t="shared" si="11"/>
        <v>1.4959222523991655</v>
      </c>
      <c r="I75">
        <f t="shared" si="12"/>
        <v>0.35862235136647685</v>
      </c>
      <c r="K75" t="str">
        <f t="shared" si="13"/>
        <v>C1</v>
      </c>
    </row>
    <row r="76" spans="1:11" x14ac:dyDescent="0.25">
      <c r="A76" s="6">
        <v>75</v>
      </c>
      <c r="B76" s="3">
        <v>0.23129597882088165</v>
      </c>
      <c r="C76" s="3">
        <v>1.5042541242006393</v>
      </c>
      <c r="D76">
        <f t="shared" si="7"/>
        <v>1.5490780845130157</v>
      </c>
      <c r="E76">
        <f t="shared" si="8"/>
        <v>2.6801569858060339</v>
      </c>
      <c r="F76">
        <f t="shared" si="9"/>
        <v>1.9837509718851045</v>
      </c>
      <c r="G76">
        <f t="shared" si="10"/>
        <v>0.2632144798008858</v>
      </c>
      <c r="H76">
        <f t="shared" si="11"/>
        <v>2.622406676636472</v>
      </c>
      <c r="I76">
        <f t="shared" si="12"/>
        <v>0.2632144798008858</v>
      </c>
      <c r="K76" t="str">
        <f t="shared" si="13"/>
        <v>C4</v>
      </c>
    </row>
    <row r="77" spans="1:11" x14ac:dyDescent="0.25">
      <c r="A77" s="6">
        <v>76</v>
      </c>
      <c r="B77" s="3">
        <v>1.0855140824207279</v>
      </c>
      <c r="C77" s="3">
        <v>-1.1171002477307692</v>
      </c>
      <c r="D77">
        <f t="shared" si="7"/>
        <v>1.4844706551629347</v>
      </c>
      <c r="E77">
        <f t="shared" si="8"/>
        <v>2.0948060152202324</v>
      </c>
      <c r="F77">
        <f t="shared" si="9"/>
        <v>3.0281097033981803</v>
      </c>
      <c r="G77">
        <f t="shared" si="10"/>
        <v>2.6274340201638546</v>
      </c>
      <c r="H77">
        <f t="shared" si="11"/>
        <v>0.21438730210692872</v>
      </c>
      <c r="I77">
        <f t="shared" si="12"/>
        <v>0.21438730210692872</v>
      </c>
      <c r="K77" t="str">
        <f t="shared" si="13"/>
        <v>C5</v>
      </c>
    </row>
    <row r="78" spans="1:11" x14ac:dyDescent="0.25">
      <c r="A78" s="6">
        <v>77</v>
      </c>
      <c r="B78" s="3">
        <v>-3.1540360748301806E-2</v>
      </c>
      <c r="C78" s="3">
        <v>1.3026114802059154</v>
      </c>
      <c r="D78">
        <f t="shared" si="7"/>
        <v>1.3425031575819841</v>
      </c>
      <c r="E78">
        <f t="shared" si="8"/>
        <v>2.3847535796717825</v>
      </c>
      <c r="F78">
        <f t="shared" si="9"/>
        <v>1.6553947384086891</v>
      </c>
      <c r="G78">
        <f t="shared" si="10"/>
        <v>9.3482369953064054E-2</v>
      </c>
      <c r="H78">
        <f t="shared" si="11"/>
        <v>2.5516793841038843</v>
      </c>
      <c r="I78">
        <f t="shared" si="12"/>
        <v>9.3482369953064054E-2</v>
      </c>
      <c r="K78" t="str">
        <f t="shared" si="13"/>
        <v>C4</v>
      </c>
    </row>
    <row r="79" spans="1:11" x14ac:dyDescent="0.25">
      <c r="A79" s="6">
        <v>78</v>
      </c>
      <c r="B79" s="3">
        <v>-1.6085583981634026</v>
      </c>
      <c r="C79" s="3">
        <v>0.49604090422702057</v>
      </c>
      <c r="D79">
        <f t="shared" si="7"/>
        <v>1.7590297575983873</v>
      </c>
      <c r="E79">
        <f t="shared" si="8"/>
        <v>1.5050468227627491</v>
      </c>
      <c r="F79">
        <f t="shared" si="9"/>
        <v>0.13141264890336132</v>
      </c>
      <c r="G79">
        <f t="shared" si="10"/>
        <v>1.8550908947909299</v>
      </c>
      <c r="H79">
        <f t="shared" si="11"/>
        <v>3.1488545395898919</v>
      </c>
      <c r="I79">
        <f t="shared" si="12"/>
        <v>0.13141264890336132</v>
      </c>
      <c r="K79" t="str">
        <f t="shared" si="13"/>
        <v>C3</v>
      </c>
    </row>
    <row r="80" spans="1:11" x14ac:dyDescent="0.25">
      <c r="A80" s="6">
        <v>79</v>
      </c>
      <c r="B80" s="3">
        <v>-1.4771402283788109</v>
      </c>
      <c r="C80" s="3">
        <v>0.49604090422702057</v>
      </c>
      <c r="D80">
        <f t="shared" si="7"/>
        <v>1.634255501641013</v>
      </c>
      <c r="E80">
        <f t="shared" si="8"/>
        <v>1.4564842294000231</v>
      </c>
      <c r="F80">
        <f t="shared" si="9"/>
        <v>5.5382322401545342E-6</v>
      </c>
      <c r="G80">
        <f t="shared" si="10"/>
        <v>1.7376894949237378</v>
      </c>
      <c r="H80">
        <f t="shared" si="11"/>
        <v>3.0323559793266828</v>
      </c>
      <c r="I80">
        <f t="shared" si="12"/>
        <v>5.5382322401545342E-6</v>
      </c>
      <c r="K80" t="str">
        <f t="shared" si="13"/>
        <v>C3</v>
      </c>
    </row>
    <row r="81" spans="1:11" x14ac:dyDescent="0.25">
      <c r="A81" s="6">
        <v>80</v>
      </c>
      <c r="B81" s="3">
        <v>-0.68863120967126046</v>
      </c>
      <c r="C81" s="3">
        <v>-0.31052967175187435</v>
      </c>
      <c r="D81">
        <f t="shared" si="7"/>
        <v>0.80484691775663042</v>
      </c>
      <c r="E81">
        <f t="shared" si="8"/>
        <v>0.6457007390575138</v>
      </c>
      <c r="F81">
        <f t="shared" si="9"/>
        <v>1.1279674492463914</v>
      </c>
      <c r="G81">
        <f t="shared" si="10"/>
        <v>1.7793409299734313</v>
      </c>
      <c r="H81">
        <f t="shared" si="11"/>
        <v>1.9858957389563991</v>
      </c>
      <c r="I81">
        <f t="shared" si="12"/>
        <v>0.6457007390575138</v>
      </c>
      <c r="K81" t="str">
        <f t="shared" si="13"/>
        <v>C2</v>
      </c>
    </row>
    <row r="82" spans="1:11" x14ac:dyDescent="0.25">
      <c r="A82" s="6">
        <v>81</v>
      </c>
      <c r="B82" s="3">
        <v>0.16558689392858578</v>
      </c>
      <c r="C82" s="3">
        <v>0.69768354822174428</v>
      </c>
      <c r="D82">
        <f t="shared" si="7"/>
        <v>0.74033590195308574</v>
      </c>
      <c r="E82">
        <f t="shared" si="8"/>
        <v>1.9578186388827272</v>
      </c>
      <c r="F82">
        <f t="shared" si="9"/>
        <v>1.6550620742232625</v>
      </c>
      <c r="G82">
        <f t="shared" si="10"/>
        <v>0.61388620291519602</v>
      </c>
      <c r="H82">
        <f t="shared" si="11"/>
        <v>1.9302024077955704</v>
      </c>
      <c r="I82">
        <f t="shared" si="12"/>
        <v>0.61388620291519602</v>
      </c>
      <c r="K82" t="str">
        <f t="shared" si="13"/>
        <v>C4</v>
      </c>
    </row>
    <row r="83" spans="1:11" x14ac:dyDescent="0.25">
      <c r="A83" s="6">
        <v>82</v>
      </c>
      <c r="B83" s="3">
        <v>0.16558689392858578</v>
      </c>
      <c r="C83" s="3">
        <v>-0.10888702775715065</v>
      </c>
      <c r="D83">
        <f t="shared" si="7"/>
        <v>0.12167042877236972</v>
      </c>
      <c r="E83">
        <f t="shared" si="8"/>
        <v>1.3931639509730578</v>
      </c>
      <c r="F83">
        <f t="shared" si="9"/>
        <v>1.7505735659862756</v>
      </c>
      <c r="G83">
        <f t="shared" si="10"/>
        <v>1.4154438829390672</v>
      </c>
      <c r="H83">
        <f t="shared" si="11"/>
        <v>1.320698398891452</v>
      </c>
      <c r="I83">
        <f t="shared" si="12"/>
        <v>0.12167042877236972</v>
      </c>
      <c r="K83" t="str">
        <f t="shared" si="13"/>
        <v>C1</v>
      </c>
    </row>
    <row r="84" spans="1:11" x14ac:dyDescent="0.25">
      <c r="A84" s="6">
        <v>83</v>
      </c>
      <c r="B84" s="3">
        <v>-1.1485948039173315</v>
      </c>
      <c r="C84" s="3">
        <v>-1.5203855357202167</v>
      </c>
      <c r="D84">
        <f t="shared" si="7"/>
        <v>1.9191065510381533</v>
      </c>
      <c r="E84">
        <f t="shared" si="8"/>
        <v>0.65979282601924272</v>
      </c>
      <c r="F84">
        <f t="shared" si="9"/>
        <v>2.0430172649429901</v>
      </c>
      <c r="G84">
        <f t="shared" si="10"/>
        <v>3.0717313288081645</v>
      </c>
      <c r="H84">
        <f t="shared" si="11"/>
        <v>2.4176919135683761</v>
      </c>
      <c r="I84">
        <f t="shared" si="12"/>
        <v>0.65979282601924272</v>
      </c>
      <c r="K84" t="str">
        <f t="shared" si="13"/>
        <v>C2</v>
      </c>
    </row>
    <row r="85" spans="1:11" x14ac:dyDescent="0.25">
      <c r="A85" s="6">
        <v>84</v>
      </c>
      <c r="B85" s="3">
        <v>1.1512231673130238</v>
      </c>
      <c r="C85" s="3">
        <v>-0.91545760373604557</v>
      </c>
      <c r="D85">
        <f t="shared" si="7"/>
        <v>1.3951468587030227</v>
      </c>
      <c r="E85">
        <f t="shared" si="8"/>
        <v>2.1472063242351243</v>
      </c>
      <c r="F85">
        <f t="shared" si="9"/>
        <v>2.9833957100942659</v>
      </c>
      <c r="G85">
        <f t="shared" si="10"/>
        <v>2.4712365512532566</v>
      </c>
      <c r="H85">
        <f t="shared" si="11"/>
        <v>4.9251245840870102E-2</v>
      </c>
      <c r="I85">
        <f t="shared" si="12"/>
        <v>4.9251245840870102E-2</v>
      </c>
      <c r="K85" t="str">
        <f t="shared" si="13"/>
        <v>C5</v>
      </c>
    </row>
    <row r="86" spans="1:11" x14ac:dyDescent="0.25">
      <c r="A86" s="6">
        <v>85</v>
      </c>
      <c r="B86" s="3">
        <v>-9.7249445640597676E-2</v>
      </c>
      <c r="C86" s="3">
        <v>9.2755616237573085E-2</v>
      </c>
      <c r="D86">
        <f t="shared" si="7"/>
        <v>0.20962300540442014</v>
      </c>
      <c r="E86">
        <f t="shared" si="8"/>
        <v>1.323105246544189</v>
      </c>
      <c r="F86">
        <f t="shared" si="9"/>
        <v>1.4376204224146438</v>
      </c>
      <c r="G86">
        <f t="shared" si="10"/>
        <v>1.2204283824835227</v>
      </c>
      <c r="H86">
        <f t="shared" si="11"/>
        <v>1.6519180419309212</v>
      </c>
      <c r="I86">
        <f t="shared" si="12"/>
        <v>0.20962300540442014</v>
      </c>
      <c r="K86" t="str">
        <f t="shared" si="13"/>
        <v>C1</v>
      </c>
    </row>
    <row r="87" spans="1:11" x14ac:dyDescent="0.25">
      <c r="A87" s="6">
        <v>86</v>
      </c>
      <c r="B87" s="3">
        <v>0.16558689392858578</v>
      </c>
      <c r="C87" s="3">
        <v>1.5042541242006393</v>
      </c>
      <c r="D87">
        <f t="shared" si="7"/>
        <v>1.5435358726876349</v>
      </c>
      <c r="E87">
        <f t="shared" si="8"/>
        <v>2.6507195323708284</v>
      </c>
      <c r="F87">
        <f t="shared" si="9"/>
        <v>1.9274504707525855</v>
      </c>
      <c r="G87">
        <f t="shared" si="10"/>
        <v>0.22659069393843947</v>
      </c>
      <c r="H87">
        <f t="shared" si="11"/>
        <v>2.6473062908086482</v>
      </c>
      <c r="I87">
        <f t="shared" si="12"/>
        <v>0.22659069393843947</v>
      </c>
      <c r="K87" t="str">
        <f t="shared" si="13"/>
        <v>C4</v>
      </c>
    </row>
    <row r="88" spans="1:11" x14ac:dyDescent="0.25">
      <c r="A88" s="6">
        <v>87</v>
      </c>
      <c r="B88" s="3">
        <v>-0.36008578520978113</v>
      </c>
      <c r="C88" s="3">
        <v>2.1091820561848102</v>
      </c>
      <c r="D88">
        <f t="shared" si="7"/>
        <v>2.1876736579620775</v>
      </c>
      <c r="E88">
        <f t="shared" si="8"/>
        <v>3.0545978257742936</v>
      </c>
      <c r="F88">
        <f t="shared" si="9"/>
        <v>1.9621541103249327</v>
      </c>
      <c r="G88">
        <f t="shared" si="10"/>
        <v>0.91018053058200321</v>
      </c>
      <c r="H88">
        <f t="shared" si="11"/>
        <v>3.4182716701995548</v>
      </c>
      <c r="I88">
        <f t="shared" si="12"/>
        <v>0.91018053058200321</v>
      </c>
      <c r="K88" t="str">
        <f t="shared" si="13"/>
        <v>C4</v>
      </c>
    </row>
    <row r="89" spans="1:11" x14ac:dyDescent="0.25">
      <c r="A89" s="6">
        <v>88</v>
      </c>
      <c r="B89" s="3">
        <v>1.7426049313436864</v>
      </c>
      <c r="C89" s="3">
        <v>-0.10888702775715065</v>
      </c>
      <c r="D89">
        <f t="shared" si="7"/>
        <v>1.6761632650047782</v>
      </c>
      <c r="E89">
        <f t="shared" si="8"/>
        <v>2.8443849203422071</v>
      </c>
      <c r="F89">
        <f t="shared" si="9"/>
        <v>3.2760848154745448</v>
      </c>
      <c r="G89">
        <f t="shared" si="10"/>
        <v>2.1948501860312346</v>
      </c>
      <c r="H89">
        <f t="shared" si="11"/>
        <v>0.98917848064436054</v>
      </c>
      <c r="I89">
        <f t="shared" si="12"/>
        <v>0.98917848064436054</v>
      </c>
      <c r="K89" t="str">
        <f t="shared" si="13"/>
        <v>C5</v>
      </c>
    </row>
    <row r="90" spans="1:11" x14ac:dyDescent="0.25">
      <c r="A90" s="6">
        <v>89</v>
      </c>
      <c r="B90" s="3">
        <v>1.1512231673130238</v>
      </c>
      <c r="C90" s="3">
        <v>-0.91545760373604557</v>
      </c>
      <c r="D90">
        <f t="shared" si="7"/>
        <v>1.3951468587030227</v>
      </c>
      <c r="E90">
        <f t="shared" si="8"/>
        <v>2.1472063242351243</v>
      </c>
      <c r="F90">
        <f t="shared" si="9"/>
        <v>2.9833957100942659</v>
      </c>
      <c r="G90">
        <f t="shared" si="10"/>
        <v>2.4712365512532566</v>
      </c>
      <c r="H90">
        <f t="shared" si="11"/>
        <v>4.9251245840870102E-2</v>
      </c>
      <c r="I90">
        <f t="shared" si="12"/>
        <v>4.9251245840870102E-2</v>
      </c>
      <c r="K90" t="str">
        <f t="shared" si="13"/>
        <v>C5</v>
      </c>
    </row>
    <row r="91" spans="1:11" x14ac:dyDescent="0.25">
      <c r="A91" s="6">
        <v>90</v>
      </c>
      <c r="B91" s="3">
        <v>-1.1485948039173315</v>
      </c>
      <c r="C91" s="3">
        <v>9.2755616237573085E-2</v>
      </c>
      <c r="D91">
        <f t="shared" si="7"/>
        <v>1.2234282132716241</v>
      </c>
      <c r="E91">
        <f t="shared" si="8"/>
        <v>0.98328132293018611</v>
      </c>
      <c r="F91">
        <f t="shared" si="9"/>
        <v>0.52017727159604787</v>
      </c>
      <c r="G91">
        <f t="shared" si="10"/>
        <v>1.7115789946616451</v>
      </c>
      <c r="H91">
        <f t="shared" si="11"/>
        <v>2.5603374518234956</v>
      </c>
      <c r="I91">
        <f t="shared" si="12"/>
        <v>0.52017727159604787</v>
      </c>
      <c r="K91" t="str">
        <f t="shared" si="13"/>
        <v>C3</v>
      </c>
    </row>
    <row r="92" spans="1:11" x14ac:dyDescent="0.25">
      <c r="A92" s="6">
        <v>91</v>
      </c>
      <c r="B92" s="3">
        <v>-1.9371038226248818</v>
      </c>
      <c r="C92" s="3">
        <v>-1.7220281797149404</v>
      </c>
      <c r="D92">
        <f t="shared" si="7"/>
        <v>2.619646882333496</v>
      </c>
      <c r="E92">
        <f t="shared" si="8"/>
        <v>1.2640184718270921</v>
      </c>
      <c r="F92">
        <f t="shared" si="9"/>
        <v>2.2652571481374451</v>
      </c>
      <c r="G92">
        <f t="shared" si="10"/>
        <v>3.625673686359602</v>
      </c>
      <c r="H92">
        <f t="shared" si="11"/>
        <v>3.2315666539419503</v>
      </c>
      <c r="I92">
        <f t="shared" si="12"/>
        <v>1.2640184718270921</v>
      </c>
      <c r="K92" t="str">
        <f t="shared" si="13"/>
        <v>C2</v>
      </c>
    </row>
    <row r="93" spans="1:11" x14ac:dyDescent="0.25">
      <c r="A93" s="6">
        <v>92</v>
      </c>
      <c r="B93" s="3">
        <v>-1.4771402283788109</v>
      </c>
      <c r="C93" s="3">
        <v>-1.3187428917254931</v>
      </c>
      <c r="D93">
        <f t="shared" si="7"/>
        <v>2.0080949099381753</v>
      </c>
      <c r="E93">
        <f t="shared" si="8"/>
        <v>0.65236329349952937</v>
      </c>
      <c r="F93">
        <f t="shared" si="9"/>
        <v>1.8147833579212735</v>
      </c>
      <c r="G93">
        <f t="shared" si="10"/>
        <v>3.0399072208170774</v>
      </c>
      <c r="H93">
        <f t="shared" si="11"/>
        <v>2.7015762044802138</v>
      </c>
      <c r="I93">
        <f t="shared" si="12"/>
        <v>0.65236329349952937</v>
      </c>
      <c r="K93" t="str">
        <f t="shared" si="13"/>
        <v>C2</v>
      </c>
    </row>
    <row r="94" spans="1:11" x14ac:dyDescent="0.25">
      <c r="A94" s="6">
        <v>93</v>
      </c>
      <c r="B94" s="3">
        <v>1.2169322522053196</v>
      </c>
      <c r="C94" s="3">
        <v>-1.7220281797149404</v>
      </c>
      <c r="D94">
        <f t="shared" si="7"/>
        <v>2.0401068638117965</v>
      </c>
      <c r="E94">
        <f t="shared" si="8"/>
        <v>2.3679166562409701</v>
      </c>
      <c r="F94">
        <f t="shared" si="9"/>
        <v>3.4896826210872662</v>
      </c>
      <c r="G94">
        <f t="shared" si="10"/>
        <v>3.2377968773424648</v>
      </c>
      <c r="H94">
        <f t="shared" si="11"/>
        <v>0.78837153840381691</v>
      </c>
      <c r="I94">
        <f t="shared" si="12"/>
        <v>0.78837153840381691</v>
      </c>
      <c r="K94" t="str">
        <f t="shared" si="13"/>
        <v>C5</v>
      </c>
    </row>
    <row r="95" spans="1:11" x14ac:dyDescent="0.25">
      <c r="A95" s="6">
        <v>94</v>
      </c>
      <c r="B95" s="3">
        <v>-0.88575846434814798</v>
      </c>
      <c r="C95" s="3">
        <v>1.3026114802059154</v>
      </c>
      <c r="D95">
        <f t="shared" si="7"/>
        <v>1.6438045943642474</v>
      </c>
      <c r="E95">
        <f t="shared" si="8"/>
        <v>2.1839392969888913</v>
      </c>
      <c r="F95">
        <f t="shared" si="9"/>
        <v>1.000147849775826</v>
      </c>
      <c r="G95">
        <f t="shared" si="10"/>
        <v>0.94770037134428275</v>
      </c>
      <c r="H95">
        <f t="shared" si="11"/>
        <v>3.0560505776112104</v>
      </c>
      <c r="I95">
        <f t="shared" si="12"/>
        <v>0.94770037134428275</v>
      </c>
      <c r="K95" t="str">
        <f t="shared" si="13"/>
        <v>C4</v>
      </c>
    </row>
    <row r="96" spans="1:11" x14ac:dyDescent="0.25">
      <c r="A96" s="6">
        <v>95</v>
      </c>
      <c r="B96" s="3">
        <v>-0.29437670031748525</v>
      </c>
      <c r="C96" s="3">
        <v>-0.31052967175187435</v>
      </c>
      <c r="D96">
        <f t="shared" si="7"/>
        <v>0.45452164676911405</v>
      </c>
      <c r="E96">
        <f t="shared" si="8"/>
        <v>0.90247762107718965</v>
      </c>
      <c r="F96">
        <f t="shared" si="9"/>
        <v>1.4316067932758485</v>
      </c>
      <c r="G96">
        <f t="shared" si="10"/>
        <v>1.6521673947734679</v>
      </c>
      <c r="H96">
        <f t="shared" si="11"/>
        <v>1.616313956002962</v>
      </c>
      <c r="I96">
        <f t="shared" si="12"/>
        <v>0.45452164676911405</v>
      </c>
      <c r="K96" t="str">
        <f t="shared" si="13"/>
        <v>C1</v>
      </c>
    </row>
    <row r="97" spans="1:11" x14ac:dyDescent="0.25">
      <c r="A97" s="6">
        <v>96</v>
      </c>
      <c r="B97" s="3">
        <v>0.62555048817465686</v>
      </c>
      <c r="C97" s="3">
        <v>0.89932619221646803</v>
      </c>
      <c r="D97">
        <f t="shared" si="7"/>
        <v>1.0890553651729518</v>
      </c>
      <c r="E97">
        <f t="shared" si="8"/>
        <v>2.4060807000883591</v>
      </c>
      <c r="F97">
        <f t="shared" si="9"/>
        <v>2.1410209816215984</v>
      </c>
      <c r="G97">
        <f t="shared" si="10"/>
        <v>0.69311696730210715</v>
      </c>
      <c r="H97">
        <f t="shared" si="11"/>
        <v>1.9202045115975732</v>
      </c>
      <c r="I97">
        <f t="shared" si="12"/>
        <v>0.69311696730210715</v>
      </c>
      <c r="K97" t="str">
        <f t="shared" si="13"/>
        <v>C4</v>
      </c>
    </row>
    <row r="98" spans="1:11" x14ac:dyDescent="0.25">
      <c r="A98" s="6">
        <v>97</v>
      </c>
      <c r="B98" s="3">
        <v>0.69125957306695263</v>
      </c>
      <c r="C98" s="3">
        <v>-1.3187428917254931</v>
      </c>
      <c r="D98">
        <f t="shared" si="7"/>
        <v>1.4259587589397513</v>
      </c>
      <c r="E98">
        <f t="shared" si="8"/>
        <v>1.7434101162084459</v>
      </c>
      <c r="F98">
        <f t="shared" si="9"/>
        <v>2.827617420737242</v>
      </c>
      <c r="G98">
        <f t="shared" si="10"/>
        <v>2.6959790179233223</v>
      </c>
      <c r="H98">
        <f t="shared" si="11"/>
        <v>0.63541619393970672</v>
      </c>
      <c r="I98">
        <f t="shared" si="12"/>
        <v>0.63541619393970672</v>
      </c>
      <c r="K98" t="str">
        <f t="shared" si="13"/>
        <v>C5</v>
      </c>
    </row>
    <row r="99" spans="1:11" x14ac:dyDescent="0.25">
      <c r="A99" s="6">
        <v>98</v>
      </c>
      <c r="B99" s="3">
        <v>-0.49150395499437283</v>
      </c>
      <c r="C99" s="3">
        <v>1.9075394121900866</v>
      </c>
      <c r="D99">
        <f t="shared" si="7"/>
        <v>2.0226638222252831</v>
      </c>
      <c r="E99">
        <f t="shared" si="8"/>
        <v>2.8313481148512483</v>
      </c>
      <c r="F99">
        <f t="shared" si="9"/>
        <v>1.7215745761283272</v>
      </c>
      <c r="G99">
        <f t="shared" si="10"/>
        <v>0.81979508016899061</v>
      </c>
      <c r="H99">
        <f t="shared" si="11"/>
        <v>3.3052240042115075</v>
      </c>
      <c r="I99">
        <f t="shared" si="12"/>
        <v>0.81979508016899061</v>
      </c>
      <c r="K99" t="str">
        <f t="shared" si="13"/>
        <v>C4</v>
      </c>
    </row>
    <row r="100" spans="1:11" x14ac:dyDescent="0.25">
      <c r="A100" s="6">
        <v>99</v>
      </c>
      <c r="B100" s="3">
        <v>-3.1540360748301806E-2</v>
      </c>
      <c r="C100" s="3">
        <v>1.5042541242006393</v>
      </c>
      <c r="D100">
        <f t="shared" si="7"/>
        <v>1.5436629915196416</v>
      </c>
      <c r="E100">
        <f t="shared" si="8"/>
        <v>2.5704754341410911</v>
      </c>
      <c r="F100">
        <f t="shared" si="9"/>
        <v>1.7624612675178879</v>
      </c>
      <c r="G100">
        <f t="shared" si="10"/>
        <v>0.22212606608873448</v>
      </c>
      <c r="H100">
        <f t="shared" si="11"/>
        <v>2.730143634035787</v>
      </c>
      <c r="I100">
        <f t="shared" si="12"/>
        <v>0.22212606608873448</v>
      </c>
      <c r="K100" t="str">
        <f t="shared" si="13"/>
        <v>C4</v>
      </c>
    </row>
    <row r="101" spans="1:11" x14ac:dyDescent="0.25">
      <c r="A101" s="6">
        <v>100</v>
      </c>
      <c r="B101" s="3">
        <v>-3.1540360748301806E-2</v>
      </c>
      <c r="C101" s="3">
        <v>9.2755616237573085E-2</v>
      </c>
      <c r="D101">
        <f t="shared" si="7"/>
        <v>0.16291180233688726</v>
      </c>
      <c r="E101">
        <f t="shared" si="8"/>
        <v>1.3685735099023211</v>
      </c>
      <c r="F101">
        <f t="shared" si="9"/>
        <v>1.5008043208544306</v>
      </c>
      <c r="G101">
        <f t="shared" si="10"/>
        <v>1.2136072205905961</v>
      </c>
      <c r="H101">
        <f t="shared" si="11"/>
        <v>1.6009615632082888</v>
      </c>
      <c r="I101">
        <f t="shared" si="12"/>
        <v>0.16291180233688726</v>
      </c>
      <c r="K101" t="str">
        <f t="shared" si="13"/>
        <v>C1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H21" sqref="H21"/>
    </sheetView>
  </sheetViews>
  <sheetFormatPr defaultRowHeight="15.75" x14ac:dyDescent="0.25"/>
  <sheetData>
    <row r="1" spans="1:14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22</v>
      </c>
      <c r="K1" s="2" t="s">
        <v>15</v>
      </c>
      <c r="L1" s="2" t="s">
        <v>16</v>
      </c>
      <c r="M1" s="2" t="s">
        <v>17</v>
      </c>
      <c r="N1" s="2" t="s">
        <v>18</v>
      </c>
    </row>
    <row r="2" spans="1:14" x14ac:dyDescent="0.25">
      <c r="A2" s="4">
        <v>1</v>
      </c>
      <c r="B2" s="3">
        <v>0.82267774285154438</v>
      </c>
      <c r="C2" s="3">
        <v>-0.10888702775715065</v>
      </c>
      <c r="D2">
        <f>((B2-$L$2)^2+(C2-$L$3)^2)^0.5</f>
        <v>1.4821571046744604</v>
      </c>
      <c r="E2">
        <f>((B2-$M$2)^2+(C2-$M$3)^2)^0.5</f>
        <v>1.530291519742351</v>
      </c>
      <c r="F2">
        <f>((B2-$N$2)^2+(C2-$N$3)^2)^0.5</f>
        <v>0.82179216738077443</v>
      </c>
      <c r="G2">
        <f>MIN(D2:F2)</f>
        <v>0.82179216738077443</v>
      </c>
      <c r="H2">
        <f>SUM(G2:G101)</f>
        <v>77.242656182061253</v>
      </c>
      <c r="I2" t="str">
        <f>IF(G2=D2,"C1",IF(G2=E2,"C2","C3"))</f>
        <v>C3</v>
      </c>
      <c r="J2">
        <f ca="1">RAND()-0.5</f>
        <v>0.31824014860438765</v>
      </c>
      <c r="K2" t="s">
        <v>19</v>
      </c>
      <c r="L2">
        <v>-0.6471170062326268</v>
      </c>
      <c r="M2">
        <v>3.9922030886953799E-2</v>
      </c>
      <c r="N2">
        <v>1.1489662172501307</v>
      </c>
    </row>
    <row r="3" spans="1:14" x14ac:dyDescent="0.25">
      <c r="A3" s="4">
        <v>2</v>
      </c>
      <c r="B3" s="3">
        <v>-1.0171766341327397</v>
      </c>
      <c r="C3" s="3">
        <v>-0.71381495974132181</v>
      </c>
      <c r="D3">
        <f t="shared" ref="D3:D66" si="0">((B3-$L$2)^2+(C3-$L$3)^2)^0.5</f>
        <v>0.55520652749689825</v>
      </c>
      <c r="E3">
        <f t="shared" ref="E3:E66" si="1">((B3-$M$2)^2+(C3-$M$3)^2)^0.5</f>
        <v>2.1916608698174938</v>
      </c>
      <c r="F3">
        <f t="shared" ref="F3:F66" si="2">((B3-$N$2)^2+(C3-$N$3)^2)^0.5</f>
        <v>2.1712827982214566</v>
      </c>
      <c r="G3">
        <f t="shared" ref="G3:G66" si="3">MIN(D3:F3)</f>
        <v>0.55520652749689825</v>
      </c>
      <c r="I3" t="str">
        <f t="shared" ref="I3:I66" si="4">IF(G3=D3,"C1",IF(G3=E3,"C2","C3"))</f>
        <v>C1</v>
      </c>
      <c r="K3" t="s">
        <v>20</v>
      </c>
      <c r="L3">
        <v>-0.29991864425446707</v>
      </c>
      <c r="M3">
        <v>1.2060599790770261</v>
      </c>
      <c r="N3">
        <v>-0.86312717376042047</v>
      </c>
    </row>
    <row r="4" spans="1:14" x14ac:dyDescent="0.25">
      <c r="A4" s="4">
        <v>3</v>
      </c>
      <c r="B4" s="3">
        <v>-0.5572130398866687</v>
      </c>
      <c r="C4" s="3">
        <v>0.49604090422702057</v>
      </c>
      <c r="D4">
        <f t="shared" si="0"/>
        <v>0.80102080246619611</v>
      </c>
      <c r="E4">
        <f t="shared" si="1"/>
        <v>0.92773777512758249</v>
      </c>
      <c r="F4">
        <f t="shared" si="2"/>
        <v>2.1813723940913792</v>
      </c>
      <c r="G4">
        <f t="shared" si="3"/>
        <v>0.80102080246619611</v>
      </c>
      <c r="I4" t="str">
        <f t="shared" si="4"/>
        <v>C1</v>
      </c>
      <c r="K4" t="s">
        <v>21</v>
      </c>
      <c r="L4">
        <f>COUNTIF(I2:I101,"C1")</f>
        <v>44</v>
      </c>
      <c r="M4">
        <f>COUNTIF(I2:I101,"C2")</f>
        <v>29</v>
      </c>
      <c r="N4">
        <f>COUNTIF(I2:I101,"C3")</f>
        <v>27</v>
      </c>
    </row>
    <row r="5" spans="1:14" x14ac:dyDescent="0.25">
      <c r="A5" s="4">
        <v>4</v>
      </c>
      <c r="B5" s="3">
        <v>1.6111867615590947</v>
      </c>
      <c r="C5" s="3">
        <v>0.49604090422702057</v>
      </c>
      <c r="D5">
        <f t="shared" si="0"/>
        <v>2.3944701941016384</v>
      </c>
      <c r="E5">
        <f t="shared" si="1"/>
        <v>1.7242389453045806</v>
      </c>
      <c r="F5">
        <f t="shared" si="2"/>
        <v>1.4356133517773335</v>
      </c>
      <c r="G5">
        <f t="shared" si="3"/>
        <v>1.4356133517773335</v>
      </c>
      <c r="I5" t="str">
        <f t="shared" si="4"/>
        <v>C3</v>
      </c>
    </row>
    <row r="6" spans="1:14" x14ac:dyDescent="0.25">
      <c r="A6" s="4">
        <v>5</v>
      </c>
      <c r="B6" s="3">
        <v>-0.36008578520978113</v>
      </c>
      <c r="C6" s="3">
        <v>-0.91545760373604557</v>
      </c>
      <c r="D6">
        <f t="shared" si="0"/>
        <v>0.67917238789686529</v>
      </c>
      <c r="E6">
        <f t="shared" si="1"/>
        <v>2.1588985865768446</v>
      </c>
      <c r="F6">
        <f t="shared" si="2"/>
        <v>1.5099590789255528</v>
      </c>
      <c r="G6">
        <f t="shared" si="3"/>
        <v>0.67917238789686529</v>
      </c>
      <c r="I6" t="str">
        <f t="shared" si="4"/>
        <v>C1</v>
      </c>
    </row>
    <row r="7" spans="1:14" x14ac:dyDescent="0.25">
      <c r="A7" s="4">
        <v>6</v>
      </c>
      <c r="B7" s="3">
        <v>-1.2143038888096274</v>
      </c>
      <c r="C7" s="3">
        <v>-0.51217231574659805</v>
      </c>
      <c r="D7">
        <f t="shared" si="0"/>
        <v>0.60560100794938054</v>
      </c>
      <c r="E7">
        <f t="shared" si="1"/>
        <v>2.1272999028377719</v>
      </c>
      <c r="F7">
        <f t="shared" si="2"/>
        <v>2.389187080694855</v>
      </c>
      <c r="G7">
        <f t="shared" si="3"/>
        <v>0.60560100794938054</v>
      </c>
      <c r="I7" t="str">
        <f t="shared" si="4"/>
        <v>C1</v>
      </c>
    </row>
    <row r="8" spans="1:14" x14ac:dyDescent="0.25">
      <c r="A8" s="4">
        <v>7</v>
      </c>
      <c r="B8" s="3">
        <v>-0.42579487010207701</v>
      </c>
      <c r="C8" s="3">
        <v>0.69768354822174428</v>
      </c>
      <c r="D8">
        <f t="shared" si="0"/>
        <v>1.0218579267073937</v>
      </c>
      <c r="E8">
        <f t="shared" si="1"/>
        <v>0.68944820495522496</v>
      </c>
      <c r="F8">
        <f t="shared" si="2"/>
        <v>2.217206032847014</v>
      </c>
      <c r="G8">
        <f t="shared" si="3"/>
        <v>0.68944820495522496</v>
      </c>
      <c r="I8" t="str">
        <f t="shared" si="4"/>
        <v>C2</v>
      </c>
    </row>
    <row r="9" spans="1:14" x14ac:dyDescent="0.25">
      <c r="A9" s="4">
        <v>8</v>
      </c>
      <c r="B9" s="3">
        <v>0.42842323349776923</v>
      </c>
      <c r="C9" s="3">
        <v>-0.71381495974132181</v>
      </c>
      <c r="D9">
        <f t="shared" si="0"/>
        <v>1.1524308947841133</v>
      </c>
      <c r="E9">
        <f t="shared" si="1"/>
        <v>1.9587886473871563</v>
      </c>
      <c r="F9">
        <f t="shared" si="2"/>
        <v>0.73585075164060343</v>
      </c>
      <c r="G9">
        <f t="shared" si="3"/>
        <v>0.73585075164060343</v>
      </c>
      <c r="I9" t="str">
        <f t="shared" si="4"/>
        <v>C3</v>
      </c>
    </row>
    <row r="10" spans="1:14" x14ac:dyDescent="0.25">
      <c r="A10" s="4">
        <v>9</v>
      </c>
      <c r="B10" s="3">
        <v>1.019804997528432</v>
      </c>
      <c r="C10" s="3">
        <v>-0.31052967175187435</v>
      </c>
      <c r="D10">
        <f t="shared" si="0"/>
        <v>1.6669557764161993</v>
      </c>
      <c r="E10">
        <f t="shared" si="1"/>
        <v>1.8056064901620814</v>
      </c>
      <c r="F10">
        <f t="shared" si="2"/>
        <v>0.56749151527232722</v>
      </c>
      <c r="G10">
        <f t="shared" si="3"/>
        <v>0.56749151527232722</v>
      </c>
      <c r="I10" t="str">
        <f t="shared" si="4"/>
        <v>C3</v>
      </c>
    </row>
    <row r="11" spans="1:14" x14ac:dyDescent="0.25">
      <c r="A11" s="4">
        <v>10</v>
      </c>
      <c r="B11" s="3">
        <v>-9.7249445640597676E-2</v>
      </c>
      <c r="C11" s="3">
        <v>0.89932619221646803</v>
      </c>
      <c r="D11">
        <f t="shared" si="0"/>
        <v>1.3192962184413435</v>
      </c>
      <c r="E11">
        <f t="shared" si="1"/>
        <v>0.33600837783389698</v>
      </c>
      <c r="F11">
        <f t="shared" si="2"/>
        <v>2.1585400959160896</v>
      </c>
      <c r="G11">
        <f t="shared" si="3"/>
        <v>0.33600837783389698</v>
      </c>
      <c r="I11" t="str">
        <f t="shared" si="4"/>
        <v>C2</v>
      </c>
    </row>
    <row r="12" spans="1:14" x14ac:dyDescent="0.25">
      <c r="A12" s="4">
        <v>11</v>
      </c>
      <c r="B12" s="3">
        <v>1.0855140824207279</v>
      </c>
      <c r="C12" s="3">
        <v>1.5042541242006393</v>
      </c>
      <c r="D12">
        <f t="shared" si="0"/>
        <v>2.5014095761796131</v>
      </c>
      <c r="E12">
        <f t="shared" si="1"/>
        <v>1.087282155843923</v>
      </c>
      <c r="F12">
        <f t="shared" si="2"/>
        <v>2.368231488547984</v>
      </c>
      <c r="G12">
        <f t="shared" si="3"/>
        <v>1.087282155843923</v>
      </c>
      <c r="I12" t="str">
        <f t="shared" si="4"/>
        <v>C2</v>
      </c>
    </row>
    <row r="13" spans="1:14" x14ac:dyDescent="0.25">
      <c r="A13" s="4">
        <v>12</v>
      </c>
      <c r="B13" s="3">
        <v>-1.80568565284029</v>
      </c>
      <c r="C13" s="3">
        <v>-0.91545760373604557</v>
      </c>
      <c r="D13">
        <f t="shared" si="0"/>
        <v>1.3119335042379154</v>
      </c>
      <c r="E13">
        <f t="shared" si="1"/>
        <v>2.8119574279170836</v>
      </c>
      <c r="F13">
        <f t="shared" si="2"/>
        <v>2.9551152511078573</v>
      </c>
      <c r="G13">
        <f t="shared" si="3"/>
        <v>1.3119335042379154</v>
      </c>
      <c r="I13" t="str">
        <f t="shared" si="4"/>
        <v>C1</v>
      </c>
    </row>
    <row r="14" spans="1:14" x14ac:dyDescent="0.25">
      <c r="A14" s="4">
        <v>13</v>
      </c>
      <c r="B14" s="3">
        <v>-1.9371038226248818</v>
      </c>
      <c r="C14" s="3">
        <v>-1.9236708237096642</v>
      </c>
      <c r="D14">
        <f t="shared" si="0"/>
        <v>2.0737977545439015</v>
      </c>
      <c r="E14">
        <f t="shared" si="1"/>
        <v>3.7018706248822397</v>
      </c>
      <c r="F14">
        <f t="shared" si="2"/>
        <v>3.2632163772054446</v>
      </c>
      <c r="G14">
        <f t="shared" si="3"/>
        <v>2.0737977545439015</v>
      </c>
      <c r="I14" t="str">
        <f t="shared" si="4"/>
        <v>C1</v>
      </c>
    </row>
    <row r="15" spans="1:14" x14ac:dyDescent="0.25">
      <c r="A15" s="4">
        <v>14</v>
      </c>
      <c r="B15" s="3">
        <v>-1.80568565284029</v>
      </c>
      <c r="C15" s="3">
        <v>0.49604090422702057</v>
      </c>
      <c r="D15">
        <f t="shared" si="0"/>
        <v>1.4056432377104675</v>
      </c>
      <c r="E15">
        <f t="shared" si="1"/>
        <v>1.9774718225258989</v>
      </c>
      <c r="F15">
        <f t="shared" si="2"/>
        <v>3.2522769773881337</v>
      </c>
      <c r="G15">
        <f t="shared" si="3"/>
        <v>1.4056432377104675</v>
      </c>
      <c r="I15" t="str">
        <f t="shared" si="4"/>
        <v>C1</v>
      </c>
    </row>
    <row r="16" spans="1:14" x14ac:dyDescent="0.25">
      <c r="A16" s="4">
        <v>15</v>
      </c>
      <c r="B16" s="3">
        <v>1.6768958464513906</v>
      </c>
      <c r="C16" s="3">
        <v>-1.5203855357202167</v>
      </c>
      <c r="D16">
        <f t="shared" si="0"/>
        <v>2.62499050905038</v>
      </c>
      <c r="E16">
        <f t="shared" si="1"/>
        <v>3.1801239626784357</v>
      </c>
      <c r="F16">
        <f t="shared" si="2"/>
        <v>0.84302920931285308</v>
      </c>
      <c r="G16">
        <f t="shared" si="3"/>
        <v>0.84302920931285308</v>
      </c>
      <c r="I16" t="str">
        <f t="shared" si="4"/>
        <v>C3</v>
      </c>
    </row>
    <row r="17" spans="1:9" x14ac:dyDescent="0.25">
      <c r="A17" s="4">
        <v>16</v>
      </c>
      <c r="B17" s="3">
        <v>0.95409591263613613</v>
      </c>
      <c r="C17" s="3">
        <v>-0.31052967175187435</v>
      </c>
      <c r="D17">
        <f t="shared" si="0"/>
        <v>1.6012480774248488</v>
      </c>
      <c r="E17">
        <f t="shared" si="1"/>
        <v>1.7708071761413477</v>
      </c>
      <c r="F17">
        <f t="shared" si="2"/>
        <v>0.58595088091617042</v>
      </c>
      <c r="G17">
        <f t="shared" si="3"/>
        <v>0.58595088091617042</v>
      </c>
      <c r="I17" t="str">
        <f t="shared" si="4"/>
        <v>C3</v>
      </c>
    </row>
    <row r="18" spans="1:9" x14ac:dyDescent="0.25">
      <c r="A18" s="4">
        <v>17</v>
      </c>
      <c r="B18" s="3">
        <v>3.4168724143994057E-2</v>
      </c>
      <c r="C18" s="3">
        <v>-0.10888702775715065</v>
      </c>
      <c r="D18">
        <f t="shared" si="0"/>
        <v>0.70756153436742408</v>
      </c>
      <c r="E18">
        <f t="shared" si="1"/>
        <v>1.3149595930372306</v>
      </c>
      <c r="F18">
        <f t="shared" si="2"/>
        <v>1.3459760950621524</v>
      </c>
      <c r="G18">
        <f t="shared" si="3"/>
        <v>0.70756153436742408</v>
      </c>
      <c r="I18" t="str">
        <f t="shared" si="4"/>
        <v>C1</v>
      </c>
    </row>
    <row r="19" spans="1:9" x14ac:dyDescent="0.25">
      <c r="A19" s="4">
        <v>18</v>
      </c>
      <c r="B19" s="3">
        <v>0.82267774285154438</v>
      </c>
      <c r="C19" s="3">
        <v>-0.10888702775715065</v>
      </c>
      <c r="D19">
        <f t="shared" si="0"/>
        <v>1.4821571046744604</v>
      </c>
      <c r="E19">
        <f t="shared" si="1"/>
        <v>1.530291519742351</v>
      </c>
      <c r="F19">
        <f t="shared" si="2"/>
        <v>0.82179216738077443</v>
      </c>
      <c r="G19">
        <f t="shared" si="3"/>
        <v>0.82179216738077443</v>
      </c>
      <c r="I19" t="str">
        <f t="shared" si="4"/>
        <v>C3</v>
      </c>
    </row>
    <row r="20" spans="1:9" x14ac:dyDescent="0.25">
      <c r="A20" s="4">
        <v>19</v>
      </c>
      <c r="B20" s="3">
        <v>0.16558689392858578</v>
      </c>
      <c r="C20" s="3">
        <v>-0.91545760373604557</v>
      </c>
      <c r="D20">
        <f t="shared" si="0"/>
        <v>1.0194978371614678</v>
      </c>
      <c r="E20">
        <f t="shared" si="1"/>
        <v>2.1252361073509669</v>
      </c>
      <c r="F20">
        <f t="shared" si="2"/>
        <v>0.98477071820692019</v>
      </c>
      <c r="G20">
        <f t="shared" si="3"/>
        <v>0.98477071820692019</v>
      </c>
      <c r="I20" t="str">
        <f t="shared" si="4"/>
        <v>C3</v>
      </c>
    </row>
    <row r="21" spans="1:9" x14ac:dyDescent="0.25">
      <c r="A21" s="4">
        <v>20</v>
      </c>
      <c r="B21" s="3">
        <v>3.4168724143994057E-2</v>
      </c>
      <c r="C21" s="3">
        <v>-0.71381495974132181</v>
      </c>
      <c r="D21">
        <f t="shared" si="0"/>
        <v>0.79715770484164528</v>
      </c>
      <c r="E21">
        <f t="shared" si="1"/>
        <v>1.9198835592923946</v>
      </c>
      <c r="F21">
        <f t="shared" si="2"/>
        <v>1.1247522340013429</v>
      </c>
      <c r="G21">
        <f t="shared" si="3"/>
        <v>0.79715770484164528</v>
      </c>
      <c r="I21" t="str">
        <f t="shared" si="4"/>
        <v>C1</v>
      </c>
    </row>
    <row r="22" spans="1:9" x14ac:dyDescent="0.25">
      <c r="A22" s="4">
        <v>21</v>
      </c>
      <c r="B22" s="3">
        <v>9.9877809036289913E-2</v>
      </c>
      <c r="C22" s="3">
        <v>9.2755616237573085E-2</v>
      </c>
      <c r="D22">
        <f t="shared" si="0"/>
        <v>0.84391606744486958</v>
      </c>
      <c r="E22">
        <f t="shared" si="1"/>
        <v>1.1149176201185687</v>
      </c>
      <c r="F22">
        <f t="shared" si="2"/>
        <v>1.4192598058364785</v>
      </c>
      <c r="G22">
        <f t="shared" si="3"/>
        <v>0.84391606744486958</v>
      </c>
      <c r="I22" t="str">
        <f t="shared" si="4"/>
        <v>C1</v>
      </c>
    </row>
    <row r="23" spans="1:9" x14ac:dyDescent="0.25">
      <c r="A23" s="4">
        <v>22</v>
      </c>
      <c r="B23" s="3">
        <v>-0.62292212477896458</v>
      </c>
      <c r="C23" s="3">
        <v>1.705896768195363</v>
      </c>
      <c r="D23">
        <f t="shared" si="0"/>
        <v>2.0059613309109023</v>
      </c>
      <c r="E23">
        <f t="shared" si="1"/>
        <v>0.83018021564994726</v>
      </c>
      <c r="F23">
        <f t="shared" si="2"/>
        <v>3.1208127644830994</v>
      </c>
      <c r="G23">
        <f t="shared" si="3"/>
        <v>0.83018021564994726</v>
      </c>
      <c r="I23" t="str">
        <f t="shared" si="4"/>
        <v>C2</v>
      </c>
    </row>
    <row r="24" spans="1:9" x14ac:dyDescent="0.25">
      <c r="A24" s="4">
        <v>23</v>
      </c>
      <c r="B24" s="3">
        <v>-0.75434029456355634</v>
      </c>
      <c r="C24" s="3">
        <v>-0.31052967175187435</v>
      </c>
      <c r="D24">
        <f t="shared" si="0"/>
        <v>0.10774705316178436</v>
      </c>
      <c r="E24">
        <f t="shared" si="1"/>
        <v>1.7119862180027556</v>
      </c>
      <c r="F24">
        <f t="shared" si="2"/>
        <v>1.981903044333519</v>
      </c>
      <c r="G24">
        <f t="shared" si="3"/>
        <v>0.10774705316178436</v>
      </c>
      <c r="I24" t="str">
        <f t="shared" si="4"/>
        <v>C1</v>
      </c>
    </row>
    <row r="25" spans="1:9" x14ac:dyDescent="0.25">
      <c r="A25" s="4">
        <v>24</v>
      </c>
      <c r="B25" s="3">
        <v>1.2169322522053196</v>
      </c>
      <c r="C25" s="3">
        <v>0.49604090422702057</v>
      </c>
      <c r="D25">
        <f t="shared" si="0"/>
        <v>2.0268772140171469</v>
      </c>
      <c r="E25">
        <f t="shared" si="1"/>
        <v>1.3745836270444829</v>
      </c>
      <c r="F25">
        <f t="shared" si="2"/>
        <v>1.3608663586581913</v>
      </c>
      <c r="G25">
        <f t="shared" si="3"/>
        <v>1.3608663586581913</v>
      </c>
      <c r="I25" t="str">
        <f t="shared" si="4"/>
        <v>C3</v>
      </c>
    </row>
    <row r="26" spans="1:9" x14ac:dyDescent="0.25">
      <c r="A26" s="4">
        <v>25</v>
      </c>
      <c r="B26" s="3">
        <v>1.1512231673130238</v>
      </c>
      <c r="C26" s="3">
        <v>-1.3187428917254931</v>
      </c>
      <c r="D26">
        <f t="shared" si="0"/>
        <v>2.0668890214578779</v>
      </c>
      <c r="E26">
        <f t="shared" si="1"/>
        <v>2.7585539241121455</v>
      </c>
      <c r="F26">
        <f t="shared" si="2"/>
        <v>0.45562130797452283</v>
      </c>
      <c r="G26">
        <f t="shared" si="3"/>
        <v>0.45562130797452283</v>
      </c>
      <c r="I26" t="str">
        <f t="shared" si="4"/>
        <v>C3</v>
      </c>
    </row>
    <row r="27" spans="1:9" x14ac:dyDescent="0.25">
      <c r="A27" s="4">
        <v>26</v>
      </c>
      <c r="B27" s="3">
        <v>-0.29437670031748525</v>
      </c>
      <c r="C27" s="3">
        <v>1.1009688362111918</v>
      </c>
      <c r="D27">
        <f t="shared" si="0"/>
        <v>1.4446146393909101</v>
      </c>
      <c r="E27">
        <f t="shared" si="1"/>
        <v>0.35042800971632532</v>
      </c>
      <c r="F27">
        <f t="shared" si="2"/>
        <v>2.4373985956504951</v>
      </c>
      <c r="G27">
        <f t="shared" si="3"/>
        <v>0.35042800971632532</v>
      </c>
      <c r="I27" t="str">
        <f t="shared" si="4"/>
        <v>C2</v>
      </c>
    </row>
    <row r="28" spans="1:9" x14ac:dyDescent="0.25">
      <c r="A28" s="4">
        <v>27</v>
      </c>
      <c r="B28" s="3">
        <v>-1.3457220585942191</v>
      </c>
      <c r="C28" s="3">
        <v>-1.5203855357202167</v>
      </c>
      <c r="D28">
        <f t="shared" si="0"/>
        <v>1.4062675607256299</v>
      </c>
      <c r="E28">
        <f t="shared" si="1"/>
        <v>3.0583516292068369</v>
      </c>
      <c r="F28">
        <f t="shared" si="2"/>
        <v>2.5798174640856533</v>
      </c>
      <c r="G28">
        <f t="shared" si="3"/>
        <v>1.4062675607256299</v>
      </c>
      <c r="I28" t="str">
        <f t="shared" si="4"/>
        <v>C1</v>
      </c>
    </row>
    <row r="29" spans="1:9" x14ac:dyDescent="0.25">
      <c r="A29" s="4">
        <v>28</v>
      </c>
      <c r="B29" s="3">
        <v>-0.5572130398866687</v>
      </c>
      <c r="C29" s="3">
        <v>-0.91545760373604557</v>
      </c>
      <c r="D29">
        <f t="shared" si="0"/>
        <v>0.62206987855416984</v>
      </c>
      <c r="E29">
        <f t="shared" si="1"/>
        <v>2.2039526190308258</v>
      </c>
      <c r="F29">
        <f t="shared" si="2"/>
        <v>1.7069815849578798</v>
      </c>
      <c r="G29">
        <f t="shared" si="3"/>
        <v>0.62206987855416984</v>
      </c>
      <c r="I29" t="str">
        <f t="shared" si="4"/>
        <v>C1</v>
      </c>
    </row>
    <row r="30" spans="1:9" x14ac:dyDescent="0.25">
      <c r="A30" s="4">
        <v>29</v>
      </c>
      <c r="B30" s="3">
        <v>-1.5428493132711067</v>
      </c>
      <c r="C30" s="3">
        <v>-0.51217231574659805</v>
      </c>
      <c r="D30">
        <f t="shared" si="0"/>
        <v>0.92053679281947609</v>
      </c>
      <c r="E30">
        <f t="shared" si="1"/>
        <v>2.336126569101677</v>
      </c>
      <c r="F30">
        <f t="shared" si="2"/>
        <v>2.7145976060401353</v>
      </c>
      <c r="G30">
        <f t="shared" si="3"/>
        <v>0.92053679281947609</v>
      </c>
      <c r="I30" t="str">
        <f t="shared" si="4"/>
        <v>C1</v>
      </c>
    </row>
    <row r="31" spans="1:9" x14ac:dyDescent="0.25">
      <c r="A31" s="4">
        <v>30</v>
      </c>
      <c r="B31" s="3">
        <v>0.23129597882088165</v>
      </c>
      <c r="C31" s="3">
        <v>0.29439826023229682</v>
      </c>
      <c r="D31">
        <f t="shared" si="0"/>
        <v>1.0605762373678493</v>
      </c>
      <c r="E31">
        <f t="shared" si="1"/>
        <v>0.93153157625211191</v>
      </c>
      <c r="F31">
        <f t="shared" si="2"/>
        <v>1.4771539516376833</v>
      </c>
      <c r="G31">
        <f t="shared" si="3"/>
        <v>0.93153157625211191</v>
      </c>
      <c r="I31" t="str">
        <f t="shared" si="4"/>
        <v>C2</v>
      </c>
    </row>
    <row r="32" spans="1:9" x14ac:dyDescent="0.25">
      <c r="A32" s="4">
        <v>31</v>
      </c>
      <c r="B32" s="3">
        <v>0.16558689392858578</v>
      </c>
      <c r="C32" s="3">
        <v>1.705896768195363</v>
      </c>
      <c r="D32">
        <f t="shared" si="0"/>
        <v>2.1642049575210125</v>
      </c>
      <c r="E32">
        <f t="shared" si="1"/>
        <v>0.51539157303879235</v>
      </c>
      <c r="F32">
        <f t="shared" si="2"/>
        <v>2.7508033204644731</v>
      </c>
      <c r="G32">
        <f t="shared" si="3"/>
        <v>0.51539157303879235</v>
      </c>
      <c r="I32" t="str">
        <f t="shared" si="4"/>
        <v>C2</v>
      </c>
    </row>
    <row r="33" spans="1:9" x14ac:dyDescent="0.25">
      <c r="A33" s="4">
        <v>32</v>
      </c>
      <c r="B33" s="3">
        <v>-3.1540360748301806E-2</v>
      </c>
      <c r="C33" s="3">
        <v>1.1009688362111918</v>
      </c>
      <c r="D33">
        <f t="shared" si="0"/>
        <v>1.530170036104209</v>
      </c>
      <c r="E33">
        <f t="shared" si="1"/>
        <v>0.12708667013923156</v>
      </c>
      <c r="F33">
        <f t="shared" si="2"/>
        <v>2.2915647311572886</v>
      </c>
      <c r="G33">
        <f t="shared" si="3"/>
        <v>0.12708667013923156</v>
      </c>
      <c r="I33" t="str">
        <f t="shared" si="4"/>
        <v>C2</v>
      </c>
    </row>
    <row r="34" spans="1:9" x14ac:dyDescent="0.25">
      <c r="A34" s="4">
        <v>33</v>
      </c>
      <c r="B34" s="3">
        <v>1.3483504219899114</v>
      </c>
      <c r="C34" s="3">
        <v>-0.71381495974132181</v>
      </c>
      <c r="D34">
        <f t="shared" si="0"/>
        <v>2.0379402388369154</v>
      </c>
      <c r="E34">
        <f t="shared" si="1"/>
        <v>2.3233391132908321</v>
      </c>
      <c r="F34">
        <f t="shared" si="2"/>
        <v>0.24909475778305715</v>
      </c>
      <c r="G34">
        <f t="shared" si="3"/>
        <v>0.24909475778305715</v>
      </c>
      <c r="I34" t="str">
        <f t="shared" si="4"/>
        <v>C3</v>
      </c>
    </row>
    <row r="35" spans="1:9" x14ac:dyDescent="0.25">
      <c r="A35" s="4">
        <v>34</v>
      </c>
      <c r="B35" s="3">
        <v>-0.2286676154251894</v>
      </c>
      <c r="C35" s="3">
        <v>0.49604090422702057</v>
      </c>
      <c r="D35">
        <f t="shared" si="0"/>
        <v>0.89925051875768702</v>
      </c>
      <c r="E35">
        <f t="shared" si="1"/>
        <v>0.75912283904315503</v>
      </c>
      <c r="F35">
        <f t="shared" si="2"/>
        <v>1.9352552392776945</v>
      </c>
      <c r="G35">
        <f t="shared" si="3"/>
        <v>0.75912283904315503</v>
      </c>
      <c r="I35" t="str">
        <f t="shared" si="4"/>
        <v>C2</v>
      </c>
    </row>
    <row r="36" spans="1:9" x14ac:dyDescent="0.25">
      <c r="A36" s="4">
        <v>35</v>
      </c>
      <c r="B36" s="3">
        <v>-1.5428493132711067</v>
      </c>
      <c r="C36" s="3">
        <v>0.69768354822174428</v>
      </c>
      <c r="D36">
        <f t="shared" si="0"/>
        <v>1.3407261093548606</v>
      </c>
      <c r="E36">
        <f t="shared" si="1"/>
        <v>1.6624114181925811</v>
      </c>
      <c r="F36">
        <f t="shared" si="2"/>
        <v>3.1115913870895415</v>
      </c>
      <c r="G36">
        <f t="shared" si="3"/>
        <v>1.3407261093548606</v>
      </c>
      <c r="I36" t="str">
        <f t="shared" si="4"/>
        <v>C1</v>
      </c>
    </row>
    <row r="37" spans="1:9" x14ac:dyDescent="0.25">
      <c r="A37" s="4">
        <v>36</v>
      </c>
      <c r="B37" s="3">
        <v>-1.0171766341327397</v>
      </c>
      <c r="C37" s="3">
        <v>0.49604090422702057</v>
      </c>
      <c r="D37">
        <f t="shared" si="0"/>
        <v>0.87777886225428303</v>
      </c>
      <c r="E37">
        <f t="shared" si="1"/>
        <v>1.2734145728070165</v>
      </c>
      <c r="F37">
        <f t="shared" si="2"/>
        <v>2.5572470973328305</v>
      </c>
      <c r="G37">
        <f t="shared" si="3"/>
        <v>0.87777886225428303</v>
      </c>
      <c r="I37" t="str">
        <f t="shared" si="4"/>
        <v>C1</v>
      </c>
    </row>
    <row r="38" spans="1:9" x14ac:dyDescent="0.25">
      <c r="A38" s="4">
        <v>37</v>
      </c>
      <c r="B38" s="3">
        <v>1.3483504219899114</v>
      </c>
      <c r="C38" s="3">
        <v>-0.71381495974132181</v>
      </c>
      <c r="D38">
        <f t="shared" si="0"/>
        <v>2.0379402388369154</v>
      </c>
      <c r="E38">
        <f t="shared" si="1"/>
        <v>2.3233391132908321</v>
      </c>
      <c r="F38">
        <f t="shared" si="2"/>
        <v>0.24909475778305715</v>
      </c>
      <c r="G38">
        <f t="shared" si="3"/>
        <v>0.24909475778305715</v>
      </c>
      <c r="I38" t="str">
        <f t="shared" si="4"/>
        <v>C3</v>
      </c>
    </row>
    <row r="39" spans="1:9" x14ac:dyDescent="0.25">
      <c r="A39" s="4">
        <v>38</v>
      </c>
      <c r="B39" s="3">
        <v>-0.88575846434814798</v>
      </c>
      <c r="C39" s="3">
        <v>0.49604090422702057</v>
      </c>
      <c r="D39">
        <f t="shared" si="0"/>
        <v>0.83096410773892981</v>
      </c>
      <c r="E39">
        <f t="shared" si="1"/>
        <v>1.1666239607986633</v>
      </c>
      <c r="F39">
        <f t="shared" si="2"/>
        <v>2.4469250896023138</v>
      </c>
      <c r="G39">
        <f t="shared" si="3"/>
        <v>0.83096410773892981</v>
      </c>
      <c r="I39" t="str">
        <f t="shared" si="4"/>
        <v>C1</v>
      </c>
    </row>
    <row r="40" spans="1:9" x14ac:dyDescent="0.25">
      <c r="A40" s="4">
        <v>39</v>
      </c>
      <c r="B40" s="3">
        <v>1.0855140824207279</v>
      </c>
      <c r="C40" s="3">
        <v>-0.91545760373604557</v>
      </c>
      <c r="D40">
        <f t="shared" si="0"/>
        <v>1.8387220290211823</v>
      </c>
      <c r="E40">
        <f t="shared" si="1"/>
        <v>2.3651848960315185</v>
      </c>
      <c r="F40">
        <f t="shared" si="2"/>
        <v>8.2247476045423526E-2</v>
      </c>
      <c r="G40">
        <f t="shared" si="3"/>
        <v>8.2247476045423526E-2</v>
      </c>
      <c r="I40" t="str">
        <f t="shared" si="4"/>
        <v>C3</v>
      </c>
    </row>
    <row r="41" spans="1:9" x14ac:dyDescent="0.25">
      <c r="A41" s="4">
        <v>40</v>
      </c>
      <c r="B41" s="3">
        <v>0.88838682774384026</v>
      </c>
      <c r="C41" s="3">
        <v>-1.9236708237096642</v>
      </c>
      <c r="D41">
        <f t="shared" si="0"/>
        <v>2.2348027126442132</v>
      </c>
      <c r="E41">
        <f t="shared" si="1"/>
        <v>3.242700635183152</v>
      </c>
      <c r="F41">
        <f t="shared" si="2"/>
        <v>1.0920871996700334</v>
      </c>
      <c r="G41">
        <f t="shared" si="3"/>
        <v>1.0920871996700334</v>
      </c>
      <c r="I41" t="str">
        <f t="shared" si="4"/>
        <v>C3</v>
      </c>
    </row>
    <row r="42" spans="1:9" x14ac:dyDescent="0.25">
      <c r="A42" s="4">
        <v>41</v>
      </c>
      <c r="B42" s="3">
        <v>0.82267774285154438</v>
      </c>
      <c r="C42" s="3">
        <v>0.69768354822174428</v>
      </c>
      <c r="D42">
        <f t="shared" si="0"/>
        <v>1.7763746054446807</v>
      </c>
      <c r="E42">
        <f t="shared" si="1"/>
        <v>0.93335582714329712</v>
      </c>
      <c r="F42">
        <f t="shared" si="2"/>
        <v>1.5945514348492631</v>
      </c>
      <c r="G42">
        <f t="shared" si="3"/>
        <v>0.93335582714329712</v>
      </c>
      <c r="I42" t="str">
        <f t="shared" si="4"/>
        <v>C2</v>
      </c>
    </row>
    <row r="43" spans="1:9" x14ac:dyDescent="0.25">
      <c r="A43" s="4">
        <v>42</v>
      </c>
      <c r="B43" s="3">
        <v>1.7426049313436864</v>
      </c>
      <c r="C43" s="3">
        <v>-1.7220281797149404</v>
      </c>
      <c r="D43">
        <f t="shared" si="0"/>
        <v>2.7808571465972665</v>
      </c>
      <c r="E43">
        <f t="shared" si="1"/>
        <v>3.3871565250465592</v>
      </c>
      <c r="F43">
        <f t="shared" si="2"/>
        <v>1.0440870944994658</v>
      </c>
      <c r="G43">
        <f t="shared" si="3"/>
        <v>1.0440870944994658</v>
      </c>
      <c r="I43" t="str">
        <f t="shared" si="4"/>
        <v>C3</v>
      </c>
    </row>
    <row r="44" spans="1:9" x14ac:dyDescent="0.25">
      <c r="A44" s="4">
        <v>43</v>
      </c>
      <c r="B44" s="3">
        <v>-3.1540360748301806E-2</v>
      </c>
      <c r="C44" s="3">
        <v>0.29439826023229682</v>
      </c>
      <c r="D44">
        <f t="shared" si="0"/>
        <v>0.85565599946734638</v>
      </c>
      <c r="E44">
        <f t="shared" si="1"/>
        <v>0.91445828938511842</v>
      </c>
      <c r="F44">
        <f t="shared" si="2"/>
        <v>1.653318151789787</v>
      </c>
      <c r="G44">
        <f t="shared" si="3"/>
        <v>0.85565599946734638</v>
      </c>
      <c r="I44" t="str">
        <f t="shared" si="4"/>
        <v>C1</v>
      </c>
    </row>
    <row r="45" spans="1:9" x14ac:dyDescent="0.25">
      <c r="A45" s="4">
        <v>44</v>
      </c>
      <c r="B45" s="3">
        <v>-0.36008578520978113</v>
      </c>
      <c r="C45" s="3">
        <v>-0.10888702775715065</v>
      </c>
      <c r="D45">
        <f t="shared" si="0"/>
        <v>0.34478979153020678</v>
      </c>
      <c r="E45">
        <f t="shared" si="1"/>
        <v>1.374442390106126</v>
      </c>
      <c r="F45">
        <f t="shared" si="2"/>
        <v>1.68704361057185</v>
      </c>
      <c r="G45">
        <f t="shared" si="3"/>
        <v>0.34478979153020678</v>
      </c>
      <c r="I45" t="str">
        <f t="shared" si="4"/>
        <v>C1</v>
      </c>
    </row>
    <row r="46" spans="1:9" x14ac:dyDescent="0.25">
      <c r="A46" s="4">
        <v>45</v>
      </c>
      <c r="B46" s="3">
        <v>-0.49150395499437283</v>
      </c>
      <c r="C46" s="3">
        <v>9.2755616237573085E-2</v>
      </c>
      <c r="D46">
        <f t="shared" si="0"/>
        <v>0.42238429962375501</v>
      </c>
      <c r="E46">
        <f t="shared" si="1"/>
        <v>1.2336369736625521</v>
      </c>
      <c r="F46">
        <f t="shared" si="2"/>
        <v>1.8986453840141555</v>
      </c>
      <c r="G46">
        <f t="shared" si="3"/>
        <v>0.42238429962375501</v>
      </c>
      <c r="I46" t="str">
        <f t="shared" si="4"/>
        <v>C1</v>
      </c>
    </row>
    <row r="47" spans="1:9" x14ac:dyDescent="0.25">
      <c r="A47" s="4">
        <v>46</v>
      </c>
      <c r="B47" s="3">
        <v>0.16558689392858578</v>
      </c>
      <c r="C47" s="3">
        <v>-0.10888702775715065</v>
      </c>
      <c r="D47">
        <f t="shared" si="0"/>
        <v>0.83485370445295626</v>
      </c>
      <c r="E47">
        <f t="shared" si="1"/>
        <v>1.3209380335903091</v>
      </c>
      <c r="F47">
        <f t="shared" si="2"/>
        <v>1.2393196082445292</v>
      </c>
      <c r="G47">
        <f t="shared" si="3"/>
        <v>0.83485370445295626</v>
      </c>
      <c r="I47" t="str">
        <f t="shared" si="4"/>
        <v>C1</v>
      </c>
    </row>
    <row r="48" spans="1:9" x14ac:dyDescent="0.25">
      <c r="A48" s="4">
        <v>47</v>
      </c>
      <c r="B48" s="3">
        <v>1.2169322522053196</v>
      </c>
      <c r="C48" s="3">
        <v>0.49604090422702057</v>
      </c>
      <c r="D48">
        <f t="shared" si="0"/>
        <v>2.0268772140171469</v>
      </c>
      <c r="E48">
        <f t="shared" si="1"/>
        <v>1.3745836270444829</v>
      </c>
      <c r="F48">
        <f t="shared" si="2"/>
        <v>1.3608663586581913</v>
      </c>
      <c r="G48">
        <f t="shared" si="3"/>
        <v>1.3608663586581913</v>
      </c>
      <c r="I48" t="str">
        <f t="shared" si="4"/>
        <v>C3</v>
      </c>
    </row>
    <row r="49" spans="1:9" x14ac:dyDescent="0.25">
      <c r="A49" s="4">
        <v>48</v>
      </c>
      <c r="B49" s="3">
        <v>-0.75434029456355634</v>
      </c>
      <c r="C49" s="3">
        <v>-0.91545760373604557</v>
      </c>
      <c r="D49">
        <f t="shared" si="0"/>
        <v>0.62480800587073304</v>
      </c>
      <c r="E49">
        <f t="shared" si="1"/>
        <v>2.2653232651908799</v>
      </c>
      <c r="F49">
        <f t="shared" si="2"/>
        <v>1.9040257749867304</v>
      </c>
      <c r="G49">
        <f t="shared" si="3"/>
        <v>0.62480800587073304</v>
      </c>
      <c r="I49" t="str">
        <f t="shared" si="4"/>
        <v>C1</v>
      </c>
    </row>
    <row r="50" spans="1:9" x14ac:dyDescent="0.25">
      <c r="A50" s="4">
        <v>49</v>
      </c>
      <c r="B50" s="3">
        <v>0.7569686579592485</v>
      </c>
      <c r="C50" s="3">
        <v>1.1009688362111918</v>
      </c>
      <c r="D50">
        <f t="shared" si="0"/>
        <v>1.9834168208711354</v>
      </c>
      <c r="E50">
        <f t="shared" si="1"/>
        <v>0.72470684673501029</v>
      </c>
      <c r="F50">
        <f t="shared" si="2"/>
        <v>2.0028318009449562</v>
      </c>
      <c r="G50">
        <f t="shared" si="3"/>
        <v>0.72470684673501029</v>
      </c>
      <c r="I50" t="str">
        <f t="shared" si="4"/>
        <v>C2</v>
      </c>
    </row>
    <row r="51" spans="1:9" x14ac:dyDescent="0.25">
      <c r="A51" s="4">
        <v>50</v>
      </c>
      <c r="B51" s="3">
        <v>3.4168724143994057E-2</v>
      </c>
      <c r="C51" s="3">
        <v>9.2755616237573085E-2</v>
      </c>
      <c r="D51">
        <f t="shared" si="0"/>
        <v>0.78634809166664632</v>
      </c>
      <c r="E51">
        <f t="shared" si="1"/>
        <v>1.1133192286383269</v>
      </c>
      <c r="F51">
        <f t="shared" si="2"/>
        <v>1.4684976536753727</v>
      </c>
      <c r="G51">
        <f t="shared" si="3"/>
        <v>0.78634809166664632</v>
      </c>
      <c r="I51" t="str">
        <f t="shared" si="4"/>
        <v>C1</v>
      </c>
    </row>
    <row r="52" spans="1:9" x14ac:dyDescent="0.25">
      <c r="A52" s="4">
        <v>51</v>
      </c>
      <c r="B52" s="3">
        <v>1.5454776766667988</v>
      </c>
      <c r="C52" s="3">
        <v>0.89932619221646803</v>
      </c>
      <c r="D52">
        <f t="shared" si="0"/>
        <v>2.4991317734927532</v>
      </c>
      <c r="E52">
        <f t="shared" si="1"/>
        <v>1.5364841094334116</v>
      </c>
      <c r="F52">
        <f t="shared" si="2"/>
        <v>1.8065057997947309</v>
      </c>
      <c r="G52">
        <f t="shared" si="3"/>
        <v>1.5364841094334116</v>
      </c>
      <c r="I52" t="str">
        <f t="shared" si="4"/>
        <v>C2</v>
      </c>
    </row>
    <row r="53" spans="1:9" x14ac:dyDescent="0.25">
      <c r="A53" s="4">
        <v>52</v>
      </c>
      <c r="B53" s="3">
        <v>0.42842323349776923</v>
      </c>
      <c r="C53" s="3">
        <v>-0.51217231574659805</v>
      </c>
      <c r="D53">
        <f t="shared" si="0"/>
        <v>1.0962839177609089</v>
      </c>
      <c r="E53">
        <f t="shared" si="1"/>
        <v>1.7616059160336932</v>
      </c>
      <c r="F53">
        <f t="shared" si="2"/>
        <v>0.80146834235561548</v>
      </c>
      <c r="G53">
        <f t="shared" si="3"/>
        <v>0.80146834235561548</v>
      </c>
      <c r="I53" t="str">
        <f t="shared" si="4"/>
        <v>C3</v>
      </c>
    </row>
    <row r="54" spans="1:9" x14ac:dyDescent="0.25">
      <c r="A54" s="4">
        <v>53</v>
      </c>
      <c r="B54" s="3">
        <v>1.6768958464513906</v>
      </c>
      <c r="C54" s="3">
        <v>-0.51217231574659805</v>
      </c>
      <c r="D54">
        <f t="shared" si="0"/>
        <v>2.333685360219409</v>
      </c>
      <c r="E54">
        <f t="shared" si="1"/>
        <v>2.3731846729275934</v>
      </c>
      <c r="F54">
        <f t="shared" si="2"/>
        <v>0.63393927607625167</v>
      </c>
      <c r="G54">
        <f t="shared" si="3"/>
        <v>0.63393927607625167</v>
      </c>
      <c r="I54" t="str">
        <f t="shared" si="4"/>
        <v>C3</v>
      </c>
    </row>
    <row r="55" spans="1:9" x14ac:dyDescent="0.25">
      <c r="A55" s="4">
        <v>54</v>
      </c>
      <c r="B55" s="3">
        <v>1.8740231011282782</v>
      </c>
      <c r="C55" s="3">
        <v>9.2755616237573085E-2</v>
      </c>
      <c r="D55">
        <f t="shared" si="0"/>
        <v>2.5515368928935214</v>
      </c>
      <c r="E55">
        <f t="shared" si="1"/>
        <v>2.1455473288132638</v>
      </c>
      <c r="F55">
        <f t="shared" si="2"/>
        <v>1.1997580560569026</v>
      </c>
      <c r="G55">
        <f t="shared" si="3"/>
        <v>1.1997580560569026</v>
      </c>
      <c r="I55" t="str">
        <f t="shared" si="4"/>
        <v>C3</v>
      </c>
    </row>
    <row r="56" spans="1:9" x14ac:dyDescent="0.25">
      <c r="A56" s="4">
        <v>55</v>
      </c>
      <c r="B56" s="3">
        <v>0.62555048817465686</v>
      </c>
      <c r="C56" s="3">
        <v>1.705896768195363</v>
      </c>
      <c r="D56">
        <f t="shared" si="0"/>
        <v>2.3754953210103773</v>
      </c>
      <c r="E56">
        <f t="shared" si="1"/>
        <v>0.76993344240999417</v>
      </c>
      <c r="F56">
        <f t="shared" si="2"/>
        <v>2.6218024410290033</v>
      </c>
      <c r="G56">
        <f t="shared" si="3"/>
        <v>0.76993344240999417</v>
      </c>
      <c r="I56" t="str">
        <f t="shared" si="4"/>
        <v>C2</v>
      </c>
    </row>
    <row r="57" spans="1:9" x14ac:dyDescent="0.25">
      <c r="A57" s="4">
        <v>56</v>
      </c>
      <c r="B57" s="3">
        <v>0.29700506371317753</v>
      </c>
      <c r="C57" s="3">
        <v>1.1009688362111918</v>
      </c>
      <c r="D57">
        <f t="shared" si="0"/>
        <v>1.6893348442165548</v>
      </c>
      <c r="E57">
        <f t="shared" si="1"/>
        <v>0.27773338667862102</v>
      </c>
      <c r="F57">
        <f t="shared" si="2"/>
        <v>2.1409135768457408</v>
      </c>
      <c r="G57">
        <f t="shared" si="3"/>
        <v>0.27773338667862102</v>
      </c>
      <c r="I57" t="str">
        <f t="shared" si="4"/>
        <v>C2</v>
      </c>
    </row>
    <row r="58" spans="1:9" x14ac:dyDescent="0.25">
      <c r="A58" s="4">
        <v>57</v>
      </c>
      <c r="B58" s="3">
        <v>-1.80568565284029</v>
      </c>
      <c r="C58" s="3">
        <v>-0.10888702775715065</v>
      </c>
      <c r="D58">
        <f t="shared" si="0"/>
        <v>1.1742122412085008</v>
      </c>
      <c r="E58">
        <f t="shared" si="1"/>
        <v>2.2661318039812253</v>
      </c>
      <c r="F58">
        <f t="shared" si="2"/>
        <v>3.0494009036648255</v>
      </c>
      <c r="G58">
        <f t="shared" si="3"/>
        <v>1.1742122412085008</v>
      </c>
      <c r="I58" t="str">
        <f t="shared" si="4"/>
        <v>C1</v>
      </c>
    </row>
    <row r="59" spans="1:9" x14ac:dyDescent="0.25">
      <c r="A59" s="4">
        <v>58</v>
      </c>
      <c r="B59" s="3">
        <v>-0.5572130398866687</v>
      </c>
      <c r="C59" s="3">
        <v>1.3026114802059154</v>
      </c>
      <c r="D59">
        <f t="shared" si="0"/>
        <v>1.6050500063760456</v>
      </c>
      <c r="E59">
        <f t="shared" si="1"/>
        <v>0.60489047365457915</v>
      </c>
      <c r="F59">
        <f t="shared" si="2"/>
        <v>2.7570766356356144</v>
      </c>
      <c r="G59">
        <f t="shared" si="3"/>
        <v>0.60489047365457915</v>
      </c>
      <c r="I59" t="str">
        <f t="shared" si="4"/>
        <v>C2</v>
      </c>
    </row>
    <row r="60" spans="1:9" x14ac:dyDescent="0.25">
      <c r="A60" s="4">
        <v>59</v>
      </c>
      <c r="B60" s="3">
        <v>-1.0828857190250356</v>
      </c>
      <c r="C60" s="3">
        <v>-1.3187428917254931</v>
      </c>
      <c r="D60">
        <f t="shared" si="0"/>
        <v>1.1081052379100351</v>
      </c>
      <c r="E60">
        <f t="shared" si="1"/>
        <v>2.763209507018074</v>
      </c>
      <c r="F60">
        <f t="shared" si="2"/>
        <v>2.2778825140713552</v>
      </c>
      <c r="G60">
        <f t="shared" si="3"/>
        <v>1.1081052379100351</v>
      </c>
      <c r="I60" t="str">
        <f t="shared" si="4"/>
        <v>C1</v>
      </c>
    </row>
    <row r="61" spans="1:9" x14ac:dyDescent="0.25">
      <c r="A61" s="4">
        <v>60</v>
      </c>
      <c r="B61" s="3">
        <v>-0.16295853053289353</v>
      </c>
      <c r="C61" s="3">
        <v>-0.31052967175187435</v>
      </c>
      <c r="D61">
        <f t="shared" si="0"/>
        <v>0.48427473968444806</v>
      </c>
      <c r="E61">
        <f t="shared" si="1"/>
        <v>1.5300995690488115</v>
      </c>
      <c r="F61">
        <f t="shared" si="2"/>
        <v>1.4235555988691264</v>
      </c>
      <c r="G61">
        <f t="shared" si="3"/>
        <v>0.48427473968444806</v>
      </c>
      <c r="I61" t="str">
        <f t="shared" si="4"/>
        <v>C1</v>
      </c>
    </row>
    <row r="62" spans="1:9" x14ac:dyDescent="0.25">
      <c r="A62" s="4">
        <v>61</v>
      </c>
      <c r="B62" s="3">
        <v>0.42842323349776923</v>
      </c>
      <c r="C62" s="3">
        <v>0.49604090422702057</v>
      </c>
      <c r="D62">
        <f t="shared" si="0"/>
        <v>1.3380352798406221</v>
      </c>
      <c r="E62">
        <f t="shared" si="1"/>
        <v>0.80935793755353236</v>
      </c>
      <c r="F62">
        <f t="shared" si="2"/>
        <v>1.5383497832595909</v>
      </c>
      <c r="G62">
        <f t="shared" si="3"/>
        <v>0.80935793755353236</v>
      </c>
      <c r="I62" t="str">
        <f t="shared" si="4"/>
        <v>C2</v>
      </c>
    </row>
    <row r="63" spans="1:9" x14ac:dyDescent="0.25">
      <c r="A63" s="4">
        <v>62</v>
      </c>
      <c r="B63" s="3">
        <v>1.2169322522053196</v>
      </c>
      <c r="C63" s="3">
        <v>-1.7220281797149404</v>
      </c>
      <c r="D63">
        <f t="shared" si="0"/>
        <v>2.3445842208653245</v>
      </c>
      <c r="E63">
        <f t="shared" si="1"/>
        <v>3.1557967815982129</v>
      </c>
      <c r="F63">
        <f t="shared" si="2"/>
        <v>0.86158593299636466</v>
      </c>
      <c r="G63">
        <f t="shared" si="3"/>
        <v>0.86158593299636466</v>
      </c>
      <c r="I63" t="str">
        <f t="shared" si="4"/>
        <v>C3</v>
      </c>
    </row>
    <row r="64" spans="1:9" x14ac:dyDescent="0.25">
      <c r="A64" s="4">
        <v>63</v>
      </c>
      <c r="B64" s="3">
        <v>-0.82004937945585221</v>
      </c>
      <c r="C64" s="3">
        <v>-0.71381495974132181</v>
      </c>
      <c r="D64">
        <f t="shared" si="0"/>
        <v>0.44857080342150102</v>
      </c>
      <c r="E64">
        <f t="shared" si="1"/>
        <v>2.1036802531063863</v>
      </c>
      <c r="F64">
        <f t="shared" si="2"/>
        <v>1.9746687209065483</v>
      </c>
      <c r="G64">
        <f t="shared" si="3"/>
        <v>0.44857080342150102</v>
      </c>
      <c r="I64" t="str">
        <f t="shared" si="4"/>
        <v>C1</v>
      </c>
    </row>
    <row r="65" spans="1:9" x14ac:dyDescent="0.25">
      <c r="A65" s="4">
        <v>64</v>
      </c>
      <c r="B65" s="3">
        <v>-0.36008578520978113</v>
      </c>
      <c r="C65" s="3">
        <v>1.1009688362111918</v>
      </c>
      <c r="D65">
        <f t="shared" si="0"/>
        <v>1.4299904386978561</v>
      </c>
      <c r="E65">
        <f t="shared" si="1"/>
        <v>0.41358239958601539</v>
      </c>
      <c r="F65">
        <f t="shared" si="2"/>
        <v>2.4768752658369126</v>
      </c>
      <c r="G65">
        <f t="shared" si="3"/>
        <v>0.41358239958601539</v>
      </c>
      <c r="I65" t="str">
        <f t="shared" si="4"/>
        <v>C2</v>
      </c>
    </row>
    <row r="66" spans="1:9" x14ac:dyDescent="0.25">
      <c r="A66" s="4">
        <v>65</v>
      </c>
      <c r="B66" s="3">
        <v>-0.16295853053289353</v>
      </c>
      <c r="C66" s="3">
        <v>0.29439826023229682</v>
      </c>
      <c r="D66">
        <f t="shared" si="0"/>
        <v>0.76656507391781059</v>
      </c>
      <c r="E66">
        <f t="shared" si="1"/>
        <v>0.93396338890181285</v>
      </c>
      <c r="F66">
        <f t="shared" si="2"/>
        <v>1.7495747123760048</v>
      </c>
      <c r="G66">
        <f t="shared" si="3"/>
        <v>0.76656507391781059</v>
      </c>
      <c r="I66" t="str">
        <f t="shared" si="4"/>
        <v>C1</v>
      </c>
    </row>
    <row r="67" spans="1:9" x14ac:dyDescent="0.25">
      <c r="A67" s="4">
        <v>66</v>
      </c>
      <c r="B67" s="3">
        <v>0.29700506371317753</v>
      </c>
      <c r="C67" s="3">
        <v>-0.10888702775715065</v>
      </c>
      <c r="D67">
        <f t="shared" ref="D67:D101" si="5">((B67-$L$2)^2+(C67-$L$3)^2)^0.5</f>
        <v>0.96325467113340701</v>
      </c>
      <c r="E67">
        <f t="shared" ref="E67:E101" si="6">((B67-$M$2)^2+(C67-$M$3)^2)^0.5</f>
        <v>1.339842273011749</v>
      </c>
      <c r="F67">
        <f t="shared" ref="F67:F101" si="7">((B67-$N$2)^2+(C67-$N$3)^2)^0.5</f>
        <v>1.1378558805837624</v>
      </c>
      <c r="G67">
        <f t="shared" ref="G67:G101" si="8">MIN(D67:F67)</f>
        <v>0.96325467113340701</v>
      </c>
      <c r="I67" t="str">
        <f t="shared" ref="I67:I101" si="9">IF(G67=D67,"C1",IF(G67=E67,"C2","C3"))</f>
        <v>C1</v>
      </c>
    </row>
    <row r="68" spans="1:9" x14ac:dyDescent="0.25">
      <c r="A68" s="4">
        <v>67</v>
      </c>
      <c r="B68" s="3">
        <v>-1.3457220585942191</v>
      </c>
      <c r="C68" s="3">
        <v>1.1009688362111918</v>
      </c>
      <c r="D68">
        <f t="shared" si="5"/>
        <v>1.5654183952255591</v>
      </c>
      <c r="E68">
        <f t="shared" si="6"/>
        <v>1.3896235788957225</v>
      </c>
      <c r="F68">
        <f t="shared" si="7"/>
        <v>3.1750815312400507</v>
      </c>
      <c r="G68">
        <f t="shared" si="8"/>
        <v>1.3896235788957225</v>
      </c>
      <c r="I68" t="str">
        <f t="shared" si="9"/>
        <v>C2</v>
      </c>
    </row>
    <row r="69" spans="1:9" x14ac:dyDescent="0.25">
      <c r="A69" s="4">
        <v>68</v>
      </c>
      <c r="B69" s="3">
        <v>0.16558689392858578</v>
      </c>
      <c r="C69" s="3">
        <v>1.9075394121900866</v>
      </c>
      <c r="D69">
        <f t="shared" si="5"/>
        <v>2.3523092271848984</v>
      </c>
      <c r="E69">
        <f t="shared" si="6"/>
        <v>0.71264651327561612</v>
      </c>
      <c r="F69">
        <f t="shared" si="7"/>
        <v>2.9400048000027108</v>
      </c>
      <c r="G69">
        <f t="shared" si="8"/>
        <v>0.71264651327561612</v>
      </c>
      <c r="I69" t="str">
        <f t="shared" si="9"/>
        <v>C2</v>
      </c>
    </row>
    <row r="70" spans="1:9" x14ac:dyDescent="0.25">
      <c r="A70" s="4">
        <v>69</v>
      </c>
      <c r="B70" s="3">
        <v>-1.8713947377325859</v>
      </c>
      <c r="C70" s="3">
        <v>9.2755616237573085E-2</v>
      </c>
      <c r="D70">
        <f t="shared" si="5"/>
        <v>1.2857095467871646</v>
      </c>
      <c r="E70">
        <f t="shared" si="6"/>
        <v>2.2119173570284221</v>
      </c>
      <c r="F70">
        <f t="shared" si="7"/>
        <v>3.1680107649120224</v>
      </c>
      <c r="G70">
        <f t="shared" si="8"/>
        <v>1.2857095467871646</v>
      </c>
      <c r="I70" t="str">
        <f t="shared" si="9"/>
        <v>C1</v>
      </c>
    </row>
    <row r="71" spans="1:9" x14ac:dyDescent="0.25">
      <c r="A71" s="4">
        <v>70</v>
      </c>
      <c r="B71" s="3">
        <v>0.7569686579592485</v>
      </c>
      <c r="C71" s="3">
        <v>0.89932619221646803</v>
      </c>
      <c r="D71">
        <f t="shared" si="5"/>
        <v>1.8465223340624233</v>
      </c>
      <c r="E71">
        <f t="shared" si="6"/>
        <v>0.77989837889148916</v>
      </c>
      <c r="F71">
        <f t="shared" si="7"/>
        <v>1.8055204107772564</v>
      </c>
      <c r="G71">
        <f t="shared" si="8"/>
        <v>0.77989837889148916</v>
      </c>
      <c r="I71" t="str">
        <f t="shared" si="9"/>
        <v>C2</v>
      </c>
    </row>
    <row r="72" spans="1:9" x14ac:dyDescent="0.25">
      <c r="A72" s="6">
        <v>71</v>
      </c>
      <c r="B72" s="3">
        <v>-0.5572130398866687</v>
      </c>
      <c r="C72" s="3">
        <v>-0.71381495974132181</v>
      </c>
      <c r="D72">
        <f t="shared" si="5"/>
        <v>0.42354797029183028</v>
      </c>
      <c r="E72">
        <f t="shared" si="6"/>
        <v>2.0105944577290007</v>
      </c>
      <c r="F72">
        <f t="shared" si="7"/>
        <v>1.7127001473518841</v>
      </c>
      <c r="G72">
        <f t="shared" si="8"/>
        <v>0.42354797029183028</v>
      </c>
      <c r="I72" t="str">
        <f t="shared" si="9"/>
        <v>C1</v>
      </c>
    </row>
    <row r="73" spans="1:9" x14ac:dyDescent="0.25">
      <c r="A73" s="6">
        <v>72</v>
      </c>
      <c r="B73" s="3">
        <v>1.7426049313436864</v>
      </c>
      <c r="C73" s="3">
        <v>-1.5203855357202167</v>
      </c>
      <c r="D73">
        <f t="shared" si="5"/>
        <v>2.6833394068021956</v>
      </c>
      <c r="E73">
        <f t="shared" si="6"/>
        <v>3.2144415074264074</v>
      </c>
      <c r="F73">
        <f t="shared" si="7"/>
        <v>0.88566103969674814</v>
      </c>
      <c r="G73">
        <f t="shared" si="8"/>
        <v>0.88566103969674814</v>
      </c>
      <c r="I73" t="str">
        <f t="shared" si="9"/>
        <v>C3</v>
      </c>
    </row>
    <row r="74" spans="1:9" x14ac:dyDescent="0.25">
      <c r="A74" s="6">
        <v>73</v>
      </c>
      <c r="B74" s="3">
        <v>-9.7249445640597676E-2</v>
      </c>
      <c r="C74" s="3">
        <v>-0.31052967175187435</v>
      </c>
      <c r="D74">
        <f t="shared" si="5"/>
        <v>0.54996993381091253</v>
      </c>
      <c r="E74">
        <f t="shared" si="6"/>
        <v>1.5227804119353765</v>
      </c>
      <c r="F74">
        <f t="shared" si="7"/>
        <v>1.3632378653999686</v>
      </c>
      <c r="G74">
        <f t="shared" si="8"/>
        <v>0.54996993381091253</v>
      </c>
      <c r="I74" t="str">
        <f t="shared" si="9"/>
        <v>C1</v>
      </c>
    </row>
    <row r="75" spans="1:9" x14ac:dyDescent="0.25">
      <c r="A75" s="6">
        <v>74</v>
      </c>
      <c r="B75" s="3">
        <v>-0.16295853053289353</v>
      </c>
      <c r="C75" s="3">
        <v>-0.31052967175187435</v>
      </c>
      <c r="D75">
        <f t="shared" si="5"/>
        <v>0.48427473968444806</v>
      </c>
      <c r="E75">
        <f t="shared" si="6"/>
        <v>1.5300995690488115</v>
      </c>
      <c r="F75">
        <f t="shared" si="7"/>
        <v>1.4235555988691264</v>
      </c>
      <c r="G75">
        <f t="shared" si="8"/>
        <v>0.48427473968444806</v>
      </c>
      <c r="I75" t="str">
        <f t="shared" si="9"/>
        <v>C1</v>
      </c>
    </row>
    <row r="76" spans="1:9" x14ac:dyDescent="0.25">
      <c r="A76" s="6">
        <v>75</v>
      </c>
      <c r="B76" s="3">
        <v>0.23129597882088165</v>
      </c>
      <c r="C76" s="3">
        <v>1.5042541242006393</v>
      </c>
      <c r="D76">
        <f t="shared" si="5"/>
        <v>2.0066511283094473</v>
      </c>
      <c r="E76">
        <f t="shared" si="6"/>
        <v>0.35432151520027716</v>
      </c>
      <c r="F76">
        <f t="shared" si="7"/>
        <v>2.539018092971097</v>
      </c>
      <c r="G76">
        <f t="shared" si="8"/>
        <v>0.35432151520027716</v>
      </c>
      <c r="I76" t="str">
        <f t="shared" si="9"/>
        <v>C2</v>
      </c>
    </row>
    <row r="77" spans="1:9" x14ac:dyDescent="0.25">
      <c r="A77" s="6">
        <v>76</v>
      </c>
      <c r="B77" s="3">
        <v>1.0855140824207279</v>
      </c>
      <c r="C77" s="3">
        <v>-1.1171002477307692</v>
      </c>
      <c r="D77">
        <f t="shared" si="5"/>
        <v>1.9156712302553927</v>
      </c>
      <c r="E77">
        <f t="shared" si="6"/>
        <v>2.5476138203527343</v>
      </c>
      <c r="F77">
        <f t="shared" si="7"/>
        <v>0.26177947917351529</v>
      </c>
      <c r="G77">
        <f t="shared" si="8"/>
        <v>0.26177947917351529</v>
      </c>
      <c r="I77" t="str">
        <f t="shared" si="9"/>
        <v>C3</v>
      </c>
    </row>
    <row r="78" spans="1:9" x14ac:dyDescent="0.25">
      <c r="A78" s="6">
        <v>77</v>
      </c>
      <c r="B78" s="3">
        <v>-3.1540360748301806E-2</v>
      </c>
      <c r="C78" s="3">
        <v>1.3026114802059154</v>
      </c>
      <c r="D78">
        <f t="shared" si="5"/>
        <v>1.7166937427126432</v>
      </c>
      <c r="E78">
        <f t="shared" si="6"/>
        <v>0.12012104640100571</v>
      </c>
      <c r="F78">
        <f t="shared" si="7"/>
        <v>2.4665805679080273</v>
      </c>
      <c r="G78">
        <f t="shared" si="8"/>
        <v>0.12012104640100571</v>
      </c>
      <c r="I78" t="str">
        <f t="shared" si="9"/>
        <v>C2</v>
      </c>
    </row>
    <row r="79" spans="1:9" x14ac:dyDescent="0.25">
      <c r="A79" s="6">
        <v>78</v>
      </c>
      <c r="B79" s="3">
        <v>-1.6085583981634026</v>
      </c>
      <c r="C79" s="3">
        <v>0.49604090422702057</v>
      </c>
      <c r="D79">
        <f t="shared" si="5"/>
        <v>1.2481671173911935</v>
      </c>
      <c r="E79">
        <f t="shared" si="6"/>
        <v>1.7948857377596228</v>
      </c>
      <c r="F79">
        <f t="shared" si="7"/>
        <v>3.0742933934209389</v>
      </c>
      <c r="G79">
        <f t="shared" si="8"/>
        <v>1.2481671173911935</v>
      </c>
      <c r="I79" t="str">
        <f t="shared" si="9"/>
        <v>C1</v>
      </c>
    </row>
    <row r="80" spans="1:9" x14ac:dyDescent="0.25">
      <c r="A80" s="6">
        <v>79</v>
      </c>
      <c r="B80" s="3">
        <v>-1.4771402283788109</v>
      </c>
      <c r="C80" s="3">
        <v>0.49604090422702057</v>
      </c>
      <c r="D80">
        <f t="shared" si="5"/>
        <v>1.149995718305415</v>
      </c>
      <c r="E80">
        <f t="shared" si="6"/>
        <v>1.674994025404092</v>
      </c>
      <c r="F80">
        <f t="shared" si="7"/>
        <v>2.9569871369341381</v>
      </c>
      <c r="G80">
        <f t="shared" si="8"/>
        <v>1.149995718305415</v>
      </c>
      <c r="I80" t="str">
        <f t="shared" si="9"/>
        <v>C1</v>
      </c>
    </row>
    <row r="81" spans="1:9" x14ac:dyDescent="0.25">
      <c r="A81" s="6">
        <v>80</v>
      </c>
      <c r="B81" s="3">
        <v>-0.68863120967126046</v>
      </c>
      <c r="C81" s="3">
        <v>-0.31052967175187435</v>
      </c>
      <c r="D81">
        <f t="shared" si="5"/>
        <v>4.2848838860522181E-2</v>
      </c>
      <c r="E81">
        <f t="shared" si="6"/>
        <v>1.6825082446541537</v>
      </c>
      <c r="F81">
        <f t="shared" si="7"/>
        <v>1.9188872563687016</v>
      </c>
      <c r="G81">
        <f t="shared" si="8"/>
        <v>4.2848838860522181E-2</v>
      </c>
      <c r="I81" t="str">
        <f t="shared" si="9"/>
        <v>C1</v>
      </c>
    </row>
    <row r="82" spans="1:9" x14ac:dyDescent="0.25">
      <c r="A82" s="6">
        <v>81</v>
      </c>
      <c r="B82" s="3">
        <v>0.16558689392858578</v>
      </c>
      <c r="C82" s="3">
        <v>0.69768354822174428</v>
      </c>
      <c r="D82">
        <f t="shared" si="5"/>
        <v>1.2867391980392102</v>
      </c>
      <c r="E82">
        <f t="shared" si="6"/>
        <v>0.52367762340243951</v>
      </c>
      <c r="F82">
        <f t="shared" si="7"/>
        <v>1.8447669238662172</v>
      </c>
      <c r="G82">
        <f t="shared" si="8"/>
        <v>0.52367762340243951</v>
      </c>
      <c r="I82" t="str">
        <f t="shared" si="9"/>
        <v>C2</v>
      </c>
    </row>
    <row r="83" spans="1:9" x14ac:dyDescent="0.25">
      <c r="A83" s="6">
        <v>82</v>
      </c>
      <c r="B83" s="3">
        <v>0.16558689392858578</v>
      </c>
      <c r="C83" s="3">
        <v>-0.10888702775715065</v>
      </c>
      <c r="D83">
        <f t="shared" si="5"/>
        <v>0.83485370445295626</v>
      </c>
      <c r="E83">
        <f t="shared" si="6"/>
        <v>1.3209380335903091</v>
      </c>
      <c r="F83">
        <f t="shared" si="7"/>
        <v>1.2393196082445292</v>
      </c>
      <c r="G83">
        <f t="shared" si="8"/>
        <v>0.83485370445295626</v>
      </c>
      <c r="I83" t="str">
        <f t="shared" si="9"/>
        <v>C1</v>
      </c>
    </row>
    <row r="84" spans="1:9" x14ac:dyDescent="0.25">
      <c r="A84" s="6">
        <v>83</v>
      </c>
      <c r="B84" s="3">
        <v>-1.1485948039173315</v>
      </c>
      <c r="C84" s="3">
        <v>-1.5203855357202167</v>
      </c>
      <c r="D84">
        <f t="shared" si="5"/>
        <v>1.3194769474055892</v>
      </c>
      <c r="E84">
        <f t="shared" si="6"/>
        <v>2.9742356012547497</v>
      </c>
      <c r="F84">
        <f t="shared" si="7"/>
        <v>2.3897228291904788</v>
      </c>
      <c r="G84">
        <f t="shared" si="8"/>
        <v>1.3194769474055892</v>
      </c>
      <c r="I84" t="str">
        <f t="shared" si="9"/>
        <v>C1</v>
      </c>
    </row>
    <row r="85" spans="1:9" x14ac:dyDescent="0.25">
      <c r="A85" s="6">
        <v>84</v>
      </c>
      <c r="B85" s="3">
        <v>1.1512231673130238</v>
      </c>
      <c r="C85" s="3">
        <v>-0.91545760373604557</v>
      </c>
      <c r="D85">
        <f t="shared" si="5"/>
        <v>1.9007671057833111</v>
      </c>
      <c r="E85">
        <f t="shared" si="6"/>
        <v>2.3949586781418364</v>
      </c>
      <c r="F85">
        <f t="shared" si="7"/>
        <v>5.2379077168466744E-2</v>
      </c>
      <c r="G85">
        <f t="shared" si="8"/>
        <v>5.2379077168466744E-2</v>
      </c>
      <c r="I85" t="str">
        <f t="shared" si="9"/>
        <v>C3</v>
      </c>
    </row>
    <row r="86" spans="1:9" x14ac:dyDescent="0.25">
      <c r="A86" s="6">
        <v>85</v>
      </c>
      <c r="B86" s="3">
        <v>-9.7249445640597676E-2</v>
      </c>
      <c r="C86" s="3">
        <v>9.2755616237573085E-2</v>
      </c>
      <c r="D86">
        <f t="shared" si="5"/>
        <v>0.67568292049185275</v>
      </c>
      <c r="E86">
        <f t="shared" si="6"/>
        <v>1.1217230577509358</v>
      </c>
      <c r="F86">
        <f t="shared" si="7"/>
        <v>1.5705939598281047</v>
      </c>
      <c r="G86">
        <f t="shared" si="8"/>
        <v>0.67568292049185275</v>
      </c>
      <c r="I86" t="str">
        <f t="shared" si="9"/>
        <v>C1</v>
      </c>
    </row>
    <row r="87" spans="1:9" x14ac:dyDescent="0.25">
      <c r="A87" s="6">
        <v>86</v>
      </c>
      <c r="B87" s="3">
        <v>0.16558689392858578</v>
      </c>
      <c r="C87" s="3">
        <v>1.5042541242006393</v>
      </c>
      <c r="D87">
        <f t="shared" si="5"/>
        <v>1.9787690637798563</v>
      </c>
      <c r="E87">
        <f t="shared" si="6"/>
        <v>0.32359141828743637</v>
      </c>
      <c r="F87">
        <f t="shared" si="7"/>
        <v>2.5634993862827686</v>
      </c>
      <c r="G87">
        <f t="shared" si="8"/>
        <v>0.32359141828743637</v>
      </c>
      <c r="I87" t="str">
        <f t="shared" si="9"/>
        <v>C2</v>
      </c>
    </row>
    <row r="88" spans="1:9" x14ac:dyDescent="0.25">
      <c r="A88" s="6">
        <v>87</v>
      </c>
      <c r="B88" s="3">
        <v>-0.36008578520978113</v>
      </c>
      <c r="C88" s="3">
        <v>2.1091820561848102</v>
      </c>
      <c r="D88">
        <f t="shared" si="5"/>
        <v>2.426139548067852</v>
      </c>
      <c r="E88">
        <f t="shared" si="6"/>
        <v>0.98774274945349905</v>
      </c>
      <c r="F88">
        <f t="shared" si="7"/>
        <v>3.3334456804552675</v>
      </c>
      <c r="G88">
        <f t="shared" si="8"/>
        <v>0.98774274945349905</v>
      </c>
      <c r="I88" t="str">
        <f t="shared" si="9"/>
        <v>C2</v>
      </c>
    </row>
    <row r="89" spans="1:9" x14ac:dyDescent="0.25">
      <c r="A89" s="6">
        <v>88</v>
      </c>
      <c r="B89" s="3">
        <v>1.7426049313436864</v>
      </c>
      <c r="C89" s="3">
        <v>-0.10888702775715065</v>
      </c>
      <c r="D89">
        <f t="shared" si="5"/>
        <v>2.3973452019755239</v>
      </c>
      <c r="E89">
        <f t="shared" si="6"/>
        <v>2.1513285872432206</v>
      </c>
      <c r="F89">
        <f t="shared" si="7"/>
        <v>0.95983598636104717</v>
      </c>
      <c r="G89">
        <f t="shared" si="8"/>
        <v>0.95983598636104717</v>
      </c>
      <c r="I89" t="str">
        <f t="shared" si="9"/>
        <v>C3</v>
      </c>
    </row>
    <row r="90" spans="1:9" x14ac:dyDescent="0.25">
      <c r="A90" s="6">
        <v>89</v>
      </c>
      <c r="B90" s="3">
        <v>1.1512231673130238</v>
      </c>
      <c r="C90" s="3">
        <v>-0.91545760373604557</v>
      </c>
      <c r="D90">
        <f t="shared" si="5"/>
        <v>1.9007671057833111</v>
      </c>
      <c r="E90">
        <f t="shared" si="6"/>
        <v>2.3949586781418364</v>
      </c>
      <c r="F90">
        <f t="shared" si="7"/>
        <v>5.2379077168466744E-2</v>
      </c>
      <c r="G90">
        <f t="shared" si="8"/>
        <v>5.2379077168466744E-2</v>
      </c>
      <c r="I90" t="str">
        <f t="shared" si="9"/>
        <v>C3</v>
      </c>
    </row>
    <row r="91" spans="1:9" x14ac:dyDescent="0.25">
      <c r="A91" s="6">
        <v>90</v>
      </c>
      <c r="B91" s="3">
        <v>-1.1485948039173315</v>
      </c>
      <c r="C91" s="3">
        <v>9.2755616237573085E-2</v>
      </c>
      <c r="D91">
        <f t="shared" si="5"/>
        <v>0.63692468661818424</v>
      </c>
      <c r="E91">
        <f t="shared" si="6"/>
        <v>1.6285020328297284</v>
      </c>
      <c r="F91">
        <f t="shared" si="7"/>
        <v>2.4884731371269453</v>
      </c>
      <c r="G91">
        <f t="shared" si="8"/>
        <v>0.63692468661818424</v>
      </c>
      <c r="I91" t="str">
        <f t="shared" si="9"/>
        <v>C1</v>
      </c>
    </row>
    <row r="92" spans="1:9" x14ac:dyDescent="0.25">
      <c r="A92" s="6">
        <v>91</v>
      </c>
      <c r="B92" s="3">
        <v>-1.9371038226248818</v>
      </c>
      <c r="C92" s="3">
        <v>-1.7220281797149404</v>
      </c>
      <c r="D92">
        <f t="shared" si="5"/>
        <v>1.9200160200668714</v>
      </c>
      <c r="E92">
        <f t="shared" si="6"/>
        <v>3.5330343178508659</v>
      </c>
      <c r="F92">
        <f t="shared" si="7"/>
        <v>3.2033637366124763</v>
      </c>
      <c r="G92">
        <f t="shared" si="8"/>
        <v>1.9200160200668714</v>
      </c>
      <c r="I92" t="str">
        <f t="shared" si="9"/>
        <v>C1</v>
      </c>
    </row>
    <row r="93" spans="1:9" x14ac:dyDescent="0.25">
      <c r="A93" s="6">
        <v>92</v>
      </c>
      <c r="B93" s="3">
        <v>-1.4771402283788109</v>
      </c>
      <c r="C93" s="3">
        <v>-1.3187428917254931</v>
      </c>
      <c r="D93">
        <f t="shared" si="5"/>
        <v>1.3141314228557341</v>
      </c>
      <c r="E93">
        <f t="shared" si="6"/>
        <v>2.9455232871089629</v>
      </c>
      <c r="F93">
        <f t="shared" si="7"/>
        <v>2.6653368916950635</v>
      </c>
      <c r="G93">
        <f t="shared" si="8"/>
        <v>1.3141314228557341</v>
      </c>
      <c r="I93" t="str">
        <f t="shared" si="9"/>
        <v>C1</v>
      </c>
    </row>
    <row r="94" spans="1:9" x14ac:dyDescent="0.25">
      <c r="A94" s="6">
        <v>93</v>
      </c>
      <c r="B94" s="3">
        <v>1.2169322522053196</v>
      </c>
      <c r="C94" s="3">
        <v>-1.7220281797149404</v>
      </c>
      <c r="D94">
        <f t="shared" si="5"/>
        <v>2.3445842208653245</v>
      </c>
      <c r="E94">
        <f t="shared" si="6"/>
        <v>3.1557967815982129</v>
      </c>
      <c r="F94">
        <f t="shared" si="7"/>
        <v>0.86158593299636466</v>
      </c>
      <c r="G94">
        <f t="shared" si="8"/>
        <v>0.86158593299636466</v>
      </c>
      <c r="I94" t="str">
        <f t="shared" si="9"/>
        <v>C3</v>
      </c>
    </row>
    <row r="95" spans="1:9" x14ac:dyDescent="0.25">
      <c r="A95" s="6">
        <v>94</v>
      </c>
      <c r="B95" s="3">
        <v>-0.88575846434814798</v>
      </c>
      <c r="C95" s="3">
        <v>1.3026114802059154</v>
      </c>
      <c r="D95">
        <f t="shared" si="5"/>
        <v>1.6202013903630965</v>
      </c>
      <c r="E95">
        <f t="shared" si="6"/>
        <v>0.93070219277110611</v>
      </c>
      <c r="F95">
        <f t="shared" si="7"/>
        <v>2.9716205086095928</v>
      </c>
      <c r="G95">
        <f t="shared" si="8"/>
        <v>0.93070219277110611</v>
      </c>
      <c r="I95" t="str">
        <f t="shared" si="9"/>
        <v>C2</v>
      </c>
    </row>
    <row r="96" spans="1:9" x14ac:dyDescent="0.25">
      <c r="A96" s="6">
        <v>95</v>
      </c>
      <c r="B96" s="3">
        <v>-0.29437670031748525</v>
      </c>
      <c r="C96" s="3">
        <v>-0.31052967175187435</v>
      </c>
      <c r="D96">
        <f t="shared" si="5"/>
        <v>0.35289986869033879</v>
      </c>
      <c r="E96">
        <f t="shared" si="6"/>
        <v>1.5529970414286771</v>
      </c>
      <c r="F96">
        <f t="shared" si="7"/>
        <v>1.5455105230695401</v>
      </c>
      <c r="G96">
        <f t="shared" si="8"/>
        <v>0.35289986869033879</v>
      </c>
      <c r="I96" t="str">
        <f t="shared" si="9"/>
        <v>C1</v>
      </c>
    </row>
    <row r="97" spans="1:9" x14ac:dyDescent="0.25">
      <c r="A97" s="6">
        <v>96</v>
      </c>
      <c r="B97" s="3">
        <v>0.62555048817465686</v>
      </c>
      <c r="C97" s="3">
        <v>0.89932619221646803</v>
      </c>
      <c r="D97">
        <f t="shared" si="5"/>
        <v>1.7486768509713606</v>
      </c>
      <c r="E97">
        <f t="shared" si="6"/>
        <v>0.66109477836917852</v>
      </c>
      <c r="F97">
        <f t="shared" si="7"/>
        <v>1.8385336256611882</v>
      </c>
      <c r="G97">
        <f t="shared" si="8"/>
        <v>0.66109477836917852</v>
      </c>
      <c r="I97" t="str">
        <f t="shared" si="9"/>
        <v>C2</v>
      </c>
    </row>
    <row r="98" spans="1:9" x14ac:dyDescent="0.25">
      <c r="A98" s="6">
        <v>97</v>
      </c>
      <c r="B98" s="3">
        <v>0.69125957306695263</v>
      </c>
      <c r="C98" s="3">
        <v>-1.3187428917254931</v>
      </c>
      <c r="D98">
        <f t="shared" si="5"/>
        <v>1.6820388566417084</v>
      </c>
      <c r="E98">
        <f t="shared" si="6"/>
        <v>2.6074643104490853</v>
      </c>
      <c r="F98">
        <f t="shared" si="7"/>
        <v>0.64581812810283901</v>
      </c>
      <c r="G98">
        <f t="shared" si="8"/>
        <v>0.64581812810283901</v>
      </c>
      <c r="I98" t="str">
        <f t="shared" si="9"/>
        <v>C3</v>
      </c>
    </row>
    <row r="99" spans="1:9" x14ac:dyDescent="0.25">
      <c r="A99" s="6">
        <v>98</v>
      </c>
      <c r="B99" s="3">
        <v>-0.49150395499437283</v>
      </c>
      <c r="C99" s="3">
        <v>1.9075394121900866</v>
      </c>
      <c r="D99">
        <f t="shared" si="5"/>
        <v>2.2129361700414329</v>
      </c>
      <c r="E99">
        <f t="shared" si="6"/>
        <v>0.88004941540265824</v>
      </c>
      <c r="F99">
        <f t="shared" si="7"/>
        <v>3.2198968487401189</v>
      </c>
      <c r="G99">
        <f t="shared" si="8"/>
        <v>0.88004941540265824</v>
      </c>
      <c r="I99" t="str">
        <f t="shared" si="9"/>
        <v>C2</v>
      </c>
    </row>
    <row r="100" spans="1:9" x14ac:dyDescent="0.25">
      <c r="A100" s="6">
        <v>99</v>
      </c>
      <c r="B100" s="3">
        <v>-3.1540360748301806E-2</v>
      </c>
      <c r="C100" s="3">
        <v>1.5042541242006393</v>
      </c>
      <c r="D100">
        <f t="shared" si="5"/>
        <v>1.9062985036191726</v>
      </c>
      <c r="E100">
        <f t="shared" si="6"/>
        <v>0.30663760631115217</v>
      </c>
      <c r="F100">
        <f t="shared" si="7"/>
        <v>2.6453903285967764</v>
      </c>
      <c r="G100">
        <f t="shared" si="8"/>
        <v>0.30663760631115217</v>
      </c>
      <c r="I100" t="str">
        <f t="shared" si="9"/>
        <v>C2</v>
      </c>
    </row>
    <row r="101" spans="1:9" x14ac:dyDescent="0.25">
      <c r="A101" s="6">
        <v>100</v>
      </c>
      <c r="B101" s="3">
        <v>-3.1540360748301806E-2</v>
      </c>
      <c r="C101" s="3">
        <v>9.2755616237573085E-2</v>
      </c>
      <c r="D101">
        <f t="shared" si="5"/>
        <v>0.73015592945528074</v>
      </c>
      <c r="E101">
        <f t="shared" si="6"/>
        <v>1.11559557086589</v>
      </c>
      <c r="F101">
        <f t="shared" si="7"/>
        <v>1.5189824518117112</v>
      </c>
      <c r="G101">
        <f t="shared" si="8"/>
        <v>0.73015592945528074</v>
      </c>
      <c r="I101" t="str">
        <f t="shared" si="9"/>
        <v>C1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RawData</vt:lpstr>
      <vt:lpstr>分5群</vt:lpstr>
      <vt:lpstr>分3群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JCWang</dc:creator>
  <cp:lastModifiedBy>User</cp:lastModifiedBy>
  <dcterms:created xsi:type="dcterms:W3CDTF">2021-11-15T16:21:50Z</dcterms:created>
  <dcterms:modified xsi:type="dcterms:W3CDTF">2023-12-29T03:45:42Z</dcterms:modified>
</cp:coreProperties>
</file>