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yectoAlzate\Proyecto-Control\"/>
    </mc:Choice>
  </mc:AlternateContent>
  <xr:revisionPtr revIDLastSave="0" documentId="13_ncr:1_{E2F8B53E-39F7-45E8-B436-514350EEFD54}" xr6:coauthVersionLast="45" xr6:coauthVersionMax="45" xr10:uidLastSave="{00000000-0000-0000-0000-000000000000}"/>
  <bookViews>
    <workbookView xWindow="-108" yWindow="-108" windowWidth="23256" windowHeight="12576" activeTab="1" xr2:uid="{8D5DA090-16E5-4955-8F19-846849AFC9FE}"/>
  </bookViews>
  <sheets>
    <sheet name="Sheet1" sheetId="1" r:id="rId1"/>
    <sheet name="Sheet2" sheetId="2" r:id="rId2"/>
    <sheet name="Sheet4" sheetId="4" r:id="rId3"/>
    <sheet name="Sheet3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I8" i="1" l="1"/>
</calcChain>
</file>

<file path=xl/sharedStrings.xml><?xml version="1.0" encoding="utf-8"?>
<sst xmlns="http://schemas.openxmlformats.org/spreadsheetml/2006/main" count="117" uniqueCount="67">
  <si>
    <t>alejandro</t>
  </si>
  <si>
    <t>yury</t>
  </si>
  <si>
    <t>id</t>
  </si>
  <si>
    <t>Nombre</t>
  </si>
  <si>
    <t>Grupo</t>
  </si>
  <si>
    <t>Tipo</t>
  </si>
  <si>
    <t>Permitido</t>
  </si>
  <si>
    <t>andres roa NULL</t>
  </si>
  <si>
    <t>andres roa2 NULL</t>
  </si>
  <si>
    <t>camilo herrera</t>
  </si>
  <si>
    <t>Rubiel Alberto Agudelo Echeverry</t>
  </si>
  <si>
    <t>Jhon Alexander Alvarez Puerta</t>
  </si>
  <si>
    <t>Alejandra Maria Arango Alvarez</t>
  </si>
  <si>
    <t>Jaider Egidio Arango Arango</t>
  </si>
  <si>
    <t>Marlen Haygnes Arango Posada</t>
  </si>
  <si>
    <t>Johana Alexandra Atehortua Agudelo</t>
  </si>
  <si>
    <t>Nai de Jesus Atehortua Atehortua</t>
  </si>
  <si>
    <t>Luz Elena Ayala Mira</t>
  </si>
  <si>
    <t>Jhon Jairo Barrientos González</t>
  </si>
  <si>
    <t>Mauro Albeiro Betancur Pineda</t>
  </si>
  <si>
    <t>Luis Reinaldo Bustamante Taborda</t>
  </si>
  <si>
    <t>Yulieth Cardenas Chaverra</t>
  </si>
  <si>
    <t>votantea Alberto Agudelo Echeverry</t>
  </si>
  <si>
    <t>votanteb Alexander Alvarez Puerta</t>
  </si>
  <si>
    <t>votantec Maria Arango Alvarez</t>
  </si>
  <si>
    <t>votanted Egidio Arango Arango</t>
  </si>
  <si>
    <t>votantee Haygnes Arango Posada</t>
  </si>
  <si>
    <t>votantef Alexandra Atehortua Agudelo</t>
  </si>
  <si>
    <t>A</t>
  </si>
  <si>
    <t>C</t>
  </si>
  <si>
    <t>N</t>
  </si>
  <si>
    <t>B</t>
  </si>
  <si>
    <t>D</t>
  </si>
  <si>
    <t>E</t>
  </si>
  <si>
    <t>F</t>
  </si>
  <si>
    <t>H</t>
  </si>
  <si>
    <t>I</t>
  </si>
  <si>
    <t>idEstudiante</t>
  </si>
  <si>
    <t>fecha</t>
  </si>
  <si>
    <t>22-02-2021</t>
  </si>
  <si>
    <t>descripcion</t>
  </si>
  <si>
    <t>Aguilar Castro, Nira_ 3º PMAR A</t>
  </si>
  <si>
    <t>Aguilar Piera, María_2º ESO A</t>
  </si>
  <si>
    <t>Aguilera Bernal, David _4º ESO A</t>
  </si>
  <si>
    <t>Alcón Fernández, Laura_2º PMAR B</t>
  </si>
  <si>
    <t>Alcón Manzano, Natalia_2º ESO A</t>
  </si>
  <si>
    <t>Alfonso Peña, Eleuterio_1º ESO A</t>
  </si>
  <si>
    <t>Almenara Álvarez, Mauro_1º ESO B</t>
  </si>
  <si>
    <t>Álvarez Jiménez, Daniela_3º ESO A</t>
  </si>
  <si>
    <t>Amador González, Álvaro_2º ESO A</t>
  </si>
  <si>
    <t>Amador González, Amanda_2º ESO A</t>
  </si>
  <si>
    <t>Andrade Martín, Hugo_1º ESO A</t>
  </si>
  <si>
    <t>Aparicio Cerpa, Jaime_1º ESO A</t>
  </si>
  <si>
    <t>Aparicio Cerpa, Pedro Javier _4º ESO A</t>
  </si>
  <si>
    <t>Aparicio Román, Francisco Javier_2º ESO A</t>
  </si>
  <si>
    <t>Aparicio Román, Santiago_2º ESO A</t>
  </si>
  <si>
    <t>Aradilla Gamero, Sergio_1º ESO C</t>
  </si>
  <si>
    <t>Arias Carrillo, Julián_1º ESO B</t>
  </si>
  <si>
    <t>Arias García, Lucía_2º ESO D</t>
  </si>
  <si>
    <t>Arias González, Sandro_4º ESO A</t>
  </si>
  <si>
    <t>Arias Gordo, Alba _2º ESO A</t>
  </si>
  <si>
    <t>Arias Parra, Marta_2º ESO B</t>
  </si>
  <si>
    <t>Arias Rovira, Daniela_4º ESO A</t>
  </si>
  <si>
    <t>Arias Tortolero, Saray_1º ESO C</t>
  </si>
  <si>
    <t>Arroyo Ruíz, María_3º ESO B</t>
  </si>
  <si>
    <t>13-03-2021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</si>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</sst>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760F1-8880-4A24-A6CE-7756D911D0A4}" name="Table1" displayName="Table1" ref="B4:G29" totalsRowShown="0">
  <autoFilter ref="B4:G29" xr:uid="{171D490C-4B3F-4133-95FC-F34871F4C07F}"/>
  <tableColumns count="6">
    <tableColumn id="1" xr3:uid="{79861DF3-4C2F-4B40-B790-BA2C00460EEC}" name="id"/>
    <tableColumn id="2" xr3:uid="{AF0E8FD2-C5ED-45AE-AF33-C889E36688E0}" name="Nombre" dataDxfId="1"/>
    <tableColumn id="3" xr3:uid="{0C85C814-9E1E-4828-89C0-5F569F0CCBFE}" name="Grupo"/>
    <tableColumn id="4" xr3:uid="{8E8AB922-0832-4457-80CD-C1FEA09B9A38}" name="Tipo"/>
    <tableColumn id="5" xr3:uid="{9EB2AF3E-6BA6-41D9-B994-2FBB319D8E04}" name="Permitido"/>
    <tableColumn id="6" xr3:uid="{831C1279-EB82-4AA6-A142-0BA6E0B32180}" name="Column1" dataDxfId="0">
      <calculatedColumnFormula>_xlfn.CONCAT("INSERT INTO `estudiantes` (`id`, `Nombre`, `Grupo`, `Tipo`, `Autorizado`) VALUES (NULL, '",Table1[[#This Row],[Nombre]],"', '",Table1[[#This Row],[Grupo]],"', '",Table1[[#This Row],[Tipo]],"', ",Table1[[#This Row],[Permitido]],");")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8CA0E9-176D-4B21-BF0B-82FBFBCE0B08}" name="Table2" displayName="Table2" ref="E3:H6" totalsRowShown="0">
  <autoFilter ref="E3:H6" xr:uid="{041AC6FB-4E53-46B2-AF0B-423522002106}"/>
  <tableColumns count="4">
    <tableColumn id="1" xr3:uid="{B54DEF39-6D4C-486E-B865-4537D70BE3F2}" name="id"/>
    <tableColumn id="2" xr3:uid="{882B36AA-0D12-4FAD-A5FA-46204E3BCFE8}" name="idEstudiante"/>
    <tableColumn id="3" xr3:uid="{16708F96-D775-4D4B-BAAD-47052D45C61D}" name="fecha"/>
    <tableColumn id="4" xr3:uid="{D03AC4BF-B2B4-4E29-998C-45882A52AE5C}" name="descripc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3BBB-926C-4640-808C-D76B9BFA261B}">
  <dimension ref="F8:I18"/>
  <sheetViews>
    <sheetView workbookViewId="0">
      <selection activeCell="F9" sqref="F9"/>
    </sheetView>
  </sheetViews>
  <sheetFormatPr defaultRowHeight="14.4" x14ac:dyDescent="0.3"/>
  <cols>
    <col min="9" max="9" width="40.5546875" bestFit="1" customWidth="1"/>
  </cols>
  <sheetData>
    <row r="8" spans="6:9" x14ac:dyDescent="0.3">
      <c r="F8" t="s">
        <v>1</v>
      </c>
      <c r="G8">
        <v>123</v>
      </c>
      <c r="I8" t="str">
        <f>_xlfn.CONCAT("select * from usuario where u=",F8, " and p=",G8)</f>
        <v>select * from usuario where u=yury and p=123</v>
      </c>
    </row>
    <row r="16" spans="6:9" x14ac:dyDescent="0.3">
      <c r="H16" t="s">
        <v>0</v>
      </c>
    </row>
    <row r="17" spans="8:8" x14ac:dyDescent="0.3">
      <c r="H17" t="s">
        <v>0</v>
      </c>
    </row>
    <row r="18" spans="8:8" x14ac:dyDescent="0.3">
      <c r="H18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F58A-1339-46C1-A358-C211AC41FDD0}">
  <dimension ref="B4:G29"/>
  <sheetViews>
    <sheetView tabSelected="1" workbookViewId="0">
      <selection activeCell="G2" sqref="G2"/>
    </sheetView>
  </sheetViews>
  <sheetFormatPr defaultRowHeight="14.4" x14ac:dyDescent="0.3"/>
  <cols>
    <col min="3" max="3" width="32.77734375" bestFit="1" customWidth="1"/>
    <col min="6" max="6" width="10.77734375" customWidth="1"/>
    <col min="7" max="7" width="114.88671875" bestFit="1" customWidth="1"/>
  </cols>
  <sheetData>
    <row r="4" spans="2:7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66</v>
      </c>
    </row>
    <row r="5" spans="2:7" x14ac:dyDescent="0.3">
      <c r="B5">
        <v>1</v>
      </c>
      <c r="C5" t="s">
        <v>7</v>
      </c>
      <c r="D5" t="s">
        <v>28</v>
      </c>
      <c r="E5" t="s">
        <v>30</v>
      </c>
      <c r="F5">
        <v>0</v>
      </c>
      <c r="G5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'andres roa NULL', 'A', 'N', 0);</v>
      </c>
    </row>
    <row r="6" spans="2:7" x14ac:dyDescent="0.3">
      <c r="B6">
        <v>2</v>
      </c>
      <c r="C6" t="s">
        <v>8</v>
      </c>
      <c r="D6" t="s">
        <v>28</v>
      </c>
      <c r="E6" t="s">
        <v>30</v>
      </c>
      <c r="F6">
        <v>0</v>
      </c>
      <c r="G6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'andres roa2 NULL', 'A', 'N', 0);</v>
      </c>
    </row>
    <row r="7" spans="2:7" x14ac:dyDescent="0.3">
      <c r="B7">
        <v>3</v>
      </c>
      <c r="C7" t="s">
        <v>7</v>
      </c>
      <c r="D7" t="s">
        <v>28</v>
      </c>
      <c r="E7" t="s">
        <v>30</v>
      </c>
      <c r="F7">
        <v>0</v>
      </c>
      <c r="G7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'andres roa NULL', 'A', 'N', 0);</v>
      </c>
    </row>
    <row r="8" spans="2:7" x14ac:dyDescent="0.3">
      <c r="B8">
        <v>4</v>
      </c>
      <c r="C8" t="s">
        <v>7</v>
      </c>
      <c r="D8" t="s">
        <v>31</v>
      </c>
      <c r="E8" t="s">
        <v>30</v>
      </c>
      <c r="F8">
        <v>0</v>
      </c>
      <c r="G8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'andres roa NULL', 'B', 'N', 0);</v>
      </c>
    </row>
    <row r="9" spans="2:7" x14ac:dyDescent="0.3">
      <c r="B9">
        <v>5</v>
      </c>
      <c r="C9" t="s">
        <v>7</v>
      </c>
      <c r="D9" t="s">
        <v>31</v>
      </c>
      <c r="E9" t="s">
        <v>30</v>
      </c>
      <c r="F9">
        <v>0</v>
      </c>
      <c r="G9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'andres roa NULL', 'B', 'N', 0);</v>
      </c>
    </row>
    <row r="10" spans="2:7" x14ac:dyDescent="0.3">
      <c r="B10">
        <v>6</v>
      </c>
      <c r="C10" t="s">
        <v>7</v>
      </c>
      <c r="D10" t="s">
        <v>31</v>
      </c>
      <c r="E10" t="s">
        <v>30</v>
      </c>
      <c r="F10">
        <v>0</v>
      </c>
      <c r="G10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'andres roa NULL', 'B', 'N', 0);</v>
      </c>
    </row>
    <row r="11" spans="2:7" x14ac:dyDescent="0.3">
      <c r="B11">
        <v>7</v>
      </c>
      <c r="C11" t="s">
        <v>9</v>
      </c>
      <c r="D11" t="s">
        <v>29</v>
      </c>
      <c r="E11" t="s">
        <v>30</v>
      </c>
      <c r="F11">
        <v>0</v>
      </c>
      <c r="G11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'camilo herrera', 'C', 'N', 0);</v>
      </c>
    </row>
    <row r="12" spans="2:7" x14ac:dyDescent="0.3">
      <c r="B12">
        <v>8</v>
      </c>
      <c r="C12" t="s">
        <v>10</v>
      </c>
      <c r="D12" t="s">
        <v>29</v>
      </c>
      <c r="E12" t="s">
        <v>30</v>
      </c>
      <c r="F12">
        <v>0</v>
      </c>
      <c r="G12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'Rubiel Alberto Agudelo Echeverry', 'C', 'N', 0);</v>
      </c>
    </row>
    <row r="13" spans="2:7" x14ac:dyDescent="0.3">
      <c r="B13">
        <v>9</v>
      </c>
      <c r="C13" t="s">
        <v>11</v>
      </c>
      <c r="D13" t="s">
        <v>29</v>
      </c>
      <c r="E13" t="s">
        <v>30</v>
      </c>
      <c r="F13">
        <v>0</v>
      </c>
      <c r="G13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'Jhon Alexander Alvarez Puerta', 'C', 'N', 0);</v>
      </c>
    </row>
    <row r="14" spans="2:7" x14ac:dyDescent="0.3">
      <c r="B14">
        <v>10</v>
      </c>
      <c r="C14" t="s">
        <v>12</v>
      </c>
      <c r="D14" t="s">
        <v>32</v>
      </c>
      <c r="E14" t="s">
        <v>30</v>
      </c>
      <c r="F14">
        <v>0</v>
      </c>
      <c r="G14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'Alejandra Maria Arango Alvarez', 'D', 'N', 0);</v>
      </c>
    </row>
    <row r="15" spans="2:7" x14ac:dyDescent="0.3">
      <c r="B15">
        <v>11</v>
      </c>
      <c r="C15" t="s">
        <v>13</v>
      </c>
      <c r="D15" t="s">
        <v>32</v>
      </c>
      <c r="E15" t="s">
        <v>30</v>
      </c>
      <c r="F15">
        <v>0</v>
      </c>
      <c r="G15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'Jaider Egidio Arango Arango', 'D', 'N', 0);</v>
      </c>
    </row>
    <row r="16" spans="2:7" x14ac:dyDescent="0.3">
      <c r="B16">
        <v>12</v>
      </c>
      <c r="C16" t="s">
        <v>14</v>
      </c>
      <c r="D16" t="s">
        <v>32</v>
      </c>
      <c r="E16" t="s">
        <v>30</v>
      </c>
      <c r="F16">
        <v>0</v>
      </c>
      <c r="G16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'Marlen Haygnes Arango Posada', 'D', 'N', 0);</v>
      </c>
    </row>
    <row r="17" spans="2:7" x14ac:dyDescent="0.3">
      <c r="B17">
        <v>13</v>
      </c>
      <c r="C17" t="s">
        <v>15</v>
      </c>
      <c r="D17" t="s">
        <v>33</v>
      </c>
      <c r="E17" t="s">
        <v>30</v>
      </c>
      <c r="F17">
        <v>0</v>
      </c>
      <c r="G17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'Johana Alexandra Atehortua Agudelo', 'E', 'N', 0);</v>
      </c>
    </row>
    <row r="18" spans="2:7" x14ac:dyDescent="0.3">
      <c r="B18">
        <v>14</v>
      </c>
      <c r="C18" t="s">
        <v>16</v>
      </c>
      <c r="D18" t="s">
        <v>33</v>
      </c>
      <c r="E18" t="s">
        <v>29</v>
      </c>
      <c r="F18">
        <v>1</v>
      </c>
      <c r="G18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'Nai de Jesus Atehortua Atehortua', 'E', 'C', 1);</v>
      </c>
    </row>
    <row r="19" spans="2:7" x14ac:dyDescent="0.3">
      <c r="B19">
        <v>15</v>
      </c>
      <c r="C19" t="s">
        <v>17</v>
      </c>
      <c r="D19" t="s">
        <v>33</v>
      </c>
      <c r="E19" t="s">
        <v>29</v>
      </c>
      <c r="F19">
        <v>0</v>
      </c>
      <c r="G19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'Luz Elena Ayala Mira', 'E', 'C', 0);</v>
      </c>
    </row>
    <row r="20" spans="2:7" x14ac:dyDescent="0.3">
      <c r="B20">
        <v>16</v>
      </c>
      <c r="C20" t="s">
        <v>18</v>
      </c>
      <c r="D20" t="s">
        <v>34</v>
      </c>
      <c r="E20" t="s">
        <v>29</v>
      </c>
      <c r="F20">
        <v>0</v>
      </c>
      <c r="G20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'Jhon Jairo Barrientos González', 'F', 'C', 0);</v>
      </c>
    </row>
    <row r="21" spans="2:7" x14ac:dyDescent="0.3">
      <c r="B21">
        <v>17</v>
      </c>
      <c r="C21" t="s">
        <v>19</v>
      </c>
      <c r="D21" t="s">
        <v>34</v>
      </c>
      <c r="E21" t="s">
        <v>29</v>
      </c>
      <c r="F21">
        <v>0</v>
      </c>
      <c r="G21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'Mauro Albeiro Betancur Pineda', 'F', 'C', 0);</v>
      </c>
    </row>
    <row r="22" spans="2:7" x14ac:dyDescent="0.3">
      <c r="B22">
        <v>18</v>
      </c>
      <c r="C22" t="s">
        <v>20</v>
      </c>
      <c r="D22" t="s">
        <v>34</v>
      </c>
      <c r="E22" t="s">
        <v>29</v>
      </c>
      <c r="F22">
        <v>0</v>
      </c>
      <c r="G22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'Luis Reinaldo Bustamante Taborda', 'F', 'C', 0);</v>
      </c>
    </row>
    <row r="23" spans="2:7" x14ac:dyDescent="0.3">
      <c r="B23">
        <v>19</v>
      </c>
      <c r="C23" t="s">
        <v>21</v>
      </c>
      <c r="D23" t="s">
        <v>35</v>
      </c>
      <c r="E23" t="s">
        <v>29</v>
      </c>
      <c r="F23">
        <v>0</v>
      </c>
      <c r="G23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'Yulieth Cardenas Chaverra', 'H', 'C', 0);</v>
      </c>
    </row>
    <row r="24" spans="2:7" x14ac:dyDescent="0.3">
      <c r="B24">
        <v>20</v>
      </c>
      <c r="C24" t="s">
        <v>22</v>
      </c>
      <c r="D24" t="s">
        <v>35</v>
      </c>
      <c r="E24" t="s">
        <v>29</v>
      </c>
      <c r="F24">
        <v>0</v>
      </c>
      <c r="G24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'votantea Alberto Agudelo Echeverry', 'H', 'C', 0);</v>
      </c>
    </row>
    <row r="25" spans="2:7" x14ac:dyDescent="0.3">
      <c r="B25">
        <v>21</v>
      </c>
      <c r="C25" t="s">
        <v>23</v>
      </c>
      <c r="D25" t="s">
        <v>35</v>
      </c>
      <c r="E25" t="s">
        <v>29</v>
      </c>
      <c r="F25">
        <v>0</v>
      </c>
      <c r="G25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'votanteb Alexander Alvarez Puerta', 'H', 'C', 0);</v>
      </c>
    </row>
    <row r="26" spans="2:7" x14ac:dyDescent="0.3">
      <c r="B26">
        <v>22</v>
      </c>
      <c r="C26" t="s">
        <v>24</v>
      </c>
      <c r="D26" t="s">
        <v>36</v>
      </c>
      <c r="E26" t="s">
        <v>29</v>
      </c>
      <c r="F26">
        <v>0</v>
      </c>
      <c r="G26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'votantec Maria Arango Alvarez', 'I', 'C', 0);</v>
      </c>
    </row>
    <row r="27" spans="2:7" x14ac:dyDescent="0.3">
      <c r="B27">
        <v>23</v>
      </c>
      <c r="C27" t="s">
        <v>25</v>
      </c>
      <c r="D27" t="s">
        <v>36</v>
      </c>
      <c r="E27" t="s">
        <v>28</v>
      </c>
      <c r="F27">
        <v>0</v>
      </c>
      <c r="G27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'votanted Egidio Arango Arango', 'I', 'A', 0);</v>
      </c>
    </row>
    <row r="28" spans="2:7" x14ac:dyDescent="0.3">
      <c r="B28">
        <v>24</v>
      </c>
      <c r="C28" t="s">
        <v>26</v>
      </c>
      <c r="D28" t="s">
        <v>36</v>
      </c>
      <c r="E28" t="s">
        <v>28</v>
      </c>
      <c r="F28">
        <v>1</v>
      </c>
      <c r="G28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'votantee Haygnes Arango Posada', 'I', 'A', 1);</v>
      </c>
    </row>
    <row r="29" spans="2:7" x14ac:dyDescent="0.3">
      <c r="B29">
        <v>25</v>
      </c>
      <c r="C29" t="s">
        <v>27</v>
      </c>
      <c r="D29" t="s">
        <v>36</v>
      </c>
      <c r="E29" t="s">
        <v>28</v>
      </c>
      <c r="F29">
        <v>0</v>
      </c>
      <c r="G29" t="str">
        <f>_xlfn.CONCAT("INSERT INTO `estudiantes` (`id`, `Nombre`, `Grupo`, `Tipo`, `Autorizado`) VALUES (NULL, '",Table1[[#This Row],[Nombre]],"', '",Table1[[#This Row],[Grupo]],"', '",Table1[[#This Row],[Tipo]],"', ",Table1[[#This Row],[Permitido]],");")</f>
        <v>INSERT INTO `estudiantes` (`id`, `Nombre`, `Grupo`, `Tipo`, `Autorizado`) VALUES (NULL, 'votantef Alexandra Atehortua Agudelo', 'I', 'A', 0);</v>
      </c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D44D-E4FB-4654-8C0D-2906234FBB36}">
  <dimension ref="D4:D28"/>
  <sheetViews>
    <sheetView workbookViewId="0">
      <selection activeCell="C29" sqref="C29"/>
    </sheetView>
  </sheetViews>
  <sheetFormatPr defaultRowHeight="14.4" x14ac:dyDescent="0.3"/>
  <cols>
    <col min="4" max="4" width="36.33203125" bestFit="1" customWidth="1"/>
  </cols>
  <sheetData>
    <row r="4" spans="4:4" x14ac:dyDescent="0.3">
      <c r="D4" t="s">
        <v>28</v>
      </c>
    </row>
    <row r="5" spans="4:4" x14ac:dyDescent="0.3">
      <c r="D5" t="s">
        <v>41</v>
      </c>
    </row>
    <row r="6" spans="4:4" x14ac:dyDescent="0.3">
      <c r="D6" t="s">
        <v>42</v>
      </c>
    </row>
    <row r="7" spans="4:4" x14ac:dyDescent="0.3">
      <c r="D7" t="s">
        <v>43</v>
      </c>
    </row>
    <row r="8" spans="4:4" x14ac:dyDescent="0.3">
      <c r="D8" t="s">
        <v>44</v>
      </c>
    </row>
    <row r="9" spans="4:4" x14ac:dyDescent="0.3">
      <c r="D9" t="s">
        <v>45</v>
      </c>
    </row>
    <row r="10" spans="4:4" x14ac:dyDescent="0.3">
      <c r="D10" t="s">
        <v>46</v>
      </c>
    </row>
    <row r="11" spans="4:4" x14ac:dyDescent="0.3">
      <c r="D11" t="s">
        <v>47</v>
      </c>
    </row>
    <row r="12" spans="4:4" x14ac:dyDescent="0.3">
      <c r="D12" t="s">
        <v>48</v>
      </c>
    </row>
    <row r="13" spans="4:4" x14ac:dyDescent="0.3">
      <c r="D13" t="s">
        <v>49</v>
      </c>
    </row>
    <row r="14" spans="4:4" x14ac:dyDescent="0.3">
      <c r="D14" t="s">
        <v>50</v>
      </c>
    </row>
    <row r="15" spans="4:4" x14ac:dyDescent="0.3">
      <c r="D15" t="s">
        <v>51</v>
      </c>
    </row>
    <row r="16" spans="4:4" x14ac:dyDescent="0.3">
      <c r="D16" t="s">
        <v>52</v>
      </c>
    </row>
    <row r="17" spans="4:4" x14ac:dyDescent="0.3">
      <c r="D17" t="s">
        <v>53</v>
      </c>
    </row>
    <row r="18" spans="4:4" x14ac:dyDescent="0.3">
      <c r="D18" t="s">
        <v>54</v>
      </c>
    </row>
    <row r="19" spans="4:4" x14ac:dyDescent="0.3">
      <c r="D19" t="s">
        <v>55</v>
      </c>
    </row>
    <row r="20" spans="4:4" x14ac:dyDescent="0.3">
      <c r="D20" t="s">
        <v>56</v>
      </c>
    </row>
    <row r="21" spans="4:4" x14ac:dyDescent="0.3">
      <c r="D21" t="s">
        <v>57</v>
      </c>
    </row>
    <row r="22" spans="4:4" x14ac:dyDescent="0.3">
      <c r="D22" t="s">
        <v>58</v>
      </c>
    </row>
    <row r="23" spans="4:4" x14ac:dyDescent="0.3">
      <c r="D23" t="s">
        <v>59</v>
      </c>
    </row>
    <row r="24" spans="4:4" x14ac:dyDescent="0.3">
      <c r="D24" t="s">
        <v>60</v>
      </c>
    </row>
    <row r="25" spans="4:4" x14ac:dyDescent="0.3">
      <c r="D25" t="s">
        <v>61</v>
      </c>
    </row>
    <row r="26" spans="4:4" x14ac:dyDescent="0.3">
      <c r="D26" t="s">
        <v>62</v>
      </c>
    </row>
    <row r="27" spans="4:4" x14ac:dyDescent="0.3">
      <c r="D27" t="s">
        <v>63</v>
      </c>
    </row>
    <row r="28" spans="4:4" x14ac:dyDescent="0.3">
      <c r="D28" t="s">
        <v>64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D0713-BDFF-416A-9070-AC6027E0B426}">
  <dimension ref="E3:H6"/>
  <sheetViews>
    <sheetView workbookViewId="0">
      <selection activeCell="G6" sqref="G6"/>
    </sheetView>
  </sheetViews>
  <sheetFormatPr defaultRowHeight="14.4" x14ac:dyDescent="0.3"/>
  <cols>
    <col min="6" max="6" width="12.88671875" customWidth="1"/>
    <col min="8" max="8" width="12.77734375" bestFit="1" customWidth="1"/>
  </cols>
  <sheetData>
    <row r="3" spans="5:8" x14ac:dyDescent="0.3">
      <c r="E3" t="s">
        <v>2</v>
      </c>
      <c r="F3" t="s">
        <v>37</v>
      </c>
      <c r="G3" t="s">
        <v>38</v>
      </c>
      <c r="H3" t="s">
        <v>40</v>
      </c>
    </row>
    <row r="4" spans="5:8" x14ac:dyDescent="0.3">
      <c r="E4">
        <v>1</v>
      </c>
      <c r="F4">
        <v>15</v>
      </c>
      <c r="G4" t="s">
        <v>39</v>
      </c>
    </row>
    <row r="5" spans="5:8" x14ac:dyDescent="0.3">
      <c r="E5">
        <v>2</v>
      </c>
      <c r="F5">
        <v>18</v>
      </c>
      <c r="G5" t="s">
        <v>39</v>
      </c>
    </row>
    <row r="6" spans="5:8" x14ac:dyDescent="0.3">
      <c r="E6">
        <v>3</v>
      </c>
      <c r="F6">
        <v>15</v>
      </c>
      <c r="G6" t="s">
        <v>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Roa</dc:creator>
  <cp:lastModifiedBy>Andres Roa</cp:lastModifiedBy>
  <dcterms:created xsi:type="dcterms:W3CDTF">2021-02-23T04:04:05Z</dcterms:created>
  <dcterms:modified xsi:type="dcterms:W3CDTF">2021-02-25T13:47:25Z</dcterms:modified>
</cp:coreProperties>
</file>