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Semantics" sheetId="2" state="visible" r:id="rId3"/>
    <sheet name="Synta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<sst xmlns="http://schemas.openxmlformats.org/spreadsheetml/2006/main" count="102" uniqueCount="94">
  <si>
    <t xml:space="preserve">Total</t>
  </si>
  <si>
    <t xml:space="preserve">Semantics</t>
  </si>
  <si>
    <t xml:space="preserve">SHAS, SmartHome, Address, User</t>
  </si>
  <si>
    <t xml:space="preserve">Room, Device, Sensor, Actuator</t>
  </si>
  <si>
    <t xml:space="preserve">ActivityLog, SensorReading, ControlCommand</t>
  </si>
  <si>
    <t xml:space="preserve">AlertRule, CommandSequence</t>
  </si>
  <si>
    <t xml:space="preserve">BooleanExpression, BinaryExpr, NotExpr, RelationalTerm</t>
  </si>
  <si>
    <t xml:space="preserve">Syntax, Design practices</t>
  </si>
  <si>
    <t xml:space="preserve">Composition hierarchy</t>
  </si>
  <si>
    <t xml:space="preserve">Classes, Attributes, Enumerations</t>
  </si>
  <si>
    <t xml:space="preserve">Attributes, Associations, Multiplicities</t>
  </si>
  <si>
    <t xml:space="preserve">Other best practices, anti-patterns, naming</t>
  </si>
  <si>
    <t xml:space="preserve">Justification of design decisions</t>
  </si>
  <si>
    <t xml:space="preserve">SHAS</t>
  </si>
  <si>
    <t xml:space="preserve">RuntimeElement</t>
  </si>
  <si>
    <t xml:space="preserve">class SHAS {</t>
  </si>
  <si>
    <t xml:space="preserve">class RuntimeElement {</t>
  </si>
  <si>
    <t xml:space="preserve">Classes</t>
  </si>
  <si>
    <t xml:space="preserve">1 &lt;@&gt;- 0..* SmartHome smartHome;</t>
  </si>
  <si>
    <t xml:space="preserve">abstract;</t>
  </si>
  <si>
    <t xml:space="preserve">Attrib</t>
  </si>
  <si>
    <t xml:space="preserve">1 &lt;@&gt;- * User users;</t>
  </si>
  <si>
    <t xml:space="preserve">Time timestamp;</t>
  </si>
  <si>
    <t xml:space="preserve">Assoc</t>
  </si>
  <si>
    <t xml:space="preserve">SmartHome</t>
  </si>
  <si>
    <t xml:space="preserve">SensorReading</t>
  </si>
  <si>
    <t xml:space="preserve">class SmartHome {</t>
  </si>
  <si>
    <t xml:space="preserve">class SensorReading {</t>
  </si>
  <si>
    <t xml:space="preserve">1 &lt;@&gt;- 0..1 Address address;</t>
  </si>
  <si>
    <t xml:space="preserve">isA RuntimeElement; OR Time timestamp</t>
  </si>
  <si>
    <t xml:space="preserve">1 &lt;@&gt;- 0..* Room rooms;</t>
  </si>
  <si>
    <t xml:space="preserve">Double value;</t>
  </si>
  <si>
    <t xml:space="preserve">1 &lt;@&gt;- 0..1 ActivityLog log;</t>
  </si>
  <si>
    <t xml:space="preserve">* -- 1 SensorDevice sensor;</t>
  </si>
  <si>
    <t xml:space="preserve">* -- * User owners;</t>
  </si>
  <si>
    <t xml:space="preserve">ControlCommand</t>
  </si>
  <si>
    <t xml:space="preserve">Address</t>
  </si>
  <si>
    <t xml:space="preserve">class ControlCommand {</t>
  </si>
  <si>
    <t xml:space="preserve">class Address {</t>
  </si>
  <si>
    <t xml:space="preserve">one attribute</t>
  </si>
  <si>
    <t xml:space="preserve">enum CommandType {lockDoor, turnOnHeating};</t>
  </si>
  <si>
    <t xml:space="preserve">User</t>
  </si>
  <si>
    <t xml:space="preserve">CommandType commandType;</t>
  </si>
  <si>
    <t xml:space="preserve">class User {</t>
  </si>
  <si>
    <t xml:space="preserve">enum CommandStatus {Requested, Completed, Failed};</t>
  </si>
  <si>
    <t xml:space="preserve">String name; (any attr)</t>
  </si>
  <si>
    <t xml:space="preserve">CommandStatus commandStatus;</t>
  </si>
  <si>
    <t xml:space="preserve">Room</t>
  </si>
  <si>
    <t xml:space="preserve">* -- 1 ActuatorDevice actuator;</t>
  </si>
  <si>
    <t xml:space="preserve">class Room {</t>
  </si>
  <si>
    <t xml:space="preserve">AlertRule / AutomationRule</t>
  </si>
  <si>
    <t xml:space="preserve">1 &lt;@&gt;- * SensorDevice sensors;</t>
  </si>
  <si>
    <t xml:space="preserve">class AlertRule {</t>
  </si>
  <si>
    <t xml:space="preserve">1 &lt;@&gt;- * ActuatorDevice actuators;</t>
  </si>
  <si>
    <t xml:space="preserve">enum RuleStatus {created, edited, activated, deactivated };</t>
  </si>
  <si>
    <t xml:space="preserve">Device</t>
  </si>
  <si>
    <t xml:space="preserve">RuleStatus ruleStatus;</t>
  </si>
  <si>
    <t xml:space="preserve">class Device {</t>
  </si>
  <si>
    <t xml:space="preserve">1 &lt;@&gt;- 0..1 BooleanExpression precondition;</t>
  </si>
  <si>
    <t xml:space="preserve">1 &lt;@&gt;- * CommandSequence actions;</t>
  </si>
  <si>
    <t xml:space="preserve">enum DeviceStatus { Activated, Deactivated };</t>
  </si>
  <si>
    <t xml:space="preserve">BooleanExpression</t>
  </si>
  <si>
    <t xml:space="preserve">DeviceStatus deviceStatus;</t>
  </si>
  <si>
    <t xml:space="preserve">class BooleanExpression {</t>
  </si>
  <si>
    <t xml:space="preserve">Integer deviceID;</t>
  </si>
  <si>
    <t xml:space="preserve">Sensor</t>
  </si>
  <si>
    <t xml:space="preserve">RelationalTerm</t>
  </si>
  <si>
    <t xml:space="preserve">class Sensor {</t>
  </si>
  <si>
    <t xml:space="preserve">class RelationalTerm {</t>
  </si>
  <si>
    <t xml:space="preserve">isA Device; OR attributes of superclass</t>
  </si>
  <si>
    <t xml:space="preserve">isA BooleanExpression;</t>
  </si>
  <si>
    <t xml:space="preserve">Actuator</t>
  </si>
  <si>
    <t xml:space="preserve">* -&gt; 0..1 Room / Device / RTElement</t>
  </si>
  <si>
    <t xml:space="preserve">class Actuator {</t>
  </si>
  <si>
    <t xml:space="preserve">NotExpression</t>
  </si>
  <si>
    <t xml:space="preserve">class NotExpression {</t>
  </si>
  <si>
    <t xml:space="preserve">ActivityLog</t>
  </si>
  <si>
    <t xml:space="preserve">class ActivityLog {</t>
  </si>
  <si>
    <t xml:space="preserve">0..1 -&gt; 1 BooleanExpression expression;</t>
  </si>
  <si>
    <t xml:space="preserve">1 &lt;@&gt;- * SensorReading recordedReadings;</t>
  </si>
  <si>
    <t xml:space="preserve">BinaryExpression</t>
  </si>
  <si>
    <t xml:space="preserve">1 &lt;@&gt;- * ControlCommand recordedCommands;</t>
  </si>
  <si>
    <t xml:space="preserve">class BinaryExpression {</t>
  </si>
  <si>
    <t xml:space="preserve">CommandSequence / Action</t>
  </si>
  <si>
    <t xml:space="preserve">class CommandSequence {</t>
  </si>
  <si>
    <t xml:space="preserve">enum BinaryOp {AND, OR };</t>
  </si>
  <si>
    <t xml:space="preserve">* -&gt; 0..1 CommandSequence nextCommand;</t>
  </si>
  <si>
    <t xml:space="preserve">0..1 -&gt; 1 BooleanExpression leftExpr;</t>
  </si>
  <si>
    <t xml:space="preserve">1 &lt;@&gt;- 0..1 ControlCommand command;</t>
  </si>
  <si>
    <t xml:space="preserve">0..1 -&gt; 1 BooleanExpression rightExpr;</t>
  </si>
  <si>
    <t xml:space="preserve">Deductions are used in this sheet</t>
  </si>
  <si>
    <t xml:space="preserve">Containment</t>
  </si>
  <si>
    <t xml:space="preserve">Classes, Generalization, Enums</t>
  </si>
  <si>
    <t xml:space="preserve">Other best practices, antipatterns, compilation errors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</si>
</sst>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F2F2F2"/>
      </patternFill>
    </fill>
    <fill>
      <patternFill patternType="solid">
        <fgColor rgb="FF00BFFF"/>
        <bgColor rgb="FF33CCCC"/>
      </patternFill>
    </fill>
    <fill>
      <patternFill patternType="solid">
        <fgColor rgb="FFFFA5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98FB98"/>
        <bgColor rgb="FFCCFFFF"/>
      </patternFill>
    </fill>
    <fill>
      <patternFill patternType="solid">
        <fgColor rgb="FFBFBFBF"/>
        <bgColor rgb="FFA6A6A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66796875" defaultRowHeight="14.25" zeroHeight="false" outlineLevelRow="0" outlineLevelCol="0"/>
  <cols>
    <col collapsed="false" customWidth="true" hidden="false" outlineLevel="0" max="1" min="1" style="0" width="6.2"/>
    <col collapsed="false" customWidth="true" hidden="false" outlineLevel="0" max="2" min="2" style="0" width="4.6"/>
    <col collapsed="false" customWidth="true" hidden="false" outlineLevel="0" max="3" min="3" style="0" width="48.86"/>
  </cols>
  <sheetData>
    <row r="1" customFormat="false" ht="14.25" hidden="false" customHeight="false" outlineLevel="0" collapsed="false">
      <c r="A1" s="1" t="n">
        <f aca="false">A2+A9</f>
        <v>14</v>
      </c>
      <c r="B1" s="2" t="n">
        <f aca="false">B2+B9</f>
        <v>50</v>
      </c>
      <c r="C1" s="3" t="s">
        <v>0</v>
      </c>
    </row>
    <row r="2" customFormat="false" ht="13.8" hidden="false" customHeight="false" outlineLevel="0" collapsed="false">
      <c r="A2" s="4" t="n">
        <f aca="false">SUM(A3:A7)</f>
        <v>0</v>
      </c>
      <c r="B2" s="5" t="n">
        <f aca="false">SUM(B3:B7)</f>
        <v>36</v>
      </c>
      <c r="C2" s="6" t="s">
        <v>1</v>
      </c>
    </row>
    <row r="3" customFormat="false" ht="14.25" hidden="false" customHeight="false" outlineLevel="0" collapsed="false">
      <c r="A3" s="7" t="n">
        <f aca="false">SUM(Semantics!A1:A16)+B3</f>
        <v>0</v>
      </c>
      <c r="B3" s="5" t="n">
        <v>7</v>
      </c>
      <c r="C3" s="8" t="s">
        <v>2</v>
      </c>
    </row>
    <row r="4" customFormat="false" ht="14.25" hidden="false" customHeight="false" outlineLevel="0" collapsed="false">
      <c r="A4" s="9" t="n">
        <f aca="false">SUM(Semantics!A17:A32)+B4</f>
        <v>0</v>
      </c>
      <c r="B4" s="5" t="n">
        <v>7</v>
      </c>
      <c r="C4" s="10" t="s">
        <v>3</v>
      </c>
    </row>
    <row r="5" customFormat="false" ht="14.25" hidden="false" customHeight="false" outlineLevel="0" collapsed="false">
      <c r="A5" s="7" t="n">
        <f aca="false">SUM(Semantics!A33:A36)+SUM(Semantics!D1:D17)+B5</f>
        <v>0</v>
      </c>
      <c r="B5" s="5" t="n">
        <v>10</v>
      </c>
      <c r="C5" s="8" t="s">
        <v>4</v>
      </c>
    </row>
    <row r="6" customFormat="false" ht="14.25" hidden="false" customHeight="false" outlineLevel="0" collapsed="false">
      <c r="A6" s="9" t="n">
        <f aca="false">SUM(Semantics!D18:D23)+SUM(Semantics!A37:A40)+B6</f>
        <v>0</v>
      </c>
      <c r="B6" s="5" t="n">
        <v>5</v>
      </c>
      <c r="C6" s="10" t="s">
        <v>5</v>
      </c>
    </row>
    <row r="7" customFormat="false" ht="14.25" hidden="false" customHeight="false" outlineLevel="0" collapsed="false">
      <c r="A7" s="11" t="n">
        <f aca="false">SUM(Semantics!D24:D40)+B7</f>
        <v>0</v>
      </c>
      <c r="B7" s="12" t="n">
        <v>7</v>
      </c>
      <c r="C7" s="13" t="s">
        <v>6</v>
      </c>
    </row>
    <row r="8" customFormat="false" ht="9" hidden="false" customHeight="true" outlineLevel="0" collapsed="false">
      <c r="A8" s="14"/>
      <c r="B8" s="15"/>
      <c r="C8" s="16"/>
    </row>
    <row r="9" customFormat="false" ht="14.25" hidden="false" customHeight="false" outlineLevel="0" collapsed="false">
      <c r="A9" s="17" t="n">
        <f aca="false">SUM(A10:A14)</f>
        <v>14</v>
      </c>
      <c r="B9" s="18" t="n">
        <f aca="false">SUM(B10:B14)</f>
        <v>14</v>
      </c>
      <c r="C9" s="19" t="s">
        <v>7</v>
      </c>
    </row>
    <row r="10" customFormat="false" ht="14.25" hidden="false" customHeight="false" outlineLevel="0" collapsed="false">
      <c r="A10" s="7" t="n">
        <f aca="false">Syntax!A2+B10</f>
        <v>4</v>
      </c>
      <c r="B10" s="5" t="n">
        <v>4</v>
      </c>
      <c r="C10" s="8" t="s">
        <v>8</v>
      </c>
    </row>
    <row r="11" customFormat="false" ht="14.25" hidden="false" customHeight="false" outlineLevel="0" collapsed="false">
      <c r="A11" s="9" t="n">
        <f aca="false">Syntax!A7+B11</f>
        <v>2</v>
      </c>
      <c r="B11" s="5" t="n">
        <v>2</v>
      </c>
      <c r="C11" s="10" t="s">
        <v>9</v>
      </c>
    </row>
    <row r="12" customFormat="false" ht="14.25" hidden="false" customHeight="false" outlineLevel="0" collapsed="false">
      <c r="A12" s="7" t="n">
        <f aca="false">Syntax!A12+B12</f>
        <v>2</v>
      </c>
      <c r="B12" s="5" t="n">
        <v>2</v>
      </c>
      <c r="C12" s="8" t="s">
        <v>10</v>
      </c>
    </row>
    <row r="13" customFormat="false" ht="14.25" hidden="false" customHeight="false" outlineLevel="0" collapsed="false">
      <c r="A13" s="9" t="n">
        <f aca="false">Syntax!A17+B13</f>
        <v>3</v>
      </c>
      <c r="B13" s="5" t="n">
        <v>3</v>
      </c>
      <c r="C13" s="10" t="s">
        <v>11</v>
      </c>
    </row>
    <row r="14" customFormat="false" ht="14.25" hidden="false" customHeight="false" outlineLevel="0" collapsed="false">
      <c r="A14" s="11" t="n">
        <f aca="false">Syntax!A22+B14</f>
        <v>3</v>
      </c>
      <c r="B14" s="12" t="n">
        <v>3</v>
      </c>
      <c r="C14" s="13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66796875" defaultRowHeight="14.2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9.55"/>
    <col collapsed="false" customWidth="true" hidden="false" outlineLevel="0" max="3" min="3" style="0" width="3.86"/>
    <col collapsed="false" customWidth="true" hidden="false" outlineLevel="0" max="4" min="4" style="0" width="6.61"/>
    <col collapsed="false" customWidth="true" hidden="false" outlineLevel="0" max="5" min="5" style="0" width="50.87"/>
  </cols>
  <sheetData>
    <row r="1" customFormat="false" ht="14.25" hidden="false" customHeight="false" outlineLevel="0" collapsed="false">
      <c r="A1" s="20"/>
      <c r="B1" s="20" t="s">
        <v>13</v>
      </c>
      <c r="D1" s="20"/>
      <c r="E1" s="20" t="s">
        <v>14</v>
      </c>
    </row>
    <row r="2" customFormat="false" ht="14.25" hidden="false" customHeight="false" outlineLevel="0" collapsed="false">
      <c r="A2" s="21" t="n">
        <v>-0.5</v>
      </c>
      <c r="B2" s="0" t="s">
        <v>15</v>
      </c>
      <c r="D2" s="21" t="n">
        <v>-0.5</v>
      </c>
      <c r="E2" s="0" t="s">
        <v>16</v>
      </c>
      <c r="G2" s="22" t="s">
        <v>17</v>
      </c>
    </row>
    <row r="3" customFormat="false" ht="13.8" hidden="false" customHeight="false" outlineLevel="0" collapsed="false">
      <c r="A3" s="23" t="n">
        <v>-0.5</v>
      </c>
      <c r="B3" s="0" t="s">
        <v>18</v>
      </c>
      <c r="D3" s="24" t="n">
        <v>-0.5</v>
      </c>
      <c r="E3" s="0" t="s">
        <v>19</v>
      </c>
      <c r="G3" s="25" t="s">
        <v>20</v>
      </c>
    </row>
    <row r="4" customFormat="false" ht="13.8" hidden="false" customHeight="false" outlineLevel="0" collapsed="false">
      <c r="A4" s="23" t="n">
        <v>-0.5</v>
      </c>
      <c r="B4" s="0" t="s">
        <v>21</v>
      </c>
      <c r="D4" s="25" t="n">
        <v>-0.5</v>
      </c>
      <c r="E4" s="0" t="s">
        <v>22</v>
      </c>
      <c r="G4" s="23" t="s">
        <v>23</v>
      </c>
    </row>
    <row r="5" customFormat="false" ht="14.25" hidden="false" customHeight="false" outlineLevel="0" collapsed="false">
      <c r="A5" s="20"/>
      <c r="B5" s="20" t="s">
        <v>24</v>
      </c>
      <c r="D5" s="20"/>
      <c r="E5" s="20" t="s">
        <v>25</v>
      </c>
    </row>
    <row r="6" customFormat="false" ht="14.25" hidden="false" customHeight="false" outlineLevel="0" collapsed="false">
      <c r="A6" s="21" t="n">
        <v>-1</v>
      </c>
      <c r="B6" s="0" t="s">
        <v>26</v>
      </c>
      <c r="D6" s="21" t="n">
        <v>-1</v>
      </c>
      <c r="E6" s="0" t="s">
        <v>27</v>
      </c>
    </row>
    <row r="7" customFormat="false" ht="13.8" hidden="false" customHeight="false" outlineLevel="0" collapsed="false">
      <c r="A7" s="23" t="n">
        <v>-0.5</v>
      </c>
      <c r="B7" s="0" t="s">
        <v>28</v>
      </c>
      <c r="D7" s="24" t="n">
        <v>-0.5</v>
      </c>
      <c r="E7" s="0" t="s">
        <v>29</v>
      </c>
    </row>
    <row r="8" customFormat="false" ht="13.8" hidden="false" customHeight="false" outlineLevel="0" collapsed="false">
      <c r="A8" s="23" t="n">
        <v>-0.5</v>
      </c>
      <c r="B8" s="0" t="s">
        <v>30</v>
      </c>
      <c r="D8" s="25" t="n">
        <v>-0.5</v>
      </c>
      <c r="E8" s="0" t="s">
        <v>31</v>
      </c>
    </row>
    <row r="9" customFormat="false" ht="13.8" hidden="false" customHeight="false" outlineLevel="0" collapsed="false">
      <c r="A9" s="23" t="n">
        <v>-0.5</v>
      </c>
      <c r="B9" s="0" t="s">
        <v>32</v>
      </c>
      <c r="D9" s="23" t="n">
        <v>-0.5</v>
      </c>
      <c r="E9" s="0" t="s">
        <v>33</v>
      </c>
    </row>
    <row r="10" customFormat="false" ht="13.8" hidden="false" customHeight="false" outlineLevel="0" collapsed="false">
      <c r="A10" s="23" t="n">
        <v>-0.5</v>
      </c>
      <c r="B10" s="0" t="s">
        <v>34</v>
      </c>
      <c r="D10" s="20"/>
      <c r="E10" s="20" t="s">
        <v>35</v>
      </c>
    </row>
    <row r="11" customFormat="false" ht="14.25" hidden="false" customHeight="false" outlineLevel="0" collapsed="false">
      <c r="A11" s="20"/>
      <c r="B11" s="20" t="s">
        <v>36</v>
      </c>
      <c r="D11" s="21" t="n">
        <v>-1</v>
      </c>
      <c r="E11" s="0" t="s">
        <v>37</v>
      </c>
    </row>
    <row r="12" customFormat="false" ht="14.25" hidden="false" customHeight="false" outlineLevel="0" collapsed="false">
      <c r="A12" s="21" t="n">
        <v>-1</v>
      </c>
      <c r="B12" s="0" t="s">
        <v>38</v>
      </c>
      <c r="D12" s="24" t="n">
        <v>-0.5</v>
      </c>
      <c r="E12" s="0" t="s">
        <v>29</v>
      </c>
    </row>
    <row r="13" customFormat="false" ht="13.8" hidden="false" customHeight="false" outlineLevel="0" collapsed="false">
      <c r="A13" s="25" t="n">
        <v>-0.5</v>
      </c>
      <c r="B13" s="0" t="s">
        <v>39</v>
      </c>
      <c r="D13" s="24" t="n">
        <v>-0.5</v>
      </c>
      <c r="E13" s="0" t="s">
        <v>40</v>
      </c>
    </row>
    <row r="14" customFormat="false" ht="13.8" hidden="false" customHeight="false" outlineLevel="0" collapsed="false">
      <c r="A14" s="20"/>
      <c r="B14" s="20" t="s">
        <v>41</v>
      </c>
      <c r="D14" s="25" t="n">
        <v>-0.5</v>
      </c>
      <c r="E14" s="0" t="s">
        <v>42</v>
      </c>
    </row>
    <row r="15" customFormat="false" ht="14.25" hidden="false" customHeight="false" outlineLevel="0" collapsed="false">
      <c r="A15" s="21" t="n">
        <v>-0.5</v>
      </c>
      <c r="B15" s="0" t="s">
        <v>43</v>
      </c>
      <c r="D15" s="24" t="n">
        <v>-0.5</v>
      </c>
      <c r="E15" s="0" t="s">
        <v>44</v>
      </c>
    </row>
    <row r="16" customFormat="false" ht="13.8" hidden="false" customHeight="false" outlineLevel="0" collapsed="false">
      <c r="A16" s="25" t="n">
        <v>-0.5</v>
      </c>
      <c r="B16" s="0" t="s">
        <v>45</v>
      </c>
      <c r="D16" s="25" t="n">
        <v>-0.5</v>
      </c>
      <c r="E16" s="0" t="s">
        <v>46</v>
      </c>
    </row>
    <row r="17" customFormat="false" ht="13.8" hidden="false" customHeight="false" outlineLevel="0" collapsed="false">
      <c r="A17" s="20"/>
      <c r="B17" s="20" t="s">
        <v>47</v>
      </c>
      <c r="D17" s="23" t="n">
        <v>-0.5</v>
      </c>
      <c r="E17" s="0" t="s">
        <v>48</v>
      </c>
    </row>
    <row r="18" customFormat="false" ht="14.25" hidden="false" customHeight="false" outlineLevel="0" collapsed="false">
      <c r="A18" s="21" t="n">
        <v>-0.5</v>
      </c>
      <c r="B18" s="0" t="s">
        <v>49</v>
      </c>
      <c r="D18" s="20"/>
      <c r="E18" s="20" t="s">
        <v>50</v>
      </c>
    </row>
    <row r="19" customFormat="false" ht="13.8" hidden="false" customHeight="false" outlineLevel="0" collapsed="false">
      <c r="A19" s="23" t="n">
        <v>-0.5</v>
      </c>
      <c r="B19" s="0" t="s">
        <v>51</v>
      </c>
      <c r="D19" s="21" t="n">
        <v>-1</v>
      </c>
      <c r="E19" s="0" t="s">
        <v>52</v>
      </c>
    </row>
    <row r="20" customFormat="false" ht="13.8" hidden="false" customHeight="false" outlineLevel="0" collapsed="false">
      <c r="A20" s="23" t="n">
        <v>-0.5</v>
      </c>
      <c r="B20" s="0" t="s">
        <v>53</v>
      </c>
      <c r="D20" s="24" t="n">
        <v>-0.5</v>
      </c>
      <c r="E20" s="0" t="s">
        <v>54</v>
      </c>
    </row>
    <row r="21" customFormat="false" ht="13.8" hidden="false" customHeight="false" outlineLevel="0" collapsed="false">
      <c r="A21" s="20"/>
      <c r="B21" s="20" t="s">
        <v>55</v>
      </c>
      <c r="D21" s="25" t="n">
        <v>-0.5</v>
      </c>
      <c r="E21" s="0" t="s">
        <v>56</v>
      </c>
    </row>
    <row r="22" customFormat="false" ht="13.8" hidden="false" customHeight="false" outlineLevel="0" collapsed="false">
      <c r="A22" s="21" t="n">
        <v>-0.5</v>
      </c>
      <c r="B22" s="0" t="s">
        <v>57</v>
      </c>
      <c r="D22" s="23" t="n">
        <v>-0.5</v>
      </c>
      <c r="E22" s="0" t="s">
        <v>58</v>
      </c>
    </row>
    <row r="23" customFormat="false" ht="13.8" hidden="false" customHeight="false" outlineLevel="0" collapsed="false">
      <c r="A23" s="24" t="n">
        <v>-0.5</v>
      </c>
      <c r="B23" s="0" t="s">
        <v>19</v>
      </c>
      <c r="D23" s="23" t="n">
        <v>-0.5</v>
      </c>
      <c r="E23" s="0" t="s">
        <v>59</v>
      </c>
    </row>
    <row r="24" customFormat="false" ht="14.25" hidden="false" customHeight="false" outlineLevel="0" collapsed="false">
      <c r="A24" s="24" t="n">
        <v>-0.5</v>
      </c>
      <c r="B24" s="0" t="s">
        <v>60</v>
      </c>
      <c r="D24" s="20"/>
      <c r="E24" s="20" t="s">
        <v>61</v>
      </c>
    </row>
    <row r="25" customFormat="false" ht="13.8" hidden="false" customHeight="false" outlineLevel="0" collapsed="false">
      <c r="A25" s="25" t="n">
        <v>-0.5</v>
      </c>
      <c r="B25" s="0" t="s">
        <v>62</v>
      </c>
      <c r="D25" s="21" t="n">
        <v>-0.5</v>
      </c>
      <c r="E25" s="0" t="s">
        <v>63</v>
      </c>
    </row>
    <row r="26" customFormat="false" ht="13.8" hidden="false" customHeight="false" outlineLevel="0" collapsed="false">
      <c r="A26" s="25" t="n">
        <v>-0.5</v>
      </c>
      <c r="B26" s="0" t="s">
        <v>64</v>
      </c>
      <c r="D26" s="24" t="n">
        <v>-0.5</v>
      </c>
      <c r="E26" s="0" t="s">
        <v>19</v>
      </c>
    </row>
    <row r="27" customFormat="false" ht="14.25" hidden="false" customHeight="false" outlineLevel="0" collapsed="false">
      <c r="A27" s="20"/>
      <c r="B27" s="20" t="s">
        <v>65</v>
      </c>
      <c r="D27" s="20"/>
      <c r="E27" s="20" t="s">
        <v>66</v>
      </c>
    </row>
    <row r="28" customFormat="false" ht="14.25" hidden="false" customHeight="false" outlineLevel="0" collapsed="false">
      <c r="A28" s="21" t="n">
        <v>-1</v>
      </c>
      <c r="B28" s="0" t="s">
        <v>67</v>
      </c>
      <c r="D28" s="21" t="n">
        <v>-0.5</v>
      </c>
      <c r="E28" s="0" t="s">
        <v>68</v>
      </c>
    </row>
    <row r="29" customFormat="false" ht="14.25" hidden="false" customHeight="false" outlineLevel="0" collapsed="false">
      <c r="A29" s="24" t="n">
        <v>-0.5</v>
      </c>
      <c r="B29" s="0" t="s">
        <v>69</v>
      </c>
      <c r="D29" s="24" t="n">
        <v>-0.5</v>
      </c>
      <c r="E29" s="0" t="s">
        <v>70</v>
      </c>
    </row>
    <row r="30" customFormat="false" ht="13.8" hidden="false" customHeight="false" outlineLevel="0" collapsed="false">
      <c r="A30" s="20"/>
      <c r="B30" s="20" t="s">
        <v>71</v>
      </c>
      <c r="D30" s="23" t="n">
        <v>-1</v>
      </c>
      <c r="E30" s="0" t="s">
        <v>72</v>
      </c>
    </row>
    <row r="31" customFormat="false" ht="14.25" hidden="false" customHeight="false" outlineLevel="0" collapsed="false">
      <c r="A31" s="21" t="n">
        <v>-1</v>
      </c>
      <c r="B31" s="0" t="s">
        <v>73</v>
      </c>
      <c r="D31" s="20"/>
      <c r="E31" s="20" t="s">
        <v>74</v>
      </c>
    </row>
    <row r="32" customFormat="false" ht="14.25" hidden="false" customHeight="false" outlineLevel="0" collapsed="false">
      <c r="A32" s="24" t="n">
        <v>-0.5</v>
      </c>
      <c r="B32" s="0" t="s">
        <v>69</v>
      </c>
      <c r="D32" s="21" t="n">
        <v>-0.5</v>
      </c>
      <c r="E32" s="0" t="s">
        <v>75</v>
      </c>
    </row>
    <row r="33" customFormat="false" ht="14.25" hidden="false" customHeight="false" outlineLevel="0" collapsed="false">
      <c r="A33" s="20"/>
      <c r="B33" s="20" t="s">
        <v>76</v>
      </c>
      <c r="D33" s="24" t="n">
        <v>-0.5</v>
      </c>
      <c r="E33" s="0" t="s">
        <v>70</v>
      </c>
    </row>
    <row r="34" customFormat="false" ht="13.8" hidden="false" customHeight="false" outlineLevel="0" collapsed="false">
      <c r="A34" s="21" t="n">
        <v>-1</v>
      </c>
      <c r="B34" s="0" t="s">
        <v>77</v>
      </c>
      <c r="D34" s="23" t="n">
        <v>-0.5</v>
      </c>
      <c r="E34" s="0" t="s">
        <v>78</v>
      </c>
    </row>
    <row r="35" customFormat="false" ht="13.8" hidden="false" customHeight="false" outlineLevel="0" collapsed="false">
      <c r="A35" s="23" t="n">
        <v>-0.5</v>
      </c>
      <c r="B35" s="0" t="s">
        <v>79</v>
      </c>
      <c r="D35" s="20"/>
      <c r="E35" s="20" t="s">
        <v>80</v>
      </c>
    </row>
    <row r="36" customFormat="false" ht="13.8" hidden="false" customHeight="false" outlineLevel="0" collapsed="false">
      <c r="A36" s="23" t="n">
        <v>-0.5</v>
      </c>
      <c r="B36" s="0" t="s">
        <v>81</v>
      </c>
      <c r="D36" s="21" t="n">
        <v>-0.5</v>
      </c>
      <c r="E36" s="0" t="s">
        <v>82</v>
      </c>
    </row>
    <row r="37" customFormat="false" ht="14.25" hidden="false" customHeight="false" outlineLevel="0" collapsed="false">
      <c r="A37" s="20"/>
      <c r="B37" s="20" t="s">
        <v>83</v>
      </c>
      <c r="D37" s="24" t="n">
        <v>-0.5</v>
      </c>
      <c r="E37" s="0" t="s">
        <v>70</v>
      </c>
    </row>
    <row r="38" customFormat="false" ht="14.25" hidden="false" customHeight="false" outlineLevel="0" collapsed="false">
      <c r="A38" s="21" t="n">
        <v>-1</v>
      </c>
      <c r="B38" s="0" t="s">
        <v>84</v>
      </c>
      <c r="D38" s="24" t="n">
        <v>-0.5</v>
      </c>
      <c r="E38" s="0" t="s">
        <v>85</v>
      </c>
    </row>
    <row r="39" customFormat="false" ht="13.8" hidden="false" customHeight="false" outlineLevel="0" collapsed="false">
      <c r="A39" s="23" t="n">
        <v>-0.5</v>
      </c>
      <c r="B39" s="0" t="s">
        <v>86</v>
      </c>
      <c r="D39" s="23" t="n">
        <v>-0.5</v>
      </c>
      <c r="E39" s="0" t="s">
        <v>87</v>
      </c>
    </row>
    <row r="40" customFormat="false" ht="13.8" hidden="false" customHeight="false" outlineLevel="0" collapsed="false">
      <c r="A40" s="23" t="n">
        <v>-0.5</v>
      </c>
      <c r="B40" s="0" t="s">
        <v>88</v>
      </c>
      <c r="D40" s="23" t="n">
        <v>-0.5</v>
      </c>
      <c r="E40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6796875" defaultRowHeight="14.25" zeroHeight="false" outlineLevelRow="0" outlineLevelCol="0"/>
  <cols>
    <col collapsed="false" customWidth="true" hidden="false" outlineLevel="0" max="2" min="2" style="0" width="48.35"/>
  </cols>
  <sheetData>
    <row r="1" customFormat="false" ht="14.25" hidden="false" customHeight="false" outlineLevel="0" collapsed="false">
      <c r="B1" s="26" t="s">
        <v>90</v>
      </c>
    </row>
    <row r="2" customFormat="false" ht="14.25" hidden="false" customHeight="false" outlineLevel="0" collapsed="false">
      <c r="A2" s="27" t="n">
        <f aca="false">SUM(A3:A6)</f>
        <v>0</v>
      </c>
      <c r="B2" s="27" t="s">
        <v>91</v>
      </c>
    </row>
    <row r="3" customFormat="false" ht="14.25" hidden="false" customHeight="false" outlineLevel="0" collapsed="false">
      <c r="A3" s="24"/>
    </row>
    <row r="4" customFormat="false" ht="14.25" hidden="false" customHeight="false" outlineLevel="0" collapsed="false">
      <c r="A4" s="24"/>
    </row>
    <row r="5" customFormat="false" ht="14.25" hidden="false" customHeight="false" outlineLevel="0" collapsed="false">
      <c r="A5" s="24"/>
    </row>
    <row r="6" customFormat="false" ht="14.25" hidden="false" customHeight="false" outlineLevel="0" collapsed="false">
      <c r="A6" s="24"/>
    </row>
    <row r="7" customFormat="false" ht="14.25" hidden="false" customHeight="false" outlineLevel="0" collapsed="false">
      <c r="A7" s="27" t="n">
        <f aca="false">SUM(A8:A11)</f>
        <v>0</v>
      </c>
      <c r="B7" s="27" t="s">
        <v>92</v>
      </c>
    </row>
    <row r="8" customFormat="false" ht="14.25" hidden="false" customHeight="false" outlineLevel="0" collapsed="false">
      <c r="A8" s="24"/>
    </row>
    <row r="9" customFormat="false" ht="14.25" hidden="false" customHeight="false" outlineLevel="0" collapsed="false">
      <c r="A9" s="24"/>
    </row>
    <row r="10" customFormat="false" ht="14.25" hidden="false" customHeight="false" outlineLevel="0" collapsed="false">
      <c r="A10" s="24"/>
    </row>
    <row r="11" customFormat="false" ht="14.25" hidden="false" customHeight="false" outlineLevel="0" collapsed="false">
      <c r="A11" s="24"/>
    </row>
    <row r="12" customFormat="false" ht="14.25" hidden="false" customHeight="false" outlineLevel="0" collapsed="false">
      <c r="A12" s="27" t="n">
        <f aca="false">SUM(A13:A16)</f>
        <v>0</v>
      </c>
      <c r="B12" s="27" t="s">
        <v>10</v>
      </c>
    </row>
    <row r="13" customFormat="false" ht="14.25" hidden="false" customHeight="false" outlineLevel="0" collapsed="false">
      <c r="A13" s="24"/>
    </row>
    <row r="14" customFormat="false" ht="14.25" hidden="false" customHeight="false" outlineLevel="0" collapsed="false">
      <c r="A14" s="24"/>
    </row>
    <row r="15" customFormat="false" ht="14.25" hidden="false" customHeight="false" outlineLevel="0" collapsed="false">
      <c r="A15" s="24"/>
    </row>
    <row r="16" customFormat="false" ht="14.25" hidden="false" customHeight="false" outlineLevel="0" collapsed="false">
      <c r="A16" s="24"/>
    </row>
    <row r="17" customFormat="false" ht="14.25" hidden="false" customHeight="false" outlineLevel="0" collapsed="false">
      <c r="A17" s="27" t="n">
        <f aca="false">SUM(A18:A21)</f>
        <v>0</v>
      </c>
      <c r="B17" s="27" t="s">
        <v>93</v>
      </c>
    </row>
    <row r="18" customFormat="false" ht="14.25" hidden="false" customHeight="false" outlineLevel="0" collapsed="false">
      <c r="A18" s="24"/>
    </row>
    <row r="19" customFormat="false" ht="14.25" hidden="false" customHeight="false" outlineLevel="0" collapsed="false">
      <c r="A19" s="24"/>
    </row>
    <row r="20" customFormat="false" ht="14.25" hidden="false" customHeight="false" outlineLevel="0" collapsed="false">
      <c r="A20" s="24"/>
    </row>
    <row r="21" customFormat="false" ht="14.25" hidden="false" customHeight="false" outlineLevel="0" collapsed="false">
      <c r="A21" s="24"/>
    </row>
    <row r="22" customFormat="false" ht="14.25" hidden="false" customHeight="false" outlineLevel="0" collapsed="false">
      <c r="A22" s="27" t="n">
        <f aca="false">SUM(A23:A26)</f>
        <v>0</v>
      </c>
      <c r="B22" s="27" t="s">
        <v>12</v>
      </c>
    </row>
    <row r="23" customFormat="false" ht="14.25" hidden="false" customHeight="false" outlineLevel="0" collapsed="false">
      <c r="A23" s="24"/>
    </row>
    <row r="24" customFormat="false" ht="14.25" hidden="false" customHeight="false" outlineLevel="0" collapsed="false">
      <c r="A24" s="24"/>
    </row>
    <row r="25" customFormat="false" ht="14.25" hidden="false" customHeight="false" outlineLevel="0" collapsed="false">
      <c r="A25" s="24"/>
    </row>
    <row r="26" customFormat="false" ht="14.25" hidden="false" customHeight="false" outlineLevel="0" collapsed="false">
      <c r="A26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2020-04-22T16:16:30Z</dcterms:created>
  <dc:creator>Daniel Varro</dc:creator>
  <dc:description/>
  <dc:language>en-CA</dc:language>
  <cp:lastModifiedBy/>
  <dcterms:modified xsi:type="dcterms:W3CDTF">2020-05-04T18:39:53Z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