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96650\OneDrive - University of Jeddah\Desktop\50+\"/>
    </mc:Choice>
  </mc:AlternateContent>
  <xr:revisionPtr revIDLastSave="0" documentId="8_{2478C6C2-522C-48A9-8714-F690566A8CEA}" xr6:coauthVersionLast="47" xr6:coauthVersionMax="47" xr10:uidLastSave="{00000000-0000-0000-0000-000000000000}"/>
  <bookViews>
    <workbookView xWindow="-98" yWindow="-98" windowWidth="20715" windowHeight="13276" activeTab="1" xr2:uid="{00000000-000D-0000-FFFF-FFFF00000000}"/>
  </bookViews>
  <sheets>
    <sheet name="bike_buyers" sheetId="1" r:id="rId1"/>
    <sheet name="WORKSHEET" sheetId="3" r:id="rId2"/>
    <sheet name="PIVOT" sheetId="4" r:id="rId3"/>
    <sheet name="DASHBORD" sheetId="2" r:id="rId4"/>
  </sheets>
  <definedNames>
    <definedName name="_xlnm._FilterDatabase" localSheetId="0" hidden="1">bike_buyers!$A$1:$M$1001</definedName>
    <definedName name="_xlnm._FilterDatabase" localSheetId="1" hidden="1">WORKSHEET!$A$1:$N$1001</definedName>
    <definedName name="Slicer_Cars">#N/A</definedName>
    <definedName name="Slicer_Education">#N/A</definedName>
    <definedName name="Slicer_Marital_Status">#N/A</definedName>
    <definedName name="Slicer_Region">#N/A</definedName>
  </definedNames>
  <calcPr calcId="191029"/>
  <pivotCaches>
    <pivotCache cacheId="47"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<sst xmlns="http://schemas.openxmlformats.org/spreadsheetml/2006/main" count="16267" uniqueCount="51">
  <si>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</si>
  <si>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</si>
  <si>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</si>
  <si>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</si>
  <si>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</si>
  <si>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</si>
  <si>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</si>
  <si>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</si>
  <si>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</si>
  <si>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</si>
  <si>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</si>
  <si>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</si>
  <si>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</si>
  <si>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</si>
  <si>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</si>
  <si>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</si>
  <si>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</si>
  <si>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</si>
  <si>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</si>
  <si>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</si>
  <si>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</si>
  <si>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</si>
  <si>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</si>
  <si>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</si>
  <si>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</si>
  <si>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</si>
  <si>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</si>
  <si>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</si>
  <si>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</si>
  <si>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</si>
  <si>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</si>
  <si>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</si>
  <si>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</si>
  <si>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</si>
  <si>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</si>
  <si>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</si>
  <si>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</si>
  <si>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</si>
  <si>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</si>
  <si>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</si>
  <si>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</si>
  <si>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</si>
  <si>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</si>
  <si>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</si>
  <si>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</si>
  <si>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</si>
  <si>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</si>
  <si>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Old 55+</t>
  </si>
  <si>
    <t>Middel eag~54</t>
  </si>
  <si>
    <t>Adolescent~30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</si>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</sst>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409]#,##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font>
        <b/>
        <i val="0"/>
      </font>
      <border diagonalUp="0" diagonalDown="0">
        <left/>
        <right/>
        <top/>
        <bottom/>
        <vertical/>
        <horizontal/>
      </border>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1" defaultTableStyle="TableStyleMedium2" defaultPivotStyle="PivotStyleLight16">
    <tableStyle name="Slicer Style 1" pivot="0" table="0" count="1" xr9:uid="{49F9E0A8-3921-4E73-BEAD-5051FD710601}">
      <tableStyleElement type="wholeTable" dxfId="5"/>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Dataset.DATA.xlsx]PIVOT!PivotTable1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 #,##0_-;_-* "-"??_-;_-@_-</c:formatCode>
                <c:ptCount val="2"/>
                <c:pt idx="0">
                  <c:v>53440</c:v>
                </c:pt>
                <c:pt idx="1">
                  <c:v>56208.178438661707</c:v>
                </c:pt>
              </c:numCache>
            </c:numRef>
          </c:val>
          <c:extLst>
            <c:ext xmlns:c16="http://schemas.microsoft.com/office/drawing/2014/chart" uri="{C3380CC4-5D6E-409C-BE32-E72D297353CC}">
              <c16:uniqueId val="{00000000-CD76-466B-A5DE-C0554448629B}"/>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D76-466B-A5DE-C0554448629B}"/>
            </c:ext>
          </c:extLst>
        </c:ser>
        <c:dLbls>
          <c:showLegendKey val="0"/>
          <c:showVal val="0"/>
          <c:showCatName val="0"/>
          <c:showSerName val="0"/>
          <c:showPercent val="0"/>
          <c:showBubbleSize val="0"/>
        </c:dLbls>
        <c:gapWidth val="219"/>
        <c:overlap val="-27"/>
        <c:axId val="229722096"/>
        <c:axId val="229721136"/>
      </c:barChart>
      <c:catAx>
        <c:axId val="22972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21136"/>
        <c:crosses val="autoZero"/>
        <c:auto val="1"/>
        <c:lblAlgn val="ctr"/>
        <c:lblOffset val="100"/>
        <c:noMultiLvlLbl val="0"/>
      </c:catAx>
      <c:valAx>
        <c:axId val="22972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2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Dataset.DATA.xlsx]PIVOT!PivotTable2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02-46D3-A756-CB7A4E61913A}"/>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02-46D3-A756-CB7A4E61913A}"/>
            </c:ext>
          </c:extLst>
        </c:ser>
        <c:dLbls>
          <c:showLegendKey val="0"/>
          <c:showVal val="0"/>
          <c:showCatName val="0"/>
          <c:showSerName val="0"/>
          <c:showPercent val="0"/>
          <c:showBubbleSize val="0"/>
        </c:dLbls>
        <c:smooth val="0"/>
        <c:axId val="598961088"/>
        <c:axId val="598962528"/>
      </c:lineChart>
      <c:catAx>
        <c:axId val="59896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962528"/>
        <c:crosses val="autoZero"/>
        <c:auto val="1"/>
        <c:lblAlgn val="ctr"/>
        <c:lblOffset val="100"/>
        <c:noMultiLvlLbl val="0"/>
      </c:catAx>
      <c:valAx>
        <c:axId val="59896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96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Dataset.DATA.xlsx]PIVOT!PivotTable3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none"/>
          </c:marker>
          <c:cat>
            <c:strRef>
              <c:f>PIVOT!$A$41:$A$44</c:f>
              <c:strCache>
                <c:ptCount val="3"/>
                <c:pt idx="0">
                  <c:v>Adolescent~30</c:v>
                </c:pt>
                <c:pt idx="1">
                  <c:v>Middel eag~54</c:v>
                </c:pt>
                <c:pt idx="2">
                  <c:v>Old 55+</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D9-4AAE-B1CA-B137FA58431E}"/>
            </c:ext>
          </c:extLst>
        </c:ser>
        <c:ser>
          <c:idx val="1"/>
          <c:order val="1"/>
          <c:tx>
            <c:strRef>
              <c:f>PIVOT!$C$39:$C$40</c:f>
              <c:strCache>
                <c:ptCount val="1"/>
                <c:pt idx="0">
                  <c:v>Yes</c:v>
                </c:pt>
              </c:strCache>
            </c:strRef>
          </c:tx>
          <c:spPr>
            <a:ln w="28575" cap="rnd">
              <a:solidFill>
                <a:schemeClr val="accent2"/>
              </a:solidFill>
              <a:round/>
            </a:ln>
            <a:effectLst/>
          </c:spPr>
          <c:marker>
            <c:symbol val="none"/>
          </c:marker>
          <c:cat>
            <c:strRef>
              <c:f>PIVOT!$A$41:$A$44</c:f>
              <c:strCache>
                <c:ptCount val="3"/>
                <c:pt idx="0">
                  <c:v>Adolescent~30</c:v>
                </c:pt>
                <c:pt idx="1">
                  <c:v>Middel eag~54</c:v>
                </c:pt>
                <c:pt idx="2">
                  <c:v>Old 55+</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D9-4AAE-B1CA-B137FA58431E}"/>
            </c:ext>
          </c:extLst>
        </c:ser>
        <c:dLbls>
          <c:showLegendKey val="0"/>
          <c:showVal val="0"/>
          <c:showCatName val="0"/>
          <c:showSerName val="0"/>
          <c:showPercent val="0"/>
          <c:showBubbleSize val="0"/>
        </c:dLbls>
        <c:smooth val="0"/>
        <c:axId val="893905488"/>
        <c:axId val="893903088"/>
      </c:lineChart>
      <c:catAx>
        <c:axId val="89390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3088"/>
        <c:crosses val="autoZero"/>
        <c:auto val="1"/>
        <c:lblAlgn val="ctr"/>
        <c:lblOffset val="100"/>
        <c:noMultiLvlLbl val="0"/>
      </c:catAx>
      <c:valAx>
        <c:axId val="89390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Dataset.DATA.xlsx]PIVOT!PivotTable1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 #,##0_-;_-* "-"??_-;_-@_-</c:formatCode>
                <c:ptCount val="2"/>
                <c:pt idx="0">
                  <c:v>53440</c:v>
                </c:pt>
                <c:pt idx="1">
                  <c:v>56208.178438661707</c:v>
                </c:pt>
              </c:numCache>
            </c:numRef>
          </c:val>
          <c:extLst>
            <c:ext xmlns:c16="http://schemas.microsoft.com/office/drawing/2014/chart" uri="{C3380CC4-5D6E-409C-BE32-E72D297353CC}">
              <c16:uniqueId val="{00000000-31E7-4AC7-9AA3-065A48627966}"/>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1E7-4AC7-9AA3-065A48627966}"/>
            </c:ext>
          </c:extLst>
        </c:ser>
        <c:dLbls>
          <c:dLblPos val="outEnd"/>
          <c:showLegendKey val="0"/>
          <c:showVal val="0"/>
          <c:showCatName val="0"/>
          <c:showSerName val="0"/>
          <c:showPercent val="0"/>
          <c:showBubbleSize val="0"/>
        </c:dLbls>
        <c:gapWidth val="219"/>
        <c:overlap val="-27"/>
        <c:axId val="229722096"/>
        <c:axId val="229721136"/>
      </c:barChart>
      <c:catAx>
        <c:axId val="22972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21136"/>
        <c:crosses val="autoZero"/>
        <c:auto val="1"/>
        <c:lblAlgn val="ctr"/>
        <c:lblOffset val="100"/>
        <c:noMultiLvlLbl val="0"/>
      </c:catAx>
      <c:valAx>
        <c:axId val="22972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2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Dataset.DATA.xlsx]PIVOT!PivotTable2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9F-46F2-A0B2-65FFDD9D09A8}"/>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9F-46F2-A0B2-65FFDD9D09A8}"/>
            </c:ext>
          </c:extLst>
        </c:ser>
        <c:dLbls>
          <c:showLegendKey val="0"/>
          <c:showVal val="0"/>
          <c:showCatName val="0"/>
          <c:showSerName val="0"/>
          <c:showPercent val="0"/>
          <c:showBubbleSize val="0"/>
        </c:dLbls>
        <c:smooth val="0"/>
        <c:axId val="598961088"/>
        <c:axId val="598962528"/>
      </c:lineChart>
      <c:catAx>
        <c:axId val="59896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962528"/>
        <c:crosses val="autoZero"/>
        <c:auto val="1"/>
        <c:lblAlgn val="ctr"/>
        <c:lblOffset val="100"/>
        <c:noMultiLvlLbl val="0"/>
      </c:catAx>
      <c:valAx>
        <c:axId val="59896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96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Dataset.DATA.xlsx]PIVOT!PivotTable3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none"/>
          </c:marker>
          <c:cat>
            <c:strRef>
              <c:f>PIVOT!$A$41:$A$44</c:f>
              <c:strCache>
                <c:ptCount val="3"/>
                <c:pt idx="0">
                  <c:v>Adolescent~30</c:v>
                </c:pt>
                <c:pt idx="1">
                  <c:v>Middel eag~54</c:v>
                </c:pt>
                <c:pt idx="2">
                  <c:v>Old 55+</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37-41A7-BC1B-E365B66C4FC1}"/>
            </c:ext>
          </c:extLst>
        </c:ser>
        <c:ser>
          <c:idx val="1"/>
          <c:order val="1"/>
          <c:tx>
            <c:strRef>
              <c:f>PIVOT!$C$39:$C$40</c:f>
              <c:strCache>
                <c:ptCount val="1"/>
                <c:pt idx="0">
                  <c:v>Yes</c:v>
                </c:pt>
              </c:strCache>
            </c:strRef>
          </c:tx>
          <c:spPr>
            <a:ln w="28575" cap="rnd">
              <a:solidFill>
                <a:schemeClr val="accent2"/>
              </a:solidFill>
              <a:round/>
            </a:ln>
            <a:effectLst/>
          </c:spPr>
          <c:marker>
            <c:symbol val="none"/>
          </c:marker>
          <c:cat>
            <c:strRef>
              <c:f>PIVOT!$A$41:$A$44</c:f>
              <c:strCache>
                <c:ptCount val="3"/>
                <c:pt idx="0">
                  <c:v>Adolescent~30</c:v>
                </c:pt>
                <c:pt idx="1">
                  <c:v>Middel eag~54</c:v>
                </c:pt>
                <c:pt idx="2">
                  <c:v>Old 55+</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37-41A7-BC1B-E365B66C4FC1}"/>
            </c:ext>
          </c:extLst>
        </c:ser>
        <c:dLbls>
          <c:showLegendKey val="0"/>
          <c:showVal val="0"/>
          <c:showCatName val="0"/>
          <c:showSerName val="0"/>
          <c:showPercent val="0"/>
          <c:showBubbleSize val="0"/>
        </c:dLbls>
        <c:smooth val="0"/>
        <c:axId val="893905488"/>
        <c:axId val="893903088"/>
      </c:lineChart>
      <c:catAx>
        <c:axId val="89390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3088"/>
        <c:crosses val="autoZero"/>
        <c:auto val="1"/>
        <c:lblAlgn val="ctr"/>
        <c:lblOffset val="100"/>
        <c:noMultiLvlLbl val="0"/>
      </c:catAx>
      <c:valAx>
        <c:axId val="89390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269081</xdr:colOff>
      <xdr:row>0</xdr:row>
      <xdr:rowOff>0</xdr:rowOff>
    </xdr:from>
    <xdr:to>
      <xdr:col>10</xdr:col>
      <xdr:colOff>597693</xdr:colOff>
      <xdr:row>15</xdr:row>
      <xdr:rowOff>28575</xdr:rowOff>
    </xdr:to>
    <xdr:graphicFrame macro="">
      <xdr:nvGraphicFramePr>
        <xdr:cNvPr id="2" name="Chart 1">
          <a:extLst>
            <a:ext uri="{FF2B5EF4-FFF2-40B4-BE49-F238E27FC236}">
              <a16:creationId xmlns:a16="http://schemas.microsoft.com/office/drawing/2014/main" id="{A54FEF1A-CF94-F201-CEB0-2FA316437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192880</xdr:colOff>
      <xdr:row>21</xdr:row>
      <xdr:rowOff>9524</xdr:rowOff>
    </xdr:from>
    <xdr:to>
      <xdr:col>11</xdr:col>
      <xdr:colOff>230980</xdr:colOff>
      <xdr:row>36</xdr:row>
      <xdr:rowOff>38099</xdr:rowOff>
    </xdr:to>
    <xdr:graphicFrame macro="">
      <xdr:nvGraphicFramePr>
        <xdr:cNvPr id="3" name="Chart 2">
          <a:extLst>
            <a:ext uri="{FF2B5EF4-FFF2-40B4-BE49-F238E27FC236}">
              <a16:creationId xmlns:a16="http://schemas.microsoft.com/office/drawing/2014/main" id="{F92DE262-4F27-1168-C260-78822D619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211930</xdr:colOff>
      <xdr:row>38</xdr:row>
      <xdr:rowOff>4762</xdr:rowOff>
    </xdr:from>
    <xdr:to>
      <xdr:col>11</xdr:col>
      <xdr:colOff>250030</xdr:colOff>
      <xdr:row>53</xdr:row>
      <xdr:rowOff>33337</xdr:rowOff>
    </xdr:to>
    <xdr:graphicFrame macro="">
      <xdr:nvGraphicFramePr>
        <xdr:cNvPr id="4" name="Chart 3">
          <a:extLst>
            <a:ext uri="{FF2B5EF4-FFF2-40B4-BE49-F238E27FC236}">
              <a16:creationId xmlns:a16="http://schemas.microsoft.com/office/drawing/2014/main" id="{30EE3B1B-1B42-9C4E-9F0E-1CC2991E3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226097</xdr:colOff>
      <xdr:row>4</xdr:row>
      <xdr:rowOff>23814</xdr:rowOff>
    </xdr:from>
    <xdr:to>
      <xdr:col>13</xdr:col>
      <xdr:colOff>642937</xdr:colOff>
      <xdr:row>20</xdr:row>
      <xdr:rowOff>125016</xdr:rowOff>
    </xdr:to>
    <xdr:graphicFrame macro="">
      <xdr:nvGraphicFramePr>
        <xdr:cNvPr id="2" name="Chart 1">
          <a:extLst>
            <a:ext uri="{FF2B5EF4-FFF2-40B4-BE49-F238E27FC236}">
              <a16:creationId xmlns:a16="http://schemas.microsoft.com/office/drawing/2014/main" id="{6DE24D40-75CD-4126-9751-491607D0F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345282</xdr:colOff>
      <xdr:row>20</xdr:row>
      <xdr:rowOff>158352</xdr:rowOff>
    </xdr:from>
    <xdr:to>
      <xdr:col>14</xdr:col>
      <xdr:colOff>5953</xdr:colOff>
      <xdr:row>36</xdr:row>
      <xdr:rowOff>5953</xdr:rowOff>
    </xdr:to>
    <xdr:graphicFrame macro="">
      <xdr:nvGraphicFramePr>
        <xdr:cNvPr id="3" name="Chart 2">
          <a:extLst>
            <a:ext uri="{FF2B5EF4-FFF2-40B4-BE49-F238E27FC236}">
              <a16:creationId xmlns:a16="http://schemas.microsoft.com/office/drawing/2014/main" id="{350C8E5A-AD1F-4431-9C20-F1D0D0266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351236</xdr:colOff>
      <xdr:row>4</xdr:row>
      <xdr:rowOff>23812</xdr:rowOff>
    </xdr:from>
    <xdr:to>
      <xdr:col>8</xdr:col>
      <xdr:colOff>178594</xdr:colOff>
      <xdr:row>20</xdr:row>
      <xdr:rowOff>125015</xdr:rowOff>
    </xdr:to>
    <xdr:graphicFrame macro="">
      <xdr:nvGraphicFramePr>
        <xdr:cNvPr id="4" name="Chart 3">
          <a:extLst>
            <a:ext uri="{FF2B5EF4-FFF2-40B4-BE49-F238E27FC236}">
              <a16:creationId xmlns:a16="http://schemas.microsoft.com/office/drawing/2014/main" id="{E1E7CC2A-B15E-46F4-B590-566CD71AC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46433</xdr:colOff>
      <xdr:row>4</xdr:row>
      <xdr:rowOff>38100</xdr:rowOff>
    </xdr:from>
    <xdr:to>
      <xdr:col>2</xdr:col>
      <xdr:colOff>323850</xdr:colOff>
      <xdr:row>9</xdr:row>
      <xdr:rowOff>71437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3B7CBDC-B459-F838-62F4-24091542AE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6433" y="769088"/>
              <a:ext cx="1573260" cy="947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29766</xdr:colOff>
      <xdr:row>9</xdr:row>
      <xdr:rowOff>109537</xdr:rowOff>
    </xdr:from>
    <xdr:to>
      <xdr:col>2</xdr:col>
      <xdr:colOff>323850</xdr:colOff>
      <xdr:row>19</xdr:row>
      <xdr:rowOff>65485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AC33399-5BDE-5F88-B605-8F8E587521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766" y="1754261"/>
              <a:ext cx="1589927" cy="1783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26193</xdr:colOff>
      <xdr:row>19</xdr:row>
      <xdr:rowOff>85725</xdr:rowOff>
    </xdr:from>
    <xdr:to>
      <xdr:col>2</xdr:col>
      <xdr:colOff>323850</xdr:colOff>
      <xdr:row>26</xdr:row>
      <xdr:rowOff>35717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3D979FF-8AC8-D38B-B3D2-FF2EA83D48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193" y="3557920"/>
              <a:ext cx="1593500" cy="1229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29766</xdr:colOff>
      <xdr:row>26</xdr:row>
      <xdr:rowOff>44053</xdr:rowOff>
    </xdr:from>
    <xdr:to>
      <xdr:col>2</xdr:col>
      <xdr:colOff>323850</xdr:colOff>
      <xdr:row>36</xdr:row>
      <xdr:rowOff>5953</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E7FFFAF8-5B23-AB49-4FA2-021F27A84B1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9766" y="4795477"/>
              <a:ext cx="1589927" cy="17893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6650" refreshedDate="45461.478344907409" createdVersion="8" refreshedVersion="8" minRefreshableVersion="3" recordCount="1000" xr:uid="{13BBE43E-CCAC-4547-9268-6086FCBFD792}">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4">
        <s v="Middel eag~54"/>
        <s v="Old 55+"/>
        <s v="Adolescent~30"/>
        <s v="Middel eag(31-54)" u="1"/>
        <s v="Old(55+)" u="1"/>
        <s v="Adolescent(0-30)" u="1"/>
        <s v="Middel eag (31-54)" u="1"/>
        <s v="Old (55+)" u="1"/>
        <s v="Adolescent (0-30)" u="1"/>
        <s v="Middel eag 31-54" u="1"/>
        <s v="Adolescent 0-30" u="1"/>
        <s v="Middel eag"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864171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DC0B74-A428-4BCF-9C70-C94FB9C0AE90}"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15">
        <item m="1" x="13"/>
        <item m="1" x="8"/>
        <item m="1" x="10"/>
        <item m="1" x="5"/>
        <item x="2"/>
        <item m="1" x="11"/>
        <item m="1" x="6"/>
        <item m="1" x="9"/>
        <item m="1" x="3"/>
        <item x="0"/>
        <item m="1" x="12"/>
        <item m="1" x="7"/>
        <item x="1"/>
        <item m="1" x="4"/>
        <item t="default"/>
      </items>
    </pivotField>
    <pivotField axis="axisCol" dataField="1" showAll="0">
      <items count="3">
        <item x="0"/>
        <item x="1"/>
        <item t="default"/>
      </items>
    </pivotField>
  </pivotFields>
  <rowFields count="1">
    <field x="12"/>
  </rowFields>
  <rowItems count="4">
    <i>
      <x v="4"/>
    </i>
    <i>
      <x v="9"/>
    </i>
    <i>
      <x v="1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15ABE7-3154-447B-90D0-D95F6C8FE56E}"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09AE8F-4774-49B5-80FA-762C9E0BF338}"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6" numFmtId="169"/>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580825-2D4F-4B21-BC9E-DD246ECBF653}" sourceName="Marital Status">
  <pivotTables>
    <pivotTable tabId="4" name="PivotTable3"/>
    <pivotTable tabId="4" name="PivotTable1"/>
    <pivotTable tabId="4" name="PivotTable2"/>
  </pivotTables>
  <data>
    <tabular pivotCacheId="8641714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B69A5B-D3F9-49E6-B729-A41D938E5699}" sourceName="Education">
  <pivotTables>
    <pivotTable tabId="4" name="PivotTable3"/>
    <pivotTable tabId="4" name="PivotTable1"/>
    <pivotTable tabId="4" name="PivotTable2"/>
  </pivotTables>
  <data>
    <tabular pivotCacheId="8641714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AC959A-1298-427A-9603-175BCFE4E3ED}" sourceName="Region">
  <pivotTables>
    <pivotTable tabId="4" name="PivotTable3"/>
    <pivotTable tabId="4" name="PivotTable1"/>
    <pivotTable tabId="4" name="PivotTable2"/>
  </pivotTables>
  <data>
    <tabular pivotCacheId="86417144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98AF519-52DC-4942-BEC2-5B0BD00BFD1B}" sourceName="Cars">
  <pivotTables>
    <pivotTable tabId="4" name="PivotTable3"/>
    <pivotTable tabId="4" name="PivotTable1"/>
    <pivotTable tabId="4" name="PivotTable2"/>
  </pivotTables>
  <data>
    <tabular pivotCacheId="864171444">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4D3CCF-4F48-4482-B174-2D051A826134}" cache="Slicer_Marital_Status" caption="Marital Status" style="SlicerStyleLight6" rowHeight="241300"/>
  <slicer name="Education" xr10:uid="{40B01AF1-D25F-436C-B80C-948108D52188}" cache="Slicer_Education" caption="Education" style="SlicerStyleLight6" rowHeight="241300"/>
  <slicer name="Region" xr10:uid="{ED22C1DC-E191-4F2B-B891-34CAB3C15BA9}" cache="Slicer_Region" caption="Region" style="SlicerStyleLight6" rowHeight="241300"/>
  <slicer name="Cars" xr10:uid="{898EE593-B0DD-4771-AC42-12F56B413051}" cache="Slicer_Cars" caption="Cars" style="SlicerStyleLight6"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6" sqref="B1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41BE6-4559-4427-A5B9-EFA9B73EF343}">
  <dimension ref="A1:N1001"/>
  <sheetViews>
    <sheetView tabSelected="1" zoomScale="81" workbookViewId="0">
      <selection activeCell="D25" sqref="D25"/>
    </sheetView>
  </sheetViews>
  <sheetFormatPr defaultColWidth="14.265625" defaultRowHeight="14.25" x14ac:dyDescent="0.45"/>
  <cols>
    <col min="4" max="4" width="14.265625" style="3"/>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 55+",IF(L2&gt;=31,"Middel eag~54",IF(L2&lt;31,"Adolescent~30","Invalid")))</f>
        <v>Middel eag~54</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 55+",IF(L3&gt;=31,"Middel eag~54",IF(L3&lt;31,"Adolescent~30","Invalid")))</f>
        <v>Middel eag~54</v>
      </c>
      <c r="N3" t="s">
        <v>18</v>
      </c>
    </row>
    <row r="4" spans="1:14" x14ac:dyDescent="0.45">
      <c r="A4">
        <v>14177</v>
      </c>
      <c r="B4" t="s">
        <v>36</v>
      </c>
      <c r="C4" t="s">
        <v>38</v>
      </c>
      <c r="D4" s="3">
        <v>80000</v>
      </c>
      <c r="E4">
        <v>5</v>
      </c>
      <c r="F4" t="s">
        <v>19</v>
      </c>
      <c r="G4" t="s">
        <v>21</v>
      </c>
      <c r="H4" t="s">
        <v>18</v>
      </c>
      <c r="I4">
        <v>2</v>
      </c>
      <c r="J4" t="s">
        <v>22</v>
      </c>
      <c r="K4" t="s">
        <v>17</v>
      </c>
      <c r="L4">
        <v>60</v>
      </c>
      <c r="M4" t="str">
        <f t="shared" si="0"/>
        <v>Old 55+</v>
      </c>
      <c r="N4" t="s">
        <v>18</v>
      </c>
    </row>
    <row r="5" spans="1:14" x14ac:dyDescent="0.45">
      <c r="A5">
        <v>24381</v>
      </c>
      <c r="B5" t="s">
        <v>37</v>
      </c>
      <c r="C5" t="s">
        <v>38</v>
      </c>
      <c r="D5" s="3">
        <v>70000</v>
      </c>
      <c r="E5">
        <v>0</v>
      </c>
      <c r="F5" t="s">
        <v>13</v>
      </c>
      <c r="G5" t="s">
        <v>21</v>
      </c>
      <c r="H5" t="s">
        <v>15</v>
      </c>
      <c r="I5">
        <v>1</v>
      </c>
      <c r="J5" t="s">
        <v>23</v>
      </c>
      <c r="K5" t="s">
        <v>24</v>
      </c>
      <c r="L5">
        <v>41</v>
      </c>
      <c r="M5" t="str">
        <f t="shared" si="0"/>
        <v>Middel eag~54</v>
      </c>
      <c r="N5" t="s">
        <v>15</v>
      </c>
    </row>
    <row r="6" spans="1:14" x14ac:dyDescent="0.45">
      <c r="A6">
        <v>25597</v>
      </c>
      <c r="B6" t="s">
        <v>37</v>
      </c>
      <c r="C6" t="s">
        <v>38</v>
      </c>
      <c r="D6" s="3">
        <v>30000</v>
      </c>
      <c r="E6">
        <v>0</v>
      </c>
      <c r="F6" t="s">
        <v>13</v>
      </c>
      <c r="G6" t="s">
        <v>20</v>
      </c>
      <c r="H6" t="s">
        <v>18</v>
      </c>
      <c r="I6">
        <v>0</v>
      </c>
      <c r="J6" t="s">
        <v>16</v>
      </c>
      <c r="K6" t="s">
        <v>17</v>
      </c>
      <c r="L6">
        <v>36</v>
      </c>
      <c r="M6" t="str">
        <f t="shared" si="0"/>
        <v>Middel eag~54</v>
      </c>
      <c r="N6" t="s">
        <v>15</v>
      </c>
    </row>
    <row r="7" spans="1:14" x14ac:dyDescent="0.45">
      <c r="A7">
        <v>13507</v>
      </c>
      <c r="B7" t="s">
        <v>36</v>
      </c>
      <c r="C7" t="s">
        <v>39</v>
      </c>
      <c r="D7" s="3">
        <v>10000</v>
      </c>
      <c r="E7">
        <v>2</v>
      </c>
      <c r="F7" t="s">
        <v>19</v>
      </c>
      <c r="G7" t="s">
        <v>25</v>
      </c>
      <c r="H7" t="s">
        <v>15</v>
      </c>
      <c r="I7">
        <v>0</v>
      </c>
      <c r="J7" t="s">
        <v>26</v>
      </c>
      <c r="K7" t="s">
        <v>17</v>
      </c>
      <c r="L7">
        <v>50</v>
      </c>
      <c r="M7" t="str">
        <f t="shared" si="0"/>
        <v>Middel eag~54</v>
      </c>
      <c r="N7" t="s">
        <v>18</v>
      </c>
    </row>
    <row r="8" spans="1:14" x14ac:dyDescent="0.45">
      <c r="A8">
        <v>27974</v>
      </c>
      <c r="B8" t="s">
        <v>37</v>
      </c>
      <c r="C8" t="s">
        <v>38</v>
      </c>
      <c r="D8" s="3">
        <v>160000</v>
      </c>
      <c r="E8">
        <v>2</v>
      </c>
      <c r="F8" t="s">
        <v>27</v>
      </c>
      <c r="G8" t="s">
        <v>28</v>
      </c>
      <c r="H8" t="s">
        <v>15</v>
      </c>
      <c r="I8">
        <v>4</v>
      </c>
      <c r="J8" t="s">
        <v>16</v>
      </c>
      <c r="K8" t="s">
        <v>24</v>
      </c>
      <c r="L8">
        <v>33</v>
      </c>
      <c r="M8" t="str">
        <f t="shared" si="0"/>
        <v>Middel eag~54</v>
      </c>
      <c r="N8" t="s">
        <v>15</v>
      </c>
    </row>
    <row r="9" spans="1:14" x14ac:dyDescent="0.45">
      <c r="A9">
        <v>19364</v>
      </c>
      <c r="B9" t="s">
        <v>36</v>
      </c>
      <c r="C9" t="s">
        <v>38</v>
      </c>
      <c r="D9" s="3">
        <v>40000</v>
      </c>
      <c r="E9">
        <v>1</v>
      </c>
      <c r="F9" t="s">
        <v>13</v>
      </c>
      <c r="G9" t="s">
        <v>14</v>
      </c>
      <c r="H9" t="s">
        <v>15</v>
      </c>
      <c r="I9">
        <v>0</v>
      </c>
      <c r="J9" t="s">
        <v>16</v>
      </c>
      <c r="K9" t="s">
        <v>17</v>
      </c>
      <c r="L9">
        <v>43</v>
      </c>
      <c r="M9" t="str">
        <f t="shared" si="0"/>
        <v>Middel eag~54</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Middel eag~54</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Middel eag~54</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Middel eag~54</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Middel eag~54</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Middel eag~54</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Middel eag~54</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Middel eag~54</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Middel eag~54</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Middel eag~54</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Middel eag~54</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Middel eag~54</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Middel eag~54</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Adolescent~30</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Middel eag~54</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Middel eag~54</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Middel eag~54</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Adolescent~30</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Middel eag~54</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Middel eag~54</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Middel eag~54</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Middel eag~54</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Adolescent~30</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Adolescent~30</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Middel eag~54</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Middel eag~54</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Middel eag~54</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Middel eag~54</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Middel eag~54</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Middel eag~54</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Middel eag~54</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Middel eag~54</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Middel eag~54</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Adolescent~30</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Middel eag~54</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Middel eag~54</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Middel eag~54</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Middel eag~54</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Middel eag~54</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Middel eag~54</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Middel eag~54</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Middel eag~54</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Middel eag~54</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Middel eag~54</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Middel eag~54</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 55+",IF(L67&gt;=31,"Middel eag~54",IF(L67&lt;31,"Adolescent~30","Invalid")))</f>
        <v>Old 55+</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Middel eag~54</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Middel eag~54</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Middel eag~54</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Adolescent~30</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Middel eag~54</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Middel eag~54</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Middel eag~54</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Middel eag~54</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Middel eag~54</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Adolescent~30</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Adolescent~30</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Middel eag~54</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Middel eag~54</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Middel eag~54</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Middel eag~54</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Adolescent~30</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Middel eag~54</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Adolescent~30</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Middel eag~54</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Middel eag~54</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Adolescent~30</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Middel eag~54</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Adolescent~30</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Adolescent~30</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Middel eag~54</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Middel eag~54</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Middel eag~54</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Middel eag~54</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Adolescent~30</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Middel eag~54</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Middel eag~54</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Middel eag~54</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Middel eag~54</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Middel eag~54</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Middel eag~54</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Adolescent~30</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Middel eag~54</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Middel eag~54</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Middel eag~54</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Middel eag~54</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Middel eag~54</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Middel eag~54</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Middel eag~54</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Middel eag~54</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Adolescent~30</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Adolescent~30</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Middel eag~54</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Middel eag~54</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Adolescent~30</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Middel eag~54</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Middel eag~54</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Middel eag~54</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Middel eag~54</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Middel eag~54</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Middel eag~54</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Middel eag~54</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 55+",IF(L131&gt;=31,"Middel eag~54",IF(L131&lt;31,"Adolescent~30","Invalid")))</f>
        <v>Middel eag~54</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Middel eag~54</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Middel eag~54</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Middel eag~54</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Middel eag~54</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Middel eag~54</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Middel eag~54</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Middel eag~54</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Adolescent~30</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Middel eag~54</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Middel eag~54</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Middel eag~54</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Middel eag~54</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Middel eag~54</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Middel eag~54</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Adolescent~30</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Middel eag~54</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Middel eag~54</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Middel eag~54</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Middel eag~54</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Middel eag~54</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Middel eag~54</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Middel eag~54</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Middel eag~54</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Middel eag~54</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Middel eag~54</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Middel eag~54</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Middel eag~54</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Middel eag~54</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Adolescent~30</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Adolescent~30</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Middel eag~54</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Middel eag~54</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Middel eag~54</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Middel eag~54</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Middel eag~54</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Adolescent~30</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Middel eag~54</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Middel eag~54</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Adolescent~30</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Middel eag~54</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Middel eag~54</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Middel eag~54</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Middel eag~54</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Middel eag~54</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Middel eag~54</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Middel eag~54</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Middel eag~54</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IF(L195&gt;54,"Old 55+",IF(L195&gt;=31,"Middel eag~54",IF(L195&lt;31,"Adolescent~30","Invalid")))</f>
        <v>Middel eag~54</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Middel eag~54</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Adolescent~30</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Middel eag~54</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Middel eag~54</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Middel eag~54</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Middel eag~54</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Adolescent~30</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Middel eag~54</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Middel eag~54</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Middel eag~54</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Middel eag~54</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Adolescent~30</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Middel eag~54</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Middel eag~54</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Middel eag~54</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Middel eag~54</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Adolescent~30</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Middel eag~54</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Middel eag~54</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Middel eag~54</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Adolescent~30</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Middel eag~54</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Adolescent~30</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Middel eag~54</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Middel eag~54</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Middel eag~54</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Middel eag~54</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Middel eag~54</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Middel eag~54</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Middel eag~54</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Middel eag~54</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Middel eag~54</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Middel eag~54</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Adolescent~30</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Middel eag~54</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Middel eag~54</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Adolescent~30</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Middel eag~54</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Middel eag~54</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Middel eag~54</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Adolescent~30</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Middel eag~54</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Adolescent~30</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Middel eag~54</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Middel eag~54</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Middel eag~54</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Middel eag~54</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Middel eag~54</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Middel eag~54</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Middel eag~54</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Middel eag~54</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 55+",IF(L259&gt;=31,"Middel eag~54",IF(L259&lt;31,"Adolescent~30","Invalid")))</f>
        <v>Middel eag~54</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Middel eag~54</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Middel eag~54</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Middel eag~54</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Middel eag~54</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Middel eag~54</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Middel eag~54</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Middel eag~54</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Adolescent~30</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Middel eag~54</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Middel eag~54</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Middel eag~54</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Middel eag~54</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Adolescent~30</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Middel eag~54</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Adolescent~30</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Middel eag~54</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Middel eag~54</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Middel eag~54</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Middel eag~54</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Middel eag~54</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Middel eag~54</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Middel eag~54</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Middel eag~54</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Middel eag~54</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Middel eag~54</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Middel eag~54</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Middel eag~54</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Middel eag~54</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Middel eag~54</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Middel eag~54</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Middel eag~54</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Middel eag~54</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Middel eag~54</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Middel eag~54</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Middel eag~54</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Middel eag~54</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Middel eag~54</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Middel eag~54</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Middel eag~54</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Middel eag~54</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Adolescent~30</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Middel eag~54</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Middel eag~54</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Middel eag~54</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Middel eag~54</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Middel eag~54</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Middel eag~54</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Middel eag~54</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Middel eag~54</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Middel eag~54</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Middel eag~54</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Middel eag~54</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Middel eag~54</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Middel eag~54</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Middel eag~54</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 55+",IF(L323&gt;=31,"Middel eag~54",IF(L323&lt;31,"Adolescent~30","Invalid")))</f>
        <v>Middel eag~54</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Middel eag~54</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Middel eag~54</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Middel eag~54</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Middel eag~54</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Adolescent~30</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Middel eag~54</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Middel eag~54</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Middel eag~54</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Adolescent~30</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Middel eag~54</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Middel eag~54</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Middel eag~54</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Middel eag~54</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Middel eag~54</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Middel eag~54</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Middel eag~54</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Adolescent~30</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Middel eag~54</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Middel eag~54</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Middel eag~54</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Middel eag~54</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Middel eag~54</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Middel eag~54</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Middel eag~54</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Middel eag~54</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Adolescent~30</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Adolescent~30</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Middel eag~54</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Middel eag~54</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Middel eag~54</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Middel eag~54</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Middel eag~54</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Middel eag~54</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Middel eag~54</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Adolescent~30</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Middel eag~54</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Adolescent~30</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Middel eag~54</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Middel eag~54</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Middel eag~54</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Middel eag~54</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Middel eag~54</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Middel eag~54</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Middel eag~54</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Middel eag~54</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Middel eag~54</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Adolescent~30</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Middel eag~54</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Middel eag~54</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Middel eag~54</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Adolescent~30</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Middel eag~54</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Middel eag~54</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Adolescent~30</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 55+",IF(L387&gt;=31,"Middel eag~54",IF(L387&lt;31,"Adolescent~30","Invalid")))</f>
        <v>Middel eag~54</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Middel eag~54</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Middel eag~54</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Middel eag~54</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Middel eag~54</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Middel eag~54</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Middel eag~54</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Middel eag~54</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Middel eag~54</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Middel eag~54</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Middel eag~54</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Middel eag~54</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Middel eag~54</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Middel eag~54</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Middel eag~54</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Middel eag~54</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Middel eag~54</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Middel eag~54</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Middel eag~54</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Middel eag~54</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Middel eag~54</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Middel eag~54</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Middel eag~54</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Middel eag~54</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Middel eag~54</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Middel eag~54</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Middel eag~54</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Middel eag~54</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Middel eag~54</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Middel eag~54</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Middel eag~54</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Middel eag~54</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Middel eag~54</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Middel eag~54</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Adolescent~30</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Middel eag~54</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Middel eag~54</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Middel eag~54</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Adolescent~30</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Middel eag~54</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Adolescent~30</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Middel eag~54</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Middel eag~54</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Adolescent~30</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Middel eag~54</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Middel eag~54</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Middel eag~54</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Middel eag~54</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Middel eag~54</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Middel eag~54</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Middel eag~54</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Middel eag~54</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Middel eag~54</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Middel eag~54</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Middel eag~54</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 55+",IF(L451&gt;=31,"Middel eag~54",IF(L451&lt;31,"Adolescent~30","Invalid")))</f>
        <v>Middel eag~54</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Middel eag~54</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Middel eag~54</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Middel eag~54</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Middel eag~54</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Middel eag~54</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Middel eag~54</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Middel eag~54</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Middel eag~54</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Middel eag~54</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Middel eag~54</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Middel eag~54</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Middel eag~54</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Middel eag~54</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Middel eag~54</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Middel eag~54</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Middel eag~54</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Adolescent~30</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Middel eag~54</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Middel eag~54</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Middel eag~54</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Middel eag~54</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Middel eag~54</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Middel eag~54</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Middel eag~54</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Middel eag~54</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Middel eag~54</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Middel eag~54</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Middel eag~54</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Middel eag~54</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Middel eag~54</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Middel eag~54</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Middel eag~54</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Middel eag~54</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Middel eag~54</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Middel eag~54</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Middel eag~54</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Middel eag~54</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Middel eag~54</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Middel eag~54</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Middel eag~54</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Middel eag~54</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Middel eag~54</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Middel eag~54</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Adolescent~30</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Middel eag~54</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Middel eag~54</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Middel eag~54</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Middel eag~54</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Middel eag~54</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Adolescent~30</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Middel eag~54</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Middel eag~54</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Middel eag~54</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IF(L515&gt;54,"Old 55+",IF(L515&gt;=31,"Middel eag~54",IF(L515&lt;31,"Adolescent~30","Invalid")))</f>
        <v>Old 55+</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Middel eag~54</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Middel eag~54</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Middel eag~54</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Middel eag~54</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Middel eag~54</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Middel eag~54</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Middel eag~54</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Middel eag~54</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Middel eag~54</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Middel eag~54</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Adolescent~30</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Adolescent~30</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Adolescent~30</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Middel eag~54</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Middel eag~54</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Middel eag~54</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Middel eag~54</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Middel eag~54</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Middel eag~54</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Middel eag~54</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Middel eag~54</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Adolescent~30</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Middel eag~54</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Middel eag~54</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Adolescent~30</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Middel eag~54</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Middel eag~54</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Middel eag~54</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Middel eag~54</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Middel eag~54</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Middel eag~54</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Middel eag~54</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Middel eag~54</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Middel eag~54</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Middel eag~54</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Middel eag~54</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Middel eag~54</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Middel eag~54</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Adolescent~30</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Adolescent~30</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Middel eag~54</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Middel eag~54</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Middel eag~54</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Middel eag~54</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Adolescent~30</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Middel eag~54</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Middel eag~54</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 55+",IF(L579&gt;=31,"Middel eag~54",IF(L579&lt;31,"Adolescent~30","Invalid")))</f>
        <v>Middel eag~54</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Middel eag~54</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Adolescent~30</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Middel eag~54</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Middel eag~54</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Middel eag~54</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Middel eag~54</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Middel eag~54</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Middel eag~54</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Middel eag~54</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Middel eag~54</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Middel eag~54</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Middel eag~54</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Middel eag~54</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Middel eag~54</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Middel eag~54</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Middel eag~54</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Middel eag~54</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Adolescent~30</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Middel eag~54</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Middel eag~54</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Middel eag~54</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Middel eag~54</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Middel eag~54</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Middel eag~54</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Middel eag~54</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Adolescent~30</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Middel eag~54</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Middel eag~54</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Middel eag~54</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Middel eag~54</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Middel eag~54</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Middel eag~54</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Adolescent~30</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Middel eag~54</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Middel eag~54</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Adolescent~30</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Adolescent~30</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Middel eag~54</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Middel eag~54</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Adolescent~30</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Middel eag~54</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Middel eag~54</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Middel eag~54</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Middel eag~54</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Middel eag~54</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Adolescent~30</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IF(L643&gt;54,"Old 55+",IF(L643&gt;=31,"Middel eag~54",IF(L643&lt;31,"Adolescent~30","Invalid")))</f>
        <v>Old 55+</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Middel eag~54</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Middel eag~54</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Middel eag~54</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Middel eag~54</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Middel eag~54</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Middel eag~54</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Middel eag~54</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Middel eag~54</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Middel eag~54</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Middel eag~54</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Middel eag~54</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Middel eag~54</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Middel eag~54</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Middel eag~54</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Middel eag~54</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Middel eag~54</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Adolescent~30</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Middel eag~54</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Middel eag~54</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Middel eag~54</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Middel eag~54</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Middel eag~54</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Middel eag~54</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Middel eag~54</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Middel eag~54</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Adolescent~30</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Middel eag~54</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Middel eag~54</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Middel eag~54</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Middel eag~54</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Middel eag~54</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Middel eag~54</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Middel eag~54</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Middel eag~54</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Middel eag~54</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Middel eag~54</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Middel eag~54</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Middel eag~54</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Adolescent~30</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Adolescent~30</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Adolescent~30</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Middel eag~54</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Middel eag~54</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Middel eag~54</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Middel eag~54</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Middel eag~54</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Middel eag~54</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Adolescent~30</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Adolescent~30</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Middel eag~54</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Middel eag~54</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Adolescent~30</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Middel eag~54</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Middel eag~54</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Middel eag~54</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IF(L707&gt;54,"Old 55+",IF(L707&gt;=31,"Middel eag~54",IF(L707&lt;31,"Adolescent~30","Invalid")))</f>
        <v>Old 55+</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Middel eag~54</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Middel eag~54</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Middel eag~54</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Middel eag~54</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Adolescent~30</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Middel eag~54</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Middel eag~54</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Middel eag~54</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Middel eag~54</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Middel eag~54</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Middel eag~54</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Middel eag~54</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Middel eag~54</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Middel eag~54</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Middel eag~54</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Middel eag~54</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Middel eag~54</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Adolescent~30</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Middel eag~54</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Middel eag~54</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Middel eag~54</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Middel eag~54</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Middel eag~54</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Middel eag~54</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Adolescent~30</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Middel eag~54</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Middel eag~54</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Middel eag~54</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Adolescent~30</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Middel eag~54</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Adolescent~30</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Middel eag~54</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Middel eag~54</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Middel eag~54</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Middel eag~54</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Middel eag~54</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Middel eag~54</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Adolescent~30</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Middel eag~54</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Middel eag~54</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Middel eag~54</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Middel eag~54</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Middel eag~54</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Middel eag~54</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Middel eag~54</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Middel eag~54</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Adolescent~30</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Middel eag~54</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Middel eag~54</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Middel eag~54</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55+",IF(L771&gt;=31,"Middel eag~54",IF(L771&lt;31,"Adolescent~30","Invalid")))</f>
        <v>Middel eag~54</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Middel eag~54</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Middel eag~54</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Middel eag~54</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Middel eag~54</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Middel eag~54</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Adolescent~30</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Middel eag~54</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Middel eag~54</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Middel eag~54</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Middel eag~54</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Middel eag~54</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Middel eag~54</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Adolescent~30</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Middel eag~54</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Middel eag~54</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Middel eag~54</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Middel eag~54</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Adolescent~30</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Middel eag~54</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Middel eag~54</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Middel eag~54</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Adolescent~30</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Adolescent~30</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Middel eag~54</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Middel eag~54</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Adolescent~30</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Adolescent~30</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Adolescent~30</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Middel eag~54</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Middel eag~54</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Middel eag~54</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Middel eag~54</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Middel eag~54</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Middel eag~54</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Middel eag~54</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Adolescent~30</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Middel eag~54</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Middel eag~54</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Adolescent~30</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Adolescent~30</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Middel eag~54</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Middel eag~54</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Middel eag~54</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Middel eag~54</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Middel eag~54</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Middel eag~54</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Middel eag~54</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Middel eag~54</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Adolescent~30</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Middel eag~54</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Middel eag~54</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Middel eag~54</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 55+",IF(L835&gt;=31,"Middel eag~54",IF(L835&lt;31,"Adolescent~30","Invalid")))</f>
        <v>Middel eag~54</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Middel eag~54</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Middel eag~54</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Adolescent~30</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Middel eag~54</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Middel eag~54</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Middel eag~54</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Middel eag~54</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Middel eag~54</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Middel eag~54</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Middel eag~54</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Adolescent~30</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Middel eag~54</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Middel eag~54</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Middel eag~54</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Middel eag~54</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Middel eag~54</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Middel eag~54</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Adolescent~30</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Middel eag~54</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Middel eag~54</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Middel eag~54</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Middel eag~54</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Middel eag~54</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Middel eag~54</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Middel eag~54</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Middel eag~54</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Middel eag~54</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Middel eag~54</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Middel eag~54</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Middel eag~54</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Middel eag~54</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Middel eag~54</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Middel eag~54</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Middel eag~54</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Adolescent~30</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Middel eag~54</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Middel eag~54</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Middel eag~54</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Middel eag~54</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Middel eag~54</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Middel eag~54</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Middel eag~54</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Middel eag~54</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Middel eag~54</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Middel eag~54</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Middel eag~54</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Middel eag~54</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Middel eag~54</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Middel eag~54</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 55+",IF(L899&gt;=31,"Middel eag~54",IF(L899&lt;31,"Adolescent~30","Invalid")))</f>
        <v>Adolescent~30</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Middel eag~54</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Middel eag~54</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Middel eag~54</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Middel eag~54</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Middel eag~54</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Middel eag~54</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Middel eag~54</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Middel eag~54</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Middel eag~54</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Middel eag~54</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Middel eag~54</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Middel eag~54</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Middel eag~54</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Middel eag~54</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Middel eag~54</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Middel eag~54</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Middel eag~54</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Middel eag~54</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Middel eag~54</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Middel eag~54</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Middel eag~54</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Middel eag~54</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Middel eag~54</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Middel eag~54</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Middel eag~54</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Middel eag~54</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Middel eag~54</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Adolescent~30</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Adolescent~30</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Middel eag~54</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Middel eag~54</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Adolescent~30</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Middel eag~54</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Middel eag~54</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Middel eag~54</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Middel eag~54</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Middel eag~54</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Middel eag~54</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Middel eag~54</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Middel eag~54</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Middel eag~54</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Middel eag~54</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Middel eag~54</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Middel eag~54</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Adolescent~30</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Middel eag~54</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Middel eag~54</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Middel eag~54</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Adolescent~30</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Middel eag~54</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Middel eag~54</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Middel eag~54</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55+",IF(L963&gt;=31,"Middel eag~54",IF(L963&lt;31,"Adolescent~30","Invalid")))</f>
        <v>Old 55+</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Middel eag~54</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Middel eag~54</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Adolescent~30</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Middel eag~54</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Middel eag~54</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Middel eag~54</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Middel eag~54</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Middel eag~54</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Middel eag~54</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Middel eag~54</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Middel eag~54</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Middel eag~54</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Middel eag~54</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Middel eag~54</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Middel eag~54</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Middel eag~54</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Middel eag~54</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Middel eag~54</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Middel eag~54</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Adolescent~30</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Middel eag~54</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Middel eag~54</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Middel eag~54</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Middel eag~54</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Middel eag~54</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Middel eag~54</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Middel eag~54</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Middel eag~54</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Middel eag~54</v>
      </c>
      <c r="N1001" t="s">
        <v>15</v>
      </c>
    </row>
  </sheetData>
  <autoFilter ref="A1:N1001" xr:uid="{B7841BE6-4559-4427-A5B9-EFA9B73EF34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4F22A-A192-455B-838E-58F3D837F9F7}">
  <dimension ref="A1:D44"/>
  <sheetViews>
    <sheetView workbookViewId="0">
      <selection activeCell="N8" sqref="N8"/>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1" spans="1:4" x14ac:dyDescent="0.45">
      <c r="A1" s="5" t="s">
        <v>41</v>
      </c>
      <c r="B1" s="5" t="s">
        <v>44</v>
      </c>
    </row>
    <row r="2" spans="1:4" x14ac:dyDescent="0.45">
      <c r="A2" s="5" t="s">
        <v>42</v>
      </c>
      <c r="B2" t="s">
        <v>18</v>
      </c>
      <c r="C2" t="s">
        <v>15</v>
      </c>
      <c r="D2" t="s">
        <v>43</v>
      </c>
    </row>
    <row r="3" spans="1:4" x14ac:dyDescent="0.45">
      <c r="A3" s="6" t="s">
        <v>39</v>
      </c>
      <c r="B3" s="7">
        <v>53440</v>
      </c>
      <c r="C3" s="7">
        <v>55774.058577405856</v>
      </c>
      <c r="D3" s="7">
        <v>54580.777096114522</v>
      </c>
    </row>
    <row r="4" spans="1:4" x14ac:dyDescent="0.45">
      <c r="A4" s="6" t="s">
        <v>38</v>
      </c>
      <c r="B4" s="7">
        <v>56208.178438661707</v>
      </c>
      <c r="C4" s="7">
        <v>60123.966942148763</v>
      </c>
      <c r="D4" s="7">
        <v>58062.62230919765</v>
      </c>
    </row>
    <row r="5" spans="1:4" x14ac:dyDescent="0.45">
      <c r="A5" s="6" t="s">
        <v>43</v>
      </c>
      <c r="B5" s="7">
        <v>54874.759152215796</v>
      </c>
      <c r="C5" s="7">
        <v>57962.577962577961</v>
      </c>
      <c r="D5" s="7">
        <v>56360</v>
      </c>
    </row>
    <row r="22" spans="1:4" x14ac:dyDescent="0.45">
      <c r="A22" s="5" t="s">
        <v>45</v>
      </c>
      <c r="B22" s="5" t="s">
        <v>44</v>
      </c>
    </row>
    <row r="23" spans="1:4" x14ac:dyDescent="0.45">
      <c r="A23" s="5" t="s">
        <v>42</v>
      </c>
      <c r="B23" t="s">
        <v>18</v>
      </c>
      <c r="C23" t="s">
        <v>15</v>
      </c>
      <c r="D23" t="s">
        <v>43</v>
      </c>
    </row>
    <row r="24" spans="1:4" x14ac:dyDescent="0.45">
      <c r="A24" s="6" t="s">
        <v>16</v>
      </c>
      <c r="B24" s="4">
        <v>166</v>
      </c>
      <c r="C24" s="4">
        <v>200</v>
      </c>
      <c r="D24" s="4">
        <v>366</v>
      </c>
    </row>
    <row r="25" spans="1:4" x14ac:dyDescent="0.45">
      <c r="A25" s="6" t="s">
        <v>26</v>
      </c>
      <c r="B25" s="4">
        <v>92</v>
      </c>
      <c r="C25" s="4">
        <v>77</v>
      </c>
      <c r="D25" s="4">
        <v>169</v>
      </c>
    </row>
    <row r="26" spans="1:4" x14ac:dyDescent="0.45">
      <c r="A26" s="6" t="s">
        <v>22</v>
      </c>
      <c r="B26" s="4">
        <v>67</v>
      </c>
      <c r="C26" s="4">
        <v>95</v>
      </c>
      <c r="D26" s="4">
        <v>162</v>
      </c>
    </row>
    <row r="27" spans="1:4" x14ac:dyDescent="0.45">
      <c r="A27" s="6" t="s">
        <v>23</v>
      </c>
      <c r="B27" s="4">
        <v>116</v>
      </c>
      <c r="C27" s="4">
        <v>76</v>
      </c>
      <c r="D27" s="4">
        <v>192</v>
      </c>
    </row>
    <row r="28" spans="1:4" x14ac:dyDescent="0.45">
      <c r="A28" s="6" t="s">
        <v>46</v>
      </c>
      <c r="B28" s="4">
        <v>78</v>
      </c>
      <c r="C28" s="4">
        <v>33</v>
      </c>
      <c r="D28" s="4">
        <v>111</v>
      </c>
    </row>
    <row r="29" spans="1:4" x14ac:dyDescent="0.45">
      <c r="A29" s="6" t="s">
        <v>43</v>
      </c>
      <c r="B29" s="4">
        <v>519</v>
      </c>
      <c r="C29" s="4">
        <v>481</v>
      </c>
      <c r="D29" s="4">
        <v>1000</v>
      </c>
    </row>
    <row r="39" spans="1:4" x14ac:dyDescent="0.45">
      <c r="A39" s="5" t="s">
        <v>45</v>
      </c>
      <c r="B39" s="5" t="s">
        <v>44</v>
      </c>
    </row>
    <row r="40" spans="1:4" x14ac:dyDescent="0.45">
      <c r="A40" s="5" t="s">
        <v>42</v>
      </c>
      <c r="B40" t="s">
        <v>18</v>
      </c>
      <c r="C40" t="s">
        <v>15</v>
      </c>
      <c r="D40" t="s">
        <v>43</v>
      </c>
    </row>
    <row r="41" spans="1:4" x14ac:dyDescent="0.45">
      <c r="A41" s="6" t="s">
        <v>49</v>
      </c>
      <c r="B41" s="4">
        <v>71</v>
      </c>
      <c r="C41" s="4">
        <v>39</v>
      </c>
      <c r="D41" s="4">
        <v>110</v>
      </c>
    </row>
    <row r="42" spans="1:4" x14ac:dyDescent="0.45">
      <c r="A42" s="6" t="s">
        <v>48</v>
      </c>
      <c r="B42" s="4">
        <v>318</v>
      </c>
      <c r="C42" s="4">
        <v>383</v>
      </c>
      <c r="D42" s="4">
        <v>701</v>
      </c>
    </row>
    <row r="43" spans="1:4" x14ac:dyDescent="0.45">
      <c r="A43" s="6" t="s">
        <v>47</v>
      </c>
      <c r="B43" s="4">
        <v>130</v>
      </c>
      <c r="C43" s="4">
        <v>59</v>
      </c>
      <c r="D43" s="4">
        <v>189</v>
      </c>
    </row>
    <row r="44" spans="1:4" x14ac:dyDescent="0.45">
      <c r="A44" s="6" t="s">
        <v>43</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E4929-C0B2-4DAA-AA51-CD274DED85B2}">
  <dimension ref="A1:N4"/>
  <sheetViews>
    <sheetView showGridLines="0" zoomScale="86" zoomScaleNormal="90" workbookViewId="0">
      <selection activeCell="S12" sqref="S12"/>
    </sheetView>
  </sheetViews>
  <sheetFormatPr defaultRowHeight="14.25" x14ac:dyDescent="0.45"/>
  <sheetData>
    <row r="1" spans="1:14" x14ac:dyDescent="0.45">
      <c r="A1" s="8" t="s">
        <v>50</v>
      </c>
      <c r="B1" s="8"/>
      <c r="C1" s="8"/>
      <c r="D1" s="8"/>
      <c r="E1" s="8"/>
      <c r="F1" s="8"/>
      <c r="G1" s="8"/>
      <c r="H1" s="8"/>
      <c r="I1" s="8"/>
      <c r="J1" s="8"/>
      <c r="K1" s="8"/>
      <c r="L1" s="8"/>
      <c r="M1" s="8"/>
      <c r="N1" s="8"/>
    </row>
    <row r="2" spans="1:14" x14ac:dyDescent="0.45">
      <c r="A2" s="8"/>
      <c r="B2" s="8"/>
      <c r="C2" s="8"/>
      <c r="D2" s="8"/>
      <c r="E2" s="8"/>
      <c r="F2" s="8"/>
      <c r="G2" s="8"/>
      <c r="H2" s="8"/>
      <c r="I2" s="8"/>
      <c r="J2" s="8"/>
      <c r="K2" s="8"/>
      <c r="L2" s="8"/>
      <c r="M2" s="8"/>
      <c r="N2" s="8"/>
    </row>
    <row r="3" spans="1:14" x14ac:dyDescent="0.45">
      <c r="A3" s="8"/>
      <c r="B3" s="8"/>
      <c r="C3" s="8"/>
      <c r="D3" s="8"/>
      <c r="E3" s="8"/>
      <c r="F3" s="8"/>
      <c r="G3" s="8"/>
      <c r="H3" s="8"/>
      <c r="I3" s="8"/>
      <c r="J3" s="8"/>
      <c r="K3" s="8"/>
      <c r="L3" s="8"/>
      <c r="M3" s="8"/>
      <c r="N3" s="8"/>
    </row>
    <row r="4" spans="1:14" x14ac:dyDescent="0.45">
      <c r="A4" s="8"/>
      <c r="B4" s="8"/>
      <c r="C4" s="8"/>
      <c r="D4" s="8"/>
      <c r="E4" s="8"/>
      <c r="F4" s="8"/>
      <c r="G4" s="8"/>
      <c r="H4" s="8"/>
      <c r="I4" s="8"/>
      <c r="J4" s="8"/>
      <c r="K4" s="8"/>
      <c r="L4" s="8"/>
      <c r="M4" s="8"/>
      <c r="N4"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ad2821f4-c2e4-4d03-9c30-9d285516187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8EB9D1416B72C41807D0AA60960C08E" ma:contentTypeVersion="17" ma:contentTypeDescription="Create a new document." ma:contentTypeScope="" ma:versionID="6d4b7b10df96c13149e9123b242cca3a">
  <xsd:schema xmlns:xsd="http://www.w3.org/2001/XMLSchema" xmlns:xs="http://www.w3.org/2001/XMLSchema" xmlns:p="http://schemas.microsoft.com/office/2006/metadata/properties" xmlns:ns3="ad2821f4-c2e4-4d03-9c30-9d2855161879" xmlns:ns4="b46304f4-a032-4295-9564-d5a6a4a3ecb9" targetNamespace="http://schemas.microsoft.com/office/2006/metadata/properties" ma:root="true" ma:fieldsID="e57f9f60c1f598519f9d69ff93b2569b" ns3:_="" ns4:_="">
    <xsd:import namespace="ad2821f4-c2e4-4d03-9c30-9d2855161879"/>
    <xsd:import namespace="b46304f4-a032-4295-9564-d5a6a4a3ecb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2821f4-c2e4-4d03-9c30-9d28551618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46304f4-a032-4295-9564-d5a6a4a3ecb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93994A-101E-4145-8FC6-CEA31E9C3B06}">
  <ds:schemaRefs>
    <ds:schemaRef ds:uri="http://purl.org/dc/terms/"/>
    <ds:schemaRef ds:uri="http://purl.org/dc/dcmitype/"/>
    <ds:schemaRef ds:uri="b46304f4-a032-4295-9564-d5a6a4a3ecb9"/>
    <ds:schemaRef ds:uri="ad2821f4-c2e4-4d03-9c30-9d2855161879"/>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7BD20B8-8B52-4CA6-9914-044C7B45609C}">
  <ds:schemaRefs>
    <ds:schemaRef ds:uri="http://schemas.microsoft.com/sharepoint/v3/contenttype/forms"/>
  </ds:schemaRefs>
</ds:datastoreItem>
</file>

<file path=customXml/itemProps3.xml><?xml version="1.0" encoding="utf-8"?>
<ds:datastoreItem xmlns:ds="http://schemas.openxmlformats.org/officeDocument/2006/customXml" ds:itemID="{195E0D05-BEC4-402F-9BF4-2546A685CD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2821f4-c2e4-4d03-9c30-9d2855161879"/>
    <ds:schemaRef ds:uri="b46304f4-a032-4295-9564-d5a6a4a3ec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Lujain alalawi🌧</dc:creator>
  <cp:lastModifiedBy>LUJAIN NASSAR M ALALAWI</cp:lastModifiedBy>
  <dcterms:created xsi:type="dcterms:W3CDTF">2022-03-18T02:50:57Z</dcterms:created>
  <dcterms:modified xsi:type="dcterms:W3CDTF">2024-06-18T09:24:15Z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0x01010018EB9D1416B72C41807D0AA60960C08E</vt:lpwstr>
  </property>
</Properties>
</file>