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v Agent Reward" sheetId="1" state="visible" r:id="rId2"/>
    <sheet name="Av Agent Reward_2" sheetId="2" state="visible" r:id="rId3"/>
    <sheet name="Dominance" sheetId="3" state="visible" r:id="rId4"/>
    <sheet name="Dominance_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<sst xmlns="http://schemas.openxmlformats.org/spreadsheetml/2006/main" count="578" uniqueCount="57">
  <si>
    <t xml:space="preserve">Average Agent Rewards</t>
  </si>
  <si>
    <t xml:space="preserve">Ep = 1000</t>
  </si>
  <si>
    <t xml:space="preserve">Ep = 2000</t>
  </si>
  <si>
    <t xml:space="preserve">Ep = 3000</t>
  </si>
  <si>
    <t xml:space="preserve">Ep = 4000</t>
  </si>
  <si>
    <t xml:space="preserve">Ep = 5000</t>
  </si>
  <si>
    <t xml:space="preserve">Individualist (baseline)</t>
  </si>
  <si>
    <t xml:space="preserve">Pacifist (penalty=-0.01)</t>
  </si>
  <si>
    <t xml:space="preserve">Pacifist (penalty=-0.1)</t>
  </si>
  <si>
    <t xml:space="preserve">Pacifist (penalty=-1.0)</t>
  </si>
  <si>
    <t xml:space="preserve">Pacifist (penalty=-10.0)</t>
  </si>
  <si>
    <t xml:space="preserve">Pacifist (penalty=-100.0)</t>
  </si>
  <si>
    <t xml:space="preserve">No_Fragging (penalty=-0.01)</t>
  </si>
  <si>
    <t xml:space="preserve">No_Fragging (penalty=-0.1)</t>
  </si>
  <si>
    <t xml:space="preserve">No_Fragging (penalty=-1.0)</t>
  </si>
  <si>
    <t xml:space="preserve">No_Fragging (penalty=-10.0)</t>
  </si>
  <si>
    <t xml:space="preserve">No_Fragging (penalty=-100.0)</t>
  </si>
  <si>
    <t xml:space="preserve">Warlike(p=-1.0,r=0.001)</t>
  </si>
  <si>
    <t xml:space="preserve">Warlike(p=-1.0,r=0.005)</t>
  </si>
  <si>
    <t xml:space="preserve">Warlike(p=-1.0,r=0.01)</t>
  </si>
  <si>
    <t xml:space="preserve">Warlike(p=-1.0,r=0.05)</t>
  </si>
  <si>
    <t xml:space="preserve">Warlike(p=-1.0,r=0.1)</t>
  </si>
  <si>
    <t xml:space="preserve">Warlike(p=-1.0,r=0.5)</t>
  </si>
  <si>
    <t xml:space="preserve">Warlike(p=-1.0,r=1.0)</t>
  </si>
  <si>
    <t xml:space="preserve">Cooperative(coop_factor=0.01)</t>
  </si>
  <si>
    <t xml:space="preserve">Cooperative(coop_factor=0.1)</t>
  </si>
  <si>
    <t xml:space="preserve">Cooperative(coop_factor=1.0)</t>
  </si>
  <si>
    <t xml:space="preserve">Cooperative(coop_factor=5.0)</t>
  </si>
  <si>
    <t xml:space="preserve">Cooperative(coop_factor=10)</t>
  </si>
  <si>
    <t xml:space="preserve">Cooperative(coop_factor=15)</t>
  </si>
  <si>
    <t xml:space="preserve">Cooperative(coop_factor=20)</t>
  </si>
  <si>
    <t xml:space="preserve">Cooperative(coop_factor=25)</t>
  </si>
  <si>
    <t xml:space="preserve">Cooperative(coop_factor=50)</t>
  </si>
  <si>
    <t xml:space="preserve">Pacifist – Max</t>
  </si>
  <si>
    <t xml:space="preserve">Pacifist – Min</t>
  </si>
  <si>
    <t xml:space="preserve">No_Fragging – Max</t>
  </si>
  <si>
    <t xml:space="preserve">No_Fragging – Min</t>
  </si>
  <si>
    <t xml:space="preserve">Cooperative – Max</t>
  </si>
  <si>
    <t xml:space="preserve">Cooperative – Min</t>
  </si>
  <si>
    <t xml:space="preserve">Warlike – Max</t>
  </si>
  <si>
    <t xml:space="preserve">Warlike – Min</t>
  </si>
  <si>
    <t xml:space="preserve">Cooperative(coop_factor=30)</t>
  </si>
  <si>
    <t xml:space="preserve">Cooperative(coop_factor=40)</t>
  </si>
  <si>
    <t xml:space="preserve">Cooperative(coop_factor=60)</t>
  </si>
  <si>
    <t xml:space="preserve">Cooperative(coop_factor=70)</t>
  </si>
  <si>
    <t xml:space="preserve">Cooperative(coop_factor=80)</t>
  </si>
  <si>
    <t xml:space="preserve">Cooperative(coop_factor=90)</t>
  </si>
  <si>
    <t xml:space="preserve">Cooperative(coop_factor=100)</t>
  </si>
  <si>
    <t xml:space="preserve">Dominating Team</t>
  </si>
  <si>
    <t xml:space="preserve">Team Dominance</t>
  </si>
  <si>
    <t xml:space="preserve">'Franks'</t>
  </si>
  <si>
    <t xml:space="preserve"> 'Franks'</t>
  </si>
  <si>
    <t xml:space="preserve">'Saxons'</t>
  </si>
  <si>
    <t xml:space="preserve"> 'Vikings'</t>
  </si>
  <si>
    <t xml:space="preserve"> 'Saxons'</t>
  </si>
  <si>
    <t xml:space="preserve">'Vikings'</t>
  </si>
  <si>
    <t xml:space="preserve"> None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</si>
</sst>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.0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b val="true"/>
      <i val="true"/>
      <sz val="11"/>
      <color rgb="FFFF3333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7" activeCellId="0" sqref="C47"/>
    </sheetView>
  </sheetViews>
  <sheetFormatPr defaultRowHeight="13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17.4615384615385"/>
    <col collapsed="false" hidden="false" max="19" min="10" style="0" width="7.81781376518219"/>
    <col collapsed="false" hidden="false" max="1025" min="20" style="0" width="11.5708502024291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3.8" hidden="false" customHeight="false" outlineLevel="0" collapsed="false">
      <c r="B4" s="1" t="s">
        <v>6</v>
      </c>
      <c r="C4" s="2" t="n">
        <v>41.2296296296296</v>
      </c>
      <c r="D4" s="2" t="n">
        <v>42.4592592592593</v>
      </c>
      <c r="E4" s="2" t="n">
        <v>45.2740740740741</v>
      </c>
      <c r="F4" s="2" t="n">
        <v>42.1555555555556</v>
      </c>
      <c r="G4" s="2" t="n">
        <v>43.8740740740741</v>
      </c>
    </row>
    <row r="5" customFormat="false" ht="13.8" hidden="false" customHeight="false" outlineLevel="0" collapsed="false">
      <c r="B5" s="1" t="s">
        <v>7</v>
      </c>
      <c r="C5" s="3" t="n">
        <v>42.9481481481482</v>
      </c>
      <c r="D5" s="2" t="n">
        <v>47.3592592592593</v>
      </c>
      <c r="E5" s="2" t="n">
        <v>45.9074074074074</v>
      </c>
      <c r="F5" s="2" t="n">
        <v>50.6444444444445</v>
      </c>
      <c r="G5" s="2" t="n">
        <v>48.4666666666667</v>
      </c>
    </row>
    <row r="6" customFormat="false" ht="13.8" hidden="false" customHeight="false" outlineLevel="0" collapsed="false">
      <c r="B6" s="1" t="s">
        <v>8</v>
      </c>
      <c r="C6" s="2" t="n">
        <v>56.8222222222222</v>
      </c>
      <c r="D6" s="2" t="n">
        <v>63.7</v>
      </c>
      <c r="E6" s="2" t="n">
        <v>63.1407407407407</v>
      </c>
      <c r="F6" s="2" t="n">
        <v>59.9481481481481</v>
      </c>
      <c r="G6" s="2" t="n">
        <v>64.7074074074074</v>
      </c>
    </row>
    <row r="7" customFormat="false" ht="13.8" hidden="false" customHeight="false" outlineLevel="0" collapsed="false">
      <c r="B7" s="1" t="s">
        <v>9</v>
      </c>
      <c r="C7" s="2" t="n">
        <v>76.8666666666667</v>
      </c>
      <c r="D7" s="2" t="n">
        <v>79.4814814814815</v>
      </c>
      <c r="E7" s="2" t="n">
        <v>80.7925925925926</v>
      </c>
      <c r="F7" s="2" t="n">
        <v>78.3814814814815</v>
      </c>
      <c r="G7" s="2" t="n">
        <v>79.0703703703704</v>
      </c>
    </row>
    <row r="8" customFormat="false" ht="13.8" hidden="false" customHeight="false" outlineLevel="0" collapsed="false">
      <c r="B8" s="1" t="s">
        <v>10</v>
      </c>
      <c r="C8" s="2" t="n">
        <v>72.8074074074074</v>
      </c>
      <c r="D8" s="2" t="n">
        <v>78.2555555555556</v>
      </c>
      <c r="E8" s="2" t="n">
        <v>78.6111111111111</v>
      </c>
      <c r="F8" s="2" t="n">
        <v>79</v>
      </c>
      <c r="G8" s="2" t="n">
        <v>75.6851851851852</v>
      </c>
    </row>
    <row r="9" customFormat="false" ht="13.8" hidden="false" customHeight="false" outlineLevel="0" collapsed="false">
      <c r="B9" s="1" t="s">
        <v>11</v>
      </c>
      <c r="C9" s="2" t="n">
        <v>77.4962962962963</v>
      </c>
      <c r="D9" s="2" t="n">
        <v>76.2703703703704</v>
      </c>
      <c r="E9" s="2" t="n">
        <v>77.3888888888889</v>
      </c>
      <c r="F9" s="2" t="n">
        <v>80.3074074074074</v>
      </c>
      <c r="G9" s="2" t="n">
        <v>74.4740740740741</v>
      </c>
    </row>
    <row r="10" customFormat="false" ht="13.8" hidden="false" customHeight="false" outlineLevel="0" collapsed="false">
      <c r="B10" s="1" t="s">
        <v>12</v>
      </c>
      <c r="C10" s="2" t="n">
        <v>45.1703703703704</v>
      </c>
      <c r="D10" s="2" t="n">
        <v>50.8222222222222</v>
      </c>
      <c r="E10" s="2" t="n">
        <v>45.3148148148148</v>
      </c>
      <c r="F10" s="2" t="n">
        <v>48.1925925925926</v>
      </c>
      <c r="G10" s="2" t="n">
        <v>43.5962962962963</v>
      </c>
    </row>
    <row r="11" customFormat="false" ht="13.8" hidden="false" customHeight="false" outlineLevel="0" collapsed="false">
      <c r="B11" s="1" t="s">
        <v>13</v>
      </c>
      <c r="C11" s="2" t="n">
        <v>39.7481481481481</v>
      </c>
      <c r="D11" s="2" t="n">
        <v>51.1111111111111</v>
      </c>
      <c r="E11" s="2" t="n">
        <v>50.0740740740741</v>
      </c>
      <c r="F11" s="2" t="n">
        <v>48.3555555555556</v>
      </c>
      <c r="G11" s="2" t="n">
        <v>54.4222222222222</v>
      </c>
    </row>
    <row r="12" customFormat="false" ht="13.8" hidden="false" customHeight="false" outlineLevel="0" collapsed="false">
      <c r="B12" s="1" t="s">
        <v>14</v>
      </c>
      <c r="C12" s="2" t="n">
        <v>59.5296296296296</v>
      </c>
      <c r="D12" s="2" t="n">
        <v>57.437037037037</v>
      </c>
      <c r="E12" s="2" t="n">
        <v>54.4518518518519</v>
      </c>
      <c r="F12" s="2" t="n">
        <v>61.0814814814815</v>
      </c>
      <c r="G12" s="2" t="n">
        <v>60.4592592592593</v>
      </c>
    </row>
    <row r="13" customFormat="false" ht="13.8" hidden="false" customHeight="false" outlineLevel="0" collapsed="false">
      <c r="B13" s="1" t="s">
        <v>15</v>
      </c>
      <c r="C13" s="2" t="n">
        <v>73.562962962963</v>
      </c>
      <c r="D13" s="2" t="n">
        <v>75.7962962962963</v>
      </c>
      <c r="E13" s="2" t="n">
        <v>77.4925925925926</v>
      </c>
      <c r="F13" s="2" t="n">
        <v>78.5037037037037</v>
      </c>
      <c r="G13" s="2" t="n">
        <v>80.5666666666667</v>
      </c>
    </row>
    <row r="14" customFormat="false" ht="13.8" hidden="false" customHeight="false" outlineLevel="0" collapsed="false">
      <c r="B14" s="1" t="s">
        <v>16</v>
      </c>
      <c r="C14" s="2" t="n">
        <v>71.5851851851852</v>
      </c>
      <c r="D14" s="2" t="n">
        <v>75.4407407407408</v>
      </c>
      <c r="E14" s="2" t="n">
        <v>77.5111111111111</v>
      </c>
      <c r="F14" s="2" t="n">
        <v>78.462962962963</v>
      </c>
      <c r="G14" s="2" t="n">
        <v>80.3777777777778</v>
      </c>
    </row>
    <row r="15" customFormat="false" ht="13.8" hidden="false" customHeight="false" outlineLevel="0" collapsed="false">
      <c r="B15" s="1" t="s">
        <v>17</v>
      </c>
      <c r="C15" s="2" t="n">
        <v>47.3</v>
      </c>
      <c r="D15" s="2" t="n">
        <v>47.6888888888889</v>
      </c>
      <c r="E15" s="2" t="n">
        <v>44.7962962962963</v>
      </c>
      <c r="F15" s="2" t="n">
        <v>42.8296296296296</v>
      </c>
      <c r="G15" s="2" t="n">
        <v>45.8111111111111</v>
      </c>
    </row>
    <row r="16" customFormat="false" ht="13.8" hidden="false" customHeight="false" outlineLevel="0" collapsed="false">
      <c r="B16" s="1" t="s">
        <v>18</v>
      </c>
      <c r="C16" s="2" t="n">
        <v>48.9777777777778</v>
      </c>
      <c r="D16" s="2" t="n">
        <v>54.5074074074074</v>
      </c>
      <c r="E16" s="2" t="n">
        <v>50.4814814814815</v>
      </c>
      <c r="F16" s="2" t="n">
        <v>50.5185185185185</v>
      </c>
      <c r="G16" s="2" t="n">
        <v>47.0481481481482</v>
      </c>
    </row>
    <row r="17" customFormat="false" ht="13.8" hidden="false" customHeight="false" outlineLevel="0" collapsed="false">
      <c r="B17" s="1" t="s">
        <v>19</v>
      </c>
      <c r="C17" s="2" t="n">
        <v>50.037037037037</v>
      </c>
      <c r="D17" s="2" t="n">
        <v>48.7</v>
      </c>
      <c r="E17" s="2" t="n">
        <v>49.4777777777778</v>
      </c>
      <c r="F17" s="2" t="n">
        <v>45.1851851851852</v>
      </c>
      <c r="G17" s="2" t="n">
        <v>48.9888888888889</v>
      </c>
    </row>
    <row r="18" customFormat="false" ht="13.8" hidden="false" customHeight="false" outlineLevel="0" collapsed="false">
      <c r="B18" s="1" t="s">
        <v>20</v>
      </c>
      <c r="C18" s="2" t="n">
        <v>48.4925925925926</v>
      </c>
      <c r="D18" s="2" t="n">
        <v>43.1666666666667</v>
      </c>
      <c r="E18" s="2" t="n">
        <v>42.6777777777778</v>
      </c>
      <c r="F18" s="2" t="n">
        <v>41.1074074074074</v>
      </c>
      <c r="G18" s="2" t="n">
        <v>40.4074074074074</v>
      </c>
    </row>
    <row r="19" customFormat="false" ht="13.8" hidden="false" customHeight="false" outlineLevel="0" collapsed="false">
      <c r="B19" s="1" t="s">
        <v>21</v>
      </c>
      <c r="C19" s="2" t="n">
        <v>47.8333333333333</v>
      </c>
      <c r="D19" s="2" t="n">
        <v>46.8148148148148</v>
      </c>
      <c r="E19" s="2" t="n">
        <v>46.7</v>
      </c>
      <c r="F19" s="2" t="n">
        <v>49.8851851851852</v>
      </c>
      <c r="G19" s="2" t="n">
        <v>0</v>
      </c>
    </row>
    <row r="20" customFormat="false" ht="13.8" hidden="false" customHeight="false" outlineLevel="0" collapsed="false">
      <c r="B20" s="1" t="s">
        <v>22</v>
      </c>
      <c r="C20" s="2"/>
      <c r="D20" s="2"/>
      <c r="E20" s="2"/>
      <c r="F20" s="2"/>
      <c r="G20" s="2"/>
    </row>
    <row r="21" customFormat="false" ht="13.8" hidden="false" customHeight="false" outlineLevel="0" collapsed="false">
      <c r="B21" s="1" t="s">
        <v>23</v>
      </c>
      <c r="C21" s="2"/>
      <c r="D21" s="2"/>
      <c r="E21" s="2"/>
      <c r="F21" s="2"/>
      <c r="G21" s="2"/>
    </row>
    <row r="22" customFormat="false" ht="13.8" hidden="false" customHeight="false" outlineLevel="0" collapsed="false">
      <c r="B22" s="1" t="s">
        <v>24</v>
      </c>
      <c r="C22" s="4" t="n">
        <v>38.1481481481481</v>
      </c>
      <c r="D22" s="4" t="n">
        <v>38.9481481481481</v>
      </c>
      <c r="E22" s="4" t="n">
        <v>39.5111111111111</v>
      </c>
      <c r="F22" s="4" t="n">
        <v>40.9925925925926</v>
      </c>
      <c r="G22" s="4" t="n">
        <v>41.8407407407407</v>
      </c>
    </row>
    <row r="23" customFormat="false" ht="13.8" hidden="false" customHeight="false" outlineLevel="0" collapsed="false">
      <c r="B23" s="1" t="s">
        <v>25</v>
      </c>
      <c r="C23" s="4" t="n">
        <v>40.362962962963</v>
      </c>
      <c r="D23" s="4" t="n">
        <v>41.9037037037037</v>
      </c>
      <c r="E23" s="4" t="n">
        <v>45.362962962963</v>
      </c>
      <c r="F23" s="4" t="n">
        <v>45.1259259259259</v>
      </c>
      <c r="G23" s="4" t="n">
        <v>43.4222222222222</v>
      </c>
    </row>
    <row r="24" customFormat="false" ht="13.8" hidden="false" customHeight="false" outlineLevel="0" collapsed="false">
      <c r="B24" s="1" t="s">
        <v>26</v>
      </c>
      <c r="C24" s="4" t="n">
        <v>31.9925925925926</v>
      </c>
      <c r="D24" s="4" t="n">
        <v>35.8592592592593</v>
      </c>
      <c r="E24" s="4" t="n">
        <v>33.8555555555556</v>
      </c>
      <c r="F24" s="4" t="n">
        <v>35.1481481481481</v>
      </c>
      <c r="G24" s="4" t="n">
        <v>39.9037037037037</v>
      </c>
    </row>
    <row r="25" customFormat="false" ht="13.8" hidden="false" customHeight="false" outlineLevel="0" collapsed="false">
      <c r="B25" s="1" t="s">
        <v>27</v>
      </c>
      <c r="C25" s="4" t="n">
        <v>39.2740740740741</v>
      </c>
      <c r="D25" s="4" t="n">
        <v>44.4074074074074</v>
      </c>
      <c r="E25" s="4" t="n">
        <v>46.4259259259259</v>
      </c>
      <c r="F25" s="4" t="n">
        <v>49.1074074074074</v>
      </c>
      <c r="G25" s="4" t="n">
        <v>52.0925925925926</v>
      </c>
    </row>
    <row r="26" customFormat="false" ht="13.8" hidden="false" customHeight="false" outlineLevel="0" collapsed="false">
      <c r="B26" s="1" t="s">
        <v>28</v>
      </c>
      <c r="C26" s="4" t="n">
        <v>37.0962962962963</v>
      </c>
      <c r="D26" s="4" t="n">
        <v>50.3925925925926</v>
      </c>
      <c r="E26" s="4" t="n">
        <v>43.8703703703704</v>
      </c>
      <c r="F26" s="4" t="n">
        <v>42.037037037037</v>
      </c>
      <c r="G26" s="4" t="n">
        <v>51.0703703703704</v>
      </c>
    </row>
    <row r="27" customFormat="false" ht="13.8" hidden="false" customHeight="false" outlineLevel="0" collapsed="false">
      <c r="B27" s="1" t="s">
        <v>29</v>
      </c>
      <c r="C27" s="4" t="n">
        <v>34.8814814814815</v>
      </c>
      <c r="D27" s="4" t="n">
        <v>36.2111111111111</v>
      </c>
      <c r="E27" s="4" t="n">
        <v>33.0111111111111</v>
      </c>
      <c r="F27" s="4" t="n">
        <v>34.8444444444444</v>
      </c>
      <c r="G27" s="4" t="n">
        <v>38.2259259259259</v>
      </c>
    </row>
    <row r="28" customFormat="false" ht="13.8" hidden="false" customHeight="false" outlineLevel="0" collapsed="false">
      <c r="B28" s="1" t="s">
        <v>30</v>
      </c>
      <c r="C28" s="4" t="n">
        <v>41.1185185185185</v>
      </c>
      <c r="D28" s="4" t="n">
        <v>30.1777777777778</v>
      </c>
      <c r="E28" s="4" t="n">
        <v>43.762962962963</v>
      </c>
      <c r="F28" s="4" t="n">
        <v>51.9074074074074</v>
      </c>
      <c r="G28" s="4" t="n">
        <v>65.0481481481481</v>
      </c>
    </row>
    <row r="29" customFormat="false" ht="13.8" hidden="false" customHeight="false" outlineLevel="0" collapsed="false">
      <c r="B29" s="1" t="s">
        <v>31</v>
      </c>
      <c r="C29" s="4" t="n">
        <v>27.8</v>
      </c>
      <c r="D29" s="4" t="n">
        <v>44.4888888888889</v>
      </c>
      <c r="E29" s="4" t="n">
        <v>52.8703703703704</v>
      </c>
      <c r="F29" s="4" t="n">
        <v>58.537037037037</v>
      </c>
      <c r="G29" s="4" t="n">
        <v>55.0518518518519</v>
      </c>
    </row>
    <row r="30" customFormat="false" ht="13.8" hidden="false" customHeight="false" outlineLevel="0" collapsed="false">
      <c r="B30" s="1" t="s">
        <v>32</v>
      </c>
      <c r="C30" s="4" t="n">
        <v>44.662962962963</v>
      </c>
      <c r="D30" s="4" t="n">
        <v>53.5296296296296</v>
      </c>
      <c r="E30" s="4" t="n">
        <v>52.1851851851852</v>
      </c>
      <c r="F30" s="4" t="n">
        <v>43.2888888888889</v>
      </c>
      <c r="G30" s="4" t="n">
        <v>54.2666666666667</v>
      </c>
    </row>
    <row r="34" customFormat="false" ht="13.8" hidden="false" customHeight="false" outlineLevel="0" collapsed="false">
      <c r="B34" s="1"/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5"/>
      <c r="J34" s="6" t="s">
        <v>1</v>
      </c>
      <c r="K34" s="6"/>
      <c r="L34" s="6" t="s">
        <v>2</v>
      </c>
      <c r="M34" s="6"/>
      <c r="N34" s="6" t="s">
        <v>3</v>
      </c>
      <c r="O34" s="6"/>
      <c r="P34" s="6" t="s">
        <v>4</v>
      </c>
      <c r="Q34" s="6"/>
      <c r="R34" s="6" t="s">
        <v>5</v>
      </c>
      <c r="S34" s="6"/>
    </row>
    <row r="35" customFormat="false" ht="13.8" hidden="false" customHeight="false" outlineLevel="0" collapsed="false">
      <c r="B35" s="7" t="s">
        <v>6</v>
      </c>
      <c r="C35" s="8" t="n">
        <f aca="false">C4</f>
        <v>41.2296296296296</v>
      </c>
      <c r="D35" s="8" t="n">
        <f aca="false">D4</f>
        <v>42.4592592592593</v>
      </c>
      <c r="E35" s="9" t="n">
        <f aca="false">E4</f>
        <v>45.2740740740741</v>
      </c>
      <c r="F35" s="9" t="n">
        <f aca="false">F4</f>
        <v>42.1555555555556</v>
      </c>
      <c r="G35" s="9" t="n">
        <f aca="false">G4</f>
        <v>43.8740740740741</v>
      </c>
      <c r="I35" s="5" t="s">
        <v>33</v>
      </c>
      <c r="J35" s="10" t="n">
        <f aca="false">C36-C$35</f>
        <v>36.2666666666667</v>
      </c>
      <c r="K35" s="11" t="n">
        <f aca="false">J35/C$35</f>
        <v>0.879626302551204</v>
      </c>
      <c r="L35" s="10" t="n">
        <f aca="false">D36-D$35</f>
        <v>37.0222222222222</v>
      </c>
      <c r="M35" s="12" t="n">
        <f aca="false">L35/D$35</f>
        <v>0.871946964410328</v>
      </c>
      <c r="N35" s="13" t="n">
        <f aca="false">E36-E$35</f>
        <v>35.5185185185185</v>
      </c>
      <c r="O35" s="14" t="n">
        <f aca="false">N35/E$35</f>
        <v>0.784522251308901</v>
      </c>
      <c r="P35" s="13" t="n">
        <f aca="false">F36-F$35</f>
        <v>38.1518518518519</v>
      </c>
      <c r="Q35" s="14" t="n">
        <f aca="false">P35/F$35</f>
        <v>0.905025478826217</v>
      </c>
      <c r="R35" s="13" t="n">
        <f aca="false">G36-G$35</f>
        <v>35.1962962962963</v>
      </c>
      <c r="S35" s="14" t="n">
        <f aca="false">R35/G$35</f>
        <v>0.802211717035286</v>
      </c>
    </row>
    <row r="36" customFormat="false" ht="13.8" hidden="false" customHeight="false" outlineLevel="0" collapsed="false">
      <c r="B36" s="1" t="s">
        <v>33</v>
      </c>
      <c r="C36" s="15" t="n">
        <f aca="false">MAX(C5:C9)</f>
        <v>77.4962962962963</v>
      </c>
      <c r="D36" s="15" t="n">
        <f aca="false">MAX(D5:D9)</f>
        <v>79.4814814814815</v>
      </c>
      <c r="E36" s="15" t="n">
        <f aca="false">MAX(E5:E9)</f>
        <v>80.7925925925926</v>
      </c>
      <c r="F36" s="15" t="n">
        <f aca="false">MAX(F5:F9)</f>
        <v>80.3074074074074</v>
      </c>
      <c r="G36" s="15" t="n">
        <f aca="false">MAX(G5:G9)</f>
        <v>79.0703703703704</v>
      </c>
      <c r="I36" s="5" t="s">
        <v>34</v>
      </c>
      <c r="J36" s="10" t="n">
        <f aca="false">C37-C$35</f>
        <v>1.71851851851852</v>
      </c>
      <c r="K36" s="11" t="n">
        <f aca="false">J36/C$35</f>
        <v>0.0416816385195833</v>
      </c>
      <c r="L36" s="10" t="n">
        <f aca="false">D37-D$35</f>
        <v>4.90000000000001</v>
      </c>
      <c r="M36" s="12" t="n">
        <f aca="false">L36/D$35</f>
        <v>0.115404745289602</v>
      </c>
      <c r="N36" s="10" t="n">
        <f aca="false">E37-E$35</f>
        <v>0.63333333333334</v>
      </c>
      <c r="O36" s="11" t="n">
        <f aca="false">N36/E$35</f>
        <v>0.0139888743455499</v>
      </c>
      <c r="P36" s="10" t="n">
        <f aca="false">F37-F$35</f>
        <v>8.48888888888889</v>
      </c>
      <c r="Q36" s="11" t="n">
        <f aca="false">P36/F$35</f>
        <v>0.201370585134423</v>
      </c>
      <c r="R36" s="10" t="n">
        <f aca="false">G37-G$35</f>
        <v>4.5925925925926</v>
      </c>
      <c r="S36" s="11" t="n">
        <f aca="false">R36/G$35</f>
        <v>0.104676684112781</v>
      </c>
    </row>
    <row r="37" customFormat="false" ht="13.8" hidden="false" customHeight="false" outlineLevel="0" collapsed="false">
      <c r="B37" s="1" t="s">
        <v>34</v>
      </c>
      <c r="C37" s="15" t="n">
        <f aca="false">MIN(C5:C9)</f>
        <v>42.9481481481482</v>
      </c>
      <c r="D37" s="15" t="n">
        <f aca="false">MIN(D5:D9)</f>
        <v>47.3592592592593</v>
      </c>
      <c r="E37" s="15" t="n">
        <f aca="false">MIN(E5:E9)</f>
        <v>45.9074074074074</v>
      </c>
      <c r="F37" s="15" t="n">
        <f aca="false">MIN(F5:F9)</f>
        <v>50.6444444444445</v>
      </c>
      <c r="G37" s="15" t="n">
        <f aca="false">MIN(G5:G9)</f>
        <v>48.4666666666667</v>
      </c>
      <c r="I37" s="5" t="s">
        <v>35</v>
      </c>
      <c r="J37" s="10" t="n">
        <f aca="false">C38-C$35</f>
        <v>32.3333333333333</v>
      </c>
      <c r="K37" s="11" t="n">
        <f aca="false">J37/C$35</f>
        <v>0.784225655767158</v>
      </c>
      <c r="L37" s="10" t="n">
        <f aca="false">D38-D$35</f>
        <v>33.337037037037</v>
      </c>
      <c r="M37" s="12" t="n">
        <f aca="false">L37/D$35</f>
        <v>0.785153524075366</v>
      </c>
      <c r="N37" s="13" t="n">
        <f aca="false">E38-E$35</f>
        <v>32.237037037037</v>
      </c>
      <c r="O37" s="14" t="n">
        <f aca="false">N37/E$35</f>
        <v>0.712041884816754</v>
      </c>
      <c r="P37" s="13" t="n">
        <f aca="false">F38-F$35</f>
        <v>36.3481481481482</v>
      </c>
      <c r="Q37" s="14" t="n">
        <f aca="false">P37/F$35</f>
        <v>0.862238622386224</v>
      </c>
      <c r="R37" s="13" t="n">
        <f aca="false">G38-G$35</f>
        <v>36.6925925925926</v>
      </c>
      <c r="S37" s="14" t="n">
        <f aca="false">R37/G$35</f>
        <v>0.836316056052676</v>
      </c>
    </row>
    <row r="38" customFormat="false" ht="13.8" hidden="false" customHeight="false" outlineLevel="0" collapsed="false">
      <c r="B38" s="1" t="s">
        <v>35</v>
      </c>
      <c r="C38" s="15" t="n">
        <f aca="false">MAX(C10:C14)</f>
        <v>73.562962962963</v>
      </c>
      <c r="D38" s="15" t="n">
        <f aca="false">MAX(D10:D14)</f>
        <v>75.7962962962963</v>
      </c>
      <c r="E38" s="15" t="n">
        <f aca="false">MAX(E10:E14)</f>
        <v>77.5111111111111</v>
      </c>
      <c r="F38" s="15" t="n">
        <f aca="false">MAX(F10:F14)</f>
        <v>78.5037037037037</v>
      </c>
      <c r="G38" s="15" t="n">
        <f aca="false">MAX(G10:G14)</f>
        <v>80.5666666666667</v>
      </c>
      <c r="I38" s="5" t="s">
        <v>36</v>
      </c>
      <c r="J38" s="16" t="n">
        <f aca="false">C39-C$35</f>
        <v>-1.48148148148148</v>
      </c>
      <c r="K38" s="17" t="n">
        <f aca="false">J38/C$35</f>
        <v>-0.0359324469996407</v>
      </c>
      <c r="L38" s="10" t="n">
        <f aca="false">D39-D$35</f>
        <v>8.36296296296297</v>
      </c>
      <c r="M38" s="12" t="n">
        <f aca="false">L38/D$35</f>
        <v>0.196964410327983</v>
      </c>
      <c r="N38" s="10" t="n">
        <f aca="false">E39-E$35</f>
        <v>0.0407407407407376</v>
      </c>
      <c r="O38" s="11" t="n">
        <f aca="false">N38/E$35</f>
        <v>0.000899869109947576</v>
      </c>
      <c r="P38" s="10" t="n">
        <f aca="false">F39-F$35</f>
        <v>6.03703703703705</v>
      </c>
      <c r="Q38" s="11" t="n">
        <f aca="false">P38/F$35</f>
        <v>0.143208574942892</v>
      </c>
      <c r="R38" s="16" t="n">
        <f aca="false">G39-G$35</f>
        <v>-0.277777777777779</v>
      </c>
      <c r="S38" s="17" t="n">
        <f aca="false">R38/G$35</f>
        <v>-0.00633125105520853</v>
      </c>
    </row>
    <row r="39" customFormat="false" ht="13.8" hidden="false" customHeight="false" outlineLevel="0" collapsed="false">
      <c r="B39" s="1" t="s">
        <v>36</v>
      </c>
      <c r="C39" s="15" t="n">
        <f aca="false">MIN(C10:C14)</f>
        <v>39.7481481481481</v>
      </c>
      <c r="D39" s="15" t="n">
        <f aca="false">MIN(D10:D14)</f>
        <v>50.8222222222222</v>
      </c>
      <c r="E39" s="15" t="n">
        <f aca="false">MIN(E10:E14)</f>
        <v>45.3148148148148</v>
      </c>
      <c r="F39" s="15" t="n">
        <f aca="false">MIN(F10:F14)</f>
        <v>48.1925925925926</v>
      </c>
      <c r="G39" s="15" t="n">
        <f aca="false">MIN(G10:G14)</f>
        <v>43.5962962962963</v>
      </c>
      <c r="I39" s="5" t="s">
        <v>37</v>
      </c>
      <c r="J39" s="10" t="n">
        <f aca="false">C40-C$35</f>
        <v>3.43333333333333</v>
      </c>
      <c r="K39" s="11" t="n">
        <f aca="false">J39/C$35</f>
        <v>0.0832734459216672</v>
      </c>
      <c r="L39" s="10" t="n">
        <f aca="false">D40-D$35</f>
        <v>11.0703703703704</v>
      </c>
      <c r="M39" s="12" t="n">
        <f aca="false">L39/D$35</f>
        <v>0.26072923935799</v>
      </c>
      <c r="N39" s="13" t="n">
        <f aca="false">E40-E$35</f>
        <v>7.5962962962963</v>
      </c>
      <c r="O39" s="14" t="n">
        <f aca="false">N39/E$35</f>
        <v>0.167784685863874</v>
      </c>
      <c r="P39" s="13" t="n">
        <f aca="false">F40-F$35</f>
        <v>16.3814814814815</v>
      </c>
      <c r="Q39" s="14" t="n">
        <f aca="false">P39/F$35</f>
        <v>0.388596028817431</v>
      </c>
      <c r="R39" s="13" t="n">
        <f aca="false">G40-G$35</f>
        <v>21.1740740740741</v>
      </c>
      <c r="S39" s="14" t="n">
        <f aca="false">R39/G$35</f>
        <v>0.482610163768361</v>
      </c>
    </row>
    <row r="40" customFormat="false" ht="13.8" hidden="false" customHeight="false" outlineLevel="0" collapsed="false">
      <c r="B40" s="1" t="s">
        <v>37</v>
      </c>
      <c r="C40" s="15" t="n">
        <f aca="false">MAX(C22:C30)</f>
        <v>44.662962962963</v>
      </c>
      <c r="D40" s="15" t="n">
        <f aca="false">MAX(D22:D30)</f>
        <v>53.5296296296296</v>
      </c>
      <c r="E40" s="18" t="n">
        <f aca="false">MAX(E22:E30)</f>
        <v>52.8703703703704</v>
      </c>
      <c r="F40" s="18" t="n">
        <f aca="false">MAX(F22:F30)</f>
        <v>58.537037037037</v>
      </c>
      <c r="G40" s="18" t="n">
        <f aca="false">MAX(G22:G30)</f>
        <v>65.0481481481481</v>
      </c>
      <c r="I40" s="5" t="s">
        <v>38</v>
      </c>
      <c r="J40" s="16" t="n">
        <f aca="false">C41-C$35</f>
        <v>-13.4296296296296</v>
      </c>
      <c r="K40" s="17" t="n">
        <f aca="false">J40/C$35</f>
        <v>-0.325727632051743</v>
      </c>
      <c r="L40" s="16" t="n">
        <f aca="false">D41-D$35</f>
        <v>-12.2814814814815</v>
      </c>
      <c r="M40" s="19" t="n">
        <f aca="false">L40/D$35</f>
        <v>-0.289253314724354</v>
      </c>
      <c r="N40" s="16" t="n">
        <f aca="false">E41-E$35</f>
        <v>-12.262962962963</v>
      </c>
      <c r="O40" s="17" t="n">
        <f aca="false">N40/E$35</f>
        <v>-0.270860602094241</v>
      </c>
      <c r="P40" s="16" t="n">
        <f aca="false">F41-F$35</f>
        <v>-7.3111111111111</v>
      </c>
      <c r="Q40" s="17" t="n">
        <f aca="false">P40/F$35</f>
        <v>-0.173431734317343</v>
      </c>
      <c r="R40" s="16" t="n">
        <f aca="false">G41-G$35</f>
        <v>-5.64814814814815</v>
      </c>
      <c r="S40" s="17" t="n">
        <f aca="false">R40/G$35</f>
        <v>-0.128735438122573</v>
      </c>
    </row>
    <row r="41" customFormat="false" ht="13.8" hidden="false" customHeight="false" outlineLevel="0" collapsed="false">
      <c r="B41" s="1" t="s">
        <v>38</v>
      </c>
      <c r="C41" s="20" t="n">
        <f aca="false">MIN(C22:C30)</f>
        <v>27.8</v>
      </c>
      <c r="D41" s="20" t="n">
        <f aca="false">MIN(D22:D30)</f>
        <v>30.1777777777778</v>
      </c>
      <c r="E41" s="20" t="n">
        <f aca="false">MIN(E22:E30)</f>
        <v>33.0111111111111</v>
      </c>
      <c r="F41" s="20" t="n">
        <f aca="false">MIN(F22:F30)</f>
        <v>34.8444444444444</v>
      </c>
      <c r="G41" s="20" t="n">
        <f aca="false">MIN(G22:G30)</f>
        <v>38.2259259259259</v>
      </c>
      <c r="I41" s="5" t="s">
        <v>39</v>
      </c>
      <c r="J41" s="10" t="n">
        <f aca="false">C42-C$35</f>
        <v>8.80740740740741</v>
      </c>
      <c r="K41" s="11" t="n">
        <f aca="false">J41/C$35</f>
        <v>0.213618397412864</v>
      </c>
      <c r="L41" s="10" t="n">
        <f aca="false">D42-D$35</f>
        <v>12.0481481481482</v>
      </c>
      <c r="M41" s="12" t="n">
        <f aca="false">L41/D$35</f>
        <v>0.283757850662945</v>
      </c>
      <c r="N41" s="13" t="n">
        <f aca="false">E42-E$35</f>
        <v>5.20740740740741</v>
      </c>
      <c r="O41" s="14" t="n">
        <f aca="false">N41/E$35</f>
        <v>0.115019633507853</v>
      </c>
      <c r="P41" s="13" t="n">
        <f aca="false">F42-F$35</f>
        <v>8.36296296296297</v>
      </c>
      <c r="Q41" s="14" t="n">
        <f aca="false">P41/F$35</f>
        <v>0.198383412405553</v>
      </c>
      <c r="R41" s="13" t="n">
        <f aca="false">G42-G$35</f>
        <v>5.11481481481481</v>
      </c>
      <c r="S41" s="14" t="n">
        <f aca="false">R41/G$35</f>
        <v>0.116579436096573</v>
      </c>
    </row>
    <row r="42" customFormat="false" ht="13.8" hidden="false" customHeight="false" outlineLevel="0" collapsed="false">
      <c r="B42" s="1" t="s">
        <v>39</v>
      </c>
      <c r="C42" s="15" t="n">
        <f aca="false">MAX(C15:C21)</f>
        <v>50.037037037037</v>
      </c>
      <c r="D42" s="15" t="n">
        <f aca="false">MAX(D15:D21)</f>
        <v>54.5074074074074</v>
      </c>
      <c r="E42" s="15" t="n">
        <f aca="false">MAX(E15:E21)</f>
        <v>50.4814814814815</v>
      </c>
      <c r="F42" s="15" t="n">
        <f aca="false">MAX(F15:F21)</f>
        <v>50.5185185185185</v>
      </c>
      <c r="G42" s="15" t="n">
        <f aca="false">MAX(G15:G21)</f>
        <v>48.9888888888889</v>
      </c>
      <c r="I42" s="5" t="s">
        <v>40</v>
      </c>
      <c r="J42" s="10" t="n">
        <f aca="false">C43-C$35</f>
        <v>6.07037037037037</v>
      </c>
      <c r="K42" s="11" t="n">
        <f aca="false">J42/C$35</f>
        <v>0.147233201581028</v>
      </c>
      <c r="L42" s="10" t="n">
        <f aca="false">D43-D$35</f>
        <v>0.707407407407409</v>
      </c>
      <c r="M42" s="12" t="n">
        <f aca="false">L42/D$35</f>
        <v>0.0166608513607816</v>
      </c>
      <c r="N42" s="21" t="n">
        <f aca="false">E43-E$35</f>
        <v>-2.59629629629629</v>
      </c>
      <c r="O42" s="22" t="n">
        <f aca="false">N42/E$35</f>
        <v>-0.0573462041884816</v>
      </c>
      <c r="P42" s="21" t="n">
        <f aca="false">F43-F$35</f>
        <v>-1.04814814814814</v>
      </c>
      <c r="Q42" s="22" t="n">
        <f aca="false">P42/F$35</f>
        <v>-0.024863820066772</v>
      </c>
      <c r="R42" s="21" t="n">
        <f aca="false">G43-G$35</f>
        <v>-43.8740740740741</v>
      </c>
      <c r="S42" s="22" t="n">
        <f aca="false">R42/G$35</f>
        <v>-1</v>
      </c>
    </row>
    <row r="43" customFormat="false" ht="13.8" hidden="false" customHeight="false" outlineLevel="0" collapsed="false">
      <c r="B43" s="1" t="s">
        <v>40</v>
      </c>
      <c r="C43" s="23" t="n">
        <f aca="false">MIN(C15:C21)</f>
        <v>47.3</v>
      </c>
      <c r="D43" s="23" t="n">
        <f aca="false">MIN(D15:D21)</f>
        <v>43.1666666666667</v>
      </c>
      <c r="E43" s="23" t="n">
        <f aca="false">MIN(E15:E21)</f>
        <v>42.6777777777778</v>
      </c>
      <c r="F43" s="23" t="n">
        <f aca="false">MIN(F15:F21)</f>
        <v>41.1074074074074</v>
      </c>
      <c r="G43" s="23" t="n">
        <f aca="false">MIN(G15:G21)</f>
        <v>0</v>
      </c>
    </row>
    <row r="1048576" customFormat="false" ht="12.8" hidden="false" customHeight="false" outlineLevel="0" collapsed="false"/>
  </sheetData>
  <mergeCells count="5">
    <mergeCell ref="J34:K34"/>
    <mergeCell ref="L34:M34"/>
    <mergeCell ref="N34:O34"/>
    <mergeCell ref="P34:Q34"/>
    <mergeCell ref="R34:S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7" activeCellId="0" sqref="B37"/>
    </sheetView>
  </sheetViews>
  <sheetFormatPr defaultRowHeight="13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17.4615384615385"/>
    <col collapsed="false" hidden="false" max="19" min="10" style="0" width="7.81781376518219"/>
    <col collapsed="false" hidden="false" max="1025" min="20" style="0" width="11.5708502024291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3.8" hidden="false" customHeight="false" outlineLevel="0" collapsed="false">
      <c r="B4" s="1" t="s">
        <v>6</v>
      </c>
      <c r="C4" s="2" t="n">
        <v>41.2296296296296</v>
      </c>
      <c r="D4" s="2" t="n">
        <v>42.4592592592593</v>
      </c>
      <c r="E4" s="2" t="n">
        <v>45.2740740740741</v>
      </c>
      <c r="F4" s="2" t="n">
        <v>42.1555555555556</v>
      </c>
      <c r="G4" s="2" t="n">
        <v>43.8740740740741</v>
      </c>
    </row>
    <row r="5" customFormat="false" ht="13.8" hidden="false" customHeight="false" outlineLevel="0" collapsed="false">
      <c r="B5" s="1" t="s">
        <v>7</v>
      </c>
      <c r="C5" s="3" t="n">
        <v>42.9481481481482</v>
      </c>
      <c r="D5" s="2" t="n">
        <v>47.3592592592593</v>
      </c>
      <c r="E5" s="2" t="n">
        <v>45.9074074074074</v>
      </c>
      <c r="F5" s="2" t="n">
        <v>50.6444444444445</v>
      </c>
      <c r="G5" s="2" t="n">
        <v>48.4666666666667</v>
      </c>
    </row>
    <row r="6" customFormat="false" ht="13.8" hidden="false" customHeight="false" outlineLevel="0" collapsed="false">
      <c r="B6" s="1" t="s">
        <v>8</v>
      </c>
      <c r="C6" s="2" t="n">
        <v>56.8222222222222</v>
      </c>
      <c r="D6" s="2" t="n">
        <v>63.7</v>
      </c>
      <c r="E6" s="2" t="n">
        <v>63.1407407407407</v>
      </c>
      <c r="F6" s="2" t="n">
        <v>59.9481481481481</v>
      </c>
      <c r="G6" s="2" t="n">
        <v>64.7074074074074</v>
      </c>
    </row>
    <row r="7" customFormat="false" ht="13.8" hidden="false" customHeight="false" outlineLevel="0" collapsed="false">
      <c r="B7" s="1" t="s">
        <v>9</v>
      </c>
      <c r="C7" s="2" t="n">
        <v>76.8666666666667</v>
      </c>
      <c r="D7" s="2" t="n">
        <v>79.4814814814815</v>
      </c>
      <c r="E7" s="2" t="n">
        <v>80.7925925925926</v>
      </c>
      <c r="F7" s="2" t="n">
        <v>78.3814814814815</v>
      </c>
      <c r="G7" s="2" t="n">
        <v>79.0703703703704</v>
      </c>
    </row>
    <row r="8" customFormat="false" ht="13.8" hidden="false" customHeight="false" outlineLevel="0" collapsed="false">
      <c r="B8" s="1" t="s">
        <v>10</v>
      </c>
      <c r="C8" s="2" t="n">
        <v>72.8074074074074</v>
      </c>
      <c r="D8" s="2" t="n">
        <v>78.2555555555556</v>
      </c>
      <c r="E8" s="2" t="n">
        <v>78.6111111111111</v>
      </c>
      <c r="F8" s="2" t="n">
        <v>79</v>
      </c>
      <c r="G8" s="2" t="n">
        <v>75.6851851851852</v>
      </c>
    </row>
    <row r="9" customFormat="false" ht="13.8" hidden="false" customHeight="false" outlineLevel="0" collapsed="false">
      <c r="B9" s="1" t="s">
        <v>11</v>
      </c>
      <c r="C9" s="2" t="n">
        <v>77.4962962962963</v>
      </c>
      <c r="D9" s="2" t="n">
        <v>76.2703703703704</v>
      </c>
      <c r="E9" s="2" t="n">
        <v>77.3888888888889</v>
      </c>
      <c r="F9" s="2" t="n">
        <v>80.3074074074074</v>
      </c>
      <c r="G9" s="2" t="n">
        <v>74.4740740740741</v>
      </c>
    </row>
    <row r="10" customFormat="false" ht="13.8" hidden="false" customHeight="false" outlineLevel="0" collapsed="false">
      <c r="B10" s="1" t="s">
        <v>12</v>
      </c>
      <c r="C10" s="2" t="n">
        <v>45.1703703703704</v>
      </c>
      <c r="D10" s="2" t="n">
        <v>50.8222222222222</v>
      </c>
      <c r="E10" s="2" t="n">
        <v>45.3148148148148</v>
      </c>
      <c r="F10" s="2" t="n">
        <v>48.1925925925926</v>
      </c>
      <c r="G10" s="2" t="n">
        <v>43.5962962962963</v>
      </c>
    </row>
    <row r="11" customFormat="false" ht="13.8" hidden="false" customHeight="false" outlineLevel="0" collapsed="false">
      <c r="B11" s="1" t="s">
        <v>13</v>
      </c>
      <c r="C11" s="2" t="n">
        <v>39.7481481481481</v>
      </c>
      <c r="D11" s="2" t="n">
        <v>51.1111111111111</v>
      </c>
      <c r="E11" s="2" t="n">
        <v>50.0740740740741</v>
      </c>
      <c r="F11" s="2" t="n">
        <v>48.3555555555556</v>
      </c>
      <c r="G11" s="2" t="n">
        <v>54.4222222222222</v>
      </c>
    </row>
    <row r="12" customFormat="false" ht="13.8" hidden="false" customHeight="false" outlineLevel="0" collapsed="false">
      <c r="B12" s="1" t="s">
        <v>14</v>
      </c>
      <c r="C12" s="2" t="n">
        <v>59.5296296296296</v>
      </c>
      <c r="D12" s="2" t="n">
        <v>57.437037037037</v>
      </c>
      <c r="E12" s="2" t="n">
        <v>54.4518518518519</v>
      </c>
      <c r="F12" s="2" t="n">
        <v>61.0814814814815</v>
      </c>
      <c r="G12" s="2" t="n">
        <v>60.4592592592593</v>
      </c>
    </row>
    <row r="13" customFormat="false" ht="13.8" hidden="false" customHeight="false" outlineLevel="0" collapsed="false">
      <c r="B13" s="1" t="s">
        <v>15</v>
      </c>
      <c r="C13" s="2" t="n">
        <v>73.562962962963</v>
      </c>
      <c r="D13" s="2" t="n">
        <v>75.7962962962963</v>
      </c>
      <c r="E13" s="2" t="n">
        <v>77.4925925925926</v>
      </c>
      <c r="F13" s="2" t="n">
        <v>78.5037037037037</v>
      </c>
      <c r="G13" s="2" t="n">
        <v>80.5666666666667</v>
      </c>
    </row>
    <row r="14" customFormat="false" ht="13.8" hidden="false" customHeight="false" outlineLevel="0" collapsed="false">
      <c r="B14" s="1" t="s">
        <v>16</v>
      </c>
      <c r="C14" s="2" t="n">
        <v>71.5851851851852</v>
      </c>
      <c r="D14" s="2" t="n">
        <v>75.4407407407408</v>
      </c>
      <c r="E14" s="2" t="n">
        <v>77.5111111111111</v>
      </c>
      <c r="F14" s="2" t="n">
        <v>78.462962962963</v>
      </c>
      <c r="G14" s="2" t="n">
        <v>80.3777777777778</v>
      </c>
    </row>
    <row r="15" customFormat="false" ht="13.8" hidden="false" customHeight="false" outlineLevel="0" collapsed="false">
      <c r="B15" s="1" t="s">
        <v>17</v>
      </c>
      <c r="C15" s="2" t="n">
        <v>47.3</v>
      </c>
      <c r="D15" s="2" t="n">
        <v>47.6888888888889</v>
      </c>
      <c r="E15" s="2" t="n">
        <v>44.7962962962963</v>
      </c>
      <c r="F15" s="2" t="n">
        <v>42.8296296296296</v>
      </c>
      <c r="G15" s="2" t="n">
        <v>45.8111111111111</v>
      </c>
    </row>
    <row r="16" customFormat="false" ht="13.8" hidden="false" customHeight="false" outlineLevel="0" collapsed="false">
      <c r="B16" s="1" t="s">
        <v>18</v>
      </c>
      <c r="C16" s="2" t="n">
        <v>48.9777777777778</v>
      </c>
      <c r="D16" s="2" t="n">
        <v>54.5074074074074</v>
      </c>
      <c r="E16" s="2" t="n">
        <v>50.4814814814815</v>
      </c>
      <c r="F16" s="2" t="n">
        <v>50.5185185185185</v>
      </c>
      <c r="G16" s="2" t="n">
        <v>47.0481481481482</v>
      </c>
    </row>
    <row r="17" customFormat="false" ht="13.8" hidden="false" customHeight="false" outlineLevel="0" collapsed="false">
      <c r="B17" s="1" t="s">
        <v>19</v>
      </c>
      <c r="C17" s="2" t="n">
        <v>50.037037037037</v>
      </c>
      <c r="D17" s="2" t="n">
        <v>48.7</v>
      </c>
      <c r="E17" s="2" t="n">
        <v>49.4777777777778</v>
      </c>
      <c r="F17" s="2" t="n">
        <v>45.1851851851852</v>
      </c>
      <c r="G17" s="2" t="n">
        <v>48.9888888888889</v>
      </c>
    </row>
    <row r="18" customFormat="false" ht="13.8" hidden="false" customHeight="false" outlineLevel="0" collapsed="false">
      <c r="B18" s="1" t="s">
        <v>20</v>
      </c>
      <c r="C18" s="2" t="n">
        <v>48.4925925925926</v>
      </c>
      <c r="D18" s="2" t="n">
        <v>43.1666666666667</v>
      </c>
      <c r="E18" s="2" t="n">
        <v>42.6777777777778</v>
      </c>
      <c r="F18" s="2" t="n">
        <v>41.1074074074074</v>
      </c>
      <c r="G18" s="2" t="n">
        <v>40.4074074074074</v>
      </c>
    </row>
    <row r="19" customFormat="false" ht="13.8" hidden="false" customHeight="false" outlineLevel="0" collapsed="false">
      <c r="B19" s="1" t="s">
        <v>21</v>
      </c>
      <c r="C19" s="2" t="n">
        <v>47.8333333333333</v>
      </c>
      <c r="D19" s="2" t="n">
        <v>46.8148148148148</v>
      </c>
      <c r="E19" s="2" t="n">
        <v>46.7</v>
      </c>
      <c r="F19" s="2" t="n">
        <v>49.8851851851852</v>
      </c>
      <c r="G19" s="2" t="n">
        <v>0</v>
      </c>
    </row>
    <row r="20" customFormat="false" ht="13.8" hidden="false" customHeight="false" outlineLevel="0" collapsed="false">
      <c r="B20" s="1" t="s">
        <v>22</v>
      </c>
      <c r="C20" s="2"/>
      <c r="D20" s="2"/>
      <c r="E20" s="2"/>
      <c r="F20" s="2"/>
      <c r="G20" s="2"/>
    </row>
    <row r="21" customFormat="false" ht="13.8" hidden="false" customHeight="false" outlineLevel="0" collapsed="false">
      <c r="B21" s="1" t="s">
        <v>23</v>
      </c>
      <c r="C21" s="2"/>
      <c r="D21" s="2"/>
      <c r="E21" s="2"/>
      <c r="F21" s="2"/>
      <c r="G21" s="2"/>
    </row>
    <row r="22" customFormat="false" ht="13.8" hidden="false" customHeight="false" outlineLevel="0" collapsed="false">
      <c r="B22" s="1" t="s">
        <v>24</v>
      </c>
      <c r="C22" s="4" t="n">
        <v>38.1481481481481</v>
      </c>
      <c r="D22" s="4" t="n">
        <v>38.9481481481481</v>
      </c>
      <c r="E22" s="4" t="n">
        <v>39.5111111111111</v>
      </c>
      <c r="F22" s="4" t="n">
        <v>40.9925925925926</v>
      </c>
      <c r="G22" s="4" t="n">
        <v>41.8407407407407</v>
      </c>
    </row>
    <row r="23" customFormat="false" ht="13.8" hidden="false" customHeight="false" outlineLevel="0" collapsed="false">
      <c r="B23" s="1" t="s">
        <v>25</v>
      </c>
      <c r="C23" s="4" t="n">
        <v>40.362962962963</v>
      </c>
      <c r="D23" s="4" t="n">
        <v>41.9037037037037</v>
      </c>
      <c r="E23" s="4" t="n">
        <v>45.362962962963</v>
      </c>
      <c r="F23" s="4" t="n">
        <v>45.1259259259259</v>
      </c>
      <c r="G23" s="4" t="n">
        <v>43.4222222222222</v>
      </c>
    </row>
    <row r="24" customFormat="false" ht="13.8" hidden="false" customHeight="false" outlineLevel="0" collapsed="false">
      <c r="B24" s="1" t="s">
        <v>26</v>
      </c>
      <c r="C24" s="4" t="n">
        <v>31.9925925925926</v>
      </c>
      <c r="D24" s="4" t="n">
        <v>35.8592592592593</v>
      </c>
      <c r="E24" s="4" t="n">
        <v>33.8555555555556</v>
      </c>
      <c r="F24" s="4" t="n">
        <v>35.1481481481481</v>
      </c>
      <c r="G24" s="4" t="n">
        <v>39.9037037037037</v>
      </c>
    </row>
    <row r="25" customFormat="false" ht="13.8" hidden="false" customHeight="false" outlineLevel="0" collapsed="false">
      <c r="B25" s="1" t="s">
        <v>27</v>
      </c>
      <c r="C25" s="4" t="n">
        <v>39.2740740740741</v>
      </c>
      <c r="D25" s="4" t="n">
        <v>44.4074074074074</v>
      </c>
      <c r="E25" s="4" t="n">
        <v>46.4259259259259</v>
      </c>
      <c r="F25" s="4" t="n">
        <v>49.1074074074074</v>
      </c>
      <c r="G25" s="4" t="n">
        <v>52.0925925925926</v>
      </c>
    </row>
    <row r="26" customFormat="false" ht="13.8" hidden="false" customHeight="false" outlineLevel="0" collapsed="false">
      <c r="B26" s="1" t="s">
        <v>28</v>
      </c>
      <c r="C26" s="4" t="n">
        <v>37.0962962962963</v>
      </c>
      <c r="D26" s="4" t="n">
        <v>50.3925925925926</v>
      </c>
      <c r="E26" s="4" t="n">
        <v>43.8703703703704</v>
      </c>
      <c r="F26" s="4" t="n">
        <v>42.037037037037</v>
      </c>
      <c r="G26" s="4" t="n">
        <v>51.0703703703704</v>
      </c>
    </row>
    <row r="27" customFormat="false" ht="13.8" hidden="false" customHeight="false" outlineLevel="0" collapsed="false">
      <c r="B27" s="1" t="s">
        <v>29</v>
      </c>
      <c r="C27" s="4" t="n">
        <v>34.8814814814815</v>
      </c>
      <c r="D27" s="4" t="n">
        <v>36.2111111111111</v>
      </c>
      <c r="E27" s="4" t="n">
        <v>33.0111111111111</v>
      </c>
      <c r="F27" s="4" t="n">
        <v>34.8444444444444</v>
      </c>
      <c r="G27" s="4" t="n">
        <v>38.2259259259259</v>
      </c>
    </row>
    <row r="28" customFormat="false" ht="13.8" hidden="false" customHeight="false" outlineLevel="0" collapsed="false">
      <c r="B28" s="1" t="s">
        <v>30</v>
      </c>
      <c r="C28" s="4" t="n">
        <v>41.1185185185185</v>
      </c>
      <c r="D28" s="4" t="n">
        <v>30.1777777777778</v>
      </c>
      <c r="E28" s="4" t="n">
        <v>43.762962962963</v>
      </c>
      <c r="F28" s="4" t="n">
        <v>51.9074074074074</v>
      </c>
      <c r="G28" s="4" t="n">
        <v>65.0481481481481</v>
      </c>
    </row>
    <row r="29" customFormat="false" ht="13.8" hidden="false" customHeight="false" outlineLevel="0" collapsed="false">
      <c r="B29" s="1" t="s">
        <v>31</v>
      </c>
      <c r="C29" s="4" t="n">
        <v>27.8</v>
      </c>
      <c r="D29" s="4" t="n">
        <v>44.4888888888889</v>
      </c>
      <c r="E29" s="4" t="n">
        <v>52.8703703703704</v>
      </c>
      <c r="F29" s="4" t="n">
        <v>58.537037037037</v>
      </c>
      <c r="G29" s="4" t="n">
        <v>55.0518518518519</v>
      </c>
    </row>
    <row r="30" customFormat="false" ht="13.8" hidden="false" customHeight="false" outlineLevel="0" collapsed="false">
      <c r="B30" s="1" t="s">
        <v>41</v>
      </c>
      <c r="C30" s="4" t="n">
        <v>41.5592592592593</v>
      </c>
      <c r="D30" s="4" t="n">
        <v>39.7</v>
      </c>
      <c r="E30" s="4" t="n">
        <v>41.9222222222222</v>
      </c>
      <c r="F30" s="4" t="n">
        <v>34.9111111111111</v>
      </c>
      <c r="G30" s="4" t="n">
        <v>44.2518518518519</v>
      </c>
    </row>
    <row r="31" customFormat="false" ht="13.8" hidden="false" customHeight="false" outlineLevel="0" collapsed="false">
      <c r="B31" s="1" t="s">
        <v>42</v>
      </c>
      <c r="C31" s="4" t="n">
        <v>30.7925925925926</v>
      </c>
      <c r="D31" s="4" t="n">
        <v>41.7518518518519</v>
      </c>
      <c r="E31" s="4" t="n">
        <v>53.5444444444445</v>
      </c>
      <c r="F31" s="4" t="n">
        <v>51.3925925925926</v>
      </c>
      <c r="G31" s="4" t="n">
        <v>63.9925925925926</v>
      </c>
    </row>
    <row r="32" customFormat="false" ht="13.8" hidden="false" customHeight="false" outlineLevel="0" collapsed="false">
      <c r="B32" s="1" t="s">
        <v>32</v>
      </c>
      <c r="C32" s="4" t="n">
        <v>43.737037037037</v>
      </c>
      <c r="D32" s="4" t="n">
        <v>53.2074074074074</v>
      </c>
      <c r="E32" s="4" t="n">
        <v>52.9148148148148</v>
      </c>
      <c r="F32" s="4" t="n">
        <v>43.1</v>
      </c>
      <c r="G32" s="4" t="n">
        <v>54.3666666666667</v>
      </c>
    </row>
    <row r="33" customFormat="false" ht="13.8" hidden="false" customHeight="false" outlineLevel="0" collapsed="false">
      <c r="B33" s="1" t="s">
        <v>43</v>
      </c>
      <c r="C33" s="4" t="n">
        <v>20.1962962962963</v>
      </c>
      <c r="D33" s="4" t="n">
        <v>19.6296296296296</v>
      </c>
      <c r="E33" s="4" t="n">
        <v>23.0666666666667</v>
      </c>
      <c r="F33" s="4" t="n">
        <v>18.9592592592593</v>
      </c>
      <c r="G33" s="4" t="n">
        <v>25.1518518518519</v>
      </c>
    </row>
    <row r="34" customFormat="false" ht="13.8" hidden="false" customHeight="false" outlineLevel="0" collapsed="false">
      <c r="B34" s="1" t="s">
        <v>44</v>
      </c>
      <c r="C34" s="4" t="n">
        <v>39.8074074074074</v>
      </c>
      <c r="D34" s="4" t="n">
        <v>47.3</v>
      </c>
      <c r="E34" s="4" t="n">
        <v>35.9111111111111</v>
      </c>
      <c r="F34" s="4" t="n">
        <v>59.8</v>
      </c>
      <c r="G34" s="4" t="n">
        <v>57.3962962962963</v>
      </c>
    </row>
    <row r="35" customFormat="false" ht="13.8" hidden="false" customHeight="false" outlineLevel="0" collapsed="false">
      <c r="B35" s="1" t="s">
        <v>45</v>
      </c>
      <c r="C35" s="4" t="n">
        <v>37.1407407407407</v>
      </c>
      <c r="D35" s="4" t="n">
        <v>36.5814814814815</v>
      </c>
      <c r="E35" s="4" t="n">
        <v>37.7111111111111</v>
      </c>
      <c r="F35" s="4" t="n">
        <v>48.9074074074074</v>
      </c>
      <c r="G35" s="4" t="n">
        <v>57.1814814814815</v>
      </c>
    </row>
    <row r="36" customFormat="false" ht="13.8" hidden="false" customHeight="false" outlineLevel="0" collapsed="false">
      <c r="B36" s="1" t="s">
        <v>46</v>
      </c>
      <c r="C36" s="4" t="n">
        <v>37.7185185185185</v>
      </c>
      <c r="D36" s="4" t="n">
        <v>40.4962962962963</v>
      </c>
      <c r="E36" s="4" t="n">
        <v>42.0037037037037</v>
      </c>
      <c r="F36" s="4" t="n">
        <v>37.5185185185185</v>
      </c>
      <c r="G36" s="4" t="n">
        <v>42.5555555555556</v>
      </c>
    </row>
    <row r="37" customFormat="false" ht="13.8" hidden="false" customHeight="false" outlineLevel="0" collapsed="false">
      <c r="B37" s="1" t="s">
        <v>47</v>
      </c>
      <c r="C37" s="4" t="n">
        <v>41.5296296296296</v>
      </c>
      <c r="D37" s="4" t="n">
        <v>36.7333333333333</v>
      </c>
      <c r="E37" s="4" t="n">
        <v>43.7</v>
      </c>
      <c r="F37" s="4" t="n">
        <v>45.9925925925926</v>
      </c>
      <c r="G37" s="4" t="n">
        <v>46.7407407407407</v>
      </c>
    </row>
    <row r="41" customFormat="false" ht="13.8" hidden="false" customHeight="false" outlineLevel="0" collapsed="false">
      <c r="B41" s="1"/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I41" s="5"/>
      <c r="J41" s="6" t="s">
        <v>1</v>
      </c>
      <c r="K41" s="6"/>
      <c r="L41" s="6" t="s">
        <v>2</v>
      </c>
      <c r="M41" s="6"/>
      <c r="N41" s="6" t="s">
        <v>3</v>
      </c>
      <c r="O41" s="6"/>
      <c r="P41" s="6" t="s">
        <v>4</v>
      </c>
      <c r="Q41" s="6"/>
      <c r="R41" s="6" t="s">
        <v>5</v>
      </c>
      <c r="S41" s="6"/>
    </row>
    <row r="42" customFormat="false" ht="13.8" hidden="false" customHeight="false" outlineLevel="0" collapsed="false">
      <c r="B42" s="7" t="s">
        <v>6</v>
      </c>
      <c r="C42" s="8" t="n">
        <f aca="false">C4</f>
        <v>41.2296296296296</v>
      </c>
      <c r="D42" s="8" t="n">
        <f aca="false">D4</f>
        <v>42.4592592592593</v>
      </c>
      <c r="E42" s="9" t="n">
        <f aca="false">E4</f>
        <v>45.2740740740741</v>
      </c>
      <c r="F42" s="9" t="n">
        <f aca="false">F4</f>
        <v>42.1555555555556</v>
      </c>
      <c r="G42" s="9" t="n">
        <f aca="false">G4</f>
        <v>43.8740740740741</v>
      </c>
      <c r="I42" s="5" t="s">
        <v>33</v>
      </c>
      <c r="J42" s="10" t="n">
        <f aca="false">C43-C$42</f>
        <v>36.2666666666667</v>
      </c>
      <c r="K42" s="11" t="n">
        <f aca="false">J42/C$42</f>
        <v>0.879626302551204</v>
      </c>
      <c r="L42" s="10" t="n">
        <f aca="false">D43-D$42</f>
        <v>37.0222222222222</v>
      </c>
      <c r="M42" s="12" t="n">
        <f aca="false">L42/D$42</f>
        <v>0.871946964410328</v>
      </c>
      <c r="N42" s="13" t="n">
        <f aca="false">E43-E$42</f>
        <v>35.5185185185185</v>
      </c>
      <c r="O42" s="14" t="n">
        <f aca="false">N42/E$42</f>
        <v>0.784522251308901</v>
      </c>
      <c r="P42" s="13" t="n">
        <f aca="false">F43-F$42</f>
        <v>38.1518518518519</v>
      </c>
      <c r="Q42" s="14" t="n">
        <f aca="false">P42/F$42</f>
        <v>0.905025478826217</v>
      </c>
      <c r="R42" s="13" t="n">
        <f aca="false">G43-G$42</f>
        <v>35.1962962962963</v>
      </c>
      <c r="S42" s="14" t="n">
        <f aca="false">R42/G$42</f>
        <v>0.802211717035286</v>
      </c>
    </row>
    <row r="43" customFormat="false" ht="13.8" hidden="false" customHeight="false" outlineLevel="0" collapsed="false">
      <c r="B43" s="1" t="s">
        <v>33</v>
      </c>
      <c r="C43" s="15" t="n">
        <f aca="false">MAX(C5:C9)</f>
        <v>77.4962962962963</v>
      </c>
      <c r="D43" s="15" t="n">
        <f aca="false">MAX(D5:D9)</f>
        <v>79.4814814814815</v>
      </c>
      <c r="E43" s="15" t="n">
        <f aca="false">MAX(E5:E9)</f>
        <v>80.7925925925926</v>
      </c>
      <c r="F43" s="15" t="n">
        <f aca="false">MAX(F5:F9)</f>
        <v>80.3074074074074</v>
      </c>
      <c r="G43" s="15" t="n">
        <f aca="false">MAX(G5:G9)</f>
        <v>79.0703703703704</v>
      </c>
      <c r="I43" s="5" t="s">
        <v>34</v>
      </c>
      <c r="J43" s="10" t="n">
        <f aca="false">C44-C$42</f>
        <v>1.71851851851852</v>
      </c>
      <c r="K43" s="11" t="n">
        <f aca="false">J43/C$42</f>
        <v>0.0416816385195833</v>
      </c>
      <c r="L43" s="10" t="n">
        <f aca="false">D44-D$42</f>
        <v>4.90000000000001</v>
      </c>
      <c r="M43" s="12" t="n">
        <f aca="false">L43/D$42</f>
        <v>0.115404745289602</v>
      </c>
      <c r="N43" s="10" t="n">
        <f aca="false">E44-E$42</f>
        <v>0.63333333333334</v>
      </c>
      <c r="O43" s="11" t="n">
        <f aca="false">N43/E$42</f>
        <v>0.0139888743455499</v>
      </c>
      <c r="P43" s="10" t="n">
        <f aca="false">F44-F$42</f>
        <v>8.48888888888889</v>
      </c>
      <c r="Q43" s="11" t="n">
        <f aca="false">P43/F$42</f>
        <v>0.201370585134423</v>
      </c>
      <c r="R43" s="10" t="n">
        <f aca="false">G44-G$42</f>
        <v>4.5925925925926</v>
      </c>
      <c r="S43" s="11" t="n">
        <f aca="false">R43/G$42</f>
        <v>0.104676684112781</v>
      </c>
    </row>
    <row r="44" customFormat="false" ht="13.8" hidden="false" customHeight="false" outlineLevel="0" collapsed="false">
      <c r="B44" s="1" t="s">
        <v>34</v>
      </c>
      <c r="C44" s="15" t="n">
        <f aca="false">MIN(C5:C9)</f>
        <v>42.9481481481482</v>
      </c>
      <c r="D44" s="15" t="n">
        <f aca="false">MIN(D5:D9)</f>
        <v>47.3592592592593</v>
      </c>
      <c r="E44" s="15" t="n">
        <f aca="false">MIN(E5:E9)</f>
        <v>45.9074074074074</v>
      </c>
      <c r="F44" s="15" t="n">
        <f aca="false">MIN(F5:F9)</f>
        <v>50.6444444444445</v>
      </c>
      <c r="G44" s="15" t="n">
        <f aca="false">MIN(G5:G9)</f>
        <v>48.4666666666667</v>
      </c>
      <c r="I44" s="5" t="s">
        <v>35</v>
      </c>
      <c r="J44" s="10" t="n">
        <f aca="false">C45-C$42</f>
        <v>32.3333333333333</v>
      </c>
      <c r="K44" s="11" t="n">
        <f aca="false">J44/C$42</f>
        <v>0.784225655767158</v>
      </c>
      <c r="L44" s="10" t="n">
        <f aca="false">D45-D$42</f>
        <v>33.337037037037</v>
      </c>
      <c r="M44" s="12" t="n">
        <f aca="false">L44/D$42</f>
        <v>0.785153524075366</v>
      </c>
      <c r="N44" s="13" t="n">
        <f aca="false">E45-E$42</f>
        <v>32.237037037037</v>
      </c>
      <c r="O44" s="14" t="n">
        <f aca="false">N44/E$42</f>
        <v>0.712041884816754</v>
      </c>
      <c r="P44" s="13" t="n">
        <f aca="false">F45-F$42</f>
        <v>36.3481481481482</v>
      </c>
      <c r="Q44" s="14" t="n">
        <f aca="false">P44/F$42</f>
        <v>0.862238622386224</v>
      </c>
      <c r="R44" s="13" t="n">
        <f aca="false">G45-G$42</f>
        <v>36.6925925925926</v>
      </c>
      <c r="S44" s="14" t="n">
        <f aca="false">R44/G$42</f>
        <v>0.836316056052676</v>
      </c>
    </row>
    <row r="45" customFormat="false" ht="13.8" hidden="false" customHeight="false" outlineLevel="0" collapsed="false">
      <c r="B45" s="1" t="s">
        <v>35</v>
      </c>
      <c r="C45" s="15" t="n">
        <f aca="false">MAX(C10:C14)</f>
        <v>73.562962962963</v>
      </c>
      <c r="D45" s="15" t="n">
        <f aca="false">MAX(D10:D14)</f>
        <v>75.7962962962963</v>
      </c>
      <c r="E45" s="15" t="n">
        <f aca="false">MAX(E10:E14)</f>
        <v>77.5111111111111</v>
      </c>
      <c r="F45" s="15" t="n">
        <f aca="false">MAX(F10:F14)</f>
        <v>78.5037037037037</v>
      </c>
      <c r="G45" s="15" t="n">
        <f aca="false">MAX(G10:G14)</f>
        <v>80.5666666666667</v>
      </c>
      <c r="I45" s="5" t="s">
        <v>36</v>
      </c>
      <c r="J45" s="16" t="n">
        <f aca="false">C46-C$42</f>
        <v>-1.48148148148148</v>
      </c>
      <c r="K45" s="17" t="n">
        <f aca="false">J45/C$42</f>
        <v>-0.0359324469996407</v>
      </c>
      <c r="L45" s="10" t="n">
        <f aca="false">D46-D$42</f>
        <v>8.36296296296297</v>
      </c>
      <c r="M45" s="12" t="n">
        <f aca="false">L45/D$42</f>
        <v>0.196964410327983</v>
      </c>
      <c r="N45" s="10" t="n">
        <f aca="false">E46-E$42</f>
        <v>0.0407407407407376</v>
      </c>
      <c r="O45" s="11" t="n">
        <f aca="false">N45/E$42</f>
        <v>0.000899869109947576</v>
      </c>
      <c r="P45" s="10" t="n">
        <f aca="false">F46-F$42</f>
        <v>6.03703703703705</v>
      </c>
      <c r="Q45" s="11" t="n">
        <f aca="false">P45/F$42</f>
        <v>0.143208574942892</v>
      </c>
      <c r="R45" s="16" t="n">
        <f aca="false">G46-G$42</f>
        <v>-0.277777777777779</v>
      </c>
      <c r="S45" s="17" t="n">
        <f aca="false">R45/G$42</f>
        <v>-0.00633125105520853</v>
      </c>
    </row>
    <row r="46" customFormat="false" ht="13.8" hidden="false" customHeight="false" outlineLevel="0" collapsed="false">
      <c r="B46" s="1" t="s">
        <v>36</v>
      </c>
      <c r="C46" s="15" t="n">
        <f aca="false">MIN(C10:C14)</f>
        <v>39.7481481481481</v>
      </c>
      <c r="D46" s="15" t="n">
        <f aca="false">MIN(D10:D14)</f>
        <v>50.8222222222222</v>
      </c>
      <c r="E46" s="15" t="n">
        <f aca="false">MIN(E10:E14)</f>
        <v>45.3148148148148</v>
      </c>
      <c r="F46" s="15" t="n">
        <f aca="false">MIN(F10:F14)</f>
        <v>48.1925925925926</v>
      </c>
      <c r="G46" s="15" t="n">
        <f aca="false">MIN(G10:G14)</f>
        <v>43.5962962962963</v>
      </c>
      <c r="I46" s="5" t="s">
        <v>37</v>
      </c>
      <c r="J46" s="10" t="n">
        <f aca="false">C47-C$42</f>
        <v>2.50740740740741</v>
      </c>
      <c r="K46" s="11" t="n">
        <f aca="false">J46/C$42</f>
        <v>0.0608156665468918</v>
      </c>
      <c r="L46" s="10" t="n">
        <f aca="false">D47-D$42</f>
        <v>10.7481481481482</v>
      </c>
      <c r="M46" s="12" t="n">
        <f aca="false">L46/D$42</f>
        <v>0.253140265177948</v>
      </c>
      <c r="N46" s="13" t="n">
        <f aca="false">E47-E$42</f>
        <v>8.27037037037037</v>
      </c>
      <c r="O46" s="14" t="n">
        <f aca="false">N46/E$42</f>
        <v>0.182673429319372</v>
      </c>
      <c r="P46" s="13" t="n">
        <f aca="false">F47-F$42</f>
        <v>17.6444444444445</v>
      </c>
      <c r="Q46" s="14" t="n">
        <f aca="false">P46/F$42</f>
        <v>0.41855561412757</v>
      </c>
      <c r="R46" s="13" t="n">
        <f aca="false">G47-G$42</f>
        <v>21.1740740740741</v>
      </c>
      <c r="S46" s="14" t="n">
        <f aca="false">R46/G$42</f>
        <v>0.482610163768361</v>
      </c>
    </row>
    <row r="47" customFormat="false" ht="13.8" hidden="false" customHeight="false" outlineLevel="0" collapsed="false">
      <c r="B47" s="1" t="s">
        <v>37</v>
      </c>
      <c r="C47" s="15" t="n">
        <f aca="false">MAX(C22:C37)</f>
        <v>43.737037037037</v>
      </c>
      <c r="D47" s="15" t="n">
        <f aca="false">MAX(D22:D37)</f>
        <v>53.2074074074074</v>
      </c>
      <c r="E47" s="18" t="n">
        <f aca="false">MAX(E22:E37)</f>
        <v>53.5444444444445</v>
      </c>
      <c r="F47" s="18" t="n">
        <f aca="false">MAX(F22:F37)</f>
        <v>59.8</v>
      </c>
      <c r="G47" s="18" t="n">
        <f aca="false">MAX(G22:G37)</f>
        <v>65.0481481481481</v>
      </c>
      <c r="I47" s="5" t="s">
        <v>38</v>
      </c>
      <c r="J47" s="16" t="n">
        <f aca="false">C48-C$42</f>
        <v>-21.0333333333333</v>
      </c>
      <c r="K47" s="17" t="n">
        <f aca="false">J47/C$42</f>
        <v>-0.510150916277398</v>
      </c>
      <c r="L47" s="16" t="n">
        <f aca="false">D48-D$42</f>
        <v>-22.8296296296296</v>
      </c>
      <c r="M47" s="19" t="n">
        <f aca="false">L47/D$42</f>
        <v>-0.53768318213538</v>
      </c>
      <c r="N47" s="16" t="n">
        <f aca="false">E48-E$42</f>
        <v>-22.2074074074074</v>
      </c>
      <c r="O47" s="17" t="n">
        <f aca="false">N47/E$42</f>
        <v>-0.490510471204188</v>
      </c>
      <c r="P47" s="16" t="n">
        <f aca="false">F48-F$42</f>
        <v>-23.1962962962963</v>
      </c>
      <c r="Q47" s="17" t="n">
        <f aca="false">P47/F$42</f>
        <v>-0.550254788262168</v>
      </c>
      <c r="R47" s="16" t="n">
        <f aca="false">G48-G$42</f>
        <v>-18.7222222222222</v>
      </c>
      <c r="S47" s="17" t="n">
        <f aca="false">R47/G$42</f>
        <v>-0.426726321121054</v>
      </c>
    </row>
    <row r="48" customFormat="false" ht="13.8" hidden="false" customHeight="false" outlineLevel="0" collapsed="false">
      <c r="B48" s="1" t="s">
        <v>38</v>
      </c>
      <c r="C48" s="20" t="n">
        <f aca="false">MIN(C22:C37)</f>
        <v>20.1962962962963</v>
      </c>
      <c r="D48" s="20" t="n">
        <f aca="false">MIN(D22:D37)</f>
        <v>19.6296296296296</v>
      </c>
      <c r="E48" s="20" t="n">
        <f aca="false">MIN(E22:E37)</f>
        <v>23.0666666666667</v>
      </c>
      <c r="F48" s="20" t="n">
        <f aca="false">MIN(F22:F37)</f>
        <v>18.9592592592593</v>
      </c>
      <c r="G48" s="20" t="n">
        <f aca="false">MIN(G22:G37)</f>
        <v>25.1518518518519</v>
      </c>
      <c r="I48" s="5" t="s">
        <v>39</v>
      </c>
      <c r="J48" s="10" t="n">
        <f aca="false">C49-C$42</f>
        <v>8.80740740740741</v>
      </c>
      <c r="K48" s="11" t="n">
        <f aca="false">J48/C$42</f>
        <v>0.213618397412864</v>
      </c>
      <c r="L48" s="10" t="n">
        <f aca="false">D49-D$42</f>
        <v>12.0481481481482</v>
      </c>
      <c r="M48" s="12" t="n">
        <f aca="false">L48/D$42</f>
        <v>0.283757850662945</v>
      </c>
      <c r="N48" s="13" t="n">
        <f aca="false">E49-E$42</f>
        <v>5.20740740740741</v>
      </c>
      <c r="O48" s="14" t="n">
        <f aca="false">N48/E$42</f>
        <v>0.115019633507853</v>
      </c>
      <c r="P48" s="13" t="n">
        <f aca="false">F49-F$42</f>
        <v>8.36296296296297</v>
      </c>
      <c r="Q48" s="14" t="n">
        <f aca="false">P48/F$42</f>
        <v>0.198383412405553</v>
      </c>
      <c r="R48" s="13" t="n">
        <f aca="false">G49-G$42</f>
        <v>5.11481481481481</v>
      </c>
      <c r="S48" s="14" t="n">
        <f aca="false">R48/G$42</f>
        <v>0.116579436096573</v>
      </c>
    </row>
    <row r="49" customFormat="false" ht="13.8" hidden="false" customHeight="false" outlineLevel="0" collapsed="false">
      <c r="B49" s="1" t="s">
        <v>39</v>
      </c>
      <c r="C49" s="15" t="n">
        <f aca="false">MAX(C15:C21)</f>
        <v>50.037037037037</v>
      </c>
      <c r="D49" s="15" t="n">
        <f aca="false">MAX(D15:D21)</f>
        <v>54.5074074074074</v>
      </c>
      <c r="E49" s="15" t="n">
        <f aca="false">MAX(E15:E21)</f>
        <v>50.4814814814815</v>
      </c>
      <c r="F49" s="15" t="n">
        <f aca="false">MAX(F15:F21)</f>
        <v>50.5185185185185</v>
      </c>
      <c r="G49" s="15" t="n">
        <f aca="false">MAX(G15:G21)</f>
        <v>48.9888888888889</v>
      </c>
      <c r="I49" s="5" t="s">
        <v>40</v>
      </c>
      <c r="J49" s="10" t="n">
        <f aca="false">C50-C$42</f>
        <v>6.07037037037037</v>
      </c>
      <c r="K49" s="11" t="n">
        <f aca="false">J49/C$42</f>
        <v>0.147233201581028</v>
      </c>
      <c r="L49" s="10" t="n">
        <f aca="false">D50-D$42</f>
        <v>0.707407407407409</v>
      </c>
      <c r="M49" s="12" t="n">
        <f aca="false">L49/D$42</f>
        <v>0.0166608513607816</v>
      </c>
      <c r="N49" s="21" t="n">
        <f aca="false">E50-E$42</f>
        <v>-2.59629629629629</v>
      </c>
      <c r="O49" s="22" t="n">
        <f aca="false">N49/E$42</f>
        <v>-0.0573462041884816</v>
      </c>
      <c r="P49" s="21" t="n">
        <f aca="false">F50-F$42</f>
        <v>-1.04814814814814</v>
      </c>
      <c r="Q49" s="22" t="n">
        <f aca="false">P49/F$42</f>
        <v>-0.024863820066772</v>
      </c>
      <c r="R49" s="21" t="n">
        <f aca="false">G50-G$42</f>
        <v>-43.8740740740741</v>
      </c>
      <c r="S49" s="22" t="n">
        <f aca="false">R49/G$42</f>
        <v>-1</v>
      </c>
    </row>
    <row r="50" customFormat="false" ht="13.8" hidden="false" customHeight="false" outlineLevel="0" collapsed="false">
      <c r="B50" s="1" t="s">
        <v>40</v>
      </c>
      <c r="C50" s="23" t="n">
        <f aca="false">MIN(C15:C21)</f>
        <v>47.3</v>
      </c>
      <c r="D50" s="23" t="n">
        <f aca="false">MIN(D15:D21)</f>
        <v>43.1666666666667</v>
      </c>
      <c r="E50" s="23" t="n">
        <f aca="false">MIN(E15:E21)</f>
        <v>42.6777777777778</v>
      </c>
      <c r="F50" s="23" t="n">
        <f aca="false">MIN(F15:F21)</f>
        <v>41.1074074074074</v>
      </c>
      <c r="G50" s="23" t="n">
        <f aca="false">MIN(G15:G21)</f>
        <v>0</v>
      </c>
    </row>
    <row r="1048576" customFormat="false" ht="12.8" hidden="false" customHeight="false" outlineLevel="0" collapsed="false"/>
  </sheetData>
  <mergeCells count="5">
    <mergeCell ref="J41:K41"/>
    <mergeCell ref="L41:M41"/>
    <mergeCell ref="N41:O41"/>
    <mergeCell ref="P41:Q41"/>
    <mergeCell ref="R41:S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2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28"/>
    <col collapsed="false" hidden="false" max="14" min="10" style="0" width="11.0202429149798"/>
    <col collapsed="false" hidden="false" max="19" min="15" style="0" width="7.81781376518219"/>
    <col collapsed="false" hidden="false" max="1025" min="20" style="0" width="11.5708502024291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0" t="s">
        <v>48</v>
      </c>
      <c r="I2" s="0" t="s">
        <v>49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</row>
    <row r="4" customFormat="false" ht="13.8" hidden="false" customHeight="false" outlineLevel="0" collapsed="false">
      <c r="B4" s="1" t="s">
        <v>6</v>
      </c>
      <c r="C4" s="2" t="s">
        <v>50</v>
      </c>
      <c r="D4" s="2" t="s">
        <v>51</v>
      </c>
      <c r="E4" s="2" t="s">
        <v>51</v>
      </c>
      <c r="F4" s="2" t="s">
        <v>51</v>
      </c>
      <c r="G4" s="2" t="s">
        <v>51</v>
      </c>
      <c r="I4" s="1" t="s">
        <v>6</v>
      </c>
      <c r="J4" s="2" t="n">
        <v>1.9679201556774</v>
      </c>
      <c r="K4" s="2" t="n">
        <v>2.43567421009137</v>
      </c>
      <c r="L4" s="2" t="n">
        <v>1.901691668325</v>
      </c>
      <c r="M4" s="2" t="n">
        <v>2.1502278929634</v>
      </c>
      <c r="N4" s="2" t="n">
        <v>2.85392337442779</v>
      </c>
    </row>
    <row r="5" customFormat="false" ht="13.8" hidden="false" customHeight="false" outlineLevel="0" collapsed="false">
      <c r="B5" s="1" t="s">
        <v>7</v>
      </c>
      <c r="C5" s="3" t="s">
        <v>50</v>
      </c>
      <c r="D5" s="2" t="s">
        <v>51</v>
      </c>
      <c r="E5" s="2" t="s">
        <v>51</v>
      </c>
      <c r="F5" s="2" t="s">
        <v>51</v>
      </c>
      <c r="G5" s="2" t="s">
        <v>51</v>
      </c>
      <c r="I5" s="1" t="s">
        <v>7</v>
      </c>
      <c r="J5" s="3" t="n">
        <v>2.03198887226955</v>
      </c>
      <c r="K5" s="2" t="n">
        <v>2.40931034345677</v>
      </c>
      <c r="L5" s="2" t="n">
        <v>2.87800078522286</v>
      </c>
      <c r="M5" s="2" t="n">
        <v>1.44780635340674</v>
      </c>
      <c r="N5" s="2" t="n">
        <v>1.98659558163659</v>
      </c>
    </row>
    <row r="6" customFormat="false" ht="13.8" hidden="false" customHeight="false" outlineLevel="0" collapsed="false">
      <c r="B6" s="1" t="s">
        <v>8</v>
      </c>
      <c r="C6" s="3" t="s">
        <v>50</v>
      </c>
      <c r="D6" s="2" t="s">
        <v>51</v>
      </c>
      <c r="E6" s="2" t="s">
        <v>51</v>
      </c>
      <c r="F6" s="2" t="s">
        <v>51</v>
      </c>
      <c r="G6" s="2" t="s">
        <v>51</v>
      </c>
      <c r="I6" s="1" t="s">
        <v>8</v>
      </c>
      <c r="J6" s="2" t="n">
        <v>3.33449234857374</v>
      </c>
      <c r="K6" s="2" t="n">
        <v>4.05385427430874</v>
      </c>
      <c r="L6" s="24" t="n">
        <v>4.71710007573553</v>
      </c>
      <c r="M6" s="24" t="n">
        <v>5.06349552330143</v>
      </c>
      <c r="N6" s="2" t="n">
        <v>3.50527808231174</v>
      </c>
    </row>
    <row r="7" customFormat="false" ht="13.8" hidden="false" customHeight="false" outlineLevel="0" collapsed="false">
      <c r="B7" s="1" t="s">
        <v>9</v>
      </c>
      <c r="C7" s="2" t="s">
        <v>52</v>
      </c>
      <c r="D7" s="2" t="s">
        <v>53</v>
      </c>
      <c r="E7" s="2" t="s">
        <v>54</v>
      </c>
      <c r="F7" s="2" t="s">
        <v>54</v>
      </c>
      <c r="G7" s="2" t="s">
        <v>54</v>
      </c>
      <c r="I7" s="1" t="s">
        <v>9</v>
      </c>
      <c r="J7" s="2" t="n">
        <v>1.08931229505845</v>
      </c>
      <c r="K7" s="2" t="n">
        <v>1.04116771746363</v>
      </c>
      <c r="L7" s="2" t="n">
        <v>1.07737885282109</v>
      </c>
      <c r="M7" s="2" t="n">
        <v>1.16290539502036</v>
      </c>
      <c r="N7" s="2" t="n">
        <v>1.21981750968815</v>
      </c>
    </row>
    <row r="8" customFormat="false" ht="13.8" hidden="false" customHeight="false" outlineLevel="0" collapsed="false">
      <c r="B8" s="1" t="s">
        <v>10</v>
      </c>
      <c r="C8" s="2" t="s">
        <v>55</v>
      </c>
      <c r="D8" s="2" t="s">
        <v>51</v>
      </c>
      <c r="E8" s="2" t="s">
        <v>53</v>
      </c>
      <c r="F8" s="2" t="s">
        <v>53</v>
      </c>
      <c r="G8" s="2" t="s">
        <v>53</v>
      </c>
      <c r="I8" s="1" t="s">
        <v>10</v>
      </c>
      <c r="J8" s="2" t="n">
        <v>1.0884524741876</v>
      </c>
      <c r="K8" s="2" t="n">
        <v>1.05641544890162</v>
      </c>
      <c r="L8" s="2" t="n">
        <v>1.13122372178704</v>
      </c>
      <c r="M8" s="2" t="n">
        <v>1.10661229218964</v>
      </c>
      <c r="N8" s="2" t="n">
        <v>1.08569271396128</v>
      </c>
    </row>
    <row r="9" customFormat="false" ht="13.8" hidden="false" customHeight="false" outlineLevel="0" collapsed="false">
      <c r="B9" s="1" t="s">
        <v>11</v>
      </c>
      <c r="C9" s="2" t="s">
        <v>52</v>
      </c>
      <c r="D9" s="2" t="s">
        <v>51</v>
      </c>
      <c r="E9" s="2" t="s">
        <v>51</v>
      </c>
      <c r="F9" s="2" t="s">
        <v>53</v>
      </c>
      <c r="G9" s="2" t="s">
        <v>51</v>
      </c>
      <c r="I9" s="1" t="s">
        <v>11</v>
      </c>
      <c r="J9" s="2" t="n">
        <v>1.02348096211419</v>
      </c>
      <c r="K9" s="2" t="n">
        <v>1.24248149865374</v>
      </c>
      <c r="L9" s="2" t="n">
        <v>1.08641063489031</v>
      </c>
      <c r="M9" s="2" t="n">
        <v>1.06386887074249</v>
      </c>
      <c r="N9" s="2" t="n">
        <v>1.07485281722249</v>
      </c>
    </row>
    <row r="10" customFormat="false" ht="13.8" hidden="false" customHeight="false" outlineLevel="0" collapsed="false">
      <c r="B10" s="1" t="s">
        <v>12</v>
      </c>
      <c r="C10" s="2" t="s">
        <v>52</v>
      </c>
      <c r="D10" s="2" t="s">
        <v>54</v>
      </c>
      <c r="E10" s="2" t="s">
        <v>54</v>
      </c>
      <c r="F10" s="2" t="s">
        <v>53</v>
      </c>
      <c r="G10" s="2" t="s">
        <v>54</v>
      </c>
      <c r="I10" s="1" t="s">
        <v>12</v>
      </c>
      <c r="J10" s="2" t="n">
        <v>1.63192376334346</v>
      </c>
      <c r="K10" s="2" t="n">
        <v>2.44869508703506</v>
      </c>
      <c r="L10" s="2" t="n">
        <v>2.01213313549106</v>
      </c>
      <c r="M10" s="2" t="n">
        <v>1.63616040164883</v>
      </c>
      <c r="N10" s="2" t="n">
        <v>1.33739722080899</v>
      </c>
    </row>
    <row r="11" customFormat="false" ht="13.8" hidden="false" customHeight="false" outlineLevel="0" collapsed="false">
      <c r="B11" s="1" t="s">
        <v>13</v>
      </c>
      <c r="C11" s="2" t="s">
        <v>50</v>
      </c>
      <c r="D11" s="2" t="s">
        <v>51</v>
      </c>
      <c r="E11" s="2" t="s">
        <v>51</v>
      </c>
      <c r="F11" s="2" t="s">
        <v>51</v>
      </c>
      <c r="G11" s="2" t="s">
        <v>51</v>
      </c>
      <c r="I11" s="1" t="s">
        <v>13</v>
      </c>
      <c r="J11" s="2" t="n">
        <v>3.70699281780562</v>
      </c>
      <c r="K11" s="2" t="n">
        <v>2.35743605813395</v>
      </c>
      <c r="L11" s="2" t="n">
        <v>3.60646900022779</v>
      </c>
      <c r="M11" s="2" t="n">
        <v>2.51921079814583</v>
      </c>
      <c r="N11" s="2" t="n">
        <v>1.90797872256698</v>
      </c>
    </row>
    <row r="12" customFormat="false" ht="13.8" hidden="false" customHeight="false" outlineLevel="0" collapsed="false">
      <c r="B12" s="1" t="s">
        <v>14</v>
      </c>
      <c r="C12" s="3" t="s">
        <v>50</v>
      </c>
      <c r="D12" s="2" t="s">
        <v>51</v>
      </c>
      <c r="E12" s="2" t="s">
        <v>51</v>
      </c>
      <c r="F12" s="2" t="s">
        <v>51</v>
      </c>
      <c r="G12" s="2" t="s">
        <v>51</v>
      </c>
      <c r="I12" s="1" t="s">
        <v>14</v>
      </c>
      <c r="J12" s="2" t="n">
        <v>3.36930014846857</v>
      </c>
      <c r="K12" s="2" t="n">
        <v>3.21715727323522</v>
      </c>
      <c r="L12" s="24" t="n">
        <v>4.10294727821923</v>
      </c>
      <c r="M12" s="24" t="n">
        <v>4.28506097291526</v>
      </c>
      <c r="N12" s="24" t="n">
        <v>4.20094966498326</v>
      </c>
    </row>
    <row r="13" customFormat="false" ht="13.8" hidden="false" customHeight="false" outlineLevel="0" collapsed="false">
      <c r="B13" s="1" t="s">
        <v>15</v>
      </c>
      <c r="C13" s="2" t="s">
        <v>50</v>
      </c>
      <c r="D13" s="2" t="s">
        <v>51</v>
      </c>
      <c r="E13" s="2" t="s">
        <v>51</v>
      </c>
      <c r="F13" s="2" t="s">
        <v>53</v>
      </c>
      <c r="G13" s="2" t="s">
        <v>51</v>
      </c>
      <c r="I13" s="1" t="s">
        <v>15</v>
      </c>
      <c r="J13" s="2" t="n">
        <v>1.38076595705902</v>
      </c>
      <c r="K13" s="2" t="n">
        <v>1.36789270101917</v>
      </c>
      <c r="L13" s="2" t="n">
        <v>1.40654509893833</v>
      </c>
      <c r="M13" s="2" t="n">
        <v>1.43005097461614</v>
      </c>
      <c r="N13" s="2" t="n">
        <v>1.28050067831205</v>
      </c>
    </row>
    <row r="14" customFormat="false" ht="13.8" hidden="false" customHeight="false" outlineLevel="0" collapsed="false">
      <c r="B14" s="1" t="s">
        <v>16</v>
      </c>
      <c r="C14" s="2" t="s">
        <v>55</v>
      </c>
      <c r="D14" s="2" t="s">
        <v>54</v>
      </c>
      <c r="E14" s="2" t="s">
        <v>51</v>
      </c>
      <c r="F14" s="2" t="s">
        <v>51</v>
      </c>
      <c r="G14" s="2" t="s">
        <v>51</v>
      </c>
      <c r="I14" s="1" t="s">
        <v>16</v>
      </c>
      <c r="J14" s="2" t="n">
        <v>1.06964186424761</v>
      </c>
      <c r="K14" s="2" t="n">
        <v>1.05290767360052</v>
      </c>
      <c r="L14" s="2" t="n">
        <v>1.01078981417526</v>
      </c>
      <c r="M14" s="2" t="n">
        <v>1.05677800999298</v>
      </c>
      <c r="N14" s="2" t="n">
        <v>1.0813573758648</v>
      </c>
    </row>
    <row r="15" customFormat="false" ht="13.8" hidden="false" customHeight="false" outlineLevel="0" collapsed="false">
      <c r="B15" s="1" t="s">
        <v>17</v>
      </c>
      <c r="C15" s="2" t="s">
        <v>55</v>
      </c>
      <c r="D15" s="2" t="s">
        <v>53</v>
      </c>
      <c r="E15" s="2" t="s">
        <v>53</v>
      </c>
      <c r="F15" s="2" t="s">
        <v>53</v>
      </c>
      <c r="G15" s="2" t="s">
        <v>53</v>
      </c>
      <c r="I15" s="1" t="s">
        <v>17</v>
      </c>
      <c r="J15" s="2" t="n">
        <v>1.46520146454549</v>
      </c>
      <c r="K15" s="2" t="n">
        <v>1.73379730234573</v>
      </c>
      <c r="L15" s="2" t="n">
        <v>1.67294260468863</v>
      </c>
      <c r="M15" s="2" t="n">
        <v>2.83141842294889</v>
      </c>
      <c r="N15" s="2" t="n">
        <v>1.99580035429072</v>
      </c>
    </row>
    <row r="16" customFormat="false" ht="13.8" hidden="false" customHeight="false" outlineLevel="0" collapsed="false">
      <c r="B16" s="1" t="s">
        <v>18</v>
      </c>
      <c r="C16" s="2" t="s">
        <v>50</v>
      </c>
      <c r="D16" s="2" t="s">
        <v>51</v>
      </c>
      <c r="E16" s="2" t="s">
        <v>51</v>
      </c>
      <c r="F16" s="2" t="s">
        <v>51</v>
      </c>
      <c r="G16" s="2" t="s">
        <v>51</v>
      </c>
      <c r="I16" s="1" t="s">
        <v>18</v>
      </c>
      <c r="J16" s="2" t="n">
        <v>1.81259910537962</v>
      </c>
      <c r="K16" s="2" t="n">
        <v>2.15441072588433</v>
      </c>
      <c r="L16" s="2" t="n">
        <v>2.38122789973352</v>
      </c>
      <c r="M16" s="2" t="n">
        <v>1.95305028163381</v>
      </c>
      <c r="N16" s="2" t="n">
        <v>2.71704418697248</v>
      </c>
    </row>
    <row r="17" customFormat="false" ht="13.8" hidden="false" customHeight="false" outlineLevel="0" collapsed="false">
      <c r="B17" s="1" t="s">
        <v>19</v>
      </c>
      <c r="C17" s="3" t="s">
        <v>50</v>
      </c>
      <c r="D17" s="2" t="s">
        <v>51</v>
      </c>
      <c r="E17" s="2" t="s">
        <v>51</v>
      </c>
      <c r="F17" s="2" t="s">
        <v>51</v>
      </c>
      <c r="G17" s="2" t="s">
        <v>51</v>
      </c>
      <c r="I17" s="1" t="s">
        <v>19</v>
      </c>
      <c r="J17" s="2" t="n">
        <v>3.46410515441223</v>
      </c>
      <c r="K17" s="2" t="n">
        <v>2.51003258304183</v>
      </c>
      <c r="L17" s="2" t="n">
        <v>1.87217391214809</v>
      </c>
      <c r="M17" s="2" t="n">
        <v>2.23243711927718</v>
      </c>
      <c r="N17" s="2" t="n">
        <v>2.32254901835549</v>
      </c>
    </row>
    <row r="18" customFormat="false" ht="13.8" hidden="false" customHeight="false" outlineLevel="0" collapsed="false">
      <c r="B18" s="1" t="s">
        <v>20</v>
      </c>
      <c r="C18" s="2" t="s">
        <v>50</v>
      </c>
      <c r="D18" s="2" t="s">
        <v>51</v>
      </c>
      <c r="E18" s="2" t="s">
        <v>51</v>
      </c>
      <c r="F18" s="2" t="s">
        <v>53</v>
      </c>
      <c r="G18" s="2" t="s">
        <v>53</v>
      </c>
      <c r="I18" s="1" t="s">
        <v>20</v>
      </c>
      <c r="J18" s="2" t="n">
        <v>1.16791676701499</v>
      </c>
      <c r="K18" s="2" t="n">
        <v>1.95755517717149</v>
      </c>
      <c r="L18" s="2" t="n">
        <v>1.50722873155169</v>
      </c>
      <c r="M18" s="2" t="n">
        <v>1.73326606025567</v>
      </c>
      <c r="N18" s="2" t="n">
        <v>2.6663815207872</v>
      </c>
    </row>
    <row r="19" customFormat="false" ht="13.8" hidden="false" customHeight="false" outlineLevel="0" collapsed="false">
      <c r="B19" s="1" t="s">
        <v>21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56</v>
      </c>
      <c r="I19" s="1" t="s">
        <v>21</v>
      </c>
      <c r="J19" s="2" t="n">
        <v>2.00651465695339</v>
      </c>
      <c r="K19" s="2" t="n">
        <v>1.76807273724331</v>
      </c>
      <c r="L19" s="2" t="n">
        <v>2.04264187131441</v>
      </c>
      <c r="M19" s="2" t="n">
        <v>1.75337884829509</v>
      </c>
      <c r="N19" s="2" t="n">
        <v>0</v>
      </c>
    </row>
    <row r="20" customFormat="false" ht="13.8" hidden="false" customHeight="false" outlineLevel="0" collapsed="false">
      <c r="B20" s="1" t="s">
        <v>22</v>
      </c>
      <c r="C20" s="2" t="s">
        <v>56</v>
      </c>
      <c r="D20" s="2" t="s">
        <v>56</v>
      </c>
      <c r="E20" s="2" t="s">
        <v>56</v>
      </c>
      <c r="F20" s="2" t="s">
        <v>56</v>
      </c>
      <c r="G20" s="2" t="s">
        <v>56</v>
      </c>
      <c r="I20" s="1" t="s">
        <v>22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</row>
    <row r="21" customFormat="false" ht="13.8" hidden="false" customHeight="false" outlineLevel="0" collapsed="false">
      <c r="B21" s="1" t="s">
        <v>23</v>
      </c>
      <c r="C21" s="2" t="s">
        <v>56</v>
      </c>
      <c r="D21" s="2" t="s">
        <v>56</v>
      </c>
      <c r="E21" s="2" t="s">
        <v>56</v>
      </c>
      <c r="F21" s="2" t="s">
        <v>56</v>
      </c>
      <c r="G21" s="2" t="s">
        <v>56</v>
      </c>
      <c r="I21" s="1" t="s">
        <v>23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</row>
    <row r="22" customFormat="false" ht="13.8" hidden="false" customHeight="false" outlineLevel="0" collapsed="false">
      <c r="B22" s="1" t="s">
        <v>24</v>
      </c>
      <c r="C22" s="4" t="s">
        <v>55</v>
      </c>
      <c r="D22" s="4" t="s">
        <v>53</v>
      </c>
      <c r="E22" s="4" t="s">
        <v>53</v>
      </c>
      <c r="F22" s="4" t="s">
        <v>51</v>
      </c>
      <c r="G22" s="4" t="s">
        <v>53</v>
      </c>
      <c r="I22" s="1" t="s">
        <v>24</v>
      </c>
      <c r="J22" s="4" t="n">
        <v>2.51952610611794</v>
      </c>
      <c r="K22" s="4" t="n">
        <v>1.50124854254135</v>
      </c>
      <c r="L22" s="4" t="n">
        <v>1.31407269270947</v>
      </c>
      <c r="M22" s="4" t="n">
        <v>2.03058994779662</v>
      </c>
      <c r="N22" s="4" t="n">
        <v>1.36420488318912</v>
      </c>
    </row>
    <row r="23" customFormat="false" ht="13.8" hidden="false" customHeight="false" outlineLevel="0" collapsed="false">
      <c r="B23" s="1" t="s">
        <v>25</v>
      </c>
      <c r="C23" s="4" t="s">
        <v>50</v>
      </c>
      <c r="D23" s="4" t="s">
        <v>51</v>
      </c>
      <c r="E23" s="4" t="s">
        <v>51</v>
      </c>
      <c r="F23" s="4" t="s">
        <v>51</v>
      </c>
      <c r="G23" s="4" t="s">
        <v>51</v>
      </c>
      <c r="I23" s="1" t="s">
        <v>25</v>
      </c>
      <c r="J23" s="4" t="n">
        <v>2.19315121061227</v>
      </c>
      <c r="K23" s="25" t="n">
        <v>15.168436987818</v>
      </c>
      <c r="L23" s="25" t="n">
        <v>21.0659133055391</v>
      </c>
      <c r="M23" s="25" t="n">
        <v>225.738310794987</v>
      </c>
      <c r="N23" s="26" t="n">
        <v>6.01915183999206</v>
      </c>
    </row>
    <row r="24" customFormat="false" ht="13.8" hidden="false" customHeight="false" outlineLevel="0" collapsed="false">
      <c r="B24" s="1" t="s">
        <v>26</v>
      </c>
      <c r="C24" s="4" t="s">
        <v>50</v>
      </c>
      <c r="D24" s="4" t="s">
        <v>51</v>
      </c>
      <c r="E24" s="4" t="s">
        <v>53</v>
      </c>
      <c r="F24" s="4" t="s">
        <v>53</v>
      </c>
      <c r="G24" s="4" t="s">
        <v>51</v>
      </c>
      <c r="I24" s="1" t="s">
        <v>26</v>
      </c>
      <c r="J24" s="4" t="n">
        <v>2.53795639391246</v>
      </c>
      <c r="K24" s="4" t="n">
        <v>1.45971055836751</v>
      </c>
      <c r="L24" s="4" t="n">
        <v>2.15594453123105</v>
      </c>
      <c r="M24" s="4" t="n">
        <v>2.25274478883396</v>
      </c>
      <c r="N24" s="4" t="n">
        <v>1.31916204492402</v>
      </c>
    </row>
    <row r="25" customFormat="false" ht="13.8" hidden="false" customHeight="false" outlineLevel="0" collapsed="false">
      <c r="B25" s="1" t="s">
        <v>27</v>
      </c>
      <c r="C25" s="4" t="s">
        <v>52</v>
      </c>
      <c r="D25" s="4" t="s">
        <v>54</v>
      </c>
      <c r="E25" s="4" t="s">
        <v>54</v>
      </c>
      <c r="F25" s="4" t="s">
        <v>54</v>
      </c>
      <c r="G25" s="4" t="s">
        <v>54</v>
      </c>
      <c r="I25" s="1" t="s">
        <v>27</v>
      </c>
      <c r="J25" s="4" t="n">
        <v>1.18534094263869</v>
      </c>
      <c r="K25" s="4" t="n">
        <v>1.4164410878082</v>
      </c>
      <c r="L25" s="4" t="n">
        <v>2.04420067644042</v>
      </c>
      <c r="M25" s="4" t="n">
        <v>1.76408800485146</v>
      </c>
      <c r="N25" s="4" t="n">
        <v>1.8560657976525</v>
      </c>
    </row>
    <row r="26" customFormat="false" ht="13.8" hidden="false" customHeight="false" outlineLevel="0" collapsed="false">
      <c r="B26" s="1" t="s">
        <v>28</v>
      </c>
      <c r="C26" s="4" t="s">
        <v>52</v>
      </c>
      <c r="D26" s="4" t="s">
        <v>54</v>
      </c>
      <c r="E26" s="4" t="s">
        <v>54</v>
      </c>
      <c r="F26" s="4" t="s">
        <v>51</v>
      </c>
      <c r="G26" s="4" t="s">
        <v>51</v>
      </c>
      <c r="I26" s="1" t="s">
        <v>28</v>
      </c>
      <c r="J26" s="4" t="n">
        <v>1.52613976323952</v>
      </c>
      <c r="K26" s="4" t="n">
        <v>1.96329740657167</v>
      </c>
      <c r="L26" s="4" t="n">
        <v>1.22269078981977</v>
      </c>
      <c r="M26" s="4" t="n">
        <v>1.73601053230269</v>
      </c>
      <c r="N26" s="25" t="n">
        <v>28.8478746138725</v>
      </c>
    </row>
    <row r="27" customFormat="false" ht="13.8" hidden="false" customHeight="false" outlineLevel="0" collapsed="false">
      <c r="B27" s="1" t="s">
        <v>29</v>
      </c>
      <c r="C27" s="4" t="s">
        <v>50</v>
      </c>
      <c r="D27" s="4" t="s">
        <v>51</v>
      </c>
      <c r="E27" s="4" t="s">
        <v>51</v>
      </c>
      <c r="F27" s="4" t="s">
        <v>51</v>
      </c>
      <c r="G27" s="4" t="s">
        <v>51</v>
      </c>
      <c r="I27" s="1" t="s">
        <v>29</v>
      </c>
      <c r="J27" s="26" t="n">
        <v>5.14567525911201</v>
      </c>
      <c r="K27" s="4" t="n">
        <v>2.64796767084899</v>
      </c>
      <c r="L27" s="4" t="n">
        <v>1.42084052874904</v>
      </c>
      <c r="M27" s="4" t="n">
        <v>1.47928993992573</v>
      </c>
      <c r="N27" s="4" t="n">
        <v>3.7853138978443</v>
      </c>
    </row>
    <row r="28" customFormat="false" ht="13.8" hidden="false" customHeight="false" outlineLevel="0" collapsed="false">
      <c r="B28" s="1" t="s">
        <v>30</v>
      </c>
      <c r="C28" s="4" t="s">
        <v>50</v>
      </c>
      <c r="D28" s="4" t="s">
        <v>54</v>
      </c>
      <c r="E28" s="4" t="s">
        <v>54</v>
      </c>
      <c r="F28" s="4" t="s">
        <v>54</v>
      </c>
      <c r="G28" s="4" t="s">
        <v>54</v>
      </c>
      <c r="I28" s="1" t="s">
        <v>30</v>
      </c>
      <c r="J28" s="25" t="n">
        <v>23.4050342365714</v>
      </c>
      <c r="K28" s="4" t="n">
        <v>1.90510424004629</v>
      </c>
      <c r="L28" s="4" t="n">
        <v>1.82704453343656</v>
      </c>
      <c r="M28" s="4" t="n">
        <v>2.27156354655651</v>
      </c>
      <c r="N28" s="26" t="n">
        <v>5.36548542300145</v>
      </c>
    </row>
    <row r="29" customFormat="false" ht="13.8" hidden="false" customHeight="false" outlineLevel="0" collapsed="false">
      <c r="B29" s="1" t="s">
        <v>31</v>
      </c>
      <c r="C29" s="4" t="s">
        <v>50</v>
      </c>
      <c r="D29" s="4" t="s">
        <v>51</v>
      </c>
      <c r="E29" s="4" t="s">
        <v>51</v>
      </c>
      <c r="F29" s="4" t="s">
        <v>51</v>
      </c>
      <c r="G29" s="4" t="s">
        <v>51</v>
      </c>
      <c r="I29" s="1" t="s">
        <v>31</v>
      </c>
      <c r="J29" s="4" t="n">
        <v>1.55061494675567</v>
      </c>
      <c r="K29" s="4" t="n">
        <v>3.4022936786086</v>
      </c>
      <c r="L29" s="4" t="n">
        <v>3.73523503167411</v>
      </c>
      <c r="M29" s="25" t="n">
        <v>13.1244018931529</v>
      </c>
      <c r="N29" s="26" t="n">
        <v>6.44305594397555</v>
      </c>
    </row>
    <row r="30" customFormat="false" ht="13.8" hidden="false" customHeight="false" outlineLevel="0" collapsed="false">
      <c r="B30" s="1" t="s">
        <v>32</v>
      </c>
      <c r="C30" s="4" t="s">
        <v>50</v>
      </c>
      <c r="D30" s="4" t="s">
        <v>51</v>
      </c>
      <c r="E30" s="4" t="s">
        <v>51</v>
      </c>
      <c r="F30" s="4" t="s">
        <v>53</v>
      </c>
      <c r="G30" s="4" t="s">
        <v>53</v>
      </c>
      <c r="I30" s="1" t="s">
        <v>32</v>
      </c>
      <c r="J30" s="26" t="n">
        <v>4.74818130507303</v>
      </c>
      <c r="K30" s="25" t="n">
        <v>34.77608127893</v>
      </c>
      <c r="L30" s="26" t="n">
        <v>5.55495978060821</v>
      </c>
      <c r="M30" s="25" t="n">
        <v>34.9873415894648</v>
      </c>
      <c r="N30" s="25" t="n">
        <v>17.4194830632974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7" activeCellId="0" sqref="O37"/>
    </sheetView>
  </sheetViews>
  <sheetFormatPr defaultRowHeight="12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28"/>
    <col collapsed="false" hidden="false" max="14" min="10" style="0" width="11.0202429149798"/>
    <col collapsed="false" hidden="false" max="19" min="15" style="0" width="7.81781376518219"/>
    <col collapsed="false" hidden="false" max="1025" min="20" style="0" width="11.5708502024291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0" t="s">
        <v>48</v>
      </c>
      <c r="I2" s="0" t="s">
        <v>49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</row>
    <row r="4" customFormat="false" ht="13.8" hidden="false" customHeight="false" outlineLevel="0" collapsed="false">
      <c r="B4" s="1" t="s">
        <v>6</v>
      </c>
      <c r="C4" s="2" t="s">
        <v>50</v>
      </c>
      <c r="D4" s="2" t="s">
        <v>51</v>
      </c>
      <c r="E4" s="2" t="s">
        <v>51</v>
      </c>
      <c r="F4" s="2" t="s">
        <v>51</v>
      </c>
      <c r="G4" s="2" t="s">
        <v>51</v>
      </c>
      <c r="I4" s="1" t="s">
        <v>6</v>
      </c>
      <c r="J4" s="2" t="n">
        <v>1.9679201556774</v>
      </c>
      <c r="K4" s="2" t="n">
        <v>2.43567421009137</v>
      </c>
      <c r="L4" s="2" t="n">
        <v>1.901691668325</v>
      </c>
      <c r="M4" s="2" t="n">
        <v>2.1502278929634</v>
      </c>
      <c r="N4" s="2" t="n">
        <v>2.85392337442779</v>
      </c>
    </row>
    <row r="5" customFormat="false" ht="13.8" hidden="false" customHeight="false" outlineLevel="0" collapsed="false">
      <c r="B5" s="1" t="s">
        <v>7</v>
      </c>
      <c r="C5" s="3" t="s">
        <v>50</v>
      </c>
      <c r="D5" s="2" t="s">
        <v>51</v>
      </c>
      <c r="E5" s="2" t="s">
        <v>51</v>
      </c>
      <c r="F5" s="2" t="s">
        <v>51</v>
      </c>
      <c r="G5" s="2" t="s">
        <v>51</v>
      </c>
      <c r="I5" s="1" t="s">
        <v>7</v>
      </c>
      <c r="J5" s="3" t="n">
        <v>2.03198887226955</v>
      </c>
      <c r="K5" s="2" t="n">
        <v>2.40931034345677</v>
      </c>
      <c r="L5" s="2" t="n">
        <v>2.87800078522286</v>
      </c>
      <c r="M5" s="2" t="n">
        <v>1.44780635340674</v>
      </c>
      <c r="N5" s="2" t="n">
        <v>1.98659558163659</v>
      </c>
    </row>
    <row r="6" customFormat="false" ht="13.8" hidden="false" customHeight="false" outlineLevel="0" collapsed="false">
      <c r="B6" s="1" t="s">
        <v>8</v>
      </c>
      <c r="C6" s="3" t="s">
        <v>50</v>
      </c>
      <c r="D6" s="2" t="s">
        <v>51</v>
      </c>
      <c r="E6" s="2" t="s">
        <v>51</v>
      </c>
      <c r="F6" s="2" t="s">
        <v>51</v>
      </c>
      <c r="G6" s="2" t="s">
        <v>51</v>
      </c>
      <c r="I6" s="1" t="s">
        <v>8</v>
      </c>
      <c r="J6" s="2" t="n">
        <v>3.33449234857374</v>
      </c>
      <c r="K6" s="24" t="n">
        <v>4.05385427430874</v>
      </c>
      <c r="L6" s="24" t="n">
        <v>4.71710007573553</v>
      </c>
      <c r="M6" s="24" t="n">
        <v>5.06349552330143</v>
      </c>
      <c r="N6" s="2" t="n">
        <v>3.50527808231174</v>
      </c>
    </row>
    <row r="7" customFormat="false" ht="13.8" hidden="false" customHeight="false" outlineLevel="0" collapsed="false">
      <c r="B7" s="1" t="s">
        <v>9</v>
      </c>
      <c r="C7" s="2" t="s">
        <v>52</v>
      </c>
      <c r="D7" s="2" t="s">
        <v>53</v>
      </c>
      <c r="E7" s="2" t="s">
        <v>54</v>
      </c>
      <c r="F7" s="2" t="s">
        <v>54</v>
      </c>
      <c r="G7" s="2" t="s">
        <v>54</v>
      </c>
      <c r="I7" s="1" t="s">
        <v>9</v>
      </c>
      <c r="J7" s="2" t="n">
        <v>1.08931229505845</v>
      </c>
      <c r="K7" s="2" t="n">
        <v>1.04116771746363</v>
      </c>
      <c r="L7" s="2" t="n">
        <v>1.07737885282109</v>
      </c>
      <c r="M7" s="2" t="n">
        <v>1.16290539502036</v>
      </c>
      <c r="N7" s="2" t="n">
        <v>1.21981750968815</v>
      </c>
    </row>
    <row r="8" customFormat="false" ht="13.8" hidden="false" customHeight="false" outlineLevel="0" collapsed="false">
      <c r="B8" s="1" t="s">
        <v>10</v>
      </c>
      <c r="C8" s="2" t="s">
        <v>55</v>
      </c>
      <c r="D8" s="2" t="s">
        <v>51</v>
      </c>
      <c r="E8" s="2" t="s">
        <v>53</v>
      </c>
      <c r="F8" s="2" t="s">
        <v>53</v>
      </c>
      <c r="G8" s="2" t="s">
        <v>53</v>
      </c>
      <c r="I8" s="1" t="s">
        <v>10</v>
      </c>
      <c r="J8" s="2" t="n">
        <v>1.0884524741876</v>
      </c>
      <c r="K8" s="2" t="n">
        <v>1.05641544890162</v>
      </c>
      <c r="L8" s="2" t="n">
        <v>1.13122372178704</v>
      </c>
      <c r="M8" s="2" t="n">
        <v>1.10661229218964</v>
      </c>
      <c r="N8" s="2" t="n">
        <v>1.08569271396128</v>
      </c>
    </row>
    <row r="9" customFormat="false" ht="13.8" hidden="false" customHeight="false" outlineLevel="0" collapsed="false">
      <c r="B9" s="1" t="s">
        <v>11</v>
      </c>
      <c r="C9" s="2" t="s">
        <v>52</v>
      </c>
      <c r="D9" s="2" t="s">
        <v>51</v>
      </c>
      <c r="E9" s="2" t="s">
        <v>51</v>
      </c>
      <c r="F9" s="2" t="s">
        <v>53</v>
      </c>
      <c r="G9" s="2" t="s">
        <v>51</v>
      </c>
      <c r="I9" s="1" t="s">
        <v>11</v>
      </c>
      <c r="J9" s="2" t="n">
        <v>1.02348096211419</v>
      </c>
      <c r="K9" s="2" t="n">
        <v>1.24248149865374</v>
      </c>
      <c r="L9" s="2" t="n">
        <v>1.08641063489031</v>
      </c>
      <c r="M9" s="2" t="n">
        <v>1.06386887074249</v>
      </c>
      <c r="N9" s="2" t="n">
        <v>1.07485281722249</v>
      </c>
    </row>
    <row r="10" customFormat="false" ht="13.8" hidden="false" customHeight="false" outlineLevel="0" collapsed="false">
      <c r="B10" s="1" t="s">
        <v>12</v>
      </c>
      <c r="C10" s="2" t="s">
        <v>52</v>
      </c>
      <c r="D10" s="2" t="s">
        <v>54</v>
      </c>
      <c r="E10" s="2" t="s">
        <v>54</v>
      </c>
      <c r="F10" s="2" t="s">
        <v>53</v>
      </c>
      <c r="G10" s="2" t="s">
        <v>54</v>
      </c>
      <c r="I10" s="1" t="s">
        <v>12</v>
      </c>
      <c r="J10" s="2" t="n">
        <v>1.63192376334346</v>
      </c>
      <c r="K10" s="2" t="n">
        <v>2.44869508703506</v>
      </c>
      <c r="L10" s="2" t="n">
        <v>2.01213313549106</v>
      </c>
      <c r="M10" s="2" t="n">
        <v>1.63616040164883</v>
      </c>
      <c r="N10" s="2" t="n">
        <v>1.33739722080899</v>
      </c>
    </row>
    <row r="11" customFormat="false" ht="13.8" hidden="false" customHeight="false" outlineLevel="0" collapsed="false">
      <c r="B11" s="1" t="s">
        <v>13</v>
      </c>
      <c r="C11" s="2" t="s">
        <v>50</v>
      </c>
      <c r="D11" s="2" t="s">
        <v>51</v>
      </c>
      <c r="E11" s="2" t="s">
        <v>51</v>
      </c>
      <c r="F11" s="2" t="s">
        <v>51</v>
      </c>
      <c r="G11" s="2" t="s">
        <v>51</v>
      </c>
      <c r="I11" s="1" t="s">
        <v>13</v>
      </c>
      <c r="J11" s="2" t="n">
        <v>3.70699281780562</v>
      </c>
      <c r="K11" s="2" t="n">
        <v>2.35743605813395</v>
      </c>
      <c r="L11" s="2" t="n">
        <v>3.60646900022779</v>
      </c>
      <c r="M11" s="2" t="n">
        <v>2.51921079814583</v>
      </c>
      <c r="N11" s="2" t="n">
        <v>1.90797872256698</v>
      </c>
    </row>
    <row r="12" customFormat="false" ht="13.8" hidden="false" customHeight="false" outlineLevel="0" collapsed="false">
      <c r="B12" s="1" t="s">
        <v>14</v>
      </c>
      <c r="C12" s="3" t="s">
        <v>50</v>
      </c>
      <c r="D12" s="2" t="s">
        <v>51</v>
      </c>
      <c r="E12" s="2" t="s">
        <v>51</v>
      </c>
      <c r="F12" s="2" t="s">
        <v>51</v>
      </c>
      <c r="G12" s="2" t="s">
        <v>51</v>
      </c>
      <c r="I12" s="1" t="s">
        <v>14</v>
      </c>
      <c r="J12" s="2" t="n">
        <v>3.36930014846857</v>
      </c>
      <c r="K12" s="2" t="n">
        <v>3.21715727323522</v>
      </c>
      <c r="L12" s="24" t="n">
        <v>4.10294727821923</v>
      </c>
      <c r="M12" s="24" t="n">
        <v>4.28506097291526</v>
      </c>
      <c r="N12" s="24" t="n">
        <v>4.20094966498326</v>
      </c>
    </row>
    <row r="13" customFormat="false" ht="13.8" hidden="false" customHeight="false" outlineLevel="0" collapsed="false">
      <c r="B13" s="1" t="s">
        <v>15</v>
      </c>
      <c r="C13" s="2" t="s">
        <v>50</v>
      </c>
      <c r="D13" s="2" t="s">
        <v>51</v>
      </c>
      <c r="E13" s="2" t="s">
        <v>51</v>
      </c>
      <c r="F13" s="2" t="s">
        <v>53</v>
      </c>
      <c r="G13" s="2" t="s">
        <v>51</v>
      </c>
      <c r="I13" s="1" t="s">
        <v>15</v>
      </c>
      <c r="J13" s="2" t="n">
        <v>1.38076595705902</v>
      </c>
      <c r="K13" s="2" t="n">
        <v>1.36789270101917</v>
      </c>
      <c r="L13" s="2" t="n">
        <v>1.40654509893833</v>
      </c>
      <c r="M13" s="2" t="n">
        <v>1.43005097461614</v>
      </c>
      <c r="N13" s="2" t="n">
        <v>1.28050067831205</v>
      </c>
    </row>
    <row r="14" customFormat="false" ht="13.8" hidden="false" customHeight="false" outlineLevel="0" collapsed="false">
      <c r="B14" s="1" t="s">
        <v>16</v>
      </c>
      <c r="C14" s="2" t="s">
        <v>55</v>
      </c>
      <c r="D14" s="2" t="s">
        <v>54</v>
      </c>
      <c r="E14" s="2" t="s">
        <v>51</v>
      </c>
      <c r="F14" s="2" t="s">
        <v>51</v>
      </c>
      <c r="G14" s="2" t="s">
        <v>51</v>
      </c>
      <c r="I14" s="1" t="s">
        <v>16</v>
      </c>
      <c r="J14" s="2" t="n">
        <v>1.06964186424761</v>
      </c>
      <c r="K14" s="2" t="n">
        <v>1.05290767360052</v>
      </c>
      <c r="L14" s="2" t="n">
        <v>1.01078981417526</v>
      </c>
      <c r="M14" s="2" t="n">
        <v>1.05677800999298</v>
      </c>
      <c r="N14" s="2" t="n">
        <v>1.0813573758648</v>
      </c>
    </row>
    <row r="15" customFormat="false" ht="13.8" hidden="false" customHeight="false" outlineLevel="0" collapsed="false">
      <c r="B15" s="1" t="s">
        <v>17</v>
      </c>
      <c r="C15" s="2" t="s">
        <v>55</v>
      </c>
      <c r="D15" s="2" t="s">
        <v>53</v>
      </c>
      <c r="E15" s="2" t="s">
        <v>53</v>
      </c>
      <c r="F15" s="2" t="s">
        <v>53</v>
      </c>
      <c r="G15" s="2" t="s">
        <v>53</v>
      </c>
      <c r="I15" s="1" t="s">
        <v>17</v>
      </c>
      <c r="J15" s="2" t="n">
        <v>1.46520146454549</v>
      </c>
      <c r="K15" s="2" t="n">
        <v>1.73379730234573</v>
      </c>
      <c r="L15" s="2" t="n">
        <v>1.67294260468863</v>
      </c>
      <c r="M15" s="2" t="n">
        <v>2.83141842294889</v>
      </c>
      <c r="N15" s="2" t="n">
        <v>1.99580035429072</v>
      </c>
    </row>
    <row r="16" customFormat="false" ht="13.8" hidden="false" customHeight="false" outlineLevel="0" collapsed="false">
      <c r="B16" s="1" t="s">
        <v>18</v>
      </c>
      <c r="C16" s="2" t="s">
        <v>50</v>
      </c>
      <c r="D16" s="2" t="s">
        <v>51</v>
      </c>
      <c r="E16" s="2" t="s">
        <v>51</v>
      </c>
      <c r="F16" s="2" t="s">
        <v>51</v>
      </c>
      <c r="G16" s="2" t="s">
        <v>51</v>
      </c>
      <c r="I16" s="1" t="s">
        <v>18</v>
      </c>
      <c r="J16" s="2" t="n">
        <v>1.81259910537962</v>
      </c>
      <c r="K16" s="2" t="n">
        <v>2.15441072588433</v>
      </c>
      <c r="L16" s="2" t="n">
        <v>2.38122789973352</v>
      </c>
      <c r="M16" s="2" t="n">
        <v>1.95305028163381</v>
      </c>
      <c r="N16" s="2" t="n">
        <v>2.71704418697248</v>
      </c>
    </row>
    <row r="17" customFormat="false" ht="13.8" hidden="false" customHeight="false" outlineLevel="0" collapsed="false">
      <c r="B17" s="1" t="s">
        <v>19</v>
      </c>
      <c r="C17" s="3" t="s">
        <v>50</v>
      </c>
      <c r="D17" s="2" t="s">
        <v>51</v>
      </c>
      <c r="E17" s="2" t="s">
        <v>51</v>
      </c>
      <c r="F17" s="2" t="s">
        <v>51</v>
      </c>
      <c r="G17" s="2" t="s">
        <v>51</v>
      </c>
      <c r="I17" s="1" t="s">
        <v>19</v>
      </c>
      <c r="J17" s="2" t="n">
        <v>3.46410515441223</v>
      </c>
      <c r="K17" s="2" t="n">
        <v>2.51003258304183</v>
      </c>
      <c r="L17" s="2" t="n">
        <v>1.87217391214809</v>
      </c>
      <c r="M17" s="2" t="n">
        <v>2.23243711927718</v>
      </c>
      <c r="N17" s="2" t="n">
        <v>2.32254901835549</v>
      </c>
    </row>
    <row r="18" customFormat="false" ht="13.8" hidden="false" customHeight="false" outlineLevel="0" collapsed="false">
      <c r="B18" s="1" t="s">
        <v>20</v>
      </c>
      <c r="C18" s="2" t="s">
        <v>50</v>
      </c>
      <c r="D18" s="2" t="s">
        <v>51</v>
      </c>
      <c r="E18" s="2" t="s">
        <v>51</v>
      </c>
      <c r="F18" s="2" t="s">
        <v>53</v>
      </c>
      <c r="G18" s="2" t="s">
        <v>53</v>
      </c>
      <c r="I18" s="1" t="s">
        <v>20</v>
      </c>
      <c r="J18" s="2" t="n">
        <v>1.16791676701499</v>
      </c>
      <c r="K18" s="2" t="n">
        <v>1.95755517717149</v>
      </c>
      <c r="L18" s="2" t="n">
        <v>1.50722873155169</v>
      </c>
      <c r="M18" s="2" t="n">
        <v>1.73326606025567</v>
      </c>
      <c r="N18" s="2" t="n">
        <v>2.6663815207872</v>
      </c>
    </row>
    <row r="19" customFormat="false" ht="13.8" hidden="false" customHeight="false" outlineLevel="0" collapsed="false">
      <c r="B19" s="1" t="s">
        <v>21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56</v>
      </c>
      <c r="I19" s="1" t="s">
        <v>21</v>
      </c>
      <c r="J19" s="2" t="n">
        <v>2.00651465695339</v>
      </c>
      <c r="K19" s="2" t="n">
        <v>1.76807273724331</v>
      </c>
      <c r="L19" s="2" t="n">
        <v>2.04264187131441</v>
      </c>
      <c r="M19" s="2" t="n">
        <v>1.75337884829509</v>
      </c>
      <c r="N19" s="2" t="n">
        <v>0</v>
      </c>
    </row>
    <row r="20" customFormat="false" ht="13.8" hidden="false" customHeight="false" outlineLevel="0" collapsed="false">
      <c r="B20" s="1" t="s">
        <v>22</v>
      </c>
      <c r="C20" s="2" t="s">
        <v>56</v>
      </c>
      <c r="D20" s="2" t="s">
        <v>56</v>
      </c>
      <c r="E20" s="2" t="s">
        <v>56</v>
      </c>
      <c r="F20" s="2" t="s">
        <v>56</v>
      </c>
      <c r="G20" s="2" t="s">
        <v>56</v>
      </c>
      <c r="I20" s="1" t="s">
        <v>22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</row>
    <row r="21" customFormat="false" ht="13.8" hidden="false" customHeight="false" outlineLevel="0" collapsed="false">
      <c r="B21" s="1" t="s">
        <v>23</v>
      </c>
      <c r="C21" s="2" t="s">
        <v>56</v>
      </c>
      <c r="D21" s="2" t="s">
        <v>56</v>
      </c>
      <c r="E21" s="2" t="s">
        <v>56</v>
      </c>
      <c r="F21" s="2" t="s">
        <v>56</v>
      </c>
      <c r="G21" s="2" t="s">
        <v>56</v>
      </c>
      <c r="I21" s="1" t="s">
        <v>23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</row>
    <row r="22" customFormat="false" ht="13.8" hidden="false" customHeight="false" outlineLevel="0" collapsed="false">
      <c r="B22" s="1" t="s">
        <v>24</v>
      </c>
      <c r="C22" s="4" t="s">
        <v>55</v>
      </c>
      <c r="D22" s="4" t="s">
        <v>53</v>
      </c>
      <c r="E22" s="4" t="s">
        <v>53</v>
      </c>
      <c r="F22" s="4" t="s">
        <v>51</v>
      </c>
      <c r="G22" s="4" t="s">
        <v>53</v>
      </c>
      <c r="I22" s="1" t="s">
        <v>24</v>
      </c>
      <c r="J22" s="4" t="n">
        <v>2.51952610611794</v>
      </c>
      <c r="K22" s="4" t="n">
        <v>1.50124854254135</v>
      </c>
      <c r="L22" s="4" t="n">
        <v>1.31407269270947</v>
      </c>
      <c r="M22" s="4" t="n">
        <v>2.03058994779662</v>
      </c>
      <c r="N22" s="4" t="n">
        <v>1.36420488318912</v>
      </c>
    </row>
    <row r="23" customFormat="false" ht="13.8" hidden="false" customHeight="false" outlineLevel="0" collapsed="false">
      <c r="B23" s="1" t="s">
        <v>25</v>
      </c>
      <c r="C23" s="4" t="s">
        <v>50</v>
      </c>
      <c r="D23" s="4" t="s">
        <v>51</v>
      </c>
      <c r="E23" s="4" t="s">
        <v>51</v>
      </c>
      <c r="F23" s="4" t="s">
        <v>51</v>
      </c>
      <c r="G23" s="4" t="s">
        <v>51</v>
      </c>
      <c r="I23" s="1" t="s">
        <v>25</v>
      </c>
      <c r="J23" s="4" t="n">
        <v>2.19315121061227</v>
      </c>
      <c r="K23" s="25" t="n">
        <v>15.168436987818</v>
      </c>
      <c r="L23" s="25" t="n">
        <v>21.0659133055391</v>
      </c>
      <c r="M23" s="25" t="n">
        <v>225.738310794987</v>
      </c>
      <c r="N23" s="26" t="n">
        <v>6.01915183999206</v>
      </c>
    </row>
    <row r="24" customFormat="false" ht="13.8" hidden="false" customHeight="false" outlineLevel="0" collapsed="false">
      <c r="B24" s="1" t="s">
        <v>26</v>
      </c>
      <c r="C24" s="4" t="s">
        <v>50</v>
      </c>
      <c r="D24" s="4" t="s">
        <v>51</v>
      </c>
      <c r="E24" s="4" t="s">
        <v>53</v>
      </c>
      <c r="F24" s="4" t="s">
        <v>53</v>
      </c>
      <c r="G24" s="4" t="s">
        <v>51</v>
      </c>
      <c r="I24" s="1" t="s">
        <v>26</v>
      </c>
      <c r="J24" s="4" t="n">
        <v>2.53795639391246</v>
      </c>
      <c r="K24" s="4" t="n">
        <v>1.45971055836751</v>
      </c>
      <c r="L24" s="4" t="n">
        <v>2.15594453123105</v>
      </c>
      <c r="M24" s="4" t="n">
        <v>2.25274478883396</v>
      </c>
      <c r="N24" s="4" t="n">
        <v>1.31916204492402</v>
      </c>
    </row>
    <row r="25" customFormat="false" ht="13.8" hidden="false" customHeight="false" outlineLevel="0" collapsed="false">
      <c r="B25" s="1" t="s">
        <v>27</v>
      </c>
      <c r="C25" s="4" t="s">
        <v>52</v>
      </c>
      <c r="D25" s="4" t="s">
        <v>54</v>
      </c>
      <c r="E25" s="4" t="s">
        <v>54</v>
      </c>
      <c r="F25" s="4" t="s">
        <v>54</v>
      </c>
      <c r="G25" s="4" t="s">
        <v>54</v>
      </c>
      <c r="I25" s="1" t="s">
        <v>27</v>
      </c>
      <c r="J25" s="4" t="n">
        <v>1.18534094263869</v>
      </c>
      <c r="K25" s="4" t="n">
        <v>1.4164410878082</v>
      </c>
      <c r="L25" s="4" t="n">
        <v>2.04420067644042</v>
      </c>
      <c r="M25" s="4" t="n">
        <v>1.76408800485146</v>
      </c>
      <c r="N25" s="4" t="n">
        <v>1.8560657976525</v>
      </c>
    </row>
    <row r="26" customFormat="false" ht="13.8" hidden="false" customHeight="false" outlineLevel="0" collapsed="false">
      <c r="B26" s="1" t="s">
        <v>28</v>
      </c>
      <c r="C26" s="4" t="s">
        <v>52</v>
      </c>
      <c r="D26" s="4" t="s">
        <v>54</v>
      </c>
      <c r="E26" s="4" t="s">
        <v>54</v>
      </c>
      <c r="F26" s="4" t="s">
        <v>51</v>
      </c>
      <c r="G26" s="4" t="s">
        <v>51</v>
      </c>
      <c r="I26" s="1" t="s">
        <v>28</v>
      </c>
      <c r="J26" s="4" t="n">
        <v>1.52613976323952</v>
      </c>
      <c r="K26" s="4" t="n">
        <v>1.96329740657167</v>
      </c>
      <c r="L26" s="4" t="n">
        <v>1.22269078981977</v>
      </c>
      <c r="M26" s="4" t="n">
        <v>1.73601053230269</v>
      </c>
      <c r="N26" s="25" t="n">
        <v>28.8478746138725</v>
      </c>
    </row>
    <row r="27" customFormat="false" ht="13.8" hidden="false" customHeight="false" outlineLevel="0" collapsed="false">
      <c r="B27" s="1" t="s">
        <v>29</v>
      </c>
      <c r="C27" s="4" t="s">
        <v>50</v>
      </c>
      <c r="D27" s="4" t="s">
        <v>51</v>
      </c>
      <c r="E27" s="4" t="s">
        <v>51</v>
      </c>
      <c r="F27" s="4" t="s">
        <v>51</v>
      </c>
      <c r="G27" s="4" t="s">
        <v>51</v>
      </c>
      <c r="I27" s="1" t="s">
        <v>29</v>
      </c>
      <c r="J27" s="26" t="n">
        <v>5.14567525911201</v>
      </c>
      <c r="K27" s="4" t="n">
        <v>2.64796767084899</v>
      </c>
      <c r="L27" s="4" t="n">
        <v>1.42084052874904</v>
      </c>
      <c r="M27" s="4" t="n">
        <v>1.47928993992573</v>
      </c>
      <c r="N27" s="4" t="n">
        <v>3.7853138978443</v>
      </c>
    </row>
    <row r="28" customFormat="false" ht="13.8" hidden="false" customHeight="false" outlineLevel="0" collapsed="false">
      <c r="B28" s="1" t="s">
        <v>30</v>
      </c>
      <c r="C28" s="4" t="s">
        <v>50</v>
      </c>
      <c r="D28" s="4" t="s">
        <v>54</v>
      </c>
      <c r="E28" s="4" t="s">
        <v>54</v>
      </c>
      <c r="F28" s="4" t="s">
        <v>54</v>
      </c>
      <c r="G28" s="4" t="s">
        <v>54</v>
      </c>
      <c r="I28" s="1" t="s">
        <v>30</v>
      </c>
      <c r="J28" s="25" t="n">
        <v>23.4050342365714</v>
      </c>
      <c r="K28" s="4" t="n">
        <v>1.90510424004629</v>
      </c>
      <c r="L28" s="4" t="n">
        <v>1.82704453343656</v>
      </c>
      <c r="M28" s="4" t="n">
        <v>2.27156354655651</v>
      </c>
      <c r="N28" s="26" t="n">
        <v>5.36548542300145</v>
      </c>
    </row>
    <row r="29" customFormat="false" ht="13.8" hidden="false" customHeight="false" outlineLevel="0" collapsed="false">
      <c r="B29" s="1" t="s">
        <v>31</v>
      </c>
      <c r="C29" s="4" t="s">
        <v>50</v>
      </c>
      <c r="D29" s="4" t="s">
        <v>51</v>
      </c>
      <c r="E29" s="4" t="s">
        <v>51</v>
      </c>
      <c r="F29" s="4" t="s">
        <v>51</v>
      </c>
      <c r="G29" s="4" t="s">
        <v>51</v>
      </c>
      <c r="I29" s="1" t="s">
        <v>31</v>
      </c>
      <c r="J29" s="4" t="n">
        <v>1.55061494675567</v>
      </c>
      <c r="K29" s="4" t="n">
        <v>3.4022936786086</v>
      </c>
      <c r="L29" s="4" t="n">
        <v>3.73523503167411</v>
      </c>
      <c r="M29" s="25" t="n">
        <v>13.1244018931529</v>
      </c>
      <c r="N29" s="26" t="n">
        <v>6.44305594397555</v>
      </c>
    </row>
    <row r="30" customFormat="false" ht="13.8" hidden="false" customHeight="false" outlineLevel="0" collapsed="false">
      <c r="B30" s="1" t="s">
        <v>41</v>
      </c>
      <c r="C30" s="4" t="s">
        <v>55</v>
      </c>
      <c r="D30" s="4" t="s">
        <v>53</v>
      </c>
      <c r="E30" s="4" t="s">
        <v>51</v>
      </c>
      <c r="F30" s="4" t="s">
        <v>53</v>
      </c>
      <c r="G30" s="4" t="s">
        <v>51</v>
      </c>
      <c r="I30" s="1" t="s">
        <v>41</v>
      </c>
      <c r="J30" s="4" t="n">
        <v>1.92068483467186</v>
      </c>
      <c r="K30" s="4" t="n">
        <v>2.12427856733164</v>
      </c>
      <c r="L30" s="4" t="n">
        <v>1.34337616239357</v>
      </c>
      <c r="M30" s="27" t="n">
        <v>3.34202323291905</v>
      </c>
      <c r="N30" s="27" t="n">
        <v>3.84969399933807</v>
      </c>
    </row>
    <row r="31" customFormat="false" ht="13.8" hidden="false" customHeight="false" outlineLevel="0" collapsed="false">
      <c r="B31" s="1" t="s">
        <v>42</v>
      </c>
      <c r="C31" s="4" t="s">
        <v>52</v>
      </c>
      <c r="D31" s="4" t="s">
        <v>51</v>
      </c>
      <c r="E31" s="4" t="s">
        <v>51</v>
      </c>
      <c r="F31" s="4" t="s">
        <v>51</v>
      </c>
      <c r="G31" s="4" t="s">
        <v>51</v>
      </c>
      <c r="I31" s="1" t="s">
        <v>42</v>
      </c>
      <c r="J31" s="4" t="n">
        <v>1.48741610635309</v>
      </c>
      <c r="K31" s="4" t="n">
        <v>3.7165314370526</v>
      </c>
      <c r="L31" s="25" t="n">
        <v>15.5024212765387</v>
      </c>
      <c r="M31" s="25" t="n">
        <v>33.3078879008701</v>
      </c>
      <c r="N31" s="25" t="n">
        <v>89.4179886373568</v>
      </c>
    </row>
    <row r="32" customFormat="false" ht="13.8" hidden="false" customHeight="false" outlineLevel="0" collapsed="false">
      <c r="B32" s="1" t="s">
        <v>32</v>
      </c>
      <c r="C32" s="4" t="s">
        <v>50</v>
      </c>
      <c r="D32" s="4" t="s">
        <v>51</v>
      </c>
      <c r="E32" s="4" t="s">
        <v>51</v>
      </c>
      <c r="F32" s="4" t="s">
        <v>53</v>
      </c>
      <c r="G32" s="4" t="s">
        <v>53</v>
      </c>
      <c r="I32" s="1" t="s">
        <v>32</v>
      </c>
      <c r="J32" s="26" t="n">
        <v>4.54782367202445</v>
      </c>
      <c r="K32" s="25" t="n">
        <v>33.1246942428955</v>
      </c>
      <c r="L32" s="26" t="n">
        <v>4.75508273860715</v>
      </c>
      <c r="M32" s="25" t="n">
        <v>42.9305016570065</v>
      </c>
      <c r="N32" s="25" t="n">
        <v>24.1424754410773</v>
      </c>
    </row>
    <row r="33" customFormat="false" ht="13.8" hidden="false" customHeight="false" outlineLevel="0" collapsed="false">
      <c r="B33" s="1" t="s">
        <v>43</v>
      </c>
      <c r="C33" s="4" t="s">
        <v>55</v>
      </c>
      <c r="D33" s="4" t="s">
        <v>53</v>
      </c>
      <c r="E33" s="4" t="s">
        <v>53</v>
      </c>
      <c r="F33" s="4" t="s">
        <v>53</v>
      </c>
      <c r="G33" s="4" t="s">
        <v>53</v>
      </c>
      <c r="I33" s="1" t="s">
        <v>43</v>
      </c>
      <c r="J33" s="4" t="n">
        <v>3.09626167746838</v>
      </c>
      <c r="K33" s="26" t="n">
        <v>9.36120039561419</v>
      </c>
      <c r="L33" s="25" t="n">
        <v>12.4501159616179</v>
      </c>
      <c r="M33" s="27" t="n">
        <v>3.71955306576842</v>
      </c>
      <c r="N33" s="26" t="n">
        <v>6.83094927012865</v>
      </c>
    </row>
    <row r="34" customFormat="false" ht="13.8" hidden="false" customHeight="false" outlineLevel="0" collapsed="false">
      <c r="B34" s="1" t="s">
        <v>44</v>
      </c>
      <c r="C34" s="4" t="s">
        <v>50</v>
      </c>
      <c r="D34" s="4" t="s">
        <v>51</v>
      </c>
      <c r="E34" s="4" t="s">
        <v>51</v>
      </c>
      <c r="F34" s="4" t="s">
        <v>51</v>
      </c>
      <c r="G34" s="4" t="s">
        <v>51</v>
      </c>
      <c r="I34" s="1" t="s">
        <v>44</v>
      </c>
      <c r="J34" s="4" t="n">
        <v>2.07198332888094</v>
      </c>
      <c r="K34" s="26" t="n">
        <v>5.24801361597093</v>
      </c>
      <c r="L34" s="25" t="n">
        <v>55.5430261623382</v>
      </c>
      <c r="M34" s="25" t="n">
        <v>465.999977713031</v>
      </c>
      <c r="N34" s="25" t="n">
        <v>162.861699268916</v>
      </c>
    </row>
    <row r="35" customFormat="false" ht="13.8" hidden="false" customHeight="false" outlineLevel="0" collapsed="false">
      <c r="B35" s="1" t="s">
        <v>45</v>
      </c>
      <c r="C35" s="4" t="s">
        <v>52</v>
      </c>
      <c r="D35" s="4" t="s">
        <v>53</v>
      </c>
      <c r="E35" s="4" t="s">
        <v>53</v>
      </c>
      <c r="F35" s="4" t="s">
        <v>53</v>
      </c>
      <c r="G35" s="4" t="s">
        <v>51</v>
      </c>
      <c r="I35" s="1" t="s">
        <v>45</v>
      </c>
      <c r="J35" s="4" t="n">
        <v>3.29182057760871</v>
      </c>
      <c r="K35" s="4" t="n">
        <v>2.54742172918819</v>
      </c>
      <c r="L35" s="4" t="n">
        <v>2.09573612089382</v>
      </c>
      <c r="M35" s="27" t="n">
        <v>1.99909145872244</v>
      </c>
      <c r="N35" s="27" t="n">
        <v>1.57964293934468</v>
      </c>
    </row>
    <row r="36" customFormat="false" ht="13.8" hidden="false" customHeight="false" outlineLevel="0" collapsed="false">
      <c r="B36" s="1" t="s">
        <v>46</v>
      </c>
      <c r="C36" s="4" t="s">
        <v>52</v>
      </c>
      <c r="D36" s="4" t="s">
        <v>54</v>
      </c>
      <c r="E36" s="4" t="s">
        <v>54</v>
      </c>
      <c r="F36" s="4" t="s">
        <v>53</v>
      </c>
      <c r="G36" s="4" t="s">
        <v>53</v>
      </c>
      <c r="I36" s="1" t="s">
        <v>46</v>
      </c>
      <c r="J36" s="4" t="n">
        <v>1.89818181698297</v>
      </c>
      <c r="K36" s="4" t="n">
        <v>1.90918841503391</v>
      </c>
      <c r="L36" s="4" t="n">
        <v>1.22691705732696</v>
      </c>
      <c r="M36" s="27" t="n">
        <v>1.29109811496741</v>
      </c>
      <c r="N36" s="27" t="n">
        <v>1.62861203136358</v>
      </c>
    </row>
    <row r="37" customFormat="false" ht="13.8" hidden="false" customHeight="false" outlineLevel="0" collapsed="false">
      <c r="B37" s="1" t="s">
        <v>47</v>
      </c>
      <c r="C37" s="4" t="s">
        <v>50</v>
      </c>
      <c r="D37" s="4" t="s">
        <v>53</v>
      </c>
      <c r="E37" s="4" t="s">
        <v>54</v>
      </c>
      <c r="F37" s="4" t="s">
        <v>51</v>
      </c>
      <c r="G37" s="4" t="s">
        <v>51</v>
      </c>
      <c r="I37" s="1" t="s">
        <v>47</v>
      </c>
      <c r="J37" s="4" t="n">
        <v>1.42538567210879</v>
      </c>
      <c r="K37" s="4" t="n">
        <v>1.40006856280078</v>
      </c>
      <c r="L37" s="4" t="n">
        <v>2.11401673518545</v>
      </c>
      <c r="M37" s="26" t="n">
        <v>7.18151570288392</v>
      </c>
      <c r="N37" s="27" t="n">
        <v>3.20627062488022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2018-11-28T13:43:48Z</dcterms:created>
  <dc:creator>Luke Liem</dc:creator>
  <dc:description/>
  <dc:language>en-US</dc:language>
  <cp:lastModifiedBy/>
  <dcterms:modified xsi:type="dcterms:W3CDTF">2019-01-29T15:25:47Z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