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priyadarshini.m.lv\Documents\"/>
    </mc:Choice>
  </mc:AlternateContent>
  <xr:revisionPtr revIDLastSave="0" documentId="8_{BD729EFA-03A3-4C89-84DD-8E3E7BA58855}" xr6:coauthVersionLast="47" xr6:coauthVersionMax="47" xr10:uidLastSave="{00000000-0000-0000-0000-000000000000}"/>
  <bookViews>
    <workbookView xWindow="-110" yWindow="-110" windowWidth="19420" windowHeight="10300" activeTab="2" xr2:uid="{65C14963-D7D9-489F-85DF-B390E3AF6B64}"/>
  </bookViews>
  <sheets>
    <sheet name="Sheet1" sheetId="2" r:id="rId1"/>
    <sheet name="Sheet5" sheetId="6" r:id="rId2"/>
    <sheet name="Sheet2" sheetId="3" r:id="rId3"/>
    <sheet name="Data" sheetId="1" r:id="rId4"/>
  </sheets>
  <calcPr calcId="191029"/>
  <pivotCaches>
    <pivotCache cacheId="4" r:id="rId5"/>
    <pivotCache cacheId="2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523" i="1"/>
  <c r="O18" i="1"/>
  <c r="O19" i="1"/>
  <c r="O839" i="1"/>
  <c r="O21" i="1"/>
  <c r="O22" i="1"/>
  <c r="O969" i="1"/>
  <c r="O691" i="1"/>
  <c r="O25" i="1"/>
  <c r="O464" i="1"/>
  <c r="O887" i="1"/>
  <c r="O28" i="1"/>
  <c r="O465" i="1"/>
  <c r="O30" i="1"/>
  <c r="O297" i="1"/>
  <c r="O32" i="1"/>
  <c r="O33" i="1"/>
  <c r="O34" i="1"/>
  <c r="O35" i="1"/>
  <c r="O36" i="1"/>
  <c r="O37" i="1"/>
  <c r="O38" i="1"/>
  <c r="O533" i="1"/>
  <c r="O40" i="1"/>
  <c r="O41" i="1"/>
  <c r="O42" i="1"/>
  <c r="O43" i="1"/>
  <c r="O398" i="1"/>
  <c r="O45" i="1"/>
  <c r="O46" i="1"/>
  <c r="O47" i="1"/>
  <c r="O48" i="1"/>
  <c r="O49" i="1"/>
  <c r="O50" i="1"/>
  <c r="O51" i="1"/>
  <c r="O52" i="1"/>
  <c r="O53" i="1"/>
  <c r="O54" i="1"/>
  <c r="O55" i="1"/>
  <c r="O643" i="1"/>
  <c r="O57" i="1"/>
  <c r="O58" i="1"/>
  <c r="O59" i="1"/>
  <c r="O60" i="1"/>
  <c r="O61" i="1"/>
  <c r="O62" i="1"/>
  <c r="O63" i="1"/>
  <c r="O64" i="1"/>
  <c r="O179" i="1"/>
  <c r="O66" i="1"/>
  <c r="O67" i="1"/>
  <c r="O68" i="1"/>
  <c r="O69" i="1"/>
  <c r="O272" i="1"/>
  <c r="O71" i="1"/>
  <c r="O72" i="1"/>
  <c r="O73" i="1"/>
  <c r="O74" i="1"/>
  <c r="O75" i="1"/>
  <c r="O85" i="1"/>
  <c r="O77" i="1"/>
  <c r="O78" i="1"/>
  <c r="O79" i="1"/>
  <c r="O80" i="1"/>
  <c r="O81" i="1"/>
  <c r="O82" i="1"/>
  <c r="O83" i="1"/>
  <c r="O84" i="1"/>
  <c r="O39" i="1"/>
  <c r="O732" i="1"/>
  <c r="O87" i="1"/>
  <c r="O535" i="1"/>
  <c r="O89" i="1"/>
  <c r="O90" i="1"/>
  <c r="O91" i="1"/>
  <c r="O92" i="1"/>
  <c r="O93" i="1"/>
  <c r="O94" i="1"/>
  <c r="O95" i="1"/>
  <c r="O96" i="1"/>
  <c r="O97" i="1"/>
  <c r="O540" i="1"/>
  <c r="O99" i="1"/>
  <c r="O100" i="1"/>
  <c r="O541" i="1"/>
  <c r="O102" i="1"/>
  <c r="O103" i="1"/>
  <c r="O104" i="1"/>
  <c r="O105" i="1"/>
  <c r="O106" i="1"/>
  <c r="O107" i="1"/>
  <c r="O108" i="1"/>
  <c r="O109" i="1"/>
  <c r="O110" i="1"/>
  <c r="O742" i="1"/>
  <c r="O112" i="1"/>
  <c r="O113" i="1"/>
  <c r="O114" i="1"/>
  <c r="O977" i="1"/>
  <c r="O195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346" i="1"/>
  <c r="O132" i="1"/>
  <c r="O133" i="1"/>
  <c r="O693" i="1"/>
  <c r="O135" i="1"/>
  <c r="O86" i="1"/>
  <c r="O137" i="1"/>
  <c r="O199" i="1"/>
  <c r="O551" i="1"/>
  <c r="O140" i="1"/>
  <c r="O141" i="1"/>
  <c r="O142" i="1"/>
  <c r="O563" i="1"/>
  <c r="O350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353" i="1"/>
  <c r="O160" i="1"/>
  <c r="O161" i="1"/>
  <c r="O162" i="1"/>
  <c r="O163" i="1"/>
  <c r="O164" i="1"/>
  <c r="O165" i="1"/>
  <c r="O466" i="1"/>
  <c r="O644" i="1"/>
  <c r="O168" i="1"/>
  <c r="O169" i="1"/>
  <c r="O88" i="1"/>
  <c r="O171" i="1"/>
  <c r="O172" i="1"/>
  <c r="O173" i="1"/>
  <c r="O116" i="1"/>
  <c r="O984" i="1"/>
  <c r="O176" i="1"/>
  <c r="O177" i="1"/>
  <c r="O178" i="1"/>
  <c r="O46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574" i="1"/>
  <c r="O196" i="1"/>
  <c r="O197" i="1"/>
  <c r="O198" i="1"/>
  <c r="O577" i="1"/>
  <c r="O200" i="1"/>
  <c r="O23" i="1"/>
  <c r="O202" i="1"/>
  <c r="O203" i="1"/>
  <c r="O131" i="1"/>
  <c r="O205" i="1"/>
  <c r="O943" i="1"/>
  <c r="O207" i="1"/>
  <c r="O208" i="1"/>
  <c r="O209" i="1"/>
  <c r="O210" i="1"/>
  <c r="O98" i="1"/>
  <c r="O212" i="1"/>
  <c r="O213" i="1"/>
  <c r="O214" i="1"/>
  <c r="O215" i="1"/>
  <c r="O216" i="1"/>
  <c r="O217" i="1"/>
  <c r="O218" i="1"/>
  <c r="O201" i="1"/>
  <c r="O220" i="1"/>
  <c r="O221" i="1"/>
  <c r="O219" i="1"/>
  <c r="O223" i="1"/>
  <c r="O224" i="1"/>
  <c r="O225" i="1"/>
  <c r="O226" i="1"/>
  <c r="O227" i="1"/>
  <c r="O228" i="1"/>
  <c r="O229" i="1"/>
  <c r="O230" i="1"/>
  <c r="O231" i="1"/>
  <c r="O232" i="1"/>
  <c r="O233" i="1"/>
  <c r="O101" i="1"/>
  <c r="O235" i="1"/>
  <c r="O478" i="1"/>
  <c r="O237" i="1"/>
  <c r="O238" i="1"/>
  <c r="O239" i="1"/>
  <c r="O240" i="1"/>
  <c r="O241" i="1"/>
  <c r="O242" i="1"/>
  <c r="O243" i="1"/>
  <c r="O29" i="1"/>
  <c r="O592" i="1"/>
  <c r="O246" i="1"/>
  <c r="O247" i="1"/>
  <c r="O248" i="1"/>
  <c r="O249" i="1"/>
  <c r="O250" i="1"/>
  <c r="O274" i="1"/>
  <c r="O252" i="1"/>
  <c r="O253" i="1"/>
  <c r="O254" i="1"/>
  <c r="O255" i="1"/>
  <c r="O256" i="1"/>
  <c r="O257" i="1"/>
  <c r="O258" i="1"/>
  <c r="O259" i="1"/>
  <c r="O260" i="1"/>
  <c r="O261" i="1"/>
  <c r="O361" i="1"/>
  <c r="O263" i="1"/>
  <c r="O264" i="1"/>
  <c r="O170" i="1"/>
  <c r="O593" i="1"/>
  <c r="O483" i="1"/>
  <c r="O268" i="1"/>
  <c r="O269" i="1"/>
  <c r="O270" i="1"/>
  <c r="O271" i="1"/>
  <c r="O651" i="1"/>
  <c r="O273" i="1"/>
  <c r="O596" i="1"/>
  <c r="O275" i="1"/>
  <c r="O276" i="1"/>
  <c r="O891" i="1"/>
  <c r="O278" i="1"/>
  <c r="O279" i="1"/>
  <c r="O280" i="1"/>
  <c r="O281" i="1"/>
  <c r="O282" i="1"/>
  <c r="O485" i="1"/>
  <c r="O284" i="1"/>
  <c r="O285" i="1"/>
  <c r="O134" i="1"/>
  <c r="O287" i="1"/>
  <c r="O288" i="1"/>
  <c r="O289" i="1"/>
  <c r="O290" i="1"/>
  <c r="O291" i="1"/>
  <c r="O292" i="1"/>
  <c r="O293" i="1"/>
  <c r="O294" i="1"/>
  <c r="O295" i="1"/>
  <c r="O296" i="1"/>
  <c r="O902" i="1"/>
  <c r="O298" i="1"/>
  <c r="O299" i="1"/>
  <c r="O300" i="1"/>
  <c r="O301" i="1"/>
  <c r="O302" i="1"/>
  <c r="O303" i="1"/>
  <c r="O56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222" i="1"/>
  <c r="O363" i="1"/>
  <c r="O321" i="1"/>
  <c r="O322" i="1"/>
  <c r="O323" i="1"/>
  <c r="O324" i="1"/>
  <c r="O325" i="1"/>
  <c r="O136" i="1"/>
  <c r="O327" i="1"/>
  <c r="O328" i="1"/>
  <c r="O26" i="1"/>
  <c r="O330" i="1"/>
  <c r="O331" i="1"/>
  <c r="O332" i="1"/>
  <c r="O333" i="1"/>
  <c r="O659" i="1"/>
  <c r="O335" i="1"/>
  <c r="O336" i="1"/>
  <c r="O337" i="1"/>
  <c r="O948" i="1"/>
  <c r="O339" i="1"/>
  <c r="O340" i="1"/>
  <c r="O341" i="1"/>
  <c r="O342" i="1"/>
  <c r="O343" i="1"/>
  <c r="O344" i="1"/>
  <c r="O304" i="1"/>
  <c r="O277" i="1"/>
  <c r="O347" i="1"/>
  <c r="O348" i="1"/>
  <c r="O349" i="1"/>
  <c r="O696" i="1"/>
  <c r="O351" i="1"/>
  <c r="O352" i="1"/>
  <c r="O661" i="1"/>
  <c r="O354" i="1"/>
  <c r="O355" i="1"/>
  <c r="O356" i="1"/>
  <c r="O357" i="1"/>
  <c r="O358" i="1"/>
  <c r="O359" i="1"/>
  <c r="O360" i="1"/>
  <c r="O234" i="1"/>
  <c r="O362" i="1"/>
  <c r="O403" i="1"/>
  <c r="O364" i="1"/>
  <c r="O365" i="1"/>
  <c r="O366" i="1"/>
  <c r="O957" i="1"/>
  <c r="O368" i="1"/>
  <c r="O369" i="1"/>
  <c r="O370" i="1"/>
  <c r="O371" i="1"/>
  <c r="O372" i="1"/>
  <c r="O373" i="1"/>
  <c r="O374" i="1"/>
  <c r="O413" i="1"/>
  <c r="O663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805" i="1"/>
  <c r="O392" i="1"/>
  <c r="O393" i="1"/>
  <c r="O394" i="1"/>
  <c r="O395" i="1"/>
  <c r="O396" i="1"/>
  <c r="O319" i="1"/>
  <c r="O986" i="1"/>
  <c r="O399" i="1"/>
  <c r="O400" i="1"/>
  <c r="O401" i="1"/>
  <c r="O402" i="1"/>
  <c r="O990" i="1"/>
  <c r="O404" i="1"/>
  <c r="O405" i="1"/>
  <c r="O406" i="1"/>
  <c r="O407" i="1"/>
  <c r="O408" i="1"/>
  <c r="O409" i="1"/>
  <c r="O410" i="1"/>
  <c r="O411" i="1"/>
  <c r="O412" i="1"/>
  <c r="O24" i="1"/>
  <c r="O414" i="1"/>
  <c r="O320" i="1"/>
  <c r="O416" i="1"/>
  <c r="O417" i="1"/>
  <c r="O418" i="1"/>
  <c r="O419" i="1"/>
  <c r="O906" i="1"/>
  <c r="O421" i="1"/>
  <c r="O422" i="1"/>
  <c r="O423" i="1"/>
  <c r="O424" i="1"/>
  <c r="O73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915" i="1"/>
  <c r="O236" i="1"/>
  <c r="O440" i="1"/>
  <c r="O441" i="1"/>
  <c r="O442" i="1"/>
  <c r="O443" i="1"/>
  <c r="O444" i="1"/>
  <c r="O445" i="1"/>
  <c r="O244" i="1"/>
  <c r="O447" i="1"/>
  <c r="O448" i="1"/>
  <c r="O449" i="1"/>
  <c r="O450" i="1"/>
  <c r="O174" i="1"/>
  <c r="O452" i="1"/>
  <c r="O453" i="1"/>
  <c r="O454" i="1"/>
  <c r="O455" i="1"/>
  <c r="O456" i="1"/>
  <c r="O457" i="1"/>
  <c r="O458" i="1"/>
  <c r="O459" i="1"/>
  <c r="O847" i="1"/>
  <c r="O461" i="1"/>
  <c r="O462" i="1"/>
  <c r="O463" i="1"/>
  <c r="O175" i="1"/>
  <c r="O602" i="1"/>
  <c r="O923" i="1"/>
  <c r="O467" i="1"/>
  <c r="O468" i="1"/>
  <c r="O852" i="1"/>
  <c r="O470" i="1"/>
  <c r="O471" i="1"/>
  <c r="O472" i="1"/>
  <c r="O473" i="1"/>
  <c r="O474" i="1"/>
  <c r="O475" i="1"/>
  <c r="O476" i="1"/>
  <c r="O477" i="1"/>
  <c r="O743" i="1"/>
  <c r="O479" i="1"/>
  <c r="O480" i="1"/>
  <c r="O481" i="1"/>
  <c r="O482" i="1"/>
  <c r="O491" i="1"/>
  <c r="O484" i="1"/>
  <c r="O326" i="1"/>
  <c r="O486" i="1"/>
  <c r="O487" i="1"/>
  <c r="O488" i="1"/>
  <c r="O489" i="1"/>
  <c r="O490" i="1"/>
  <c r="O138" i="1"/>
  <c r="O492" i="1"/>
  <c r="O493" i="1"/>
  <c r="O494" i="1"/>
  <c r="O495" i="1"/>
  <c r="O496" i="1"/>
  <c r="O857" i="1"/>
  <c r="O498" i="1"/>
  <c r="O499" i="1"/>
  <c r="O500" i="1"/>
  <c r="O501" i="1"/>
  <c r="O502" i="1"/>
  <c r="O503" i="1"/>
  <c r="O415" i="1"/>
  <c r="O505" i="1"/>
  <c r="O506" i="1"/>
  <c r="O507" i="1"/>
  <c r="O508" i="1"/>
  <c r="O509" i="1"/>
  <c r="O510" i="1"/>
  <c r="O511" i="1"/>
  <c r="O512" i="1"/>
  <c r="O513" i="1"/>
  <c r="O607" i="1"/>
  <c r="O515" i="1"/>
  <c r="O516" i="1"/>
  <c r="O517" i="1"/>
  <c r="O518" i="1"/>
  <c r="O519" i="1"/>
  <c r="O245" i="1"/>
  <c r="O521" i="1"/>
  <c r="O522" i="1"/>
  <c r="O497" i="1"/>
  <c r="O524" i="1"/>
  <c r="O525" i="1"/>
  <c r="O526" i="1"/>
  <c r="O527" i="1"/>
  <c r="O528" i="1"/>
  <c r="O529" i="1"/>
  <c r="O530" i="1"/>
  <c r="O531" i="1"/>
  <c r="O532" i="1"/>
  <c r="O420" i="1"/>
  <c r="O534" i="1"/>
  <c r="O612" i="1"/>
  <c r="O536" i="1"/>
  <c r="O537" i="1"/>
  <c r="O538" i="1"/>
  <c r="O539" i="1"/>
  <c r="O864" i="1"/>
  <c r="O367" i="1"/>
  <c r="O542" i="1"/>
  <c r="O543" i="1"/>
  <c r="O544" i="1"/>
  <c r="O545" i="1"/>
  <c r="O546" i="1"/>
  <c r="O547" i="1"/>
  <c r="O548" i="1"/>
  <c r="O549" i="1"/>
  <c r="O550" i="1"/>
  <c r="O283" i="1"/>
  <c r="O552" i="1"/>
  <c r="O553" i="1"/>
  <c r="O554" i="1"/>
  <c r="O555" i="1"/>
  <c r="O556" i="1"/>
  <c r="O557" i="1"/>
  <c r="O558" i="1"/>
  <c r="O559" i="1"/>
  <c r="O560" i="1"/>
  <c r="O561" i="1"/>
  <c r="O562" i="1"/>
  <c r="O747" i="1"/>
  <c r="O564" i="1"/>
  <c r="O565" i="1"/>
  <c r="O566" i="1"/>
  <c r="O567" i="1"/>
  <c r="O568" i="1"/>
  <c r="O569" i="1"/>
  <c r="O570" i="1"/>
  <c r="O571" i="1"/>
  <c r="O572" i="1"/>
  <c r="O573" i="1"/>
  <c r="O204" i="1"/>
  <c r="O575" i="1"/>
  <c r="O576" i="1"/>
  <c r="O699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44" i="1"/>
  <c r="O139" i="1"/>
  <c r="O594" i="1"/>
  <c r="O595" i="1"/>
  <c r="O504" i="1"/>
  <c r="O597" i="1"/>
  <c r="O598" i="1"/>
  <c r="O599" i="1"/>
  <c r="O600" i="1"/>
  <c r="O601" i="1"/>
  <c r="O65" i="1"/>
  <c r="O603" i="1"/>
  <c r="O604" i="1"/>
  <c r="O605" i="1"/>
  <c r="O606" i="1"/>
  <c r="O704" i="1"/>
  <c r="O608" i="1"/>
  <c r="O609" i="1"/>
  <c r="O610" i="1"/>
  <c r="O611" i="1"/>
  <c r="O143" i="1"/>
  <c r="O613" i="1"/>
  <c r="O614" i="1"/>
  <c r="O615" i="1"/>
  <c r="O616" i="1"/>
  <c r="O617" i="1"/>
  <c r="O618" i="1"/>
  <c r="O619" i="1"/>
  <c r="O620" i="1"/>
  <c r="O621" i="1"/>
  <c r="O622" i="1"/>
  <c r="O425" i="1"/>
  <c r="O624" i="1"/>
  <c r="O251" i="1"/>
  <c r="O626" i="1"/>
  <c r="O627" i="1"/>
  <c r="O628" i="1"/>
  <c r="O629" i="1"/>
  <c r="O630" i="1"/>
  <c r="O631" i="1"/>
  <c r="O632" i="1"/>
  <c r="O808" i="1"/>
  <c r="O634" i="1"/>
  <c r="O635" i="1"/>
  <c r="O636" i="1"/>
  <c r="O637" i="1"/>
  <c r="O638" i="1"/>
  <c r="O639" i="1"/>
  <c r="O640" i="1"/>
  <c r="O70" i="1"/>
  <c r="O642" i="1"/>
  <c r="O144" i="1"/>
  <c r="O262" i="1"/>
  <c r="O645" i="1"/>
  <c r="O646" i="1"/>
  <c r="O647" i="1"/>
  <c r="O648" i="1"/>
  <c r="O649" i="1"/>
  <c r="O650" i="1"/>
  <c r="O265" i="1"/>
  <c r="O652" i="1"/>
  <c r="O653" i="1"/>
  <c r="O654" i="1"/>
  <c r="O655" i="1"/>
  <c r="O656" i="1"/>
  <c r="O657" i="1"/>
  <c r="O658" i="1"/>
  <c r="O159" i="1"/>
  <c r="O660" i="1"/>
  <c r="O329" i="1"/>
  <c r="O662" i="1"/>
  <c r="O375" i="1"/>
  <c r="O664" i="1"/>
  <c r="O665" i="1"/>
  <c r="O666" i="1"/>
  <c r="O667" i="1"/>
  <c r="O668" i="1"/>
  <c r="O669" i="1"/>
  <c r="O670" i="1"/>
  <c r="O671" i="1"/>
  <c r="O672" i="1"/>
  <c r="O673" i="1"/>
  <c r="O111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166" i="1"/>
  <c r="O688" i="1"/>
  <c r="O334" i="1"/>
  <c r="O690" i="1"/>
  <c r="O865" i="1"/>
  <c r="O692" i="1"/>
  <c r="O438" i="1"/>
  <c r="O694" i="1"/>
  <c r="O695" i="1"/>
  <c r="O31" i="1"/>
  <c r="O697" i="1"/>
  <c r="O698" i="1"/>
  <c r="O439" i="1"/>
  <c r="O700" i="1"/>
  <c r="O701" i="1"/>
  <c r="O702" i="1"/>
  <c r="O703" i="1"/>
  <c r="O623" i="1"/>
  <c r="O924" i="1"/>
  <c r="O706" i="1"/>
  <c r="O707" i="1"/>
  <c r="O708" i="1"/>
  <c r="O709" i="1"/>
  <c r="O710" i="1"/>
  <c r="O711" i="1"/>
  <c r="O266" i="1"/>
  <c r="O713" i="1"/>
  <c r="O714" i="1"/>
  <c r="O715" i="1"/>
  <c r="O705" i="1"/>
  <c r="O717" i="1"/>
  <c r="O446" i="1"/>
  <c r="O719" i="1"/>
  <c r="O720" i="1"/>
  <c r="O206" i="1"/>
  <c r="O722" i="1"/>
  <c r="O723" i="1"/>
  <c r="O724" i="1"/>
  <c r="O725" i="1"/>
  <c r="O726" i="1"/>
  <c r="O727" i="1"/>
  <c r="O728" i="1"/>
  <c r="O729" i="1"/>
  <c r="O730" i="1"/>
  <c r="O731" i="1"/>
  <c r="O76" i="1"/>
  <c r="O733" i="1"/>
  <c r="O734" i="1"/>
  <c r="O712" i="1"/>
  <c r="O736" i="1"/>
  <c r="O376" i="1"/>
  <c r="O738" i="1"/>
  <c r="O739" i="1"/>
  <c r="O27" i="1"/>
  <c r="O741" i="1"/>
  <c r="O716" i="1"/>
  <c r="O167" i="1"/>
  <c r="O744" i="1"/>
  <c r="O745" i="1"/>
  <c r="O746" i="1"/>
  <c r="O625" i="1"/>
  <c r="O748" i="1"/>
  <c r="O749" i="1"/>
  <c r="O17" i="1"/>
  <c r="O751" i="1"/>
  <c r="O752" i="1"/>
  <c r="O753" i="1"/>
  <c r="O754" i="1"/>
  <c r="O755" i="1"/>
  <c r="O756" i="1"/>
  <c r="O750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57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115" i="1"/>
  <c r="O806" i="1"/>
  <c r="O807" i="1"/>
  <c r="O391" i="1"/>
  <c r="O885" i="1"/>
  <c r="O810" i="1"/>
  <c r="O809" i="1"/>
  <c r="O812" i="1"/>
  <c r="O813" i="1"/>
  <c r="O718" i="1"/>
  <c r="O815" i="1"/>
  <c r="O816" i="1"/>
  <c r="O817" i="1"/>
  <c r="O818" i="1"/>
  <c r="O819" i="1"/>
  <c r="O820" i="1"/>
  <c r="O674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737" i="1"/>
  <c r="O840" i="1"/>
  <c r="O841" i="1"/>
  <c r="O842" i="1"/>
  <c r="O843" i="1"/>
  <c r="O844" i="1"/>
  <c r="O845" i="1"/>
  <c r="O846" i="1"/>
  <c r="O633" i="1"/>
  <c r="O848" i="1"/>
  <c r="O849" i="1"/>
  <c r="O850" i="1"/>
  <c r="O851" i="1"/>
  <c r="O451" i="1"/>
  <c r="O853" i="1"/>
  <c r="O854" i="1"/>
  <c r="O855" i="1"/>
  <c r="O856" i="1"/>
  <c r="O811" i="1"/>
  <c r="O858" i="1"/>
  <c r="O859" i="1"/>
  <c r="O860" i="1"/>
  <c r="O861" i="1"/>
  <c r="O862" i="1"/>
  <c r="O863" i="1"/>
  <c r="O740" i="1"/>
  <c r="O338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770" i="1"/>
  <c r="O267" i="1"/>
  <c r="O935" i="1"/>
  <c r="O888" i="1"/>
  <c r="O889" i="1"/>
  <c r="O890" i="1"/>
  <c r="O814" i="1"/>
  <c r="O892" i="1"/>
  <c r="O893" i="1"/>
  <c r="O894" i="1"/>
  <c r="O895" i="1"/>
  <c r="O896" i="1"/>
  <c r="O897" i="1"/>
  <c r="O898" i="1"/>
  <c r="O899" i="1"/>
  <c r="O900" i="1"/>
  <c r="O901" i="1"/>
  <c r="O641" i="1"/>
  <c r="O903" i="1"/>
  <c r="O904" i="1"/>
  <c r="O905" i="1"/>
  <c r="O963" i="1"/>
  <c r="O907" i="1"/>
  <c r="O908" i="1"/>
  <c r="O909" i="1"/>
  <c r="O910" i="1"/>
  <c r="O911" i="1"/>
  <c r="O912" i="1"/>
  <c r="O913" i="1"/>
  <c r="O914" i="1"/>
  <c r="O687" i="1"/>
  <c r="O916" i="1"/>
  <c r="O917" i="1"/>
  <c r="O918" i="1"/>
  <c r="O919" i="1"/>
  <c r="O920" i="1"/>
  <c r="O921" i="1"/>
  <c r="O922" i="1"/>
  <c r="O721" i="1"/>
  <c r="O936" i="1"/>
  <c r="O925" i="1"/>
  <c r="O926" i="1"/>
  <c r="O927" i="1"/>
  <c r="O928" i="1"/>
  <c r="O929" i="1"/>
  <c r="O930" i="1"/>
  <c r="O931" i="1"/>
  <c r="O932" i="1"/>
  <c r="O933" i="1"/>
  <c r="O934" i="1"/>
  <c r="O514" i="1"/>
  <c r="O886" i="1"/>
  <c r="O937" i="1"/>
  <c r="O211" i="1"/>
  <c r="O939" i="1"/>
  <c r="O940" i="1"/>
  <c r="O821" i="1"/>
  <c r="O942" i="1"/>
  <c r="O397" i="1"/>
  <c r="O944" i="1"/>
  <c r="O945" i="1"/>
  <c r="O946" i="1"/>
  <c r="O947" i="1"/>
  <c r="O345" i="1"/>
  <c r="O949" i="1"/>
  <c r="O950" i="1"/>
  <c r="O951" i="1"/>
  <c r="O952" i="1"/>
  <c r="O953" i="1"/>
  <c r="O954" i="1"/>
  <c r="O955" i="1"/>
  <c r="O956" i="1"/>
  <c r="O991" i="1"/>
  <c r="O958" i="1"/>
  <c r="O959" i="1"/>
  <c r="O960" i="1"/>
  <c r="O961" i="1"/>
  <c r="O962" i="1"/>
  <c r="O689" i="1"/>
  <c r="O964" i="1"/>
  <c r="O965" i="1"/>
  <c r="O966" i="1"/>
  <c r="O967" i="1"/>
  <c r="O968" i="1"/>
  <c r="O1001" i="1"/>
  <c r="O970" i="1"/>
  <c r="O971" i="1"/>
  <c r="O972" i="1"/>
  <c r="O973" i="1"/>
  <c r="O974" i="1"/>
  <c r="O975" i="1"/>
  <c r="O976" i="1"/>
  <c r="O460" i="1"/>
  <c r="O978" i="1"/>
  <c r="O979" i="1"/>
  <c r="O980" i="1"/>
  <c r="O981" i="1"/>
  <c r="O982" i="1"/>
  <c r="O983" i="1"/>
  <c r="O20" i="1"/>
  <c r="O985" i="1"/>
  <c r="O938" i="1"/>
  <c r="O987" i="1"/>
  <c r="O988" i="1"/>
  <c r="O989" i="1"/>
  <c r="O941" i="1"/>
  <c r="O286" i="1"/>
  <c r="O992" i="1"/>
  <c r="O993" i="1"/>
  <c r="O994" i="1"/>
  <c r="O995" i="1"/>
  <c r="O996" i="1"/>
  <c r="O997" i="1"/>
  <c r="O998" i="1"/>
  <c r="O999" i="1"/>
  <c r="O1000" i="1"/>
  <c r="O520" i="1"/>
</calcChain>
</file>

<file path=xl/sharedStrings.xml><?xml version="1.0" encoding="utf-8"?>
<sst xmlns="http://schemas.openxmlformats.org/spreadsheetml/2006/main" count="10167" uniqueCount="1989">
  <si>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</si>
  <si>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</si>
  <si>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</si>
  <si>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</si>
  <si>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</si>
  <si>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</si>
  <si>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</si>
  <si>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</si>
  <si>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</si>
  <si>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</si>
  <si>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</si>
  <si>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</si>
  <si>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</si>
  <si>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</si>
  <si>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</si>
  <si>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</si>
  <si>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</si>
  <si>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</si>
  <si>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</si>
  <si>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</si>
  <si>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</si>
  <si>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</si>
  <si>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</si>
  <si>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</si>
  <si>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</si>
  <si>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</si>
  <si>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</si>
  <si>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</si>
  <si>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</si>
  <si>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</si>
  <si>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</si>
  <si>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</si>
  <si>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</si>
  <si>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</si>
  <si>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</si>
  <si>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</si>
  <si>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</si>
  <si>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</si>
  <si>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</si>
  <si>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</si>
  <si>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</si>
  <si>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</si>
  <si>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</si>
  <si>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</si>
  <si>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</si>
  <si>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</si>
  <si>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</si>
  <si>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</si>
  <si>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</si>
  <si>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</si>
  <si>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</si>
  <si>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</si>
  <si>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</si>
  <si>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</si>
  <si>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</si>
  <si>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</si>
  <si>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</si>
  <si>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</si>
  <si>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</si>
  <si>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</si>
  <si>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</si>
  <si>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</si>
  <si>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</si>
  <si>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</si>
  <si>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</si>
  <si>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</si>
  <si>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</si>
  <si>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</si>
  <si>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</si>
  <si>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</si>
  <si>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</si>
  <si>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</si>
  <si>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</si>
  <si>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</si>
  <si>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</si>
  <si>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</si>
  <si>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</si>
  <si>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</si>
  <si>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</si>
  <si>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</si>
  <si>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</si>
  <si>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</si>
  <si>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</si>
  <si>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</si>
  <si>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</si>
  <si>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</si>
  <si>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</si>
  <si>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</si>
  <si>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</si>
  <si>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</si>
  <si>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</si>
  <si>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</si>
  <si>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</si>
  <si>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</si>
  <si>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</si>
  <si>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</si>
  <si>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</si>
  <si>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</si>
  <si>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</si>
  <si>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</si>
  <si>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</si>
  <si>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</si>
  <si>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</si>
  <si>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</si>
  <si>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</si>
  <si>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</si>
  <si>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</si>
  <si>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</si>
  <si>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</si>
  <si>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</si>
  <si>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</si>
  <si>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</si>
  <si>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</si>
  <si>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</si>
  <si>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</si>
  <si>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</si>
  <si>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</si>
  <si>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</si>
  <si>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</si>
  <si>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</si>
  <si>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</si>
  <si>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</si>
  <si>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</si>
  <si>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</si>
  <si>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</si>
  <si>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</si>
  <si>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</si>
  <si>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</si>
  <si>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</si>
  <si>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</si>
  <si>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</si>
  <si>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</si>
  <si>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</si>
  <si>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</si>
  <si>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</si>
  <si>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</si>
  <si>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</si>
  <si>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</si>
  <si>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</si>
  <si>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</si>
  <si>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</si>
  <si>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</si>
  <si>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</si>
  <si>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</si>
  <si>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</si>
  <si>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</si>
  <si>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</si>
  <si>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</si>
  <si>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</si>
  <si>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</si>
  <si>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</si>
  <si>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</si>
  <si>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</si>
  <si>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</si>
  <si>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</si>
  <si>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</si>
  <si>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</si>
  <si>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</si>
  <si>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</si>
  <si>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</si>
  <si>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</si>
  <si>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</si>
  <si>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</si>
  <si>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</si>
  <si>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</si>
  <si>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</si>
  <si>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</si>
  <si>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</si>
  <si>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</si>
  <si>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</si>
  <si>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</si>
  <si>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</si>
  <si>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</si>
  <si>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</si>
  <si>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</si>
  <si>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</si>
  <si>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</si>
  <si>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</si>
  <si>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</si>
  <si>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</si>
  <si>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</si>
  <si>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</si>
  <si>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</si>
  <si>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</si>
  <si>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</si>
  <si>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</si>
  <si>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</si>
  <si>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</si>
  <si>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</si>
  <si>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</si>
  <si>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</si>
  <si>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</si>
  <si>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</si>
  <si>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</si>
  <si>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</si>
  <si>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</si>
  <si>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</si>
  <si>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</si>
  <si>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</si>
  <si>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</si>
  <si>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</si>
  <si>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</si>
  <si>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</si>
  <si>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</si>
  <si>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</si>
  <si>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</si>
  <si>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</si>
  <si>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</si>
  <si>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</si>
  <si>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</si>
  <si>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</si>
  <si>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</si>
  <si>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</si>
  <si>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</si>
  <si>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</si>
  <si>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</si>
  <si>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</si>
  <si>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</si>
  <si>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</si>
  <si>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</si>
  <si>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</si>
  <si>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</si>
  <si>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</si>
  <si>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</si>
  <si>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</si>
  <si>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</si>
  <si>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</si>
  <si>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</si>
  <si>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</si>
  <si>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</si>
  <si>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</si>
  <si>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</si>
  <si>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</si>
  <si>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</si>
  <si>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</si>
  <si>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</si>
  <si>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</si>
  <si>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</si>
  <si>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</si>
  <si>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</si>
  <si>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</si>
  <si>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</si>
  <si>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</si>
  <si>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</si>
  <si>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</si>
  <si>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</si>
  <si>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</si>
  <si>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</si>
  <si>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</si>
  <si>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</si>
  <si>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</si>
  <si>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</si>
  <si>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</si>
  <si>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</si>
  <si>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</si>
  <si>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</si>
  <si>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</si>
  <si>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</si>
  <si>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</si>
  <si>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</si>
  <si>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</si>
  <si>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</si>
  <si>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</si>
  <si>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</si>
  <si>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</si>
  <si>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</si>
  <si>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</si>
  <si>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</si>
  <si>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</si>
  <si>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</si>
  <si>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</si>
  <si>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</si>
  <si>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</si>
  <si>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</si>
  <si>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</si>
  <si>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</si>
  <si>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</si>
  <si>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</si>
  <si>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</si>
  <si>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</si>
  <si>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</si>
  <si>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</si>
  <si>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</si>
  <si>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</si>
  <si>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</si>
  <si>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</si>
  <si>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</si>
  <si>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</si>
  <si>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</si>
  <si>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</si>
  <si>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</si>
  <si>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</si>
  <si>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</si>
  <si>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</si>
  <si>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</si>
  <si>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</si>
  <si>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</si>
  <si>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</si>
  <si>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</si>
  <si>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</si>
  <si>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</si>
  <si>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</si>
  <si>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</si>
  <si>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</si>
  <si>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</si>
  <si>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</si>
  <si>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</si>
  <si>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</si>
  <si>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</si>
  <si>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</si>
  <si>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</si>
  <si>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</si>
  <si>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</si>
  <si>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</si>
  <si>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</si>
  <si>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</si>
  <si>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</si>
  <si>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</si>
  <si>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</si>
  <si>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</si>
  <si>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</si>
  <si>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</si>
  <si>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</si>
  <si>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</si>
  <si>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</si>
  <si>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</si>
  <si>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</si>
  <si>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</si>
  <si>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</si>
  <si>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</si>
  <si>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</si>
  <si>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</si>
  <si>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</si>
  <si>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</si>
  <si>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</si>
  <si>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</si>
  <si>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</si>
  <si>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</si>
  <si>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</si>
  <si>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</si>
  <si>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</si>
  <si>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</si>
  <si>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</si>
  <si>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</si>
  <si>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</si>
  <si>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</si>
  <si>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</si>
  <si>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</si>
  <si>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</si>
  <si>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</si>
  <si>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</si>
  <si>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</si>
  <si>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</si>
  <si>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</si>
  <si>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</si>
  <si>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</si>
  <si>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</si>
  <si>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</si>
  <si>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</si>
  <si>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</si>
  <si>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</si>
  <si>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</si>
  <si>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</si>
  <si>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</si>
  <si>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</si>
  <si>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</si>
  <si>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</si>
  <si>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</si>
  <si>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</si>
  <si>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</si>
  <si>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</si>
  <si>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</si>
  <si>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</si>
  <si>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</si>
  <si>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</si>
  <si>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</si>
  <si>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</si>
  <si>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</si>
  <si>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</si>
  <si>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</si>
  <si>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</si>
  <si>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</si>
  <si>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</si>
  <si>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</si>
  <si>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</si>
  <si>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</si>
  <si>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</si>
  <si>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</si>
  <si>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</si>
  <si>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</si>
  <si>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</si>
  <si>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</si>
  <si>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</si>
  <si>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</si>
  <si>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</si>
  <si>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</si>
  <si>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</si>
  <si>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</si>
  <si>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</si>
  <si>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</si>
  <si>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</si>
  <si>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</si>
  <si>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</si>
  <si>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</si>
  <si>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</si>
  <si>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</si>
  <si>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</si>
  <si>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</si>
  <si>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</si>
  <si>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</si>
  <si>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</si>
  <si>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</si>
  <si>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</si>
  <si>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</si>
  <si>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</si>
  <si>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</si>
  <si>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</si>
  <si>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</si>
  <si>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</si>
  <si>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</si>
  <si>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</si>
  <si>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</si>
  <si>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</si>
  <si>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</si>
  <si>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</si>
  <si>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</si>
  <si>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</si>
  <si>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</si>
  <si>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</si>
  <si>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</si>
  <si>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</si>
  <si>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</si>
  <si>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</si>
  <si>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</si>
  <si>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</si>
  <si>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</si>
  <si>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</si>
  <si>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</si>
  <si>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</si>
  <si>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</si>
  <si>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</si>
  <si>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</si>
  <si>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</si>
  <si>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</si>
  <si>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</si>
  <si>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</si>
  <si>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</si>
  <si>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</si>
  <si>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</si>
  <si>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</si>
  <si>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</si>
  <si>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</si>
  <si>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</si>
  <si>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</si>
  <si>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</si>
  <si>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</si>
  <si>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</si>
  <si>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</si>
  <si>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</si>
  <si>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</si>
  <si>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</si>
  <si>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</si>
  <si>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</si>
  <si>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</si>
  <si>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</si>
  <si>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</si>
  <si>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</si>
  <si>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</si>
  <si>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</si>
  <si>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</si>
  <si>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</si>
  <si>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</si>
  <si>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</si>
  <si>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</si>
  <si>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</si>
  <si>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</si>
  <si>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</si>
  <si>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</si>
  <si>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</si>
  <si>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</si>
  <si>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</si>
  <si>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</si>
  <si>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</si>
  <si>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</si>
  <si>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</si>
  <si>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</si>
  <si>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</si>
  <si>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</si>
  <si>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</si>
  <si>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</si>
  <si>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</si>
  <si>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</si>
  <si>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</si>
  <si>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</si>
  <si>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</si>
  <si>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</si>
  <si>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</si>
  <si>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</si>
  <si>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</si>
  <si>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</si>
  <si>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</si>
  <si>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</si>
  <si>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</si>
  <si>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</si>
  <si>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</si>
  <si>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</si>
  <si>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</si>
  <si>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</si>
  <si>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</si>
  <si>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</si>
  <si>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</si>
  <si>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</si>
  <si>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</si>
  <si>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</si>
  <si>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</si>
  <si>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</si>
  <si>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</si>
  <si>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</si>
  <si>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</si>
  <si>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</si>
  <si>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</si>
  <si>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</si>
  <si>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</si>
  <si>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</si>
  <si>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</si>
  <si>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</si>
  <si>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</si>
  <si>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</si>
  <si>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</si>
  <si>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</si>
  <si>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</si>
  <si>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</si>
  <si>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</si>
  <si>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</si>
  <si>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</si>
  <si>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</si>
  <si>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</si>
  <si>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</si>
  <si>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</si>
  <si>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</si>
  <si>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</si>
  <si>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</si>
  <si>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</si>
  <si>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</si>
  <si>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</si>
  <si>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</si>
  <si>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</si>
  <si>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</si>
  <si>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</si>
  <si>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</si>
  <si>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</si>
  <si>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</si>
  <si>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</si>
  <si>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</si>
  <si>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</si>
  <si>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</si>
  <si>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</si>
  <si>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</si>
  <si>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</si>
  <si>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</si>
  <si>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</si>
  <si>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</si>
  <si>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</si>
  <si>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</si>
  <si>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</si>
  <si>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</si>
  <si>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</si>
  <si>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</si>
  <si>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</si>
  <si>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</si>
  <si>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</si>
  <si>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</si>
  <si>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</si>
  <si>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</si>
  <si>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</si>
  <si>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</si>
  <si>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</si>
  <si>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</si>
  <si>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</si>
  <si>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</si>
  <si>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</si>
  <si>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</si>
  <si>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</si>
  <si>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</si>
  <si>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</si>
  <si>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</si>
  <si>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</si>
  <si>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</si>
  <si>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</si>
  <si>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</si>
  <si>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</si>
  <si>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</si>
  <si>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</si>
  <si>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</si>
  <si>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</si>
  <si>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</si>
  <si>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</si>
  <si>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</si>
  <si>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</si>
  <si>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</si>
  <si>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</si>
  <si>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</si>
  <si>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</si>
  <si>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</si>
  <si>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</si>
  <si>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</si>
  <si>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</si>
  <si>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</si>
  <si>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</si>
  <si>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</si>
  <si>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</si>
  <si>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</si>
  <si>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</si>
  <si>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</si>
  <si>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</si>
  <si>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</si>
  <si>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</si>
  <si>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</si>
  <si>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</si>
  <si>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</si>
  <si>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</si>
  <si>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</si>
  <si>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</si>
  <si>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</si>
  <si>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</si>
  <si>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</si>
  <si>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</si>
  <si>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</si>
  <si>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</si>
  <si>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</si>
  <si>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</si>
  <si>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</si>
  <si>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</si>
  <si>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</si>
  <si>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</si>
  <si>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</si>
  <si>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</si>
  <si>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</si>
  <si>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</si>
  <si>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</si>
  <si>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</si>
  <si>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</si>
  <si>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</si>
  <si>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</si>
  <si>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</si>
  <si>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</si>
  <si>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</si>
  <si>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</si>
  <si>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</si>
  <si>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</si>
  <si>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</si>
  <si>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</si>
  <si>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</si>
  <si>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</si>
  <si>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</si>
  <si>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</si>
  <si>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</si>
  <si>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</si>
  <si>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</si>
  <si>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</si>
  <si>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</si>
  <si>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</si>
  <si>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</si>
  <si>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</si>
  <si>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</si>
  <si>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</si>
  <si>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</si>
  <si>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</si>
  <si>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</si>
  <si>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</si>
  <si>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</si>
  <si>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</si>
  <si>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</si>
  <si>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</si>
  <si>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</si>
  <si>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</si>
  <si>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</si>
  <si>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</si>
  <si>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</si>
  <si>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</si>
  <si>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</si>
  <si>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</si>
  <si>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</si>
  <si>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</si>
  <si>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</si>
  <si>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</si>
  <si>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</si>
  <si>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</si>
  <si>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</si>
  <si>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</si>
  <si>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</si>
  <si>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</si>
  <si>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</si>
  <si>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</si>
  <si>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</si>
  <si>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</si>
  <si>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</si>
  <si>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</si>
  <si>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</si>
  <si>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</si>
  <si>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</si>
  <si>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</si>
  <si>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</si>
  <si>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</si>
  <si>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</si>
  <si>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</si>
  <si>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</si>
  <si>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</si>
  <si>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</si>
  <si>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</si>
  <si>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</si>
  <si>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</si>
  <si>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</si>
  <si>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</si>
  <si>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</si>
  <si>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</si>
  <si>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</si>
  <si>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</si>
  <si>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</si>
  <si>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</si>
  <si>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</si>
  <si>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</si>
  <si>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</si>
  <si>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</si>
  <si>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</si>
  <si>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</si>
  <si>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</si>
  <si>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</si>
  <si>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</si>
  <si>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</si>
  <si>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</si>
  <si>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</si>
  <si>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</si>
  <si>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</si>
  <si>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</si>
  <si>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</si>
  <si>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</si>
  <si>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</si>
  <si>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</si>
  <si>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</si>
  <si>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</si>
  <si>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</si>
  <si>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</si>
  <si>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</si>
  <si>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</si>
  <si>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</si>
  <si>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</si>
  <si>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</si>
  <si>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</si>
  <si>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</si>
  <si>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</si>
  <si>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</si>
  <si>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</si>
  <si>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</si>
  <si>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</si>
  <si>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</si>
  <si>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</si>
  <si>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</si>
  <si>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</si>
  <si>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</si>
  <si>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</si>
  <si>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</si>
  <si>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</si>
  <si>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</si>
  <si>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</si>
  <si>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</si>
  <si>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</si>
  <si>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</si>
  <si>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</si>
  <si>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</si>
  <si>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</si>
  <si>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</si>
  <si>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</si>
  <si>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</si>
  <si>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</si>
  <si>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</si>
  <si>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</si>
  <si>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</si>
  <si>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</si>
  <si>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</si>
  <si>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</si>
  <si>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</si>
  <si>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</si>
  <si>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</si>
  <si>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</si>
  <si>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</si>
  <si>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</si>
  <si>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</si>
  <si>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</si>
  <si>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</si>
  <si>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</si>
  <si>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</si>
  <si>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</si>
  <si>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</si>
  <si>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</si>
  <si>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</si>
  <si>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</si>
  <si>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</si>
  <si>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</si>
  <si>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</si>
  <si>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</si>
  <si>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</si>
  <si>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</si>
  <si>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</si>
  <si>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</si>
  <si>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</si>
  <si>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</si>
  <si>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</si>
  <si>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</si>
  <si>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</si>
  <si>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</si>
  <si>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</si>
  <si>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</si>
  <si>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</si>
  <si>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</si>
  <si>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</si>
  <si>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</si>
  <si>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</si>
  <si>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</si>
  <si>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</si>
  <si>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</si>
  <si>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</si>
  <si>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</si>
  <si>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</si>
  <si>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</si>
  <si>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</si>
  <si>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</si>
  <si>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</si>
  <si>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</si>
  <si>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</si>
  <si>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</si>
  <si>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</si>
  <si>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</si>
  <si>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</si>
  <si>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</si>
  <si>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</si>
  <si>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</si>
  <si>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</si>
  <si>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</si>
  <si>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</si>
  <si>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</si>
  <si>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</si>
  <si>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</si>
  <si>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</si>
  <si>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</si>
  <si>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</si>
  <si>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</si>
  <si>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</si>
  <si>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</si>
  <si>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</si>
  <si>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</si>
  <si>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</si>
  <si>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</si>
  <si>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</si>
  <si>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</si>
  <si>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</si>
  <si>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</si>
  <si>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</si>
  <si>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</si>
  <si>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</si>
  <si>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</si>
  <si>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</si>
  <si>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</si>
  <si>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</si>
  <si>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</si>
  <si>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</si>
  <si>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</si>
  <si>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</si>
  <si>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</si>
  <si>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</si>
  <si>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</si>
  <si>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</si>
  <si>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</si>
  <si>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</si>
  <si>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</si>
  <si>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</si>
  <si>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</si>
  <si>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</si>
  <si>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</si>
  <si>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</si>
  <si>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</si>
  <si>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</si>
  <si>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</si>
  <si>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</si>
  <si>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</si>
  <si>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</si>
  <si>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</si>
  <si>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</si>
  <si>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</si>
  <si>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</si>
  <si>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</si>
  <si>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</si>
  <si>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</si>
  <si>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</si>
  <si>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</si>
  <si>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</si>
  <si>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</si>
  <si>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</si>
  <si>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</si>
  <si>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</si>
  <si>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</si>
  <si>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</si>
  <si>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</si>
  <si>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</si>
  <si>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</si>
  <si>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</si>
  <si>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</si>
  <si>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</si>
  <si>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</si>
  <si>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</si>
  <si>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</si>
  <si>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</si>
  <si>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</si>
  <si>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</si>
  <si>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</si>
  <si>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</si>
  <si>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</si>
  <si>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</si>
  <si>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</si>
  <si>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</si>
  <si>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</si>
  <si>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</si>
  <si>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</si>
  <si>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</si>
  <si>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</si>
  <si>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</si>
  <si>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</si>
  <si>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</si>
  <si>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</si>
  <si>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</si>
  <si>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</si>
  <si>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</si>
  <si>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</si>
  <si>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</si>
  <si>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</si>
  <si>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</si>
  <si>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</si>
  <si>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</si>
  <si>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</si>
  <si>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</si>
  <si>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</si>
  <si>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</si>
  <si>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</si>
  <si>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</si>
  <si>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</si>
  <si>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</si>
  <si>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</si>
  <si>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</si>
  <si>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</si>
  <si>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</si>
  <si>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</si>
  <si>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</si>
  <si>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</si>
  <si>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</si>
  <si>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</si>
  <si>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</si>
  <si>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</si>
  <si>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</si>
  <si>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</si>
  <si>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</si>
  <si>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</si>
  <si>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</si>
  <si>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</si>
  <si>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</si>
  <si>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</si>
  <si>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</si>
  <si>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</si>
  <si>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</si>
  <si>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</si>
  <si>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</si>
  <si>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</si>
  <si>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</si>
  <si>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</si>
  <si>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</si>
  <si>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</si>
  <si>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</si>
  <si>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</si>
  <si>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</si>
  <si>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</si>
  <si>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</si>
  <si>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</si>
  <si>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</si>
  <si>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</si>
  <si>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</si>
  <si>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</si>
  <si>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</si>
  <si>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</si>
  <si>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</si>
  <si>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</si>
  <si>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</si>
  <si>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</si>
  <si>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</si>
  <si>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</si>
  <si>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</si>
  <si>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</si>
  <si>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</si>
  <si>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</si>
  <si>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</si>
  <si>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</si>
  <si>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</si>
  <si>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</si>
  <si>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</si>
  <si>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</si>
  <si>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</si>
  <si>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</si>
  <si>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</si>
  <si>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</si>
  <si>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</si>
  <si>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</si>
  <si>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</si>
  <si>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</si>
  <si>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</si>
  <si>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</si>
  <si>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</si>
  <si>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</si>
  <si>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</si>
  <si>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</si>
  <si>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</si>
  <si>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</si>
  <si>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</si>
  <si>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</si>
  <si>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</si>
  <si>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</si>
  <si>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</si>
  <si>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</si>
  <si>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</si>
  <si>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</si>
  <si>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</si>
  <si>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</si>
  <si>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</si>
  <si>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</si>
  <si>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</si>
  <si>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</si>
  <si>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</si>
  <si>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</si>
  <si>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</si>
  <si>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</si>
  <si>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</si>
  <si>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</si>
  <si>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</si>
  <si>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</si>
  <si>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</si>
  <si>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</si>
  <si>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</si>
  <si>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</si>
  <si>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</si>
  <si>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</si>
  <si>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</si>
  <si>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</si>
  <si>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</si>
  <si>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</si>
  <si>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</si>
  <si>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</si>
  <si>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</si>
  <si>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</si>
  <si>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</si>
  <si>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</si>
  <si>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</si>
  <si>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</si>
  <si>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</si>
  <si>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</si>
  <si>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</si>
  <si>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</si>
  <si>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</si>
  <si>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</si>
  <si>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</si>
  <si>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</si>
  <si>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</si>
  <si>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</si>
  <si>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</si>
  <si>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</si>
  <si>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</si>
  <si>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</si>
  <si>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</si>
  <si>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</si>
  <si>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</si>
  <si>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</si>
  <si>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</si>
  <si>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</si>
  <si>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</si>
  <si>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</si>
  <si>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</si>
  <si>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</si>
  <si>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</si>
  <si>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</si>
  <si>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</si>
  <si>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</si>
  <si>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</si>
  <si>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</si>
  <si>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</si>
  <si>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</si>
  <si>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</si>
  <si>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</si>
  <si>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</si>
  <si>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</si>
  <si>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</si>
  <si>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</si>
  <si>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</si>
  <si>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</si>
  <si>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</si>
  <si>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</si>
  <si>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</si>
  <si>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</si>
  <si>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</si>
  <si>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</si>
  <si>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</si>
  <si>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</si>
  <si>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</si>
  <si>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</si>
  <si>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</si>
  <si>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</si>
  <si>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</si>
  <si>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</si>
  <si>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</si>
  <si>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</si>
  <si>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</si>
  <si>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</si>
  <si>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</si>
  <si>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</si>
  <si>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</si>
  <si>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</si>
  <si>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</si>
  <si>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</si>
  <si>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</si>
  <si>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</si>
  <si>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</si>
  <si>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</si>
  <si>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</si>
  <si>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</si>
  <si>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</si>
  <si>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</si>
  <si>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</si>
  <si>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</si>
  <si>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</si>
  <si>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</si>
  <si>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</si>
  <si>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</si>
  <si>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</si>
  <si>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</si>
  <si>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</si>
  <si>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</si>
  <si>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</si>
  <si>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</si>
  <si>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</si>
  <si>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</si>
  <si>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</si>
  <si>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</si>
  <si>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</si>
  <si>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</si>
  <si>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</si>
  <si>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</si>
  <si>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</si>
  <si>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</si>
  <si>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</si>
  <si>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</si>
  <si>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</si>
  <si>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</si>
  <si>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</si>
  <si>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</si>
  <si>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</si>
  <si>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</si>
  <si>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</si>
  <si>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</si>
  <si>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</si>
  <si>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</si>
  <si>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</si>
  <si>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</si>
  <si>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</si>
  <si>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</si>
  <si>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</si>
  <si>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</si>
  <si>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</si>
  <si>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</si>
  <si>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</si>
  <si>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</si>
  <si>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</si>
  <si>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</si>
  <si>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</si>
  <si>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</si>
  <si>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</si>
  <si>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</si>
  <si>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</si>
  <si>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</si>
  <si>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</si>
  <si>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</si>
  <si>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</si>
  <si>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</si>
  <si>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</si>
  <si>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</si>
  <si>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</si>
  <si>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</si>
  <si>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</si>
  <si>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</si>
  <si>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</si>
  <si>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</si>
  <si>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</si>
  <si>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</si>
  <si>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</si>
  <si>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</si>
  <si>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</si>
  <si>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</si>
  <si>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</si>
  <si>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</si>
  <si>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</si>
  <si>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</si>
  <si>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</si>
  <si>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</si>
  <si>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</si>
  <si>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</si>
  <si>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</si>
  <si>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</si>
  <si>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</si>
  <si>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</si>
  <si>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</si>
  <si>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</si>
  <si>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</si>
  <si>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</si>
  <si>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</si>
  <si>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</si>
  <si>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</si>
  <si>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</si>
  <si>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</si>
  <si>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</si>
  <si>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</si>
  <si>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</si>
  <si>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</si>
  <si>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</si>
  <si>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</si>
  <si>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</si>
  <si>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</si>
  <si>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</si>
  <si>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</si>
  <si>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</si>
  <si>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</si>
  <si>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</si>
  <si>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</si>
  <si>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</si>
  <si>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</si>
  <si>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</si>
  <si>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</si>
  <si>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</si>
  <si>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</si>
  <si>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</si>
  <si>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</si>
  <si>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</si>
  <si>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</si>
  <si>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</si>
  <si>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</si>
  <si>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</si>
  <si>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</si>
  <si>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</si>
  <si>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</si>
  <si>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</si>
  <si>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</si>
  <si>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</si>
  <si>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</si>
  <si>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</si>
  <si>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</si>
  <si>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</si>
  <si>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</si>
  <si>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</si>
  <si>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</si>
  <si>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</si>
  <si>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</si>
  <si>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</si>
  <si>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</si>
  <si>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</si>
  <si>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</si>
  <si>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</si>
  <si>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</si>
  <si>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</si>
  <si>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</si>
  <si>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</si>
  <si>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</si>
  <si>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</si>
  <si>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</si>
  <si>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</si>
  <si>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</si>
  <si>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</si>
  <si>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</si>
  <si>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</si>
  <si>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</si>
  <si>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</si>
  <si>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</si>
  <si>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</si>
  <si>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</si>
  <si>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</si>
  <si>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</si>
  <si>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</si>
  <si>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</si>
  <si>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</si>
  <si>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</si>
  <si>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</si>
  <si>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</si>
  <si>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</si>
  <si>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</si>
  <si>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</si>
  <si>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</si>
  <si>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</si>
  <si>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</si>
  <si>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</si>
  <si>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</si>
  <si>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</si>
  <si>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</si>
  <si>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</si>
  <si>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</si>
  <si>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</si>
  <si>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</si>
  <si>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</si>
  <si>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</si>
  <si>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</si>
  <si>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</si>
  <si>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</si>
  <si>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</si>
  <si>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</si>
  <si>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</si>
  <si>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</si>
  <si>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</si>
  <si>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</si>
  <si>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</si>
  <si>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</si>
  <si>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</si>
  <si>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</si>
  <si>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</si>
  <si>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</si>
  <si>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</si>
  <si>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</si>
  <si>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</si>
  <si>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</si>
  <si>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</si>
  <si>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</si>
  <si>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</si>
  <si>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</si>
  <si>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</si>
  <si>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</si>
  <si>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</si>
  <si>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</si>
  <si>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</si>
  <si>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</si>
  <si>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</si>
  <si>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</si>
  <si>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</si>
  <si>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</si>
  <si>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</si>
  <si>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</si>
  <si>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</si>
  <si>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</si>
  <si>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</si>
  <si>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</si>
  <si>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</si>
  <si>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</si>
  <si>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</si>
  <si>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</si>
  <si>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</si>
  <si>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</si>
  <si>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</si>
  <si>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</si>
  <si>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</si>
  <si>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</si>
  <si>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</si>
  <si>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</si>
  <si>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</si>
  <si>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</si>
  <si>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</si>
  <si>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</si>
  <si>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</si>
  <si>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</si>
  <si>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</si>
  <si>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</si>
  <si>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</si>
  <si>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</si>
  <si>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</si>
  <si>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</si>
  <si>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</si>
  <si>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</si>
  <si>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</si>
  <si>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</si>
  <si>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</si>
  <si>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</si>
  <si>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</si>
  <si>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</si>
  <si>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</si>
  <si>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</si>
  <si>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</si>
  <si>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</si>
  <si>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</si>
  <si>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</si>
  <si>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</si>
  <si>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</si>
  <si>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</si>
  <si>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</si>
  <si>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</si>
  <si>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</si>
  <si>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</si>
  <si>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</si>
  <si>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</si>
  <si>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</si>
  <si>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</si>
  <si>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</si>
  <si>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</si>
  <si>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</si>
  <si>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</si>
  <si>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</si>
  <si>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</si>
  <si>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</si>
  <si>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</si>
  <si>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</si>
  <si>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</si>
  <si>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</si>
  <si>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</si>
  <si>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</si>
  <si>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</si>
  <si>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</si>
  <si>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</si>
  <si>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</si>
  <si>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</si>
  <si>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</si>
  <si>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</si>
  <si>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</si>
  <si>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</si>
  <si>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</si>
  <si>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</si>
  <si>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</si>
  <si>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</si>
  <si>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</si>
  <si>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</si>
  <si>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</si>
  <si>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</si>
  <si>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</si>
  <si>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</si>
  <si>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</si>
  <si>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</si>
  <si>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</si>
  <si>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</si>
  <si>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</si>
  <si>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</si>
  <si>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</si>
  <si>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</si>
  <si>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</si>
  <si>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</si>
  <si>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</si>
  <si>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</si>
  <si>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</si>
  <si>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</si>
  <si>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</si>
  <si>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</si>
  <si>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</si>
  <si>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</si>
  <si>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</si>
  <si>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</si>
  <si>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</si>
  <si>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</si>
  <si>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</si>
  <si>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</si>
  <si>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</si>
  <si>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</si>
  <si>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</si>
  <si>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</si>
  <si>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</si>
  <si>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</si>
  <si>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</si>
  <si>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</si>
  <si>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</si>
  <si>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</si>
  <si>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</si>
  <si>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</si>
  <si>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</si>
  <si>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</si>
  <si>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</si>
  <si>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</si>
  <si>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</si>
  <si>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</si>
  <si>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</si>
  <si>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</si>
  <si>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</si>
  <si>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</si>
  <si>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</si>
  <si>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</si>
  <si>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</si>
  <si>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</si>
  <si>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</si>
  <si>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</si>
  <si>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</si>
  <si>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</si>
  <si>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</si>
  <si>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</si>
  <si>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</si>
  <si>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</si>
  <si>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</si>
  <si>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</si>
  <si>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</si>
  <si>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</si>
  <si>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</si>
  <si>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</si>
  <si>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</si>
  <si>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</si>
  <si>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</si>
  <si>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</si>
  <si>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</si>
  <si>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</si>
  <si>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</si>
  <si>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</si>
  <si>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</si>
  <si>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</si>
  <si>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</si>
  <si>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</si>
  <si>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</si>
  <si>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</si>
  <si>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</si>
  <si>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</si>
  <si>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</si>
  <si>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</si>
  <si>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</si>
  <si>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</si>
  <si>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</si>
  <si>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</si>
  <si>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</si>
  <si>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</si>
  <si>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</si>
  <si>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</si>
  <si>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</si>
  <si>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</si>
  <si>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</si>
  <si>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</si>
  <si>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</si>
  <si>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</si>
  <si>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</si>
  <si>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</si>
  <si>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</si>
  <si>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</si>
  <si>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</si>
  <si>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</si>
  <si>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</si>
  <si>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</si>
  <si>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</si>
  <si>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</si>
  <si>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</si>
  <si>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</si>
  <si>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</si>
  <si>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</si>
  <si>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</si>
  <si>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</si>
  <si>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</si>
  <si>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</si>
  <si>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</si>
  <si>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</si>
  <si>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</si>
  <si>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</si>
  <si>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</si>
  <si>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</si>
  <si>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</si>
  <si>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</si>
  <si>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</si>
  <si>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</si>
  <si>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</si>
  <si>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</si>
  <si>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</si>
  <si>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</si>
  <si>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</si>
  <si>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</si>
  <si>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</si>
  <si>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</si>
  <si>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</si>
  <si>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</si>
  <si>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</si>
  <si>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</si>
  <si>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</si>
  <si>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</si>
  <si>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</si>
  <si>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</si>
  <si>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</si>
  <si>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</si>
  <si>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</si>
  <si>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</si>
  <si>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</si>
  <si>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</si>
  <si>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</si>
  <si>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</si>
  <si>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</si>
  <si>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</si>
  <si>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</si>
  <si>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</si>
  <si>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</si>
  <si>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</si>
  <si>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</si>
  <si>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</si>
  <si>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</si>
  <si>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</si>
  <si>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</si>
  <si>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</si>
  <si>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</si>
  <si>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</si>
  <si>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</si>
  <si>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</si>
  <si>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</si>
  <si>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</si>
  <si>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</si>
  <si>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</si>
  <si>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</si>
  <si>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</si>
  <si>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</si>
  <si>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</si>
  <si>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</si>
  <si>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</si>
  <si>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</si>
  <si>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</si>
  <si>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</si>
  <si>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</si>
  <si>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</si>
  <si>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</si>
  <si>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</si>
  <si>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</si>
  <si>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</si>
  <si>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</si>
  <si>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</si>
  <si>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</si>
  <si>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</si>
  <si>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</si>
  <si>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</si>
  <si>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</si>
  <si>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</si>
  <si>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</si>
  <si>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</si>
  <si>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</si>
  <si>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</si>
  <si>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</si>
  <si>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</si>
  <si>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</si>
  <si>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</si>
  <si>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</si>
  <si>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</si>
  <si>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</si>
  <si>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</si>
  <si>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</si>
  <si>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</si>
  <si>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</si>
  <si>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</si>
  <si>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</si>
  <si>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</si>
  <si>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</si>
  <si>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</si>
  <si>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</si>
  <si>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</si>
  <si>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</si>
  <si>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</si>
  <si>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</si>
  <si>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</si>
  <si>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</si>
  <si>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</si>
  <si>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</si>
  <si>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</si>
  <si>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</si>
  <si>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</si>
  <si>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</si>
  <si>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</si>
  <si>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</si>
  <si>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</si>
  <si>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</si>
  <si>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</si>
  <si>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</si>
  <si>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</si>
  <si>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</si>
  <si>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</si>
  <si>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</si>
  <si>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</si>
  <si>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</si>
  <si>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</si>
  <si>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</si>
  <si>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</si>
  <si>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</si>
  <si>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</si>
  <si>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</si>
  <si>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</si>
  <si>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</si>
  <si>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</si>
  <si>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</si>
  <si>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</si>
  <si>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</si>
  <si>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</si>
  <si>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</si>
  <si>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</si>
  <si>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</si>
  <si>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</si>
  <si>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</si>
  <si>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</si>
  <si>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</si>
  <si>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</si>
  <si>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</si>
  <si>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</si>
  <si>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</si>
  <si>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</si>
  <si>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</si>
  <si>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</si>
  <si>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</si>
  <si>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</si>
  <si>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</si>
  <si>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</si>
  <si>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</si>
  <si>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</si>
  <si>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</si>
  <si>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</si>
  <si>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</si>
  <si>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</si>
  <si>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</si>
  <si>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</si>
  <si>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</si>
  <si>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</si>
  <si>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</si>
  <si>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</si>
  <si>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</si>
  <si>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</si>
  <si>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</si>
  <si>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</si>
  <si>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</si>
  <si>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</si>
  <si>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</si>
  <si>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</si>
  <si>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</si>
  <si>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</si>
  <si>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</si>
  <si>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</si>
  <si>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</si>
  <si>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</si>
  <si>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</si>
  <si>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</si>
  <si>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</si>
  <si>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</si>
  <si>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</si>
  <si>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</si>
  <si>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</si>
  <si>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</si>
  <si>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</si>
  <si>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</si>
  <si>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</si>
  <si>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</si>
  <si>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</si>
  <si>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</si>
  <si>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</si>
  <si>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</si>
  <si>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</si>
  <si>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</si>
  <si>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</si>
  <si>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</si>
  <si>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</si>
  <si>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</si>
  <si>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</si>
  <si>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</si>
  <si>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</si>
  <si>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</si>
  <si>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</si>
  <si>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</si>
  <si>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</si>
  <si>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</si>
  <si>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</si>
  <si>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</si>
  <si>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</si>
  <si>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</si>
  <si>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</si>
  <si>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</si>
  <si>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</si>
  <si>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</si>
  <si>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</si>
  <si>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</si>
  <si>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</si>
  <si>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</si>
  <si>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</si>
  <si>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</si>
  <si>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</si>
  <si>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</si>
  <si>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</si>
  <si>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</si>
  <si>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</si>
  <si>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</si>
  <si>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</si>
  <si>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</si>
  <si>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</si>
  <si>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</si>
  <si>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</si>
  <si>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</si>
  <si>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</si>
  <si>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</si>
  <si>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</si>
  <si>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</si>
  <si>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</si>
  <si>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</si>
  <si>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</si>
  <si>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</si>
  <si>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</si>
  <si>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</si>
  <si>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</si>
  <si>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</si>
  <si>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</si>
  <si>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</si>
  <si>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</si>
  <si>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</si>
  <si>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</si>
  <si>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</si>
  <si>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</si>
  <si>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</si>
  <si>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</si>
  <si>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</si>
  <si>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</si>
  <si>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</si>
  <si>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</si>
  <si>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</si>
  <si>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</si>
  <si>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</si>
  <si>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</si>
  <si>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</si>
  <si>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</si>
  <si>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</si>
  <si>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</si>
  <si>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</si>
  <si>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</si>
  <si>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</si>
  <si>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</si>
  <si>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</si>
  <si>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</si>
  <si>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</si>
  <si>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</si>
  <si>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</si>
  <si>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</si>
  <si>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</si>
  <si>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</si>
  <si>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</si>
  <si>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</si>
  <si>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</si>
  <si>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</si>
  <si>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</si>
  <si>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</si>
  <si>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</si>
  <si>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</si>
  <si>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</si>
  <si>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</si>
  <si>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</si>
  <si>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</si>
  <si>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</si>
  <si>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</si>
  <si>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</si>
  <si>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</si>
  <si>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</si>
  <si>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</si>
  <si>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</si>
  <si>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</si>
  <si>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</si>
  <si>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</si>
  <si>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</si>
  <si>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</si>
  <si>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</si>
  <si>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</si>
  <si>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</si>
  <si>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</si>
  <si>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</si>
  <si>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</si>
  <si>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</si>
  <si>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</si>
  <si>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</si>
  <si>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</si>
  <si>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</si>
  <si>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</si>
  <si>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</si>
  <si>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</si>
  <si>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</si>
  <si>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</si>
  <si>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</si>
  <si>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</si>
  <si>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</si>
  <si>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</si>
  <si>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</si>
  <si>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</si>
  <si>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</si>
  <si>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</si>
  <si>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</si>
  <si>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</si>
  <si>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</si>
  <si>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</si>
  <si>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</si>
  <si>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</si>
  <si>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</si>
  <si>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</si>
  <si>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</si>
  <si>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</si>
  <si>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</si>
  <si>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</si>
  <si>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</si>
  <si>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</si>
  <si>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</si>
  <si>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</si>
  <si>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</si>
  <si>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</si>
  <si>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</si>
  <si>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</si>
  <si>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</si>
  <si>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</si>
  <si>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</si>
  <si>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</si>
  <si>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</si>
  <si>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</si>
  <si>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</si>
  <si>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</si>
  <si>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</si>
  <si>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</si>
  <si>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</si>
  <si>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</si>
  <si>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</si>
  <si>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</si>
  <si>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</si>
  <si>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</si>
  <si>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</si>
  <si>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</si>
  <si>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</si>
  <si>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</si>
  <si>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</si>
  <si>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</si>
  <si>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</si>
  <si>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</si>
  <si>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</si>
  <si>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</si>
  <si>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</si>
  <si>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</si>
  <si>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</si>
  <si>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</si>
  <si>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</si>
  <si>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</si>
  <si>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</si>
  <si>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</si>
  <si>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</si>
  <si>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</si>
  <si>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</si>
  <si>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</si>
  <si>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</si>
  <si>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</si>
  <si>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</si>
  <si>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</si>
  <si>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</si>
  <si>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</si>
  <si>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</si>
  <si>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</si>
  <si>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</si>
  <si>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</si>
  <si>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</si>
  <si>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</si>
  <si>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</si>
  <si>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</si>
  <si>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</si>
  <si>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</si>
  <si>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</si>
  <si>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</si>
  <si>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</si>
  <si>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</si>
  <si>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</si>
  <si>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</si>
  <si>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</si>
  <si>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</si>
  <si>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</si>
  <si>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</si>
  <si>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</si>
  <si>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</si>
  <si>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</si>
  <si>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</si>
  <si>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</si>
  <si>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</si>
  <si>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</si>
  <si>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</si>
  <si>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</si>
  <si>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</si>
  <si>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</si>
  <si>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</si>
  <si>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</si>
  <si>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</si>
  <si>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</si>
  <si>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</si>
  <si>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</si>
  <si>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</si>
  <si>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</si>
  <si>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</si>
  <si>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</si>
  <si>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</si>
  <si>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</si>
  <si>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</si>
  <si>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</si>
  <si>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</si>
  <si>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</si>
  <si>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Grand Total</t>
  </si>
  <si>
    <t>Row Labels</t>
  </si>
  <si>
    <t>Sum of Bonus %</t>
  </si>
  <si>
    <t>total_bonus</t>
  </si>
  <si>
    <t>total_tenure</t>
  </si>
  <si>
    <t>Average of 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</si>
</sst>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9">
    <dxf>
      <numFmt numFmtId="19" formatCode="dd/mm/yyyy"/>
    </dxf>
    <dxf>
      <numFmt numFmtId="0" formatCode="General"/>
    </dxf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darshini Mugundan(Latentview)" refreshedDate="45380.426571412034" createdVersion="8" refreshedVersion="8" minRefreshableVersion="3" recordCount="1001" xr:uid="{EB41A0F6-0086-4269-A91C-E5511A65677F}">
  <cacheSource type="worksheet">
    <worksheetSource ref="A1:N1048576" sheet="Data"/>
  </cacheSource>
  <cacheFields count="14">
    <cacheField name="EEID" numFmtId="0">
      <sharedItems containsBlank="1"/>
    </cacheField>
    <cacheField name="Full Name" numFmtId="0">
      <sharedItems containsBlank="1"/>
    </cacheField>
    <cacheField name="Job Title" numFmtId="0">
      <sharedItems containsBlank="1"/>
    </cacheField>
    <cacheField name="Department" numFmtId="0">
      <sharedItems containsBlank="1" count="8">
        <s v="IT"/>
        <s v="Finance"/>
        <s v="Sales"/>
        <s v="Accounting"/>
        <s v="Human Resources"/>
        <s v="Engineering"/>
        <s v="Marketing"/>
        <m/>
      </sharedItems>
    </cacheField>
    <cacheField name="Business Unit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Ethnicity" numFmtId="0">
      <sharedItems containsBlank="1"/>
    </cacheField>
    <cacheField name="Age" numFmtId="0">
      <sharedItems containsString="0" containsBlank="1" containsNumber="1" containsInteger="1" minValue="25" maxValue="65"/>
    </cacheField>
    <cacheField name="Hire Date" numFmtId="0">
      <sharedItems containsNonDate="0" containsDate="1" containsString="0" containsBlank="1" minDate="1992-01-09T00:00:00" maxDate="2021-12-27T00:00:00"/>
    </cacheField>
    <cacheField name="Annual Salary" numFmtId="0">
      <sharedItems containsString="0" containsBlank="1" containsNumber="1" containsInteger="1" minValue="40063" maxValue="258498"/>
    </cacheField>
    <cacheField name="Bonus %" numFmtId="0">
      <sharedItems containsString="0" containsBlank="1" containsNumber="1" minValue="0" maxValue="0.4"/>
    </cacheField>
    <cacheField name="Country" numFmtId="0">
      <sharedItems containsBlank="1"/>
    </cacheField>
    <cacheField name="City" numFmtId="0">
      <sharedItems containsBlank="1"/>
    </cacheField>
    <cacheField name="Exit Date" numFmtId="0">
      <sharedItems containsDate="1" containsBlank="1" containsMixedTypes="1" minDate="1994-12-18T00:00:00" maxDate="2022-08-1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darshini Mugundan(Latentview)" refreshedDate="45380.430304745372" createdVersion="8" refreshedVersion="8" minRefreshableVersion="3" recordCount="1000" xr:uid="{79040314-5191-427A-BD25-0C78E0ECAF2A}">
  <cacheSource type="worksheet">
    <worksheetSource name="TBL_Employees"/>
  </cacheSource>
  <cacheFields count="15">
    <cacheField name="EEID" numFmtId="0">
      <sharedItems count="911">
        <s v="E02387"/>
        <s v="E04105"/>
        <s v="E02572"/>
        <s v="E02832"/>
        <s v="E01639"/>
        <s v="E00644"/>
        <s v="E01550"/>
        <s v="E04332"/>
        <s v="E04533"/>
        <s v="E03838"/>
        <s v="E00591"/>
        <s v="E03344"/>
        <s v="E00530"/>
        <s v="E04239"/>
        <s v="E03496"/>
        <s v="E00549"/>
        <s v="E00163"/>
        <s v="E00884"/>
        <s v="E04116"/>
        <s v="E04625"/>
        <s v="E03680"/>
        <s v="E04732"/>
        <s v="E03484"/>
        <s v="E00671"/>
        <s v="E02071"/>
        <s v="E02206"/>
        <s v="E04545"/>
        <s v="E00154"/>
        <s v="E03343"/>
        <s v="E00304"/>
        <s v="E02594"/>
        <s v="E00402"/>
        <s v="E01994"/>
        <s v="E03549"/>
        <s v="E03247"/>
        <s v="E02074"/>
        <s v="E04152"/>
        <s v="E01628"/>
        <s v="E04285"/>
        <s v="E01417"/>
        <s v="E01754"/>
        <s v="E03749"/>
        <s v="E03574"/>
        <s v="E04600"/>
        <s v="E00586"/>
        <s v="E03538"/>
        <s v="E02185"/>
        <s v="E03830"/>
        <s v="E03720"/>
        <s v="E03025"/>
        <s v="E04917"/>
        <s v="E00415"/>
        <s v="E02862"/>
        <s v="E04207"/>
        <s v="E02139"/>
        <s v="E01797"/>
        <s v="E01839"/>
        <s v="E01633"/>
        <s v="E01848"/>
        <s v="E00716"/>
        <s v="E00699"/>
        <s v="E00502"/>
        <s v="E04000"/>
        <s v="E02112"/>
        <s v="E03824"/>
        <s v="E03906"/>
        <s v="E00436"/>
        <s v="E04798"/>
        <s v="E01249"/>
        <s v="E03349"/>
        <s v="E02966"/>
        <s v="E01499"/>
        <s v="E00105"/>
        <s v="E00665"/>
        <s v="E00791"/>
        <s v="E01540"/>
        <s v="E04474"/>
        <s v="E03417"/>
        <s v="E00254"/>
        <s v="E02166"/>
        <s v="E00935"/>
        <s v="E01525"/>
        <s v="E00386"/>
        <s v="E00416"/>
        <s v="E03383"/>
        <s v="E01516"/>
        <s v="E01234"/>
        <s v="E03440"/>
        <s v="E00431"/>
        <s v="E01258"/>
        <s v="E00440"/>
        <s v="E00595"/>
        <s v="E00972"/>
        <s v="E04562"/>
        <s v="E02802"/>
        <s v="E01427"/>
        <s v="E04568"/>
        <s v="E04931"/>
        <s v="E00443"/>
        <s v="E03890"/>
        <s v="E01194"/>
        <s v="E02875"/>
        <s v="E04959"/>
        <s v="E03816"/>
        <s v="E01261"/>
        <s v="E03612"/>
        <s v="E01388"/>
        <s v="E03875"/>
        <s v="E04413"/>
        <s v="E00691"/>
        <s v="E03047"/>
        <s v="E04903"/>
        <s v="E04735"/>
        <s v="E02850"/>
        <s v="E03583"/>
        <s v="E02017"/>
        <s v="E01642"/>
        <s v="E04379"/>
        <s v="E04131"/>
        <s v="E02872"/>
        <s v="E02331"/>
        <s v="E00417"/>
        <s v="E04267"/>
        <s v="E03061"/>
        <s v="E00013"/>
        <s v="E04265"/>
        <s v="E04769"/>
        <s v="E03042"/>
        <s v="E00527"/>
        <s v="E01095"/>
        <s v="E03131"/>
        <s v="E01713"/>
        <s v="E00128"/>
        <s v="E03849"/>
        <s v="E02464"/>
        <s v="E00306"/>
        <s v="E03737"/>
        <s v="E02783"/>
        <s v="E02939"/>
        <s v="E02706"/>
        <s v="E00170"/>
        <s v="E01425"/>
        <s v="E00130"/>
        <s v="E02094"/>
        <s v="E03567"/>
        <s v="E04682"/>
        <s v="E00957"/>
        <s v="E04458"/>
        <s v="E00521"/>
        <s v="E03717"/>
        <s v="E01533"/>
        <s v="E04449"/>
        <s v="E02855"/>
        <s v="E00816"/>
        <s v="E02283"/>
        <s v="E04888"/>
        <s v="E03907"/>
        <s v="E01501"/>
        <s v="E01141"/>
        <s v="E02254"/>
        <s v="E04504"/>
        <s v="E03394"/>
        <s v="E02942"/>
        <s v="E04130"/>
        <s v="E02848"/>
        <s v="E00085"/>
        <s v="E03956"/>
        <s v="E00672"/>
        <s v="E04618"/>
        <s v="E03506"/>
        <s v="E00568"/>
        <s v="E00535"/>
        <s v="E04630"/>
        <s v="E00874"/>
        <s v="E01546"/>
        <s v="E00941"/>
        <s v="E03446"/>
        <s v="E01361"/>
        <s v="E01631"/>
        <s v="E03719"/>
        <s v="E03269"/>
        <s v="E01037"/>
        <s v="E02216"/>
        <s v="E02803"/>
        <s v="E01584"/>
        <s v="E02489"/>
        <s v="E03189"/>
        <s v="E03560"/>
        <s v="E00769"/>
        <s v="E02791"/>
        <s v="E02333"/>
        <s v="E01002"/>
        <s v="E03520"/>
        <s v="E00752"/>
        <s v="E00233"/>
        <s v="E02639"/>
        <s v="E00697"/>
        <s v="E02183"/>
        <s v="E00715"/>
        <s v="E04288"/>
        <s v="E02421"/>
        <s v="E00523"/>
        <s v="E03615"/>
        <s v="E02761"/>
        <s v="E02121"/>
        <s v="E01486"/>
        <s v="E00725"/>
        <s v="E03027"/>
        <s v="E03689"/>
        <s v="E01986"/>
        <s v="E01286"/>
        <s v="E01409"/>
        <s v="E00626"/>
        <s v="E04342"/>
        <s v="E03904"/>
        <s v="E01291"/>
        <s v="E00917"/>
        <s v="E01484"/>
        <s v="E03864"/>
        <s v="E00488"/>
        <s v="E02227"/>
        <s v="E04802"/>
        <s v="E01970"/>
        <s v="E02813"/>
        <s v="E02031"/>
        <s v="E03252"/>
        <s v="E04871"/>
        <s v="E03547"/>
        <s v="E04742"/>
        <s v="E01070"/>
        <s v="E04359"/>
        <s v="E03268"/>
        <s v="E04035"/>
        <s v="E01221"/>
        <s v="E00276"/>
        <s v="E01687"/>
        <s v="E02844"/>
        <s v="E01263"/>
        <s v="E00119"/>
        <s v="E03935"/>
        <s v="E00742"/>
        <s v="E02810"/>
        <s v="E01860"/>
        <s v="E04890"/>
        <s v="E02285"/>
        <s v="E00842"/>
        <s v="E01271"/>
        <s v="E01921"/>
        <s v="E03664"/>
        <s v="E00813"/>
        <s v="E00870"/>
        <s v="E04167"/>
        <s v="E00245"/>
        <s v="E00976"/>
        <s v="E04112"/>
        <s v="E01807"/>
        <s v="E04103"/>
        <s v="E01412"/>
        <s v="E04386"/>
        <s v="E01232"/>
        <s v="E04572"/>
        <s v="E02747"/>
        <s v="E01064"/>
        <s v="E00178"/>
        <s v="E01091"/>
        <s v="E01309"/>
        <s v="E02378"/>
        <s v="E04127"/>
        <s v="E02072"/>
        <s v="E02555"/>
        <s v="E00187"/>
        <s v="E02062"/>
        <s v="E00034"/>
        <s v="E00273"/>
        <s v="E01403"/>
        <s v="E03438"/>
        <s v="E04136"/>
        <s v="E02944"/>
        <s v="E03300"/>
        <s v="E00078"/>
        <s v="E00825"/>
        <s v="E04972"/>
        <s v="E03941"/>
        <s v="E02148"/>
        <s v="E02252"/>
        <s v="E03096"/>
        <s v="E04800"/>
        <s v="E02838"/>
        <s v="E02980"/>
        <s v="E04477"/>
        <s v="E04348"/>
        <s v="E01638"/>
        <s v="E03419"/>
        <s v="E04222"/>
        <s v="E04126"/>
        <s v="E01896"/>
        <s v="E03018"/>
        <s v="E03325"/>
        <s v="E04037"/>
        <s v="E01902"/>
        <s v="E01466"/>
        <s v="E02038"/>
        <s v="E03474"/>
        <s v="E02744"/>
        <s v="E00702"/>
        <s v="E03081"/>
        <s v="E01281"/>
        <s v="E04029"/>
        <s v="E01116"/>
        <s v="E01753"/>
        <s v="E04072"/>
        <s v="E04419"/>
        <s v="E00467"/>
        <s v="E00365"/>
        <s v="E03292"/>
        <s v="E04779"/>
        <s v="E00501"/>
        <s v="E01132"/>
        <s v="E00556"/>
        <s v="E00311"/>
        <s v="E04567"/>
        <s v="E04378"/>
        <s v="E03251"/>
        <s v="E03167"/>
        <s v="E03347"/>
        <s v="E03908"/>
        <s v="E01351"/>
        <s v="E02681"/>
        <s v="E03807"/>
        <s v="E00422"/>
        <s v="E00265"/>
        <s v="E04601"/>
        <s v="E04816"/>
        <s v="E02147"/>
        <s v="E02914"/>
        <s v="E03972"/>
        <s v="E02189"/>
        <s v="E04290"/>
        <s v="E03630"/>
        <s v="E00432"/>
        <s v="E03045"/>
        <s v="E01924"/>
        <s v="E04877"/>
        <s v="E02770"/>
        <s v="E04590"/>
        <s v="E01977"/>
        <s v="E01378"/>
        <s v="E04224"/>
        <s v="E03423"/>
        <s v="E00788"/>
        <s v="E00207"/>
        <s v="E00834"/>
        <s v="E04571"/>
        <s v="E02652"/>
        <s v="E02693"/>
        <s v="E03359"/>
        <s v="E00399"/>
        <s v="E02971"/>
        <s v="E03327"/>
        <s v="E00900"/>
        <s v="E00836"/>
        <s v="E03854"/>
        <s v="E04729"/>
        <s v="E00360"/>
        <s v="E02284"/>
        <s v="E00181"/>
        <s v="E04168"/>
        <s v="E02861"/>
        <s v="E01357"/>
        <s v="E04387"/>
        <s v="E03090"/>
        <s v="E03591"/>
        <s v="E03328"/>
        <s v="E04937"/>
        <s v="E00515"/>
        <s v="E01241"/>
        <s v="E03255"/>
        <s v="E01711"/>
        <s v="E00500"/>
        <s v="E02728"/>
        <s v="E04749"/>
        <s v="E02023"/>
        <s v="E03166"/>
        <s v="E02599"/>
        <s v="E01014"/>
        <s v="E04529"/>
        <s v="E00632"/>
        <s v="E02108"/>
        <s v="E03802"/>
        <s v="E03685"/>
        <s v="E01089"/>
        <s v="E03988"/>
        <s v="E00401"/>
        <s v="E03429"/>
        <s v="E02417"/>
        <s v="E00359"/>
        <s v="E02044"/>
        <s v="E01479"/>
        <s v="E04962"/>
        <s v="E02769"/>
        <s v="E03893"/>
        <s v="E00553"/>
        <s v="E03540"/>
        <s v="E03277"/>
        <s v="E04194"/>
        <s v="E01762"/>
        <s v="E02632"/>
        <s v="E04226"/>
        <s v="E04101"/>
        <s v="E01981"/>
        <s v="E02534"/>
        <s v="E01238"/>
        <s v="E01118"/>
        <s v="E04041"/>
        <s v="E04308"/>
        <s v="E01052"/>
        <s v="E04165"/>
        <s v="E02295"/>
        <s v="E04546"/>
        <s v="E04217"/>
        <s v="E00650"/>
        <s v="E00344"/>
        <s v="E04645"/>
        <s v="E03880"/>
        <s v="E02730"/>
        <s v="E04517"/>
        <s v="E00965"/>
        <s v="E04639"/>
        <s v="E00465"/>
        <s v="E03058"/>
        <s v="E02337"/>
        <s v="E04927"/>
        <s v="E03799"/>
        <s v="E04538"/>
        <s v="E02633"/>
        <s v="E02965"/>
        <s v="E04345"/>
        <s v="E02895"/>
        <s v="E00758"/>
        <s v="E03750"/>
        <s v="E00144"/>
        <s v="E02943"/>
        <s v="E03901"/>
        <s v="E03461"/>
        <s v="E03490"/>
        <s v="E04466"/>
        <s v="E03226"/>
        <s v="E04607"/>
        <s v="E02678"/>
        <s v="E02190"/>
        <s v="E00747"/>
        <s v="E00268"/>
        <s v="E01416"/>
        <s v="E01524"/>
        <s v="E02801"/>
        <s v="E04155"/>
        <s v="E01952"/>
        <s v="E00116"/>
        <s v="E04811"/>
        <s v="E00624"/>
        <s v="E03404"/>
        <s v="E01845"/>
        <s v="E04784"/>
        <s v="E00145"/>
        <s v="E00218"/>
        <s v="E00784"/>
        <s v="E04925"/>
        <s v="E04448"/>
        <s v="E04817"/>
        <s v="E00325"/>
        <s v="E00403"/>
        <s v="E04358"/>
        <s v="E04662"/>
        <s v="E01496"/>
        <s v="E01870"/>
        <s v="E03971"/>
        <s v="E03616"/>
        <s v="E00153"/>
        <s v="E02313"/>
        <s v="E02960"/>
        <s v="E00096"/>
        <s v="E02140"/>
        <s v="E00826"/>
        <s v="E03881"/>
        <s v="E02604"/>
        <s v="E02613"/>
        <s v="E00864"/>
        <s v="E01760"/>
        <s v="E03223"/>
        <s v="E01262"/>
        <s v="E01075"/>
        <s v="E00364"/>
        <s v="E04108"/>
        <s v="E02917"/>
        <s v="E03393"/>
        <s v="E02977"/>
        <s v="E03371"/>
        <s v="E02531"/>
        <s v="E02473"/>
        <s v="E02468"/>
        <s v="E03697"/>
        <s v="E00593"/>
        <s v="E01103"/>
        <s v="E03889"/>
        <s v="E01958"/>
        <s v="E01167"/>
        <s v="E00099"/>
        <s v="E00044"/>
        <s v="E00711"/>
        <s v="E04795"/>
        <s v="E03912"/>
        <s v="E02103"/>
        <s v="E04213"/>
        <s v="E04756"/>
        <s v="E04114"/>
        <s v="E01423"/>
        <s v="E03181"/>
        <s v="E03305"/>
        <s v="E00703"/>
        <s v="E04403"/>
        <s v="E00103"/>
        <s v="E04487"/>
        <s v="E02179"/>
        <s v="E04242"/>
        <s v="E01371"/>
        <s v="E03065"/>
        <s v="E01377"/>
        <s v="E03097"/>
        <s v="E01668"/>
        <s v="E03354"/>
        <s v="E02088"/>
        <s v="E03980"/>
        <s v="E00824"/>
        <s v="E03113"/>
        <s v="E01488"/>
        <s v="E01787"/>
        <s v="E03550"/>
        <s v="E04799"/>
        <s v="E03402"/>
        <s v="E04128"/>
        <s v="E03114"/>
        <s v="E04004"/>
        <s v="E04472"/>
        <s v="E00161"/>
        <s v="E04417"/>
        <s v="E04536"/>
        <s v="E02857"/>
        <s v="E03059"/>
        <s v="E02477"/>
        <s v="E00022"/>
        <s v="E03370"/>
        <s v="E00555"/>
        <s v="E03160"/>
        <s v="E03919"/>
        <s v="E01724"/>
        <s v="E04087"/>
        <s v="E02856"/>
        <s v="E03805"/>
        <s v="E00319"/>
        <s v="E01090"/>
        <s v="E04323"/>
        <s v="E02687"/>
        <s v="E01407"/>
        <s v="E02748"/>
        <s v="E01995"/>
        <s v="E01714"/>
        <s v="E04491"/>
        <s v="E01076"/>
        <s v="E02843"/>
        <s v="E03758"/>
        <s v="E02063"/>
        <s v="E00638"/>
        <s v="E03571"/>
        <s v="E01820"/>
        <s v="E01712"/>
        <s v="E00184"/>
        <s v="E02899"/>
        <s v="E02478"/>
        <s v="E04170"/>
        <s v="E00929"/>
        <s v="E02492"/>
        <s v="E01733"/>
        <s v="E04938"/>
        <s v="E04952"/>
        <s v="E02420"/>
        <s v="E03947"/>
        <s v="E04535"/>
        <s v="E00380"/>
        <s v="E01432"/>
        <s v="E02628"/>
        <s v="E03578"/>
        <s v="E03563"/>
        <s v="E02781"/>
        <s v="E04739"/>
        <s v="E02665"/>
        <s v="E04132"/>
        <s v="E04277"/>
        <s v="E02012"/>
        <s v="E02881"/>
        <s v="E00605"/>
        <s v="E04641"/>
        <s v="E01019"/>
        <s v="E01519"/>
        <s v="E03694"/>
        <s v="E01123"/>
        <s v="E01366"/>
        <s v="E04005"/>
        <s v="E04018"/>
        <s v="E01591"/>
        <s v="E04940"/>
        <s v="E03465"/>
        <s v="E03870"/>
        <s v="E01927"/>
        <s v="E03064"/>
        <s v="E01883"/>
        <s v="E03984"/>
        <s v="E00446"/>
        <s v="E02825"/>
        <s v="E04174"/>
        <s v="E01899"/>
        <s v="E02562"/>
        <s v="E01006"/>
        <s v="E02903"/>
        <s v="E03642"/>
        <s v="E02884"/>
        <s v="E00701"/>
        <s v="E04720"/>
        <s v="E01985"/>
        <s v="E03273"/>
        <s v="E02415"/>
        <s v="E02877"/>
        <s v="E00091"/>
        <s v="E02563"/>
        <s v="E04221"/>
        <s v="E04887"/>
        <s v="E03170"/>
        <s v="E01636"/>
        <s v="E01387"/>
        <s v="E01363"/>
        <s v="E02249"/>
        <s v="E02987"/>
        <s v="E03655"/>
        <s v="E04048"/>
        <s v="E03626"/>
        <s v="E02920"/>
        <s v="E03220"/>
        <s v="E01347"/>
        <s v="E03968"/>
        <s v="E04299"/>
        <s v="E01150"/>
        <s v="E03774"/>
        <s v="E01877"/>
        <s v="E01193"/>
        <s v="E01789"/>
        <s v="E01422"/>
        <s v="E04150"/>
        <s v="E02846"/>
        <s v="E04247"/>
        <s v="E03648"/>
        <s v="E02192"/>
        <s v="E03981"/>
        <s v="E03262"/>
        <s v="E02716"/>
        <s v="E04123"/>
        <s v="E03471"/>
        <s v="E00717"/>
        <s v="E01966"/>
        <s v="E03683"/>
        <s v="E04766"/>
        <s v="E01465"/>
        <s v="E00206"/>
        <s v="E04088"/>
        <s v="E02066"/>
        <s v="E03227"/>
        <s v="E03364"/>
        <s v="E00607"/>
        <s v="E02258"/>
        <s v="E03681"/>
        <s v="E02298"/>
        <s v="E02984"/>
        <s v="E02440"/>
        <s v="E04699"/>
        <s v="E03579"/>
        <s v="E01649"/>
        <s v="E04969"/>
        <s v="E00955"/>
        <s v="E00810"/>
        <s v="E02798"/>
        <s v="E04542"/>
        <s v="E02818"/>
        <s v="E02907"/>
        <s v="E00023"/>
        <s v="E02391"/>
        <s v="E01429"/>
        <s v="E00494"/>
        <s v="E00634"/>
        <s v="E04683"/>
        <s v="E03834"/>
        <s v="E02923"/>
        <s v="E02642"/>
        <s v="E00981"/>
        <s v="E04157"/>
        <s v="E03528"/>
        <s v="E04547"/>
        <s v="E04415"/>
        <s v="E04484"/>
        <s v="E02800"/>
        <s v="E04926"/>
        <s v="E01268"/>
        <s v="E04853"/>
        <s v="E01209"/>
        <s v="E02024"/>
        <s v="E02427"/>
        <s v="E00951"/>
        <s v="E03248"/>
        <s v="E04444"/>
        <s v="E02307"/>
        <s v="E02375"/>
        <s v="E02276"/>
        <s v="E02649"/>
        <s v="E00503"/>
        <s v="E01706"/>
        <s v="E00676"/>
        <s v="E02005"/>
        <s v="E01895"/>
        <s v="E01396"/>
        <s v="E00749"/>
        <s v="E01941"/>
        <s v="E01413"/>
        <s v="E03928"/>
        <s v="E04109"/>
        <s v="E03994"/>
        <s v="E00639"/>
        <s v="E00608"/>
        <s v="E04189"/>
        <s v="E02732"/>
        <s v="E00324"/>
        <s v="E00518"/>
        <s v="E04564"/>
        <s v="E02033"/>
        <s v="E00412"/>
        <s v="E01844"/>
        <s v="E00667"/>
        <s v="E00287"/>
        <s v="E02235"/>
        <s v="E02720"/>
        <s v="E01188"/>
        <s v="E02428"/>
        <s v="E03289"/>
        <s v="E01947"/>
        <s v="E04249"/>
        <s v="E04363"/>
        <s v="E04920"/>
        <s v="E03866"/>
        <s v="E03521"/>
        <s v="E04095"/>
        <s v="E04079"/>
        <s v="E01508"/>
        <s v="E02259"/>
        <s v="E01834"/>
        <s v="E03124"/>
        <s v="E01898"/>
        <s v="E00342"/>
        <s v="E03910"/>
        <s v="E00862"/>
        <s v="E02576"/>
        <s v="E00035"/>
        <s v="E01832"/>
        <s v="E01755"/>
        <s v="E04697"/>
        <s v="E00371"/>
        <s v="E02992"/>
        <s v="E04369"/>
        <s v="E00592"/>
        <s v="E03532"/>
        <s v="E00863"/>
        <s v="E03310"/>
        <s v="E01242"/>
        <s v="E02535"/>
        <s v="E00369"/>
        <s v="E03332"/>
        <s v="E03278"/>
        <s v="E03055"/>
        <s v="E01943"/>
        <s v="E04637"/>
        <s v="E03240"/>
        <s v="E00340"/>
        <s v="E04751"/>
        <s v="E04636"/>
        <s v="E02938"/>
        <s v="E01111"/>
        <s v="E03149"/>
        <s v="E00952"/>
        <s v="E04380"/>
        <s v="E04994"/>
        <s v="E00447"/>
        <s v="E00089"/>
        <s v="E02035"/>
        <s v="E03595"/>
        <s v="E03611"/>
        <s v="E04464"/>
        <s v="E02135"/>
        <s v="E01684"/>
        <s v="E02968"/>
        <s v="E03362"/>
        <s v="E01108"/>
        <s v="E02217"/>
        <s v="E03519"/>
        <s v="E01967"/>
        <s v="E01125"/>
        <s v="E03795"/>
        <s v="E00508"/>
        <s v="E02047"/>
        <s v="E01582"/>
        <s v="E04872"/>
        <s v="E03159"/>
        <s v="E01337"/>
        <s v="E00102"/>
        <s v="E03637"/>
        <s v="E03455"/>
        <s v="E01225"/>
        <s v="E01264"/>
        <s v="E02274"/>
        <s v="E00480"/>
        <s v="E00203"/>
        <s v="E00647"/>
        <s v="E03296"/>
        <s v="E02453"/>
        <s v="E02522"/>
        <s v="E00459"/>
        <s v="E03007"/>
        <s v="E03863"/>
        <s v="E02710"/>
        <s v="E01339"/>
        <s v="E03379"/>
        <s v="E02153"/>
        <s v="E00994"/>
        <s v="E00943"/>
        <s v="E00869"/>
        <s v="E03457"/>
        <s v="E02193"/>
        <s v="E00577"/>
        <s v="E00538"/>
        <s v="E01415"/>
        <s v="E00225"/>
        <s v="E02889"/>
        <s v="E04978"/>
        <s v="E04163"/>
        <s v="E01652"/>
        <s v="E00880"/>
        <s v="E04335"/>
        <s v="E01300"/>
        <s v="E03102"/>
        <s v="E04089"/>
        <s v="E02059"/>
        <s v="E03894"/>
        <s v="E03106"/>
        <s v="E01350"/>
        <s v="E02900"/>
        <s v="E02202"/>
        <s v="E02696"/>
        <s v="E01722"/>
        <s v="E00640"/>
        <s v="E02554"/>
        <s v="E03412"/>
        <s v="E00646"/>
        <s v="E04670"/>
        <s v="E03580"/>
        <s v="E02363"/>
        <s v="E03718"/>
        <s v="E01749"/>
        <s v="E02888"/>
        <s v="E01338"/>
        <s v="E03000"/>
        <s v="E01611"/>
        <s v="E02684"/>
        <s v="E02561"/>
        <s v="E03168"/>
        <s v="E03691"/>
        <s v="E00282"/>
        <s v="E00559"/>
        <s v="E02558"/>
        <s v="E00956"/>
        <s v="E03858"/>
        <s v="E02221"/>
        <s v="E00126"/>
        <s v="E02627"/>
        <s v="E03778"/>
        <s v="E00481"/>
        <s v="E02833"/>
        <s v="E03902"/>
        <s v="E02310"/>
        <s v="E02661"/>
        <s v="E00682"/>
        <s v="E00785"/>
        <s v="E04598"/>
        <s v="E02703"/>
        <s v="E02191"/>
        <s v="E00156"/>
        <s v="E04032"/>
        <s v="E00005"/>
        <s v="E04354"/>
        <s v="E01578"/>
        <s v="E03430"/>
        <s v="E04762"/>
        <s v="E01148"/>
        <s v="E03094"/>
        <s v="E01909"/>
        <s v="E04398"/>
        <s v="E02521"/>
        <s v="E03545"/>
      </sharedItems>
    </cacheField>
    <cacheField name="Full Name" numFmtId="0">
      <sharedItems count="991">
        <s v="Emily Davis"/>
        <s v="Theodore Dinh"/>
        <s v="Luna Sanders"/>
        <s v="Penelope Jordan"/>
        <s v="Austin Vo"/>
        <s v="Joshua Gupta"/>
        <s v="Ruby Barnes"/>
        <s v="Luke Martin"/>
        <s v="Easton Bailey"/>
        <s v="Madeline Walker"/>
        <s v="Savannah Ali"/>
        <s v="Camila Rogers"/>
        <s v="Eli Jones"/>
        <s v="Everleigh Ng"/>
        <s v="Robert Yang"/>
        <s v="Isabella Xi"/>
        <s v="Bella Powell"/>
        <s v="Camila Silva"/>
        <s v="David Barnes"/>
        <s v="Adam Dang"/>
        <s v="Elias Alvarado"/>
        <s v="Eva Rivera"/>
        <s v="Logan Rivera"/>
        <s v="Leonardo Dixon"/>
        <s v="Mateo Her"/>
        <s v="Jose Henderson"/>
        <s v="Abigail Mejia"/>
        <s v="Wyatt Chin"/>
        <s v="Carson Lu"/>
        <s v="Dylan Choi"/>
        <s v="Ezekiel Kumar"/>
        <s v="Dominic Guzman"/>
        <s v="Angel Powell"/>
        <s v="Mateo Vu"/>
        <s v="Caroline Jenkins"/>
        <s v="Nora Brown"/>
        <s v="Adeline Huang"/>
        <s v="Jackson Perry"/>
        <s v="Riley Padilla"/>
        <s v="Leah Pena"/>
        <s v="Owen Lam"/>
        <s v="Kennedy Foster"/>
        <s v="John Moore"/>
        <s v="William Vu"/>
        <s v="Sadie Washington"/>
        <s v="Gabriel Holmes"/>
        <s v="Wyatt Rojas"/>
        <s v="Eva Coleman"/>
        <s v="Dominic Clark"/>
        <s v="Lucy Alexander"/>
        <s v="Everleigh Washington"/>
        <s v="Leilani Butler"/>
        <s v="Peyton Huang"/>
        <s v="John Contreras"/>
        <s v="Rylee Yu"/>
        <s v="Piper Lewis"/>
        <s v="Stella Alexander"/>
        <s v="Addison Do"/>
        <s v="Zoey Jackson"/>
        <s v="John Chow"/>
        <s v="Ava Ayala"/>
        <s v="Natalia Salazar"/>
        <s v="Skylar Carrillo"/>
        <s v="Christian Sanders"/>
        <s v="Penelope Coleman"/>
        <s v="Piper Richardson"/>
        <s v="Everly Walker"/>
        <s v="Aurora Ali"/>
        <s v="Penelope Guerrero"/>
        <s v="Anna Mehta"/>
        <s v="William Foster"/>
        <s v="Jade Rojas"/>
        <s v="Isla Espinoza"/>
        <s v="David Chu"/>
        <s v="Thomas Padilla"/>
        <s v="Miles Salazar"/>
        <s v="Mila Hong"/>
        <s v="Benjamin Moua"/>
        <s v="Samuel Morales"/>
        <s v="John Soto"/>
        <s v="Joseph Martin"/>
        <s v="Jose Ross"/>
        <s v="Parker James"/>
        <s v="Everleigh Fernandez"/>
        <s v="Lincoln Hall"/>
        <s v="Willow Mai"/>
        <s v="Jack Cheng"/>
        <s v="Genesis Navarro"/>
        <s v="Eliza Hernandez"/>
        <s v="Gabriel Brooks"/>
        <s v="Jack Huynh"/>
        <s v="Everly Chow"/>
        <s v="Amelia Salazar"/>
        <s v="Xavier Zheng"/>
        <s v="Matthew Chau"/>
        <s v="Mia Cheng"/>
        <s v="Zoe Romero"/>
        <s v="Nolan Bui"/>
        <s v="Nevaeh Jones"/>
        <s v="Samantha Adams"/>
        <s v="Madeline Shin"/>
        <s v="Noah King"/>
        <s v="Leilani Chow"/>
        <s v="Connor Simmons"/>
        <s v="Grayson Cooper"/>
        <s v="Ivy Soto"/>
        <s v="Aurora Simmons"/>
        <s v="Andrew Thomas"/>
        <s v="Ezekiel Desai"/>
        <s v="Gabriella Gupta"/>
        <s v="Skylar Liu"/>
        <s v="Nova Coleman"/>
        <s v="Evelyn Dinh"/>
        <s v="Brooks Marquez"/>
        <s v="Connor Joseph"/>
        <s v="Mia Lam"/>
        <s v="Scarlett Rodriguez"/>
        <s v="Cora Rivera"/>
        <s v="Liam Jung"/>
        <s v="Sophia Huynh"/>
        <s v="Athena Carrillo"/>
        <s v="Greyson Sanders"/>
        <s v="Vivian Lewis"/>
        <s v="Elena Vang"/>
        <s v="Natalia Diaz"/>
        <s v="Mila Leung"/>
        <s v="Ava Nelson"/>
        <s v="Mateo Chu"/>
        <s v="Isla Lai"/>
        <s v="Ezekiel Reed"/>
        <s v="Nolan Guzman"/>
        <s v="Everleigh Espinoza"/>
        <s v="Evelyn Jung"/>
        <s v="Sophie Silva"/>
        <s v="Mateo Williams"/>
        <s v="Kennedy Rahman"/>
        <s v="Levi Mendez"/>
        <s v="Julian Fong"/>
        <s v="Nevaeh Kang"/>
        <s v="Hannah Nelson"/>
        <s v="Anthony Rogers"/>
        <s v="Paisley Kang"/>
        <s v="Matthew Gupta"/>
        <s v="Silas Chavez"/>
        <s v="Colton Thao"/>
        <s v="Genesis Perry"/>
        <s v="Alexander Bryant"/>
        <s v="Elias Zhang"/>
        <s v="Lily Carter"/>
        <s v="Joseph Ruiz"/>
        <s v="Avery Bailey"/>
        <s v="Miles Hsu"/>
        <s v="Piper Cheng"/>
        <s v="Skylar Watson"/>
        <s v="Jaxon Park"/>
        <s v="Elijah Henry"/>
        <s v="Camila Watson"/>
        <s v="Lucas Thomas"/>
        <s v="Skylar Doan"/>
        <s v="Hudson Liu"/>
        <s v="Gianna Williams"/>
        <s v="Jaxson Sandoval"/>
        <s v="Jameson Alvarado"/>
        <s v="Joseph Ly"/>
        <s v="Daniel Richardson"/>
        <s v="Elias Figueroa"/>
        <s v="Emma Brooks"/>
        <s v="Isla Wong"/>
        <s v="Mila Pena"/>
        <s v="Mason Zhao"/>
        <s v="Jaxson Mai"/>
        <s v="Ava Garza"/>
        <s v="Nathan Mendez"/>
        <s v="Maria Griffin"/>
        <s v="Alexander Choi"/>
        <s v="Maria Hong"/>
        <s v="Sophie Ali"/>
        <s v="Julian Ross"/>
        <s v="Emma Hill"/>
        <s v="Leilani Yee"/>
        <s v="Jack Brown"/>
        <s v="Charlotte Chu"/>
        <s v="Jeremiah Chu"/>
        <s v="Miles Cho"/>
        <s v="Caleb Marquez"/>
        <s v="Eli Soto"/>
        <s v="Carter Mejia"/>
        <s v="Ethan Clark"/>
        <s v="Asher Jackson"/>
        <s v="Ayla Ng"/>
        <s v="Jose Kang"/>
        <s v="Aubrey Romero"/>
        <s v="Jaxson Wright"/>
        <s v="Elias Ali"/>
        <s v="Nolan Pena"/>
        <s v="Luna Liu"/>
        <s v="Brooklyn Reyes"/>
        <s v="Hadley Parker"/>
        <s v="Jonathan Chavez"/>
        <s v="Sarah Ayala"/>
        <s v="Elijah Kang"/>
        <s v="Ella White"/>
        <s v="Jordan Truong"/>
        <s v="Daniel Jordan"/>
        <s v="Daniel Dixon"/>
        <s v="Luca Duong"/>
        <s v="Levi Brown"/>
        <s v="Mason Cho"/>
        <s v="Nova Herrera"/>
        <s v="Elijah Watson"/>
        <s v="Wesley Gray"/>
        <s v="Wesley Sharma"/>
        <s v="Mateo Mendez"/>
        <s v="Jose Molina"/>
        <s v="Luna Simmons"/>
        <s v="Samantha Barnes"/>
        <s v="Hunter Ortiz"/>
        <s v="Thomas Aguilar"/>
        <s v="Skylar Bell"/>
        <s v="Anna Zhu"/>
        <s v="Ella Hunter"/>
        <s v="Emery Hunter"/>
        <s v="Sofia Parker"/>
        <s v="Lucy Fong"/>
        <s v="Vivian Barnes"/>
        <s v="Kai Chow"/>
        <s v="Melody Cooper"/>
        <s v="James Bui"/>
        <s v="Liam Grant"/>
        <s v="Owen Han"/>
        <s v="Kinsley Vega"/>
        <s v="Leonardo Martin"/>
        <s v="Greyson Lam"/>
        <s v="Emilia Rivera"/>
        <s v="Penelope Johnson"/>
        <s v="Eva Figueroa"/>
        <s v="Ezekiel Jordan"/>
        <s v="Luke Mai"/>
        <s v="Charles Diaz"/>
        <s v="Adam Espinoza"/>
        <s v="Jack Maldonado"/>
        <s v="Cora Jiang"/>
        <s v="Cooper Mitchell"/>
        <s v="Layla Torres"/>
        <s v="Jack Edwards"/>
        <s v="Eleanor Chan"/>
        <s v="Aria Xi"/>
        <s v="John Vega"/>
        <s v="Luke Munoz"/>
        <s v="Sarah Daniels"/>
        <s v="Aria Castro"/>
        <s v="Autumn Joseph"/>
        <s v="Evelyn Liang"/>
        <s v="Henry Alvarez"/>
        <s v="Benjamin Delgado"/>
        <s v="Zoe Rodriguez"/>
        <s v="Axel Chu"/>
        <s v="Cameron Evans"/>
        <s v="Isabella Soto"/>
        <s v="Eva Jenkins"/>
        <s v="Cameron Powell"/>
        <s v="Samantha Foster"/>
        <s v="Jade Li"/>
        <s v="Kinsley Acosta"/>
        <s v="Clara Kang"/>
        <s v="Harper Alexander"/>
        <s v="Carter Reed"/>
        <s v="Charlotte Ruiz"/>
        <s v="Everleigh Jiang"/>
        <s v="Audrey Smith"/>
        <s v="Emery Acosta"/>
        <s v="Charles Robinson"/>
        <s v="Landon Lopez"/>
        <s v="Miles Mehta"/>
        <s v="Ezra Simmons"/>
        <s v="Nora Santiago"/>
        <s v="Caroline Herrera"/>
        <s v="David Owens"/>
        <s v="Avery Yee"/>
        <s v="Xavier Park"/>
        <s v="Asher Morales"/>
        <s v="Mason Cao"/>
        <s v="Joshua Fong"/>
        <s v="Maria Chin"/>
        <s v="Eva Garcia"/>
        <s v="Anna Molina"/>
        <s v="Logan Bryant"/>
        <s v="Isla Han"/>
        <s v="Christopher Vega"/>
        <s v="Lillian Park"/>
        <s v="Kennedy Zhang"/>
        <s v="Eli Han"/>
        <s v="Julia Pham"/>
        <s v="Hailey Shin"/>
        <s v="Connor Grant"/>
        <s v="Natalia Owens"/>
        <s v="Maria He"/>
        <s v="Jade Yi"/>
        <s v="Quinn Xiong"/>
        <s v="Dominic Baker"/>
        <s v="Adam Nelson"/>
        <s v="Autumn Reed"/>
        <s v="Robert Edwards"/>
        <s v="Roman Martinez"/>
        <s v="Eleanor Li"/>
        <s v="Connor Vang"/>
        <s v="Ellie Chung"/>
        <s v="Violet Hall"/>
        <s v="Dylan Padilla"/>
        <s v="Nathan Pham"/>
        <s v="Ayla Brown"/>
        <s v="Isaac Mitchell"/>
        <s v="Jayden Jimenez"/>
        <s v="Jaxon Tran"/>
        <s v="Connor Fong"/>
        <s v="Emery Mitchell"/>
        <s v="Landon Luu"/>
        <s v="Sophia Ahmed"/>
        <s v="Sofia Dinh"/>
        <s v="Jonathan Patel"/>
        <s v="Piper Patterson"/>
        <s v="Cora Evans"/>
        <s v="Cameron Young"/>
        <s v="Melody Ho"/>
        <s v="Aiden Bryant"/>
        <s v="Grayson Walker"/>
        <s v="Scarlett Figueroa"/>
        <s v="Madeline Hoang"/>
        <s v="Ruby Medina"/>
        <s v="Luke Zheng"/>
        <s v="Rylee Dinh"/>
        <s v="Miles Evans"/>
        <s v="Leo Owens"/>
        <s v="Caroline Owens"/>
        <s v="Kennedy Do"/>
        <s v="Jade Acosta"/>
        <s v="Mila Vasquez"/>
        <s v="Allison Ayala"/>
        <s v="Jace Zhang"/>
        <s v="Allison Medina"/>
        <s v="Maria Wilson"/>
        <s v="Everly Coleman"/>
        <s v="Jordan Gomez"/>
        <s v="Isla Chavez"/>
        <s v="Hannah Gomez"/>
        <s v="Jacob Davis"/>
        <s v="Eli Gupta"/>
        <s v="Andrew Huynh"/>
        <s v="Anna Gutierrez"/>
        <s v="Samuel Vega"/>
        <s v="Liliana Do"/>
        <s v="Isaac Sanders"/>
        <s v="Raelynn Gupta"/>
        <s v="Genesis Xiong"/>
        <s v="Lucas Ramos"/>
        <s v="Santiago f Gonzalez"/>
        <s v="Henry Zhu"/>
        <s v="Emily Contreras"/>
        <s v="Hailey Lai"/>
        <s v="Vivian Guzman"/>
        <s v="Hadley Contreras"/>
        <s v="Nathan Sun"/>
        <s v="Grace Campos"/>
        <s v="Autumn Ortiz"/>
        <s v="Connor Walker"/>
        <s v="Mia Wu"/>
        <s v="Julia Luong"/>
        <s v="Eleanor Delgado"/>
        <s v="Addison Roberts"/>
        <s v="Camila Li"/>
        <s v="Ezekiel Fong"/>
        <s v="Dylan Thao"/>
        <s v="Josephine Salazar"/>
        <s v="Genesis Hu"/>
        <s v="Mila Juarez"/>
        <s v="Daniel Perry"/>
        <s v="Paisley Hunter"/>
        <s v="Everleigh White"/>
        <s v="Penelope Choi"/>
        <s v="Piper Sun"/>
        <s v="Lucy Johnson"/>
        <s v="Ian Ngo"/>
        <s v="Joseph Vazquez"/>
        <s v="Hadley Guerrero"/>
        <s v="Jose Brown"/>
        <s v="Benjamin Ford"/>
        <s v="Henry Shah"/>
        <s v="Ivy Daniels"/>
        <s v="Thomas Chang"/>
        <s v="Caroline Phan"/>
        <s v="Maverick Mehta"/>
        <s v="Austin Edwards"/>
        <s v="Daniel Huang"/>
        <s v="Lucas Phan"/>
        <s v="Gabriel Yu"/>
        <s v="Mason Watson"/>
        <s v="Angel Chang"/>
        <s v="Madeline Coleman"/>
        <s v="Thomas Vazquez"/>
        <s v="Silas Hunter"/>
        <s v="Nicholas Brooks"/>
        <s v="Dominic Thomas"/>
        <s v="Wesley Adams"/>
        <s v="Ian Wu"/>
        <s v="Alice Young"/>
        <s v="Logan Carrillo"/>
        <s v="Caroline Alexander"/>
        <s v="Serenity Bailey"/>
        <s v="Elena Tan"/>
        <s v="Eliza Adams"/>
        <s v="Alice Xiong"/>
        <s v="Isla Yoon"/>
        <s v="Emma Perry"/>
        <s v="Riley Marquez"/>
        <s v="Caroline Hu"/>
        <s v="Madison Kumar"/>
        <s v="Matthew Lim"/>
        <s v="Maya Ngo"/>
        <s v="Alice Soto"/>
        <s v="Andrew Moore"/>
        <s v="Olivia Harris"/>
        <s v="Genesis Banks"/>
        <s v="Victoria Johnson"/>
        <s v="Eloise Griffin"/>
        <s v="Roman Yang"/>
        <s v="Clara Huynh"/>
        <s v="Kai Flores"/>
        <s v="Jaxson Dinh"/>
        <s v="Sophie Vang"/>
        <s v="Axel Jordan"/>
        <s v="Jade Hunter"/>
        <s v="Lydia Williams"/>
        <s v="Emery Chang"/>
        <s v="Savannah He"/>
        <s v="Elias Ahmed"/>
        <s v="Samantha Woods"/>
        <s v="Axel Soto"/>
        <s v="Amelia Choi"/>
        <s v="Jacob Khan"/>
        <s v="Luna Taylor"/>
        <s v="Dominic Parker"/>
        <s v="Angel Xiong"/>
        <s v="Emma Cao"/>
        <s v="Ezekiel Bryant"/>
        <s v="Natalie Hwang"/>
        <s v="Adeline Yang"/>
        <s v="Allison Roberts"/>
        <s v="Andrew Do"/>
        <s v="Eliana Grant"/>
        <s v="Mila Soto"/>
        <s v="Gabriella Johnson"/>
        <s v="Jonathan Khan"/>
        <s v="Elias Dang"/>
        <s v="Theodore Ngo"/>
        <s v="Bella Lopez"/>
        <s v="Luca Truong"/>
        <s v="Nathan Lau"/>
        <s v="Henry Campos"/>
        <s v="Connor Bell"/>
        <s v="Angel Stewart"/>
        <s v="Landon Brown"/>
        <s v="Nicholas Rivera"/>
        <s v="Gabriel Carter"/>
        <s v="Leilani Baker"/>
        <s v="Ian Flores"/>
        <s v="Hudson Thompson"/>
        <s v="Ian Miller"/>
        <s v="Harper Chin"/>
        <s v="Santiago f Brooks"/>
        <s v="Dylan Dominguez"/>
        <s v="Everett Lee"/>
        <s v="Madelyn Mehta"/>
        <s v="Athena Vasquez"/>
        <s v="William Watson"/>
        <s v="Everleigh Nunez"/>
        <s v="Leo Fernandez"/>
        <s v="Joshua Lin"/>
        <s v="Alexander Rivera"/>
        <s v="David Desai"/>
        <s v="Aubrey Yoon"/>
        <s v="Grayson Brown"/>
        <s v="Noah Chen"/>
        <s v="Ella Nguyen"/>
        <s v="Athena Jordan"/>
        <s v="Adrian Ruiz"/>
        <s v="Zoe Sanchez"/>
        <s v="Jameson Chen"/>
        <s v="Liliana Soto"/>
        <s v="Lincoln Reyes"/>
        <s v="Grayson Soto"/>
        <s v="Julia Morris"/>
        <s v="Ava Ortiz"/>
        <s v="Carson Chau"/>
        <s v="Lillian Chen"/>
        <s v="Josiah Lewis"/>
        <s v="Claire Jones"/>
        <s v="Jeremiah Lu"/>
        <s v="Nova Hill"/>
        <s v="Peyton Cruz"/>
        <s v="Naomi Zhao"/>
        <s v="Rylee Bui"/>
        <s v="Andrew Reed"/>
        <s v="Brooklyn Collins"/>
        <s v="John Jung"/>
        <s v="Samantha Aguilar"/>
        <s v="Madeline Acosta"/>
        <s v="Ethan Joseph"/>
        <s v="Joshua Juarez"/>
        <s v="Matthew Howard"/>
        <s v="Jade Figueroa"/>
        <s v="Everett Morales"/>
        <s v="Genesis Hunter"/>
        <s v="Henry Figueroa"/>
        <s v="Nicholas Song"/>
        <s v="Jack Alexander"/>
        <s v="Jameson Foster"/>
        <s v="Leonardo Lo"/>
        <s v="Ella Huang"/>
        <s v="Liam Jordan"/>
        <s v="Isaac Woods"/>
        <s v="Luke Wilson"/>
        <s v="Lyla Alvarez"/>
        <s v="Caleb Flores"/>
        <s v="Angel Lin"/>
        <s v="Easton Moore"/>
        <s v="Kinsley Collins"/>
        <s v="Brooklyn Salazar"/>
        <s v="Scarlett Jenkins"/>
        <s v="Melody Chin"/>
        <s v="Eloise Alexander"/>
        <s v="Carter Turner"/>
        <s v="Andrew Ma"/>
        <s v="Hailey Xi"/>
        <s v="Aiden Le"/>
        <s v="Christopher Lim"/>
        <s v="James Castillo"/>
        <s v="Greyson Dang"/>
        <s v="Hannah King"/>
        <s v="Wesley Dominguez"/>
        <s v="Dominic Hu"/>
        <s v="Nora Park"/>
        <s v="Audrey Hwang"/>
        <s v="Ella Jenkins"/>
        <s v="Peyton Owens"/>
        <s v="Alice Lopez"/>
        <s v="Dominic Le"/>
        <s v="Ezra Ortiz"/>
        <s v="Grayson Luu"/>
        <s v="Brooks Stewart"/>
        <s v="Naomi Xi"/>
        <s v="Silas Estrada"/>
        <s v="Skylar Ayala"/>
        <s v="Lydia Huynh"/>
        <s v="Hazel Cortez"/>
        <s v="Everleigh Adams"/>
        <s v="Layla Salazar"/>
        <s v="Willow Chen"/>
        <s v="Penelope Griffin"/>
        <s v="Lillian Romero"/>
        <s v="Stella Wu"/>
        <s v="Parker Vang"/>
        <s v="Mila Roberts"/>
        <s v="Isaac Liu"/>
        <s v="Jacob Doan"/>
        <s v="Raelynn Ma"/>
        <s v="Jameson Juarez"/>
        <s v="Everleigh Shah"/>
        <s v="Alexander Foster"/>
        <s v="Ryan Ha"/>
        <s v="Chloe Salazar"/>
        <s v="Layla Scott"/>
        <s v="Leah Khan"/>
        <s v="Mason Jimenez"/>
        <s v="Hailey Dang"/>
        <s v="Amelia Bui"/>
        <s v="Elena Her"/>
        <s v="Ian Cortez"/>
        <s v="Christian Ali"/>
        <s v="Carter Ortiz"/>
        <s v="Grayson Chan"/>
        <s v="Nolan Molina"/>
        <s v="Adam Kaur"/>
        <s v="Amelia Kaur"/>
        <s v="Autumn Gonzales"/>
        <s v="Ezra Wilson"/>
        <s v="Jacob Cheng"/>
        <s v="Melody Valdez"/>
        <s v="Caroline Nelson"/>
        <s v="Ellie Guerrero"/>
        <s v="Genesis Zhu"/>
        <s v="Jonathan Ho"/>
        <s v="Savannah Park"/>
        <s v="Nathan Chan"/>
        <s v="Sofia Vu"/>
        <s v="Ruby Choi"/>
        <s v="Lily Pena"/>
        <s v="Liam Zhang"/>
        <s v="Ian Gutierrez"/>
        <s v="David Simmons"/>
        <s v="Lincoln Henderson"/>
        <s v="Nathan Miller"/>
        <s v="James Singh"/>
        <s v="Kayden Ortega"/>
        <s v="Lucy Figueroa"/>
        <s v="Joshua Cortez"/>
        <s v="Alexander Morris"/>
        <s v="Grayson Chin"/>
        <s v="Allison Espinoza"/>
        <s v="Naomi Chu"/>
        <s v="Jameson Martin"/>
        <s v="Sebastian Gupta"/>
        <s v="Eloise Pham"/>
        <s v="Valentina Davis"/>
        <s v="Brooklyn Daniels"/>
        <s v="Paisley Gomez"/>
        <s v="Madison Li"/>
        <s v="Everleigh Simmons"/>
        <s v="Logan Soto"/>
        <s v="Charlotte Vo"/>
        <s v="Alice Thompson"/>
        <s v="Peyton Garza"/>
        <s v="Nora Nelson"/>
        <s v="Maverick Li"/>
        <s v="Ian Barnes"/>
        <s v="Athena Vu"/>
        <s v="Ruby Washington"/>
        <s v="Bella Butler"/>
        <s v="Kinsley Henry"/>
        <s v="Kennedy Romero"/>
        <s v="Zoe Do"/>
        <s v="Everett Khan"/>
        <s v="Anna Han"/>
        <s v="Leilani Sharma"/>
        <s v="Jordan Cho"/>
        <s v="Nova Williams"/>
        <s v="Scarlett Hill"/>
        <s v="Dominic Scott"/>
        <s v="Anthony Marquez"/>
        <s v="Elena Patterson"/>
        <s v="Madison Nelson"/>
        <s v="William Walker"/>
        <s v="Lincoln Wong"/>
        <s v="James Huang"/>
        <s v="Emery Ford"/>
        <s v="Paisley Trinh"/>
        <s v="Hudson Williams"/>
        <s v="Harper Phan"/>
        <s v="Madeline Allen"/>
        <s v="Charles Moore"/>
        <s v="Lincoln Fong"/>
        <s v="Isla Guzman"/>
        <s v="Hailey Foster"/>
        <s v="Hudson Hill"/>
        <s v="Wyatt Li"/>
        <s v="Maverick Henry"/>
        <s v="Xavier Jackson"/>
        <s v="Christian Medina"/>
        <s v="Autumn Leung"/>
        <s v="Robert Vazquez"/>
        <s v="Aria Roberts"/>
        <s v="Axel Johnson"/>
        <s v="Madeline Garcia"/>
        <s v="Christopher Chung"/>
        <s v="Eliana Turner"/>
        <s v="Daniel Shah"/>
        <s v="Penelope Gonzalez"/>
        <s v="Mila Allen"/>
        <s v="Emilia Chu"/>
        <s v="Emily Clark"/>
        <s v="Roman King"/>
        <s v="Emery Do"/>
        <s v="Autumn Thao"/>
        <s v="Naomi Coleman"/>
        <s v="Cora Zheng"/>
        <s v="Ayla Daniels"/>
        <s v="Allison Daniels"/>
        <s v="Mateo Harris"/>
        <s v="Samantha Rogers"/>
        <s v="Julian Lee"/>
        <s v="Nicholas Avila"/>
        <s v="Hailey Watson"/>
        <s v="Willow Woods"/>
        <s v="Alexander Gonzales"/>
        <s v="Aiden Gonzales"/>
        <s v="Joshua Chin"/>
        <s v="Paisley Hall"/>
        <s v="Allison Leung"/>
        <s v="Hannah Mejia"/>
        <s v="Elizabeth Huang"/>
        <s v="Abigail Garza"/>
        <s v="Raelynn Lu"/>
        <s v="Charles Luu"/>
        <s v="Lydia Espinoza"/>
        <s v="Adeline Thao"/>
        <s v="Kinsley Dixon"/>
        <s v="Natalia Vu"/>
        <s v="Julia Mai"/>
        <s v="Camila Evans"/>
        <s v="Everly Lai"/>
        <s v="Adam He"/>
        <s v="Vivian Hunter"/>
        <s v="Lucy Avila"/>
        <s v="Eliana Li"/>
        <s v="Logan Mitchell"/>
        <s v="Dominic Dinh"/>
        <s v="Lucas Daniels"/>
        <s v="Andrew Holmes"/>
        <s v="Julia Sandoval"/>
        <s v="Kennedy Vargas"/>
        <s v="Thomas Williams"/>
        <s v="Raelynn Hong"/>
        <s v="Eli Reed"/>
        <s v="Lyla Yoon"/>
        <s v="Hannah White"/>
        <s v="Theodore Xi"/>
        <s v="Ezra Liang"/>
        <s v="Grayson Yee"/>
        <s v="Eli Richardson"/>
        <s v="Audrey Lee"/>
        <s v="Jameson Allen"/>
        <s v="Eliza Chen"/>
        <s v="Lyla Chen"/>
        <s v="Emily Doan"/>
        <s v="Jack Mai"/>
        <s v="Grayson Turner"/>
        <s v="Ivy Tang"/>
        <s v="Robert Zhang"/>
        <s v="Eva Alvarado"/>
        <s v="Abigail Vang"/>
        <s v="Claire Adams"/>
        <s v="Theodore Marquez"/>
        <s v="Hunter Nunez"/>
        <s v="Charles Henderson"/>
        <s v="Camila Cortez"/>
        <s v="Aaron Garza"/>
        <s v="Jose Singh"/>
        <s v="Gabriel Joseph"/>
        <s v="Natalia Santos"/>
        <s v="Dylan Wilson"/>
        <s v="Robert Alvarez"/>
        <s v="Samantha Chavez"/>
        <s v="Samuel Bailey"/>
        <s v="Ezekiel Delgado"/>
        <s v="Benjamin Ramirez"/>
        <s v="Anthony Carter"/>
        <s v="Ethan Tang"/>
        <s v="Sebastian Rogers"/>
        <s v="Miles Thao"/>
        <s v="William Cao"/>
        <s v="Leo Hsu"/>
        <s v="Avery Grant"/>
        <s v="Penelope Fong"/>
        <s v="Vivian Thao"/>
        <s v="Eva Estrada"/>
        <s v="Emma Luna"/>
        <s v="Charlotte Wu"/>
        <s v="Vivian Chu"/>
        <s v="Jayden Williams"/>
        <s v="Amelia Bell"/>
        <s v="Addison Mehta"/>
        <s v="Alexander Jackson"/>
        <s v="Everly Lin"/>
        <s v="Lyla Stewart"/>
        <s v="Brooklyn Ruiz"/>
        <s v="Skylar Evans"/>
        <s v="Lincoln Huynh"/>
        <s v="Hazel Griffin"/>
        <s v="Charles Gonzalez"/>
        <s v="Leah Patterson"/>
        <s v="Avery Sun"/>
        <s v="Isaac Yoon"/>
        <s v="Isabella Bui"/>
        <s v="Gabriel Zhou"/>
        <s v="Jack Vu"/>
        <s v="Valentina Moua"/>
        <s v="Quinn Trinh"/>
        <s v="Miles Dang"/>
        <s v="Leah Bryant"/>
        <s v="Henry Jung"/>
        <s v="Benjamin Mai"/>
        <s v="Ariana Kim"/>
        <s v="Alice Tran"/>
        <s v="Hailey Song"/>
        <s v="Lydia Morales"/>
        <s v="Liam Sanders"/>
        <s v="Luke Sanchez"/>
        <s v="Grace Sun"/>
        <s v="Ezra Banks"/>
        <s v="Jayden Kang"/>
        <s v="Skylar Shah"/>
        <s v="Sebastian Le"/>
        <s v="Luca Nelson"/>
        <s v="Riley Ramirez"/>
        <s v="Jaxon Fong"/>
        <s v="Kayden Jordan"/>
        <s v="Alexander James"/>
        <s v="Connor Luu"/>
        <s v="Christopher Lam"/>
        <s v="Sophie Owens"/>
        <s v="Addison Perez"/>
        <s v="Hadley Dang"/>
        <s v="Ethan Mehta"/>
        <s v="Madison Her"/>
        <s v="Savannah Singh"/>
        <s v="Nevaeh Hsu"/>
        <s v="Jordan Zhu"/>
        <s v="Jackson Navarro"/>
        <s v="Sadie Patterson"/>
        <s v="Christopher Butler"/>
        <s v="Penelope Rodriguez"/>
        <s v="Emily Lau"/>
        <s v="Sophie Oh"/>
        <s v="Chloe Allen"/>
        <s v="Caleb Nelson"/>
        <s v="Oliver Moua"/>
        <s v="Wesley Doan"/>
        <s v="Nova Hsu"/>
        <s v="Levi Moreno"/>
        <s v="Gianna Ha"/>
        <s v="Lillian Gonzales"/>
        <s v="Ezra Singh"/>
        <s v="Audrey Patel"/>
        <s v="Brooklyn Cho"/>
        <s v="Piper Ramos"/>
        <s v="Eleanor Williams"/>
        <s v="Melody Grant"/>
        <s v="Paisley Sanders"/>
        <s v="Santiago f Gray"/>
        <s v="Josephine Richardson"/>
        <s v="Jaxson Santiago"/>
        <s v="Lincoln Ramos"/>
        <s v="Dylan Campbell"/>
        <s v="Olivia Gray"/>
        <s v="Emery Doan"/>
        <s v="Caroline Perez"/>
        <s v="Genesis Woods"/>
        <s v="Ruby Sun"/>
        <s v="Nevaeh James"/>
        <s v="Parker Sandoval"/>
        <s v="Austin Rojas"/>
        <s v="Vivian Espinoza"/>
        <s v="Cooper Gupta"/>
        <s v="Axel Santos"/>
        <s v="Samuel Song"/>
        <s v="Aiden Silva"/>
        <s v="Eliana Allen"/>
        <s v="Grayson James"/>
        <s v="Hailey Yee"/>
        <s v="Ian Vargas"/>
        <s v="John Trinh"/>
        <s v="Sofia Trinh"/>
        <s v="Santiago f Moua"/>
        <s v="Layla Collins"/>
        <s v="Jaxon Powell"/>
        <s v="Naomi Washington"/>
        <s v="Ryan Holmes"/>
        <s v="Bella Holmes"/>
        <s v="Hailey Sanchez"/>
        <s v="Sofia Yoon"/>
        <s v="Eli Rahman"/>
        <s v="Christopher Howard"/>
        <s v="Alice Mehta"/>
        <s v="Cooper Yoon"/>
        <s v="John Delgado"/>
        <s v="Jaxson Liang"/>
        <s v="Caroline Santos"/>
        <s v="Lily Henderson"/>
        <s v="Hannah Martinez"/>
        <s v="William Phillips"/>
        <s v="Eliza Zheng"/>
        <s v="John Dang"/>
        <s v="Joshua Yang"/>
        <s v="Hazel Young"/>
        <s v="Thomas Jung"/>
        <s v="Xavier Perez"/>
        <s v="Elijah Coleman"/>
        <s v="Clara Sanchez"/>
        <s v="Isaac Stewart"/>
        <s v="Claire Romero"/>
        <s v="Andrew Coleman"/>
        <s v="Riley Rojas"/>
        <s v="Landon Thao"/>
        <s v="Hadley Ford"/>
        <s v="Austin Brown"/>
        <s v="Christian Fong"/>
        <s v="Hazel Alvarez"/>
        <s v="Isabella Bailey"/>
        <s v="Hadley Yee"/>
        <s v="Julia Doan"/>
        <s v="Dylan Ali"/>
        <s v="Eloise Trinh"/>
        <s v="Dylan Kumar"/>
        <s v="Emily Gupta"/>
        <s v="Silas Rivera"/>
        <s v="Jackson Jordan"/>
        <s v="Isaac Joseph"/>
        <s v="Leilani Thao"/>
        <s v="Madeline Watson"/>
        <s v="Silas Huang"/>
        <s v="Peyton Walker"/>
        <s v="Jeremiah Hernandez"/>
        <s v="Jace Washington"/>
        <s v="Landon Kim"/>
        <s v="Peyton Vasquez"/>
        <s v="Charlotte Baker"/>
        <s v="Elena Mendoza"/>
        <s v="Nova Lin"/>
        <s v="Ivy Desai"/>
        <s v="Josephine Acosta"/>
        <s v="Nora Nunez"/>
        <s v="Caleb Xiong"/>
        <s v="Henry Green"/>
        <s v="Madelyn Chan"/>
        <s v="Angel Delgado"/>
        <s v="Mia Herrera"/>
        <s v="Peyton Harris"/>
        <s v="David Herrera"/>
        <s v="Avery Dominguez"/>
        <s v="Grace Carter"/>
        <s v="Parker Allen"/>
        <s v="Sadie Lee"/>
        <s v="Cooper Valdez"/>
        <s v="Sebastian Fong"/>
        <s v="Roman Munoz"/>
        <s v="Charlotte Chang"/>
        <s v="Xavier Davis"/>
        <s v="Natalie Carter"/>
        <s v="Elena Richardson"/>
        <s v="Emilia Bailey"/>
        <s v="Ryan Lu"/>
        <s v="Asher Huynh"/>
        <s v="Kinsley Martinez"/>
        <s v="Paisley Bryant"/>
        <s v="Joshua Ramirez"/>
        <s v="Joshua Martin"/>
        <s v="Angel Do"/>
        <s v="Maverick Medina"/>
        <s v="Isaac Han"/>
        <s v="Eliza Liang"/>
        <s v="Zoe Zhou"/>
        <s v="Nathan Lee"/>
        <s v="Elijah Ramos"/>
        <s v="Jaxson Coleman"/>
        <s v="Hailey Hong"/>
        <s v="Gabriella Zhu"/>
        <s v="Aaron Maldonado"/>
        <s v="Samantha Vargas"/>
        <s v="Nora Le"/>
        <s v="Alice Roberts"/>
        <s v="Colton Garcia"/>
        <s v="Stella Lai"/>
        <s v="Leonardo Luong"/>
        <s v="Nicholas Wong"/>
        <s v="Jeremiah Castillo"/>
        <s v="Cooper Jiang"/>
        <s v="Penelope Silva"/>
        <s v="Jose Richardson"/>
        <s v="Eleanor Chau"/>
        <s v="John Cho"/>
        <s v="Julian Delgado"/>
        <s v="Isabella Scott"/>
        <s v="Parker Avila"/>
        <s v="Luke Vu"/>
        <s v="Jameson Nelson"/>
        <s v="Adrian Fernandez"/>
        <s v="Madison Hunter"/>
        <s v="Jordan Phillips"/>
        <s v="Maya Chan"/>
        <s v="Wesley King"/>
        <s v="Sofia Fernandez"/>
        <s v="Maverick Figueroa"/>
        <s v="Hannah Hoang"/>
        <s v="Violet Garcia"/>
        <s v="Aaliyah Mai"/>
        <s v="Austin Vang"/>
        <s v="Maria Sun"/>
        <s v="Madelyn Scott"/>
        <s v="Dylan Chin"/>
        <s v="Emery Zhang"/>
        <s v="Riley Washington"/>
        <s v="Raelynn Rios"/>
        <s v="Anthony Hong"/>
        <s v="Leo Herrera"/>
        <s v="Robert Wright"/>
        <s v="Audrey Richardson"/>
        <s v="Scarlett Kumar"/>
        <s v="Wesley Young"/>
        <s v="Lillian Khan"/>
        <s v="Oliver Yang"/>
        <s v="Lily Nguyen"/>
        <s v="Sofia Cheng"/>
      </sharedItems>
    </cacheField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 count="2">
        <s v="Female"/>
        <s v="Male"/>
      </sharedItems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  <fieldGroup base="7">
        <rangePr startNum="25" endNum="65" groupInterval="10"/>
        <groupItems count="6">
          <s v="&lt;25"/>
          <s v="25-34"/>
          <s v="35-44"/>
          <s v="45-54"/>
          <s v="55-65"/>
          <s v="&gt;65"/>
        </groupItems>
      </fieldGroup>
    </cacheField>
    <cacheField name="Hire Date" numFmtId="14">
      <sharedItems containsSemiMixedTypes="0" containsNonDate="0" containsDate="1" containsString="0" minDate="1992-01-09T00:00:00" maxDate="2021-12-27T00:00:00"/>
    </cacheField>
    <cacheField name="Annual Salary" numFmtId="164">
      <sharedItems containsSemiMixedTypes="0" containsString="0" containsNumber="1" containsInteger="1" minValue="40063" maxValue="258498" count="996">
        <n v="141604"/>
        <n v="99975"/>
        <n v="163099"/>
        <n v="84913"/>
        <n v="95409"/>
        <n v="50994"/>
        <n v="119746"/>
        <n v="41336"/>
        <n v="113527"/>
        <n v="77203"/>
        <n v="157333"/>
        <n v="109851"/>
        <n v="105086"/>
        <n v="146742"/>
        <n v="97078"/>
        <n v="249270"/>
        <n v="175837"/>
        <n v="154828"/>
        <n v="186503"/>
        <n v="166331"/>
        <n v="146140"/>
        <n v="151703"/>
        <n v="172787"/>
        <n v="49998"/>
        <n v="207172"/>
        <n v="152239"/>
        <n v="98581"/>
        <n v="246231"/>
        <n v="99354"/>
        <n v="231141"/>
        <n v="54775"/>
        <n v="55499"/>
        <n v="66521"/>
        <n v="59100"/>
        <n v="49011"/>
        <n v="99575"/>
        <n v="99989"/>
        <n v="256420"/>
        <n v="78940"/>
        <n v="82872"/>
        <n v="86317"/>
        <n v="113135"/>
        <n v="199808"/>
        <n v="56037"/>
        <n v="122350"/>
        <n v="92952"/>
        <n v="79921"/>
        <n v="167199"/>
        <n v="71476"/>
        <n v="189420"/>
        <n v="64057"/>
        <n v="68728"/>
        <n v="125633"/>
        <n v="66889"/>
        <n v="178700"/>
        <n v="83990"/>
        <n v="102043"/>
        <n v="90678"/>
        <n v="59067"/>
        <n v="135062"/>
        <n v="159044"/>
        <n v="74691"/>
        <n v="92753"/>
        <n v="236946"/>
        <n v="48906"/>
        <n v="80024"/>
        <n v="54415"/>
        <n v="120341"/>
        <n v="208415"/>
        <n v="78844"/>
        <n v="76354"/>
        <n v="165927"/>
        <n v="109812"/>
        <n v="86299"/>
        <n v="206624"/>
        <n v="53215"/>
        <n v="86858"/>
        <n v="93971"/>
        <n v="57008"/>
        <n v="141899"/>
        <n v="64847"/>
        <n v="116878"/>
        <n v="70505"/>
        <n v="189702"/>
        <n v="180664"/>
        <n v="48345"/>
        <n v="152214"/>
        <n v="69803"/>
        <n v="76588"/>
        <n v="84596"/>
        <n v="114441"/>
        <n v="140402"/>
        <n v="59817"/>
        <n v="55854"/>
        <n v="95998"/>
        <n v="154941"/>
        <n v="247022"/>
        <n v="88072"/>
        <n v="67925"/>
        <n v="219693"/>
        <n v="61773"/>
        <n v="74546"/>
        <n v="62575"/>
        <n v="199041"/>
        <n v="52310"/>
        <n v="159571"/>
        <n v="91763"/>
        <n v="96475"/>
        <n v="113781"/>
        <n v="166599"/>
        <n v="95372"/>
        <n v="161203"/>
        <n v="74738"/>
        <n v="171173"/>
        <n v="201464"/>
        <n v="174895"/>
        <n v="134486"/>
        <n v="71699"/>
        <n v="94430"/>
        <n v="103504"/>
        <n v="92771"/>
        <n v="71531"/>
        <n v="90304"/>
        <n v="104903"/>
        <n v="55859"/>
        <n v="79785"/>
        <n v="99017"/>
        <n v="53809"/>
        <n v="71864"/>
        <n v="225558"/>
        <n v="128984"/>
        <n v="96997"/>
        <n v="176294"/>
        <n v="48340"/>
        <n v="240488"/>
        <n v="97339"/>
        <n v="211291"/>
        <n v="249506"/>
        <n v="80950"/>
        <n v="86538"/>
        <n v="70992"/>
        <n v="205314"/>
        <n v="196951"/>
        <n v="67686"/>
        <n v="86431"/>
        <n v="125936"/>
        <n v="149712"/>
        <n v="88758"/>
        <n v="83639"/>
        <n v="68268"/>
        <n v="75819"/>
        <n v="86658"/>
        <n v="74552"/>
        <n v="82839"/>
        <n v="64475"/>
        <n v="69453"/>
        <n v="127148"/>
        <n v="190253"/>
        <n v="115798"/>
        <n v="93102"/>
        <n v="110054"/>
        <n v="95786"/>
        <n v="90855"/>
        <n v="92897"/>
        <n v="242919"/>
        <n v="184368"/>
        <n v="144754"/>
        <n v="89458"/>
        <n v="190815"/>
        <n v="137995"/>
        <n v="93840"/>
        <n v="94790"/>
        <n v="197367"/>
        <n v="174097"/>
        <n v="120128"/>
        <n v="129708"/>
        <n v="102270"/>
        <n v="249686"/>
        <n v="50475"/>
        <n v="100099"/>
        <n v="41673"/>
        <n v="70996"/>
        <n v="40752"/>
        <n v="97537"/>
        <n v="96567"/>
        <n v="49404"/>
        <n v="66819"/>
        <n v="50784"/>
        <n v="125828"/>
        <n v="92610"/>
        <n v="123405"/>
        <n v="73004"/>
        <n v="95061"/>
        <n v="160832"/>
        <n v="64417"/>
        <n v="127543"/>
        <n v="56154"/>
        <n v="218530"/>
        <n v="91954"/>
        <n v="221217"/>
        <n v="87536"/>
        <n v="41429"/>
        <n v="245482"/>
        <n v="71359"/>
        <n v="183161"/>
        <n v="69260"/>
        <n v="95639"/>
        <n v="120660"/>
        <n v="75119"/>
        <n v="192213"/>
        <n v="65047"/>
        <n v="151413"/>
        <n v="76906"/>
        <n v="122802"/>
        <n v="99091"/>
        <n v="113987"/>
        <n v="95045"/>
        <n v="190401"/>
        <n v="86061"/>
        <n v="79882"/>
        <n v="255431"/>
        <n v="82017"/>
        <n v="53799"/>
        <n v="82739"/>
        <n v="99080"/>
        <n v="96719"/>
        <n v="180687"/>
        <n v="95743"/>
        <n v="89695"/>
        <n v="122753"/>
        <n v="93734"/>
        <n v="52069"/>
        <n v="258426"/>
        <n v="125375"/>
        <n v="198243"/>
        <n v="96023"/>
        <n v="83066"/>
        <n v="61216"/>
        <n v="144231"/>
        <n v="51630"/>
        <n v="124129"/>
        <n v="60055"/>
        <n v="189290"/>
        <n v="182202"/>
        <n v="117518"/>
        <n v="157474"/>
        <n v="126856"/>
        <n v="129124"/>
        <n v="165181"/>
        <n v="247939"/>
        <n v="169509"/>
        <n v="138521"/>
        <n v="113873"/>
        <n v="73317"/>
        <n v="69096"/>
        <n v="87158"/>
        <n v="70778"/>
        <n v="153938"/>
        <n v="59888"/>
        <n v="63098"/>
        <n v="255369"/>
        <n v="142318"/>
        <n v="49186"/>
        <n v="220937"/>
        <n v="183156"/>
        <n v="192749"/>
        <n v="135325"/>
        <n v="79356"/>
        <n v="74412"/>
        <n v="61886"/>
        <n v="173071"/>
        <n v="70189"/>
        <n v="181452"/>
        <n v="70369"/>
        <n v="78056"/>
        <n v="189933"/>
        <n v="78237"/>
        <n v="48687"/>
        <n v="121065"/>
        <n v="94246"/>
        <n v="44614"/>
        <n v="234469"/>
        <n v="88272"/>
        <n v="74449"/>
        <n v="222941"/>
        <n v="50341"/>
        <n v="72235"/>
        <n v="70165"/>
        <n v="148485"/>
        <n v="86089"/>
        <n v="106313"/>
        <n v="46833"/>
        <n v="155320"/>
        <n v="89984"/>
        <n v="83756"/>
        <n v="176324"/>
        <n v="74077"/>
        <n v="104162"/>
        <n v="82162"/>
        <n v="63880"/>
        <n v="73248"/>
        <n v="91853"/>
        <n v="168014"/>
        <n v="70770"/>
        <n v="50825"/>
        <n v="145846"/>
        <n v="125807"/>
        <n v="46845"/>
        <n v="157969"/>
        <n v="97807"/>
        <n v="73854"/>
        <n v="149537"/>
        <n v="128303"/>
        <n v="67374"/>
        <n v="102167"/>
        <n v="151027"/>
        <n v="120905"/>
        <n v="231567"/>
        <n v="215388"/>
        <n v="127972"/>
        <n v="80701"/>
        <n v="115417"/>
        <n v="88045"/>
        <n v="86478"/>
        <n v="180994"/>
        <n v="64494"/>
        <n v="70122"/>
        <n v="181854"/>
        <n v="52811"/>
        <n v="50111"/>
        <n v="71192"/>
        <n v="155351"/>
        <n v="161690"/>
        <n v="60132"/>
        <n v="87216"/>
        <n v="50069"/>
        <n v="151108"/>
        <n v="67398"/>
        <n v="68488"/>
        <n v="92932"/>
        <n v="43363"/>
        <n v="95963"/>
        <n v="111038"/>
        <n v="200246"/>
        <n v="194871"/>
        <n v="98769"/>
        <n v="65334"/>
        <n v="83934"/>
        <n v="150399"/>
        <n v="160280"/>
        <n v="54051"/>
        <n v="150699"/>
        <n v="69570"/>
        <n v="86774"/>
        <n v="57606"/>
        <n v="125730"/>
        <n v="64170"/>
        <n v="72303"/>
        <n v="105891"/>
        <n v="255230"/>
        <n v="59591"/>
        <n v="187048"/>
        <n v="58605"/>
        <n v="178502"/>
        <n v="103724"/>
        <n v="156277"/>
        <n v="87744"/>
        <n v="54714"/>
        <n v="99169"/>
        <n v="142628"/>
        <n v="75869"/>
        <n v="60985"/>
        <n v="126911"/>
        <n v="216949"/>
        <n v="168510"/>
        <n v="85870"/>
        <n v="86510"/>
        <n v="119647"/>
        <n v="80921"/>
        <n v="98110"/>
        <n v="86831"/>
        <n v="72826"/>
        <n v="171217"/>
        <n v="103058"/>
        <n v="117062"/>
        <n v="159031"/>
        <n v="125086"/>
        <n v="67976"/>
        <n v="74215"/>
        <n v="187389"/>
        <n v="131841"/>
        <n v="97231"/>
        <n v="155004"/>
        <n v="41859"/>
        <n v="52733"/>
        <n v="250953"/>
        <n v="191807"/>
        <n v="64677"/>
        <n v="130274"/>
        <n v="96331"/>
        <n v="150758"/>
        <n v="173629"/>
        <n v="62174"/>
        <n v="56555"/>
        <n v="74655"/>
        <n v="93017"/>
        <n v="82300"/>
        <n v="91621"/>
        <n v="91280"/>
        <n v="47071"/>
        <n v="81218"/>
        <n v="181801"/>
        <n v="63137"/>
        <n v="221465"/>
        <n v="79388"/>
        <n v="68176"/>
        <n v="122829"/>
        <n v="126353"/>
        <n v="188727"/>
        <n v="99624"/>
        <n v="108686"/>
        <n v="50857"/>
        <n v="120628"/>
        <n v="181216"/>
        <n v="46081"/>
        <n v="159885"/>
        <n v="153271"/>
        <n v="114242"/>
        <n v="48415"/>
        <n v="65566"/>
        <n v="147752"/>
        <n v="136810"/>
        <n v="54635"/>
        <n v="96636"/>
        <n v="91592"/>
        <n v="55563"/>
        <n v="159724"/>
        <n v="183190"/>
        <n v="54829"/>
        <n v="96639"/>
        <n v="117278"/>
        <n v="84193"/>
        <n v="87806"/>
        <n v="63959"/>
        <n v="234723"/>
        <n v="50809"/>
        <n v="77396"/>
        <n v="89523"/>
        <n v="86173"/>
        <n v="222224"/>
        <n v="109456"/>
        <n v="170221"/>
        <n v="97433"/>
        <n v="59646"/>
        <n v="158787"/>
        <n v="83378"/>
        <n v="88895"/>
        <n v="168846"/>
        <n v="43336"/>
        <n v="127801"/>
        <n v="76352"/>
        <n v="250767"/>
        <n v="223055"/>
        <n v="189680"/>
        <n v="71167"/>
        <n v="76027"/>
        <n v="183113"/>
        <n v="67753"/>
        <n v="63744"/>
        <n v="92209"/>
        <n v="157487"/>
        <n v="99697"/>
        <n v="90770"/>
        <n v="55369"/>
        <n v="69578"/>
        <n v="167526"/>
        <n v="65507"/>
        <n v="108268"/>
        <n v="80055"/>
        <n v="76802"/>
        <n v="253249"/>
        <n v="78388"/>
        <n v="249870"/>
        <n v="148321"/>
        <n v="90258"/>
        <n v="72486"/>
        <n v="95499"/>
        <n v="90212"/>
        <n v="254057"/>
        <n v="43001"/>
        <n v="85120"/>
        <n v="52200"/>
        <n v="150855"/>
        <n v="65702"/>
        <n v="162038"/>
        <n v="157057"/>
        <n v="127559"/>
        <n v="62644"/>
        <n v="73907"/>
        <n v="90040"/>
        <n v="91134"/>
        <n v="201396"/>
        <n v="54733"/>
        <n v="65341"/>
        <n v="139208"/>
        <n v="73200"/>
        <n v="102636"/>
        <n v="87427"/>
        <n v="49219"/>
        <n v="106437"/>
        <n v="64364"/>
        <n v="172180"/>
        <n v="88343"/>
        <n v="66649"/>
        <n v="102847"/>
        <n v="134881"/>
        <n v="68807"/>
        <n v="228822"/>
        <n v="43391"/>
        <n v="91782"/>
        <n v="211637"/>
        <n v="73255"/>
        <n v="108826"/>
        <n v="94352"/>
        <n v="73955"/>
        <n v="113909"/>
        <n v="92321"/>
        <n v="99557"/>
        <n v="115854"/>
        <n v="82462"/>
        <n v="198473"/>
        <n v="153492"/>
        <n v="208210"/>
        <n v="91632"/>
        <n v="71755"/>
        <n v="111006"/>
        <n v="99774"/>
        <n v="184648"/>
        <n v="247874"/>
        <n v="62239"/>
        <n v="114911"/>
        <n v="115490"/>
        <n v="118708"/>
        <n v="197649"/>
        <n v="89841"/>
        <n v="61026"/>
        <n v="96693"/>
        <n v="82907"/>
        <n v="257194"/>
        <n v="94658"/>
        <n v="89419"/>
        <n v="51983"/>
        <n v="179494"/>
        <n v="68426"/>
        <n v="144986"/>
        <n v="60113"/>
        <n v="50548"/>
        <n v="68846"/>
        <n v="90901"/>
        <n v="102033"/>
        <n v="151783"/>
        <n v="170164"/>
        <n v="155905"/>
        <n v="50733"/>
        <n v="88663"/>
        <n v="88213"/>
        <n v="67130"/>
        <n v="94876"/>
        <n v="98230"/>
        <n v="96757"/>
        <n v="51513"/>
        <n v="234311"/>
        <n v="152353"/>
        <n v="124774"/>
        <n v="157070"/>
        <n v="130133"/>
        <n v="108780"/>
        <n v="151853"/>
        <n v="64669"/>
        <n v="69352"/>
        <n v="74631"/>
        <n v="96441"/>
        <n v="114250"/>
        <n v="109059"/>
        <n v="77442"/>
        <n v="72126"/>
        <n v="70334"/>
        <n v="78006"/>
        <n v="160385"/>
        <n v="202323"/>
        <n v="141555"/>
        <n v="184960"/>
        <n v="221592"/>
        <n v="53301"/>
        <n v="91276"/>
        <n v="140042"/>
        <n v="57225"/>
        <n v="102839"/>
        <n v="199783"/>
        <n v="70980"/>
        <n v="104431"/>
        <n v="48510"/>
        <n v="70110"/>
        <n v="186138"/>
        <n v="56350"/>
        <n v="149761"/>
        <n v="126277"/>
        <n v="119631"/>
        <n v="256561"/>
        <n v="66958"/>
        <n v="158897"/>
        <n v="71695"/>
        <n v="73779"/>
        <n v="123640"/>
        <n v="46878"/>
        <n v="57032"/>
        <n v="98150"/>
        <n v="171426"/>
        <n v="48266"/>
        <n v="223404"/>
        <n v="74854"/>
        <n v="217783"/>
        <n v="44735"/>
        <n v="50685"/>
        <n v="58993"/>
        <n v="115765"/>
        <n v="193044"/>
        <n v="56686"/>
        <n v="131652"/>
        <n v="150577"/>
        <n v="87359"/>
        <n v="51877"/>
        <n v="86417"/>
        <n v="96548"/>
        <n v="92940"/>
        <n v="61410"/>
        <n v="110302"/>
        <n v="187205"/>
        <n v="81687"/>
        <n v="241083"/>
        <n v="223805"/>
        <n v="161759"/>
        <n v="95899"/>
        <n v="80700"/>
        <n v="128136"/>
        <n v="58745"/>
        <n v="76202"/>
        <n v="195200"/>
        <n v="71454"/>
        <n v="94652"/>
        <n v="63411"/>
        <n v="67171"/>
        <n v="152036"/>
        <n v="95562"/>
        <n v="96092"/>
        <n v="254289"/>
        <n v="69110"/>
        <n v="236314"/>
        <n v="45206"/>
        <n v="210708"/>
        <n v="87770"/>
        <n v="106858"/>
        <n v="155788"/>
        <n v="74891"/>
        <n v="95670"/>
        <n v="67837"/>
        <n v="72425"/>
        <n v="93103"/>
        <n v="76272"/>
        <n v="55760"/>
        <n v="253294"/>
        <n v="58671"/>
        <n v="55457"/>
        <n v="72340"/>
        <n v="122054"/>
        <n v="167100"/>
        <n v="78153"/>
        <n v="103524"/>
        <n v="119906"/>
        <n v="45061"/>
        <n v="91399"/>
        <n v="97336"/>
        <n v="124629"/>
        <n v="231850"/>
        <n v="128329"/>
        <n v="186033"/>
        <n v="121480"/>
        <n v="153275"/>
        <n v="97830"/>
        <n v="239394"/>
        <n v="49738"/>
        <n v="45049"/>
        <n v="153628"/>
        <n v="142731"/>
        <n v="137106"/>
        <n v="183239"/>
        <n v="45819"/>
        <n v="55518"/>
        <n v="108134"/>
        <n v="113950"/>
        <n v="182035"/>
        <n v="181356"/>
        <n v="66084"/>
        <n v="76912"/>
        <n v="67987"/>
        <n v="59833"/>
        <n v="128468"/>
        <n v="102440"/>
        <n v="246619"/>
        <n v="101143"/>
        <n v="51404"/>
        <n v="87292"/>
        <n v="182321"/>
        <n v="53929"/>
        <n v="191571"/>
        <n v="150555"/>
        <n v="122890"/>
        <n v="216999"/>
        <n v="110565"/>
        <n v="48762"/>
        <n v="87036"/>
        <n v="177443"/>
        <n v="75862"/>
        <n v="90870"/>
        <n v="99202"/>
        <n v="92293"/>
        <n v="63196"/>
        <n v="65340"/>
        <n v="202680"/>
        <n v="77461"/>
        <n v="109680"/>
        <n v="159567"/>
        <n v="94407"/>
        <n v="234594"/>
        <n v="43080"/>
        <n v="129541"/>
        <n v="165756"/>
        <n v="142878"/>
        <n v="187992"/>
        <n v="249801"/>
        <n v="76505"/>
        <n v="84297"/>
        <n v="75769"/>
        <n v="235619"/>
        <n v="187187"/>
        <n v="68987"/>
        <n v="155926"/>
        <n v="93668"/>
        <n v="69647"/>
        <n v="63318"/>
        <n v="77629"/>
        <n v="138808"/>
        <n v="88777"/>
        <n v="186378"/>
        <n v="60017"/>
        <n v="148991"/>
        <n v="97398"/>
        <n v="72805"/>
        <n v="72131"/>
        <n v="104668"/>
        <n v="89769"/>
        <n v="127616"/>
        <n v="109883"/>
        <n v="47974"/>
        <n v="120321"/>
        <n v="57446"/>
        <n v="174099"/>
        <n v="128703"/>
        <n v="65247"/>
        <n v="64247"/>
        <n v="118253"/>
        <n v="109422"/>
        <n v="126950"/>
        <n v="97500"/>
        <n v="41844"/>
        <n v="58875"/>
        <n v="64204"/>
        <n v="67743"/>
        <n v="71677"/>
        <n v="40063"/>
        <n v="40124"/>
        <n v="103183"/>
        <n v="95239"/>
        <n v="75012"/>
        <n v="96366"/>
        <n v="40897"/>
        <n v="124928"/>
        <n v="108221"/>
        <n v="75579"/>
        <n v="129903"/>
        <n v="186870"/>
        <n v="57531"/>
        <n v="55894"/>
        <n v="72903"/>
        <n v="45369"/>
        <n v="106578"/>
        <n v="92994"/>
        <n v="83685"/>
        <n v="99335"/>
        <n v="131179"/>
        <n v="73899"/>
        <n v="252325"/>
        <n v="52697"/>
        <n v="123588"/>
        <n v="243568"/>
        <n v="199176"/>
        <n v="82806"/>
        <n v="164399"/>
        <n v="154956"/>
        <n v="143970"/>
        <n v="163143"/>
        <n v="89390"/>
        <n v="67468"/>
        <n v="100810"/>
        <n v="74779"/>
        <n v="63985"/>
        <n v="77903"/>
        <n v="164396"/>
        <n v="71234"/>
        <n v="122487"/>
        <n v="101870"/>
        <n v="40316"/>
        <n v="115145"/>
        <n v="62335"/>
        <n v="41561"/>
        <n v="131183"/>
        <n v="92655"/>
        <n v="64462"/>
        <n v="79352"/>
        <n v="157812"/>
        <n v="80745"/>
        <n v="75354"/>
        <n v="78938"/>
        <n v="96313"/>
        <n v="153767"/>
        <n v="103423"/>
        <n v="86464"/>
        <n v="80516"/>
        <n v="105390"/>
        <n v="83418"/>
        <n v="66660"/>
        <n v="101985"/>
        <n v="199504"/>
        <n v="147966"/>
        <n v="41728"/>
        <n v="94422"/>
        <n v="191026"/>
        <n v="186725"/>
        <n v="52800"/>
        <n v="113982"/>
        <n v="56239"/>
        <n v="44732"/>
        <n v="153961"/>
        <n v="68337"/>
        <n v="145093"/>
        <n v="74170"/>
        <n v="62605"/>
        <n v="107195"/>
        <n v="127422"/>
        <n v="161269"/>
        <n v="203445"/>
        <n v="131353"/>
        <n v="88182"/>
        <n v="75780"/>
        <n v="52621"/>
        <n v="106079"/>
        <n v="92058"/>
        <n v="67114"/>
        <n v="56565"/>
        <n v="64937"/>
        <n v="127626"/>
        <n v="88478"/>
        <n v="91679"/>
        <n v="199848"/>
        <n v="61944"/>
        <n v="154624"/>
        <n v="79447"/>
        <n v="71111"/>
        <n v="159538"/>
        <n v="111404"/>
        <n v="172007"/>
        <n v="219474"/>
        <n v="174415"/>
        <n v="90333"/>
        <n v="67299"/>
        <n v="45286"/>
        <n v="194723"/>
        <n v="109850"/>
        <n v="45295"/>
        <n v="61310"/>
        <n v="87851"/>
        <n v="47913"/>
        <n v="46727"/>
        <n v="133400"/>
        <n v="90535"/>
        <n v="93343"/>
        <n v="63705"/>
        <n v="258081"/>
        <n v="54654"/>
        <n v="58006"/>
        <n v="150034"/>
        <n v="198562"/>
        <n v="62411"/>
        <n v="111299"/>
        <n v="41545"/>
        <n v="74467"/>
        <n v="117545"/>
        <n v="117226"/>
        <n v="55767"/>
        <n v="60930"/>
        <n v="154973"/>
        <n v="69332"/>
        <n v="119699"/>
        <n v="198176"/>
        <n v="58586"/>
        <n v="74010"/>
        <n v="96598"/>
        <n v="106444"/>
        <n v="156931"/>
        <n v="171360"/>
        <n v="64505"/>
        <n v="102298"/>
        <n v="133297"/>
        <n v="155080"/>
        <n v="81828"/>
        <n v="149417"/>
        <n v="113269"/>
        <n v="136716"/>
        <n v="122644"/>
        <n v="106428"/>
        <n v="238236"/>
        <n v="153253"/>
        <n v="103707"/>
        <n v="245360"/>
        <n v="67275"/>
        <n v="101288"/>
        <n v="91400"/>
        <n v="181247"/>
        <n v="135558"/>
        <n v="56878"/>
        <n v="94735"/>
        <n v="51234"/>
        <n v="230025"/>
        <n v="134006"/>
        <n v="103096"/>
        <n v="58703"/>
        <n v="132544"/>
        <n v="126671"/>
        <n v="56405"/>
        <n v="88730"/>
        <n v="62861"/>
        <n v="151246"/>
        <n v="154388"/>
        <n v="162978"/>
        <n v="80170"/>
        <n v="98520"/>
        <n v="116527"/>
        <n v="174607"/>
        <n v="64202"/>
        <n v="50883"/>
        <n v="94618"/>
        <n v="151556"/>
        <n v="80659"/>
        <n v="195385"/>
        <n v="52693"/>
        <n v="72045"/>
        <n v="62749"/>
        <n v="154884"/>
        <n v="96566"/>
        <n v="54994"/>
        <n v="61523"/>
        <n v="190512"/>
        <n v="124827"/>
        <n v="101577"/>
        <n v="105223"/>
        <n v="94815"/>
        <n v="114893"/>
        <n v="80622"/>
        <n v="246589"/>
        <n v="119397"/>
        <n v="150666"/>
        <n v="148035"/>
        <n v="158898"/>
        <n v="89659"/>
        <n v="171487"/>
        <n v="258498"/>
        <n v="146961"/>
        <n v="85369"/>
        <n v="67489"/>
        <n v="166259"/>
        <n v="47032"/>
        <n v="98427"/>
        <n v="47387"/>
        <n v="176710"/>
        <n v="95960"/>
        <n v="216195"/>
      </sharedItems>
    </cacheField>
    <cacheField name="Bonus %" numFmtId="165">
      <sharedItems containsSemiMixedTypes="0" containsString="0" containsNumber="1" minValue="0" maxValue="0.4" count="37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</sharedItems>
    </cacheField>
    <cacheField name="Country" numFmtId="0">
      <sharedItems count="3">
        <s v="United States"/>
        <s v="China"/>
        <s v="Brazil"/>
      </sharedItems>
    </cacheField>
    <cacheField name="City" numFmtId="0">
      <sharedItems count="13">
        <s v="Seattle"/>
        <s v="Chongqing"/>
        <s v="Chicago"/>
        <s v="Phoenix"/>
        <s v="Miami"/>
        <s v="Austin"/>
        <s v="Shanghai"/>
        <s v="Columbus"/>
        <s v="Manaus"/>
        <s v="Rio de Janerio"/>
        <s v="Beijing"/>
        <s v="Chengdu"/>
        <s v="Sao Paulo"/>
      </sharedItems>
    </cacheField>
    <cacheField name="Exit Date" numFmtId="14">
      <sharedItems containsDate="1" containsMixedTypes="1" minDate="1994-12-18T00:00:00" maxDate="2022-08-18T00:00:00" count="84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</sharedItems>
    </cacheField>
    <cacheField name="total_bonus" numFmtId="0">
      <sharedItems containsSemiMixedTypes="0" containsString="0" containsNumber="1" minValue="0" maxValue="103370.4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E02387"/>
    <s v="Emily Davis"/>
    <s v="Sr. Manger"/>
    <x v="0"/>
    <s v="Research &amp; Development"/>
    <x v="0"/>
    <s v="Black"/>
    <n v="55"/>
    <d v="2016-04-08T00:00:00"/>
    <n v="141604"/>
    <n v="0.15"/>
    <s v="United States"/>
    <s v="Seattle"/>
    <d v="2021-10-16T00:00:00"/>
  </r>
  <r>
    <s v="E04105"/>
    <s v="Theodore Dinh"/>
    <s v="Technical Architect"/>
    <x v="0"/>
    <s v="Manufacturing"/>
    <x v="1"/>
    <s v="Asian"/>
    <n v="59"/>
    <d v="1997-11-29T00:00:00"/>
    <n v="99975"/>
    <n v="0"/>
    <s v="China"/>
    <s v="Chongqing"/>
    <s v=""/>
  </r>
  <r>
    <s v="E02572"/>
    <s v="Luna Sanders"/>
    <s v="Director"/>
    <x v="1"/>
    <s v="Speciality Products"/>
    <x v="0"/>
    <s v="Caucasian"/>
    <n v="50"/>
    <d v="2006-10-26T00:00:00"/>
    <n v="163099"/>
    <n v="0.2"/>
    <s v="United States"/>
    <s v="Chicago"/>
    <s v=""/>
  </r>
  <r>
    <s v="E02832"/>
    <s v="Penelope Jordan"/>
    <s v="Computer Systems Manager"/>
    <x v="0"/>
    <s v="Manufacturing"/>
    <x v="0"/>
    <s v="Caucasian"/>
    <n v="26"/>
    <d v="2019-09-27T00:00:00"/>
    <n v="84913"/>
    <n v="7.0000000000000007E-2"/>
    <s v="United States"/>
    <s v="Chicago"/>
    <s v=""/>
  </r>
  <r>
    <s v="E01639"/>
    <s v="Austin Vo"/>
    <s v="Sr. Analyst"/>
    <x v="1"/>
    <s v="Manufacturing"/>
    <x v="1"/>
    <s v="Asian"/>
    <n v="55"/>
    <d v="1995-11-20T00:00:00"/>
    <n v="95409"/>
    <n v="0"/>
    <s v="United States"/>
    <s v="Phoenix"/>
    <s v=""/>
  </r>
  <r>
    <s v="E00644"/>
    <s v="Joshua Gupta"/>
    <s v="Account Representative"/>
    <x v="2"/>
    <s v="Corporate"/>
    <x v="1"/>
    <s v="Asian"/>
    <n v="57"/>
    <d v="2017-01-24T00:00:00"/>
    <n v="50994"/>
    <n v="0"/>
    <s v="China"/>
    <s v="Chongqing"/>
    <s v=""/>
  </r>
  <r>
    <s v="E01550"/>
    <s v="Ruby Barnes"/>
    <s v="Manager"/>
    <x v="0"/>
    <s v="Corporate"/>
    <x v="0"/>
    <s v="Caucasian"/>
    <n v="27"/>
    <d v="2020-07-01T00:00:00"/>
    <n v="119746"/>
    <n v="0.1"/>
    <s v="United States"/>
    <s v="Phoenix"/>
    <s v=""/>
  </r>
  <r>
    <s v="E04332"/>
    <s v="Luke Martin"/>
    <s v="Analyst"/>
    <x v="1"/>
    <s v="Manufacturing"/>
    <x v="1"/>
    <s v="Black"/>
    <n v="25"/>
    <d v="2020-05-16T00:00:00"/>
    <n v="41336"/>
    <n v="0"/>
    <s v="United States"/>
    <s v="Miami"/>
    <d v="2021-05-20T00:00:00"/>
  </r>
  <r>
    <s v="E04533"/>
    <s v="Easton Bailey"/>
    <s v="Manager"/>
    <x v="3"/>
    <s v="Manufacturing"/>
    <x v="1"/>
    <s v="Caucasian"/>
    <n v="29"/>
    <d v="2019-01-25T00:00:00"/>
    <n v="113527"/>
    <n v="0.06"/>
    <s v="United States"/>
    <s v="Austin"/>
    <s v=""/>
  </r>
  <r>
    <s v="E03838"/>
    <s v="Madeline Walker"/>
    <s v="Sr. Analyst"/>
    <x v="1"/>
    <s v="Speciality Products"/>
    <x v="0"/>
    <s v="Caucasian"/>
    <n v="34"/>
    <d v="2018-06-13T00:00:00"/>
    <n v="77203"/>
    <n v="0"/>
    <s v="United States"/>
    <s v="Chicago"/>
    <s v=""/>
  </r>
  <r>
    <s v="E00591"/>
    <s v="Savannah Ali"/>
    <s v="Sr. Manger"/>
    <x v="4"/>
    <s v="Manufacturing"/>
    <x v="0"/>
    <s v="Asian"/>
    <n v="36"/>
    <d v="2009-02-11T00:00:00"/>
    <n v="157333"/>
    <n v="0.15"/>
    <s v="United States"/>
    <s v="Miami"/>
    <s v=""/>
  </r>
  <r>
    <s v="E03344"/>
    <s v="Camila Rogers"/>
    <s v="Controls Engineer"/>
    <x v="5"/>
    <s v="Speciality Products"/>
    <x v="0"/>
    <s v="Caucasian"/>
    <n v="27"/>
    <d v="2021-10-21T00:00:00"/>
    <n v="109851"/>
    <n v="0"/>
    <s v="United States"/>
    <s v="Seattle"/>
    <s v=""/>
  </r>
  <r>
    <s v="E00530"/>
    <s v="Eli Jones"/>
    <s v="Manager"/>
    <x v="4"/>
    <s v="Manufacturing"/>
    <x v="1"/>
    <s v="Caucasian"/>
    <n v="59"/>
    <d v="1999-03-14T00:00:00"/>
    <n v="105086"/>
    <n v="0.09"/>
    <s v="United States"/>
    <s v="Austin"/>
    <s v=""/>
  </r>
  <r>
    <s v="E04239"/>
    <s v="Everleigh Ng"/>
    <s v="Sr. Manger"/>
    <x v="1"/>
    <s v="Research &amp; Development"/>
    <x v="0"/>
    <s v="Asian"/>
    <n v="51"/>
    <d v="2021-06-10T00:00:00"/>
    <n v="146742"/>
    <n v="0.1"/>
    <s v="China"/>
    <s v="Shanghai"/>
    <s v=""/>
  </r>
  <r>
    <s v="E03496"/>
    <s v="Robert Yang"/>
    <s v="Sr. Analyst"/>
    <x v="3"/>
    <s v="Speciality Products"/>
    <x v="1"/>
    <s v="Asian"/>
    <n v="31"/>
    <d v="2017-11-04T00:00:00"/>
    <n v="97078"/>
    <n v="0"/>
    <s v="United States"/>
    <s v="Austin"/>
    <d v="2020-03-09T00:00:00"/>
  </r>
  <r>
    <s v="E00549"/>
    <s v="Isabella Xi"/>
    <s v="Vice President"/>
    <x v="6"/>
    <s v="Research &amp; Development"/>
    <x v="0"/>
    <s v="Asian"/>
    <n v="41"/>
    <d v="2013-03-13T00:00:00"/>
    <n v="249270"/>
    <n v="0.3"/>
    <s v="United States"/>
    <s v="Seattle"/>
    <s v=""/>
  </r>
  <r>
    <s v="E00163"/>
    <s v="Bella Powell"/>
    <s v="Director"/>
    <x v="1"/>
    <s v="Research &amp; Development"/>
    <x v="0"/>
    <s v="Black"/>
    <n v="65"/>
    <d v="2002-03-04T00:00:00"/>
    <n v="175837"/>
    <n v="0.2"/>
    <s v="United States"/>
    <s v="Phoenix"/>
    <s v=""/>
  </r>
  <r>
    <s v="E00884"/>
    <s v="Camila Silva"/>
    <s v="Sr. Manger"/>
    <x v="6"/>
    <s v="Speciality Products"/>
    <x v="0"/>
    <s v="Latino"/>
    <n v="64"/>
    <d v="2003-12-01T00:00:00"/>
    <n v="154828"/>
    <n v="0.13"/>
    <s v="United States"/>
    <s v="Seattle"/>
    <s v=""/>
  </r>
  <r>
    <s v="E04116"/>
    <s v="David Barnes"/>
    <s v="Director"/>
    <x v="0"/>
    <s v="Corporate"/>
    <x v="1"/>
    <s v="Caucasian"/>
    <n v="64"/>
    <d v="2013-11-03T00:00:00"/>
    <n v="186503"/>
    <n v="0.24"/>
    <s v="United States"/>
    <s v="Columbus"/>
    <s v=""/>
  </r>
  <r>
    <s v="E04625"/>
    <s v="Adam Dang"/>
    <s v="Director"/>
    <x v="2"/>
    <s v="Research &amp; Development"/>
    <x v="1"/>
    <s v="Asian"/>
    <n v="45"/>
    <d v="2002-07-09T00:00:00"/>
    <n v="166331"/>
    <n v="0.18"/>
    <s v="China"/>
    <s v="Chongqing"/>
    <s v=""/>
  </r>
  <r>
    <s v="E03680"/>
    <s v="Elias Alvarado"/>
    <s v="Sr. Manger"/>
    <x v="0"/>
    <s v="Manufacturing"/>
    <x v="1"/>
    <s v="Latino"/>
    <n v="56"/>
    <d v="2012-01-09T00:00:00"/>
    <n v="146140"/>
    <n v="0.1"/>
    <s v="Brazil"/>
    <s v="Manaus"/>
    <s v=""/>
  </r>
  <r>
    <s v="E04732"/>
    <s v="Eva Rivera"/>
    <s v="Director"/>
    <x v="2"/>
    <s v="Manufacturing"/>
    <x v="0"/>
    <s v="Latino"/>
    <n v="36"/>
    <d v="2021-04-02T00:00:00"/>
    <n v="151703"/>
    <n v="0.21"/>
    <s v="United States"/>
    <s v="Miami"/>
    <s v=""/>
  </r>
  <r>
    <s v="E03484"/>
    <s v="Logan Rivera"/>
    <s v="Director"/>
    <x v="0"/>
    <s v="Research &amp; Development"/>
    <x v="1"/>
    <s v="Latino"/>
    <n v="59"/>
    <d v="2002-05-24T00:00:00"/>
    <n v="172787"/>
    <n v="0.28000000000000003"/>
    <s v="Brazil"/>
    <s v="Rio de Janerio"/>
    <s v=""/>
  </r>
  <r>
    <s v="E00671"/>
    <s v="Leonardo Dixon"/>
    <s v="Analyst"/>
    <x v="2"/>
    <s v="Speciality Products"/>
    <x v="1"/>
    <s v="Caucasian"/>
    <n v="37"/>
    <d v="2019-09-05T00:00:00"/>
    <n v="49998"/>
    <n v="0"/>
    <s v="United States"/>
    <s v="Seattle"/>
    <s v=""/>
  </r>
  <r>
    <s v="E02071"/>
    <s v="Mateo Her"/>
    <s v="Vice President"/>
    <x v="2"/>
    <s v="Speciality Products"/>
    <x v="1"/>
    <s v="Asian"/>
    <n v="44"/>
    <d v="2014-03-02T00:00:00"/>
    <n v="207172"/>
    <n v="0.31"/>
    <s v="China"/>
    <s v="Chongqing"/>
    <s v=""/>
  </r>
  <r>
    <s v="E02206"/>
    <s v="Jose Henderson"/>
    <s v="Director"/>
    <x v="4"/>
    <s v="Speciality Products"/>
    <x v="1"/>
    <s v="Black"/>
    <n v="41"/>
    <d v="2015-04-17T00:00:00"/>
    <n v="152239"/>
    <n v="0.23"/>
    <s v="United States"/>
    <s v="Columbus"/>
    <s v=""/>
  </r>
  <r>
    <s v="E04545"/>
    <s v="Abigail Mejia"/>
    <s v="Quality Engineer"/>
    <x v="5"/>
    <s v="Corporate"/>
    <x v="0"/>
    <s v="Latino"/>
    <n v="56"/>
    <d v="2005-02-05T00:00:00"/>
    <n v="98581"/>
    <n v="0"/>
    <s v="Brazil"/>
    <s v="Rio de Janerio"/>
    <s v=""/>
  </r>
  <r>
    <s v="E00154"/>
    <s v="Wyatt Chin"/>
    <s v="Vice President"/>
    <x v="5"/>
    <s v="Speciality Products"/>
    <x v="1"/>
    <s v="Asian"/>
    <n v="43"/>
    <d v="2004-06-07T00:00:00"/>
    <n v="246231"/>
    <n v="0.31"/>
    <s v="United States"/>
    <s v="Seattle"/>
    <s v=""/>
  </r>
  <r>
    <s v="E03343"/>
    <s v="Carson Lu"/>
    <s v="Engineering Manager"/>
    <x v="5"/>
    <s v="Speciality Products"/>
    <x v="1"/>
    <s v="Asian"/>
    <n v="64"/>
    <d v="1996-12-04T00:00:00"/>
    <n v="99354"/>
    <n v="0.12"/>
    <s v="China"/>
    <s v="Beijing"/>
    <s v=""/>
  </r>
  <r>
    <s v="E00304"/>
    <s v="Dylan Choi"/>
    <s v="Vice President"/>
    <x v="0"/>
    <s v="Corporate"/>
    <x v="1"/>
    <s v="Asian"/>
    <n v="63"/>
    <d v="2012-05-11T00:00:00"/>
    <n v="231141"/>
    <n v="0.34"/>
    <s v="China"/>
    <s v="Beijing"/>
    <s v=""/>
  </r>
  <r>
    <s v="E02594"/>
    <s v="Ezekiel Kumar"/>
    <s v="IT Coordinator"/>
    <x v="0"/>
    <s v="Research &amp; Development"/>
    <x v="1"/>
    <s v="Asian"/>
    <n v="28"/>
    <d v="2017-06-25T00:00:00"/>
    <n v="54775"/>
    <n v="0"/>
    <s v="United States"/>
    <s v="Columbus"/>
    <s v=""/>
  </r>
  <r>
    <s v="E00402"/>
    <s v="Dominic Guzman"/>
    <s v="Analyst"/>
    <x v="1"/>
    <s v="Manufacturing"/>
    <x v="1"/>
    <s v="Latino"/>
    <n v="65"/>
    <d v="2004-05-16T00:00:00"/>
    <n v="55499"/>
    <n v="0"/>
    <s v="Brazil"/>
    <s v="Manaus"/>
    <s v=""/>
  </r>
  <r>
    <s v="E01994"/>
    <s v="Angel Powell"/>
    <s v="Analyst II"/>
    <x v="2"/>
    <s v="Research &amp; Development"/>
    <x v="1"/>
    <s v="Caucasian"/>
    <n v="61"/>
    <d v="2008-07-11T00:00:00"/>
    <n v="66521"/>
    <n v="0"/>
    <s v="United States"/>
    <s v="Seattle"/>
    <s v=""/>
  </r>
  <r>
    <s v="E03549"/>
    <s v="Mateo Vu"/>
    <s v="Account Representative"/>
    <x v="2"/>
    <s v="Speciality Products"/>
    <x v="1"/>
    <s v="Asian"/>
    <n v="30"/>
    <d v="2016-09-29T00:00:00"/>
    <n v="59100"/>
    <n v="0"/>
    <s v="China"/>
    <s v="Chongqing"/>
    <s v=""/>
  </r>
  <r>
    <s v="E03247"/>
    <s v="Caroline Jenkins"/>
    <s v="Analyst"/>
    <x v="1"/>
    <s v="Research &amp; Development"/>
    <x v="0"/>
    <s v="Caucasian"/>
    <n v="27"/>
    <d v="2018-05-06T00:00:00"/>
    <n v="49011"/>
    <n v="0"/>
    <s v="United States"/>
    <s v="Chicago"/>
    <s v=""/>
  </r>
  <r>
    <s v="E02074"/>
    <s v="Nora Brown"/>
    <s v="Enterprise Architect"/>
    <x v="0"/>
    <s v="Manufacturing"/>
    <x v="0"/>
    <s v="Caucasian"/>
    <n v="32"/>
    <d v="2014-02-11T00:00:00"/>
    <n v="99575"/>
    <n v="0"/>
    <s v="United States"/>
    <s v="Austin"/>
    <s v=""/>
  </r>
  <r>
    <s v="E04152"/>
    <s v="Adeline Huang"/>
    <s v="Controls Engineer"/>
    <x v="5"/>
    <s v="Manufacturing"/>
    <x v="0"/>
    <s v="Asian"/>
    <n v="34"/>
    <d v="2019-12-16T00:00:00"/>
    <n v="99989"/>
    <n v="0"/>
    <s v="China"/>
    <s v="Chengdu"/>
    <s v=""/>
  </r>
  <r>
    <s v="E01628"/>
    <s v="Jackson Perry"/>
    <s v="Vice President"/>
    <x v="6"/>
    <s v="Research &amp; Development"/>
    <x v="1"/>
    <s v="Caucasian"/>
    <n v="27"/>
    <d v="2019-10-20T00:00:00"/>
    <n v="256420"/>
    <n v="0.3"/>
    <s v="United States"/>
    <s v="Phoenix"/>
    <s v=""/>
  </r>
  <r>
    <s v="E04285"/>
    <s v="Riley Padilla"/>
    <s v="Technical Architect"/>
    <x v="0"/>
    <s v="Manufacturing"/>
    <x v="0"/>
    <s v="Latino"/>
    <n v="35"/>
    <d v="2013-05-15T00:00:00"/>
    <n v="78940"/>
    <n v="0"/>
    <s v="United States"/>
    <s v="Miami"/>
    <s v=""/>
  </r>
  <r>
    <s v="E01417"/>
    <s v="Leah Pena"/>
    <s v="Enterprise Architect"/>
    <x v="0"/>
    <s v="Corporate"/>
    <x v="0"/>
    <s v="Latino"/>
    <n v="57"/>
    <d v="1994-01-03T00:00:00"/>
    <n v="82872"/>
    <n v="0"/>
    <s v="Brazil"/>
    <s v="Manaus"/>
    <s v=""/>
  </r>
  <r>
    <s v="E01754"/>
    <s v="Owen Lam"/>
    <s v="Sr. Business Partner"/>
    <x v="4"/>
    <s v="Speciality Products"/>
    <x v="1"/>
    <s v="Asian"/>
    <n v="30"/>
    <d v="2017-05-29T00:00:00"/>
    <n v="86317"/>
    <n v="0"/>
    <s v="China"/>
    <s v="Chengdu"/>
    <d v="2017-07-16T00:00:00"/>
  </r>
  <r>
    <s v="E03749"/>
    <s v="Kennedy Foster"/>
    <s v="Manager"/>
    <x v="6"/>
    <s v="Speciality Products"/>
    <x v="0"/>
    <s v="Caucasian"/>
    <n v="53"/>
    <d v="2013-11-23T00:00:00"/>
    <n v="113135"/>
    <n v="0.05"/>
    <s v="United States"/>
    <s v="Austin"/>
    <s v=""/>
  </r>
  <r>
    <s v="E03574"/>
    <s v="John Moore"/>
    <s v="Vice President"/>
    <x v="0"/>
    <s v="Speciality Products"/>
    <x v="1"/>
    <s v="Caucasian"/>
    <n v="52"/>
    <d v="2005-11-08T00:00:00"/>
    <n v="199808"/>
    <n v="0.32"/>
    <s v="United States"/>
    <s v="Seattle"/>
    <s v=""/>
  </r>
  <r>
    <s v="E04600"/>
    <s v="William Vu"/>
    <s v="Account Representative"/>
    <x v="2"/>
    <s v="Speciality Products"/>
    <x v="1"/>
    <s v="Asian"/>
    <n v="37"/>
    <d v="2013-11-14T00:00:00"/>
    <n v="56037"/>
    <n v="0"/>
    <s v="China"/>
    <s v="Shanghai"/>
    <s v=""/>
  </r>
  <r>
    <s v="E00586"/>
    <s v="Sadie Washington"/>
    <s v="Sr. Manger"/>
    <x v="6"/>
    <s v="Research &amp; Development"/>
    <x v="0"/>
    <s v="Caucasian"/>
    <n v="29"/>
    <d v="2019-05-24T00:00:00"/>
    <n v="122350"/>
    <n v="0.12"/>
    <s v="United States"/>
    <s v="Phoenix"/>
    <s v=""/>
  </r>
  <r>
    <s v="E03538"/>
    <s v="Gabriel Holmes"/>
    <s v="Enterprise Architect"/>
    <x v="0"/>
    <s v="Research &amp; Development"/>
    <x v="1"/>
    <s v="Caucasian"/>
    <n v="40"/>
    <d v="2010-11-04T00:00:00"/>
    <n v="92952"/>
    <n v="0"/>
    <s v="United States"/>
    <s v="Seattle"/>
    <s v=""/>
  </r>
  <r>
    <s v="E02185"/>
    <s v="Wyatt Rojas"/>
    <s v="Computer Systems Manager"/>
    <x v="0"/>
    <s v="Corporate"/>
    <x v="1"/>
    <s v="Latino"/>
    <n v="32"/>
    <d v="2013-03-20T00:00:00"/>
    <n v="79921"/>
    <n v="0.05"/>
    <s v="United States"/>
    <s v="Austin"/>
    <s v=""/>
  </r>
  <r>
    <s v="E03830"/>
    <s v="Eva Coleman"/>
    <s v="Director"/>
    <x v="0"/>
    <s v="Research &amp; Development"/>
    <x v="0"/>
    <s v="Black"/>
    <n v="37"/>
    <d v="2009-09-20T00:00:00"/>
    <n v="167199"/>
    <n v="0.2"/>
    <s v="United States"/>
    <s v="Seattle"/>
    <s v=""/>
  </r>
  <r>
    <s v="E03720"/>
    <s v="Dominic Clark"/>
    <s v="Quality Engineer"/>
    <x v="5"/>
    <s v="Research &amp; Development"/>
    <x v="1"/>
    <s v="Caucasian"/>
    <n v="52"/>
    <d v="2012-10-17T00:00:00"/>
    <n v="71476"/>
    <n v="0"/>
    <s v="United States"/>
    <s v="Phoenix"/>
    <s v=""/>
  </r>
  <r>
    <s v="E03025"/>
    <s v="Lucy Alexander"/>
    <s v="Director"/>
    <x v="5"/>
    <s v="Manufacturing"/>
    <x v="0"/>
    <s v="Caucasian"/>
    <n v="45"/>
    <d v="2014-10-29T00:00:00"/>
    <n v="189420"/>
    <n v="0.2"/>
    <s v="United States"/>
    <s v="Seattle"/>
    <s v=""/>
  </r>
  <r>
    <s v="E04917"/>
    <s v="Everleigh Washington"/>
    <s v="HRIS Analyst"/>
    <x v="4"/>
    <s v="Research &amp; Development"/>
    <x v="0"/>
    <s v="Caucasian"/>
    <n v="64"/>
    <d v="2001-10-20T00:00:00"/>
    <n v="64057"/>
    <n v="0"/>
    <s v="United States"/>
    <s v="Phoenix"/>
    <s v=""/>
  </r>
  <r>
    <s v="E00415"/>
    <s v="Leilani Butler"/>
    <s v="Analyst II"/>
    <x v="6"/>
    <s v="Manufacturing"/>
    <x v="0"/>
    <s v="Black"/>
    <n v="27"/>
    <d v="2021-09-21T00:00:00"/>
    <n v="68728"/>
    <n v="0"/>
    <s v="United States"/>
    <s v="Phoenix"/>
    <s v=""/>
  </r>
  <r>
    <s v="E02862"/>
    <s v="Peyton Huang"/>
    <s v="Sr. Manger"/>
    <x v="0"/>
    <s v="Manufacturing"/>
    <x v="0"/>
    <s v="Asian"/>
    <n v="25"/>
    <d v="2021-07-02T00:00:00"/>
    <n v="125633"/>
    <n v="0.11"/>
    <s v="China"/>
    <s v="Beijing"/>
    <s v=""/>
  </r>
  <r>
    <s v="E04207"/>
    <s v="John Contreras"/>
    <s v="Analyst II"/>
    <x v="6"/>
    <s v="Manufacturing"/>
    <x v="1"/>
    <s v="Latino"/>
    <n v="35"/>
    <d v="2011-05-15T00:00:00"/>
    <n v="66889"/>
    <n v="0"/>
    <s v="United States"/>
    <s v="Columbus"/>
    <s v=""/>
  </r>
  <r>
    <s v="E02139"/>
    <s v="Rylee Yu"/>
    <s v="Director"/>
    <x v="3"/>
    <s v="Research &amp; Development"/>
    <x v="0"/>
    <s v="Asian"/>
    <n v="36"/>
    <d v="2015-09-29T00:00:00"/>
    <n v="178700"/>
    <n v="0.28999999999999998"/>
    <s v="United States"/>
    <s v="Seattle"/>
    <s v=""/>
  </r>
  <r>
    <s v="E01797"/>
    <s v="Piper Lewis"/>
    <s v="Field Engineer"/>
    <x v="5"/>
    <s v="Research &amp; Development"/>
    <x v="0"/>
    <s v="Caucasian"/>
    <n v="33"/>
    <d v="2018-12-22T00:00:00"/>
    <n v="83990"/>
    <n v="0"/>
    <s v="United States"/>
    <s v="Chicago"/>
    <s v=""/>
  </r>
  <r>
    <s v="E01839"/>
    <s v="Stella Alexander"/>
    <s v="Automation Engineer"/>
    <x v="5"/>
    <s v="Corporate"/>
    <x v="0"/>
    <s v="Caucasian"/>
    <n v="52"/>
    <d v="2005-12-10T00:00:00"/>
    <n v="102043"/>
    <n v="0"/>
    <s v="United States"/>
    <s v="Chicago"/>
    <s v=""/>
  </r>
  <r>
    <s v="E01633"/>
    <s v="Addison Do"/>
    <s v="Operations Engineer"/>
    <x v="5"/>
    <s v="Manufacturing"/>
    <x v="0"/>
    <s v="Asian"/>
    <n v="46"/>
    <d v="2001-05-30T00:00:00"/>
    <n v="90678"/>
    <n v="0"/>
    <s v="United States"/>
    <s v="Columbus"/>
    <s v=""/>
  </r>
  <r>
    <s v="E01848"/>
    <s v="Zoey Jackson"/>
    <s v="Business Partner"/>
    <x v="4"/>
    <s v="Manufacturing"/>
    <x v="0"/>
    <s v="Black"/>
    <n v="46"/>
    <d v="2008-08-21T00:00:00"/>
    <n v="59067"/>
    <n v="0"/>
    <s v="United States"/>
    <s v="Miami"/>
    <s v=""/>
  </r>
  <r>
    <s v="E00716"/>
    <s v="John Chow"/>
    <s v="Sr. Manger"/>
    <x v="6"/>
    <s v="Research &amp; Development"/>
    <x v="1"/>
    <s v="Asian"/>
    <n v="45"/>
    <d v="2021-03-11T00:00:00"/>
    <n v="135062"/>
    <n v="0.15"/>
    <s v="China"/>
    <s v="Chengdu"/>
    <s v=""/>
  </r>
  <r>
    <s v="E00699"/>
    <s v="Ava Ayala"/>
    <s v="Sr. Manger"/>
    <x v="0"/>
    <s v="Corporate"/>
    <x v="0"/>
    <s v="Latino"/>
    <n v="55"/>
    <d v="2006-08-16T00:00:00"/>
    <n v="159044"/>
    <n v="0.1"/>
    <s v="Brazil"/>
    <s v="Manaus"/>
    <s v=""/>
  </r>
  <r>
    <s v="E00502"/>
    <s v="Natalia Salazar"/>
    <s v="Sr. Analyst"/>
    <x v="3"/>
    <s v="Manufacturing"/>
    <x v="0"/>
    <s v="Latino"/>
    <n v="44"/>
    <d v="2019-01-02T00:00:00"/>
    <n v="74691"/>
    <n v="0"/>
    <s v="Brazil"/>
    <s v="Manaus"/>
    <d v="2020-07-08T00:00:00"/>
  </r>
  <r>
    <s v="E04000"/>
    <s v="Skylar Carrillo"/>
    <s v="Engineering Manager"/>
    <x v="5"/>
    <s v="Corporate"/>
    <x v="0"/>
    <s v="Latino"/>
    <n v="44"/>
    <d v="2008-12-18T00:00:00"/>
    <n v="92753"/>
    <n v="0.13"/>
    <s v="United States"/>
    <s v="Austin"/>
    <d v="2021-06-24T00:00:00"/>
  </r>
  <r>
    <s v="E02112"/>
    <s v="Christian Sanders"/>
    <s v="Vice President"/>
    <x v="4"/>
    <s v="Speciality Products"/>
    <x v="1"/>
    <s v="Black"/>
    <n v="45"/>
    <d v="2013-08-07T00:00:00"/>
    <n v="236946"/>
    <n v="0.37"/>
    <s v="United States"/>
    <s v="Seattle"/>
    <s v=""/>
  </r>
  <r>
    <s v="E03824"/>
    <s v="Penelope Coleman"/>
    <s v="Analyst"/>
    <x v="1"/>
    <s v="Corporate"/>
    <x v="0"/>
    <s v="Black"/>
    <n v="36"/>
    <d v="2021-08-27T00:00:00"/>
    <n v="48906"/>
    <n v="0"/>
    <s v="United States"/>
    <s v="Miami"/>
    <s v=""/>
  </r>
  <r>
    <s v="E03906"/>
    <s v="Piper Richardson"/>
    <s v="Sr. Analyst"/>
    <x v="2"/>
    <s v="Corporate"/>
    <x v="0"/>
    <s v="Caucasian"/>
    <n v="38"/>
    <d v="2008-01-27T00:00:00"/>
    <n v="80024"/>
    <n v="0"/>
    <s v="United States"/>
    <s v="Columbus"/>
    <s v=""/>
  </r>
  <r>
    <s v="E00436"/>
    <s v="Everly Walker"/>
    <s v="HRIS Analyst"/>
    <x v="4"/>
    <s v="Speciality Products"/>
    <x v="0"/>
    <s v="Caucasian"/>
    <n v="41"/>
    <d v="2009-10-23T00:00:00"/>
    <n v="54415"/>
    <n v="0"/>
    <s v="United States"/>
    <s v="Seattle"/>
    <d v="2014-01-22T00:00:00"/>
  </r>
  <r>
    <s v="E04798"/>
    <s v="Aurora Ali"/>
    <s v="Manager"/>
    <x v="6"/>
    <s v="Research &amp; Development"/>
    <x v="0"/>
    <s v="Asian"/>
    <n v="30"/>
    <d v="2016-04-24T00:00:00"/>
    <n v="120341"/>
    <n v="7.0000000000000007E-2"/>
    <s v="United States"/>
    <s v="Seattle"/>
    <s v=""/>
  </r>
  <r>
    <s v="E01249"/>
    <s v="Penelope Guerrero"/>
    <s v="Vice President"/>
    <x v="0"/>
    <s v="Speciality Products"/>
    <x v="0"/>
    <s v="Latino"/>
    <n v="43"/>
    <d v="2009-08-04T00:00:00"/>
    <n v="208415"/>
    <n v="0.35"/>
    <s v="United States"/>
    <s v="Seattle"/>
    <s v=""/>
  </r>
  <r>
    <s v="E03349"/>
    <s v="Anna Mehta"/>
    <s v="Cloud Infrastructure Architect"/>
    <x v="0"/>
    <s v="Speciality Products"/>
    <x v="0"/>
    <s v="Asian"/>
    <n v="32"/>
    <d v="2020-01-05T00:00:00"/>
    <n v="78844"/>
    <n v="0"/>
    <s v="United States"/>
    <s v="Seattle"/>
    <s v=""/>
  </r>
  <r>
    <s v="E02966"/>
    <s v="William Foster"/>
    <s v="Field Engineer"/>
    <x v="5"/>
    <s v="Manufacturing"/>
    <x v="1"/>
    <s v="Caucasian"/>
    <n v="58"/>
    <d v="2002-05-23T00:00:00"/>
    <n v="76354"/>
    <n v="0"/>
    <s v="United States"/>
    <s v="Phoenix"/>
    <d v="2021-09-26T00:00:00"/>
  </r>
  <r>
    <s v="E01499"/>
    <s v="Jade Rojas"/>
    <s v="Director"/>
    <x v="1"/>
    <s v="Speciality Products"/>
    <x v="0"/>
    <s v="Latino"/>
    <n v="37"/>
    <d v="2019-01-28T00:00:00"/>
    <n v="165927"/>
    <n v="0.2"/>
    <s v="United States"/>
    <s v="Phoenix"/>
    <s v=""/>
  </r>
  <r>
    <s v="E00105"/>
    <s v="Isla Espinoza"/>
    <s v="Manager"/>
    <x v="3"/>
    <s v="Speciality Products"/>
    <x v="0"/>
    <s v="Latino"/>
    <n v="38"/>
    <d v="2021-11-16T00:00:00"/>
    <n v="109812"/>
    <n v="0.09"/>
    <s v="Brazil"/>
    <s v="Manaus"/>
    <s v=""/>
  </r>
  <r>
    <s v="E00665"/>
    <s v="David Chu"/>
    <s v="Controls Engineer"/>
    <x v="5"/>
    <s v="Corporate"/>
    <x v="1"/>
    <s v="Asian"/>
    <n v="55"/>
    <d v="1998-09-03T00:00:00"/>
    <n v="86299"/>
    <n v="0"/>
    <s v="United States"/>
    <s v="Seattle"/>
    <s v=""/>
  </r>
  <r>
    <s v="E00791"/>
    <s v="Thomas Padilla"/>
    <s v="Vice President"/>
    <x v="6"/>
    <s v="Research &amp; Development"/>
    <x v="1"/>
    <s v="Latino"/>
    <n v="57"/>
    <d v="2003-07-26T00:00:00"/>
    <n v="206624"/>
    <n v="0.4"/>
    <s v="Brazil"/>
    <s v="Sao Paulo"/>
    <s v=""/>
  </r>
  <r>
    <s v="E01540"/>
    <s v="Miles Salazar"/>
    <s v="IT Coordinator"/>
    <x v="0"/>
    <s v="Manufacturing"/>
    <x v="1"/>
    <s v="Latino"/>
    <n v="36"/>
    <d v="2010-12-23T00:00:00"/>
    <n v="53215"/>
    <n v="0"/>
    <s v="Brazil"/>
    <s v="Sao Paulo"/>
    <d v="2014-03-27T00:00:00"/>
  </r>
  <r>
    <s v="E04474"/>
    <s v="Mila Hong"/>
    <s v="Test Engineer"/>
    <x v="5"/>
    <s v="Research &amp; Development"/>
    <x v="0"/>
    <s v="Asian"/>
    <n v="30"/>
    <d v="2017-05-22T00:00:00"/>
    <n v="86858"/>
    <n v="0"/>
    <s v="China"/>
    <s v="Chongqing"/>
    <d v="2017-10-08T00:00:00"/>
  </r>
  <r>
    <s v="E03417"/>
    <s v="Benjamin Moua"/>
    <s v="Computer Systems Manager"/>
    <x v="0"/>
    <s v="Manufacturing"/>
    <x v="1"/>
    <s v="Asian"/>
    <n v="40"/>
    <d v="2007-07-02T00:00:00"/>
    <n v="93971"/>
    <n v="0.08"/>
    <s v="China"/>
    <s v="Chongqing"/>
    <s v=""/>
  </r>
  <r>
    <s v="E00254"/>
    <s v="Samuel Morales"/>
    <s v="Analyst II"/>
    <x v="1"/>
    <s v="Corporate"/>
    <x v="1"/>
    <s v="Latino"/>
    <n v="34"/>
    <d v="2015-06-27T00:00:00"/>
    <n v="57008"/>
    <n v="0"/>
    <s v="United States"/>
    <s v="Phoenix"/>
    <s v=""/>
  </r>
  <r>
    <s v="E02166"/>
    <s v="John Soto"/>
    <s v="Sr. Manger"/>
    <x v="1"/>
    <s v="Manufacturing"/>
    <x v="1"/>
    <s v="Latino"/>
    <n v="60"/>
    <d v="2015-09-23T00:00:00"/>
    <n v="141899"/>
    <n v="0.15"/>
    <s v="United States"/>
    <s v="Phoenix"/>
    <s v=""/>
  </r>
  <r>
    <s v="E00935"/>
    <s v="Joseph Martin"/>
    <s v="Analyst II"/>
    <x v="6"/>
    <s v="Corporate"/>
    <x v="1"/>
    <s v="Black"/>
    <n v="41"/>
    <d v="2016-09-13T00:00:00"/>
    <n v="64847"/>
    <n v="0"/>
    <s v="United States"/>
    <s v="Miami"/>
    <s v=""/>
  </r>
  <r>
    <s v="E01525"/>
    <s v="Jose Ross"/>
    <s v="Engineering Manager"/>
    <x v="5"/>
    <s v="Research &amp; Development"/>
    <x v="1"/>
    <s v="Caucasian"/>
    <n v="53"/>
    <d v="1992-04-08T00:00:00"/>
    <n v="116878"/>
    <n v="0.11"/>
    <s v="United States"/>
    <s v="Miami"/>
    <s v=""/>
  </r>
  <r>
    <s v="E00386"/>
    <s v="Parker James"/>
    <s v="Quality Engineer"/>
    <x v="5"/>
    <s v="Speciality Products"/>
    <x v="1"/>
    <s v="Black"/>
    <n v="45"/>
    <d v="2005-02-05T00:00:00"/>
    <n v="70505"/>
    <n v="0"/>
    <s v="United States"/>
    <s v="Austin"/>
    <s v=""/>
  </r>
  <r>
    <s v="E00416"/>
    <s v="Everleigh Fernandez"/>
    <s v="Director"/>
    <x v="5"/>
    <s v="Research &amp; Development"/>
    <x v="0"/>
    <s v="Latino"/>
    <n v="30"/>
    <d v="2016-05-22T00:00:00"/>
    <n v="189702"/>
    <n v="0.28000000000000003"/>
    <s v="Brazil"/>
    <s v="Manaus"/>
    <d v="2020-12-21T00:00:00"/>
  </r>
  <r>
    <s v="E03383"/>
    <s v="Lincoln Hall"/>
    <s v="Director"/>
    <x v="3"/>
    <s v="Speciality Products"/>
    <x v="1"/>
    <s v="Caucasian"/>
    <n v="26"/>
    <d v="2020-07-28T00:00:00"/>
    <n v="180664"/>
    <n v="0.27"/>
    <s v="United States"/>
    <s v="Chicago"/>
    <s v=""/>
  </r>
  <r>
    <s v="E01516"/>
    <s v="Willow Mai"/>
    <s v="Business Partner"/>
    <x v="4"/>
    <s v="Manufacturing"/>
    <x v="0"/>
    <s v="Asian"/>
    <n v="45"/>
    <d v="2003-12-17T00:00:00"/>
    <n v="48345"/>
    <n v="0"/>
    <s v="China"/>
    <s v="Chengdu"/>
    <s v=""/>
  </r>
  <r>
    <s v="E01234"/>
    <s v="Jack Cheng"/>
    <s v="Director"/>
    <x v="4"/>
    <s v="Manufacturing"/>
    <x v="1"/>
    <s v="Asian"/>
    <n v="42"/>
    <d v="2014-01-16T00:00:00"/>
    <n v="152214"/>
    <n v="0.3"/>
    <s v="China"/>
    <s v="Beijing"/>
    <s v=""/>
  </r>
  <r>
    <s v="E03440"/>
    <s v="Genesis Navarro"/>
    <s v="Cloud Infrastructure Architect"/>
    <x v="0"/>
    <s v="Corporate"/>
    <x v="0"/>
    <s v="Latino"/>
    <n v="41"/>
    <d v="2009-04-28T00:00:00"/>
    <n v="69803"/>
    <n v="0"/>
    <s v="Brazil"/>
    <s v="Manaus"/>
    <s v=""/>
  </r>
  <r>
    <s v="E00431"/>
    <s v="Eliza Hernandez"/>
    <s v="Network Architect"/>
    <x v="0"/>
    <s v="Corporate"/>
    <x v="0"/>
    <s v="Latino"/>
    <n v="48"/>
    <d v="2019-07-04T00:00:00"/>
    <n v="76588"/>
    <n v="0"/>
    <s v="Brazil"/>
    <s v="Rio de Janerio"/>
    <s v=""/>
  </r>
  <r>
    <s v="E01258"/>
    <s v="Gabriel Brooks"/>
    <s v="Network Engineer"/>
    <x v="0"/>
    <s v="Manufacturing"/>
    <x v="1"/>
    <s v="Caucasian"/>
    <n v="29"/>
    <d v="2018-12-10T00:00:00"/>
    <n v="84596"/>
    <n v="0"/>
    <s v="United States"/>
    <s v="Miami"/>
    <s v=""/>
  </r>
  <r>
    <s v="E00440"/>
    <s v="Jack Huynh"/>
    <s v="Manager"/>
    <x v="6"/>
    <s v="Research &amp; Development"/>
    <x v="1"/>
    <s v="Asian"/>
    <n v="27"/>
    <d v="2018-09-25T00:00:00"/>
    <n v="114441"/>
    <n v="0.1"/>
    <s v="China"/>
    <s v="Chongqing"/>
    <d v="2019-12-22T00:00:00"/>
  </r>
  <r>
    <s v="E00595"/>
    <s v="Everly Chow"/>
    <s v="Sr. Manger"/>
    <x v="1"/>
    <s v="Speciality Products"/>
    <x v="0"/>
    <s v="Asian"/>
    <n v="33"/>
    <d v="2018-04-21T00:00:00"/>
    <n v="140402"/>
    <n v="0.15"/>
    <s v="China"/>
    <s v="Beijing"/>
    <s v=""/>
  </r>
  <r>
    <s v="E00972"/>
    <s v="Amelia Salazar"/>
    <s v="Analyst II"/>
    <x v="1"/>
    <s v="Corporate"/>
    <x v="0"/>
    <s v="Latino"/>
    <n v="26"/>
    <d v="2019-04-23T00:00:00"/>
    <n v="59817"/>
    <n v="0"/>
    <s v="Brazil"/>
    <s v="Sao Paulo"/>
    <s v=""/>
  </r>
  <r>
    <s v="E04562"/>
    <s v="Xavier Zheng"/>
    <s v="Account Representative"/>
    <x v="2"/>
    <s v="Manufacturing"/>
    <x v="1"/>
    <s v="Asian"/>
    <n v="31"/>
    <d v="2017-07-22T00:00:00"/>
    <n v="55854"/>
    <n v="0"/>
    <s v="United States"/>
    <s v="Austin"/>
    <s v=""/>
  </r>
  <r>
    <s v="E02802"/>
    <s v="Matthew Chau"/>
    <s v="Sr. Business Partner"/>
    <x v="4"/>
    <s v="Research &amp; Development"/>
    <x v="1"/>
    <s v="Asian"/>
    <n v="53"/>
    <d v="2002-11-16T00:00:00"/>
    <n v="95998"/>
    <n v="0"/>
    <s v="United States"/>
    <s v="Seattle"/>
    <s v=""/>
  </r>
  <r>
    <s v="E01427"/>
    <s v="Mia Cheng"/>
    <s v="Sr. Manger"/>
    <x v="2"/>
    <s v="Manufacturing"/>
    <x v="0"/>
    <s v="Asian"/>
    <n v="34"/>
    <d v="2015-04-22T00:00:00"/>
    <n v="154941"/>
    <n v="0.13"/>
    <s v="United States"/>
    <s v="Phoenix"/>
    <s v=""/>
  </r>
  <r>
    <s v="E04568"/>
    <s v="Rylee Yu"/>
    <s v="Vice President"/>
    <x v="1"/>
    <s v="Speciality Products"/>
    <x v="0"/>
    <s v="Asian"/>
    <n v="54"/>
    <d v="2011-07-10T00:00:00"/>
    <n v="247022"/>
    <n v="0.3"/>
    <s v="China"/>
    <s v="Beijing"/>
    <s v=""/>
  </r>
  <r>
    <s v="E04931"/>
    <s v="Zoe Romero"/>
    <s v="Network Architect"/>
    <x v="0"/>
    <s v="Manufacturing"/>
    <x v="0"/>
    <s v="Latino"/>
    <n v="32"/>
    <d v="2021-10-05T00:00:00"/>
    <n v="88072"/>
    <n v="0"/>
    <s v="Brazil"/>
    <s v="Sao Paulo"/>
    <s v=""/>
  </r>
  <r>
    <s v="E00443"/>
    <s v="Nolan Bui"/>
    <s v="Computer Systems Manager"/>
    <x v="0"/>
    <s v="Research &amp; Development"/>
    <x v="1"/>
    <s v="Asian"/>
    <n v="28"/>
    <d v="2020-05-26T00:00:00"/>
    <n v="67925"/>
    <n v="0.08"/>
    <s v="China"/>
    <s v="Shanghai"/>
    <s v=""/>
  </r>
  <r>
    <s v="E03890"/>
    <s v="Nevaeh Jones"/>
    <s v="Vice President"/>
    <x v="2"/>
    <s v="Manufacturing"/>
    <x v="0"/>
    <s v="Caucasian"/>
    <n v="31"/>
    <d v="2020-08-20T00:00:00"/>
    <n v="219693"/>
    <n v="0.3"/>
    <s v="United States"/>
    <s v="Austin"/>
    <s v=""/>
  </r>
  <r>
    <s v="E01194"/>
    <s v="Samantha Adams"/>
    <s v="Test Engineer"/>
    <x v="5"/>
    <s v="Research &amp; Development"/>
    <x v="0"/>
    <s v="Caucasian"/>
    <n v="45"/>
    <d v="2013-04-22T00:00:00"/>
    <n v="61773"/>
    <n v="0"/>
    <s v="United States"/>
    <s v="Seattle"/>
    <s v=""/>
  </r>
  <r>
    <s v="E02875"/>
    <s v="Madeline Shin"/>
    <s v="Computer Systems Manager"/>
    <x v="0"/>
    <s v="Speciality Products"/>
    <x v="0"/>
    <s v="Asian"/>
    <n v="48"/>
    <d v="2007-01-09T00:00:00"/>
    <n v="74546"/>
    <n v="0.09"/>
    <s v="United States"/>
    <s v="Seattle"/>
    <s v=""/>
  </r>
  <r>
    <s v="E04959"/>
    <s v="Noah King"/>
    <s v="Development Engineer"/>
    <x v="5"/>
    <s v="Speciality Products"/>
    <x v="1"/>
    <s v="Black"/>
    <n v="56"/>
    <d v="2015-01-27T00:00:00"/>
    <n v="62575"/>
    <n v="0"/>
    <s v="United States"/>
    <s v="Miami"/>
    <s v=""/>
  </r>
  <r>
    <s v="E03816"/>
    <s v="Leilani Chow"/>
    <s v="Director"/>
    <x v="4"/>
    <s v="Corporate"/>
    <x v="0"/>
    <s v="Asian"/>
    <n v="27"/>
    <d v="2021-02-23T00:00:00"/>
    <n v="199041"/>
    <n v="0.16"/>
    <s v="China"/>
    <s v="Beijing"/>
    <s v=""/>
  </r>
  <r>
    <s v="E01261"/>
    <s v="Connor Simmons"/>
    <s v="Analyst II"/>
    <x v="3"/>
    <s v="Speciality Products"/>
    <x v="1"/>
    <s v="Caucasian"/>
    <n v="55"/>
    <d v="2007-04-05T00:00:00"/>
    <n v="52310"/>
    <n v="0"/>
    <s v="United States"/>
    <s v="Miami"/>
    <d v="2018-10-12T00:00:00"/>
  </r>
  <r>
    <s v="E03612"/>
    <s v="Grayson Cooper"/>
    <s v="Sr. Manger"/>
    <x v="1"/>
    <s v="Speciality Products"/>
    <x v="1"/>
    <s v="Black"/>
    <n v="64"/>
    <d v="2013-06-29T00:00:00"/>
    <n v="159571"/>
    <n v="0.1"/>
    <s v="United States"/>
    <s v="Columbus"/>
    <s v=""/>
  </r>
  <r>
    <s v="E01388"/>
    <s v="Ivy Soto"/>
    <s v="Field Engineer"/>
    <x v="5"/>
    <s v="Research &amp; Development"/>
    <x v="0"/>
    <s v="Latino"/>
    <n v="50"/>
    <d v="1997-10-23T00:00:00"/>
    <n v="91763"/>
    <n v="0"/>
    <s v="United States"/>
    <s v="Austin"/>
    <s v=""/>
  </r>
  <r>
    <s v="E03875"/>
    <s v="Aurora Simmons"/>
    <s v="Development Engineer"/>
    <x v="5"/>
    <s v="Corporate"/>
    <x v="0"/>
    <s v="Caucasian"/>
    <n v="51"/>
    <d v="1995-12-22T00:00:00"/>
    <n v="96475"/>
    <n v="0"/>
    <s v="United States"/>
    <s v="Austin"/>
    <s v=""/>
  </r>
  <r>
    <s v="E04413"/>
    <s v="Andrew Thomas"/>
    <s v="Controls Engineer"/>
    <x v="5"/>
    <s v="Manufacturing"/>
    <x v="1"/>
    <s v="Caucasian"/>
    <n v="36"/>
    <d v="2016-12-02T00:00:00"/>
    <n v="113781"/>
    <n v="0"/>
    <s v="United States"/>
    <s v="Columbus"/>
    <s v=""/>
  </r>
  <r>
    <s v="E00691"/>
    <s v="Ezekiel Desai"/>
    <s v="Director"/>
    <x v="1"/>
    <s v="Research &amp; Development"/>
    <x v="1"/>
    <s v="Asian"/>
    <n v="42"/>
    <d v="2003-01-15T00:00:00"/>
    <n v="166599"/>
    <n v="0.26"/>
    <s v="United States"/>
    <s v="Seattle"/>
    <s v=""/>
  </r>
  <r>
    <s v="E03047"/>
    <s v="Gabriella Gupta"/>
    <s v="Sr. Account Representative"/>
    <x v="2"/>
    <s v="Corporate"/>
    <x v="0"/>
    <s v="Asian"/>
    <n v="41"/>
    <d v="2005-02-15T00:00:00"/>
    <n v="95372"/>
    <n v="0"/>
    <s v="China"/>
    <s v="Shanghai"/>
    <s v=""/>
  </r>
  <r>
    <s v="E04903"/>
    <s v="Skylar Liu"/>
    <s v="Director"/>
    <x v="0"/>
    <s v="Research &amp; Development"/>
    <x v="0"/>
    <s v="Asian"/>
    <n v="29"/>
    <d v="2020-08-09T00:00:00"/>
    <n v="161203"/>
    <n v="0.15"/>
    <s v="China"/>
    <s v="Chengdu"/>
    <s v=""/>
  </r>
  <r>
    <s v="E04735"/>
    <s v="Nova Coleman"/>
    <s v="System Administrator "/>
    <x v="0"/>
    <s v="Manufacturing"/>
    <x v="0"/>
    <s v="Caucasian"/>
    <n v="44"/>
    <d v="2006-12-13T00:00:00"/>
    <n v="74738"/>
    <n v="0"/>
    <s v="United States"/>
    <s v="Miami"/>
    <s v=""/>
  </r>
  <r>
    <s v="E02850"/>
    <s v="Evelyn Dinh"/>
    <s v="Director"/>
    <x v="2"/>
    <s v="Research &amp; Development"/>
    <x v="0"/>
    <s v="Asian"/>
    <n v="41"/>
    <d v="2018-08-10T00:00:00"/>
    <n v="171173"/>
    <n v="0.21"/>
    <s v="United States"/>
    <s v="Columbus"/>
    <s v=""/>
  </r>
  <r>
    <s v="E03583"/>
    <s v="Brooks Marquez"/>
    <s v="Vice President"/>
    <x v="2"/>
    <s v="Corporate"/>
    <x v="1"/>
    <s v="Latino"/>
    <n v="61"/>
    <d v="2019-09-24T00:00:00"/>
    <n v="201464"/>
    <n v="0.37"/>
    <s v="United States"/>
    <s v="Chicago"/>
    <s v=""/>
  </r>
  <r>
    <s v="E02017"/>
    <s v="Connor Joseph"/>
    <s v="Director"/>
    <x v="4"/>
    <s v="Corporate"/>
    <x v="1"/>
    <s v="Caucasian"/>
    <n v="50"/>
    <d v="1998-07-22T00:00:00"/>
    <n v="174895"/>
    <n v="0.15"/>
    <s v="United States"/>
    <s v="Chicago"/>
    <s v=""/>
  </r>
  <r>
    <s v="E01642"/>
    <s v="Mia Lam"/>
    <s v="Sr. Manger"/>
    <x v="0"/>
    <s v="Manufacturing"/>
    <x v="0"/>
    <s v="Asian"/>
    <n v="49"/>
    <d v="2006-04-18T00:00:00"/>
    <n v="134486"/>
    <n v="0.14000000000000001"/>
    <s v="United States"/>
    <s v="Austin"/>
    <s v=""/>
  </r>
  <r>
    <s v="E04379"/>
    <s v="Scarlett Rodriguez"/>
    <s v="Sr. Analyst"/>
    <x v="1"/>
    <s v="Manufacturing"/>
    <x v="0"/>
    <s v="Latino"/>
    <n v="60"/>
    <d v="2007-02-24T00:00:00"/>
    <n v="71699"/>
    <n v="0"/>
    <s v="Brazil"/>
    <s v="Manaus"/>
    <s v=""/>
  </r>
  <r>
    <s v="E04131"/>
    <s v="Cora Rivera"/>
    <s v="Sr. Analyst"/>
    <x v="6"/>
    <s v="Corporate"/>
    <x v="0"/>
    <s v="Latino"/>
    <n v="42"/>
    <d v="2021-01-02T00:00:00"/>
    <n v="94430"/>
    <n v="0"/>
    <s v="United States"/>
    <s v="Seattle"/>
    <s v=""/>
  </r>
  <r>
    <s v="E02872"/>
    <s v="Liam Jung"/>
    <s v="Manager"/>
    <x v="1"/>
    <s v="Corporate"/>
    <x v="1"/>
    <s v="Asian"/>
    <n v="39"/>
    <d v="2010-01-14T00:00:00"/>
    <n v="103504"/>
    <n v="7.0000000000000007E-2"/>
    <s v="China"/>
    <s v="Chengdu"/>
    <s v=""/>
  </r>
  <r>
    <s v="E02331"/>
    <s v="Sophia Huynh"/>
    <s v="Enterprise Architect"/>
    <x v="0"/>
    <s v="Manufacturing"/>
    <x v="0"/>
    <s v="Asian"/>
    <n v="55"/>
    <d v="2005-08-09T00:00:00"/>
    <n v="92771"/>
    <n v="0"/>
    <s v="United States"/>
    <s v="Miami"/>
    <s v=""/>
  </r>
  <r>
    <s v="E00417"/>
    <s v="Athena Carrillo"/>
    <s v="Analyst II"/>
    <x v="1"/>
    <s v="Speciality Products"/>
    <x v="0"/>
    <s v="Latino"/>
    <n v="39"/>
    <d v="2006-04-06T00:00:00"/>
    <n v="71531"/>
    <n v="0"/>
    <s v="United States"/>
    <s v="Columbus"/>
    <s v=""/>
  </r>
  <r>
    <s v="E04267"/>
    <s v="Greyson Sanders"/>
    <s v="Cloud Infrastructure Architect"/>
    <x v="0"/>
    <s v="Speciality Products"/>
    <x v="1"/>
    <s v="Black"/>
    <n v="28"/>
    <d v="2019-03-06T00:00:00"/>
    <n v="90304"/>
    <n v="0"/>
    <s v="United States"/>
    <s v="Chicago"/>
    <s v=""/>
  </r>
  <r>
    <s v="E03061"/>
    <s v="Vivian Lewis"/>
    <s v="Manager"/>
    <x v="6"/>
    <s v="Manufacturing"/>
    <x v="0"/>
    <s v="Caucasian"/>
    <n v="65"/>
    <d v="2011-09-07T00:00:00"/>
    <n v="104903"/>
    <n v="0.1"/>
    <s v="United States"/>
    <s v="Columbus"/>
    <s v=""/>
  </r>
  <r>
    <s v="E00013"/>
    <s v="Elena Vang"/>
    <s v="Analyst"/>
    <x v="1"/>
    <s v="Corporate"/>
    <x v="0"/>
    <s v="Asian"/>
    <n v="52"/>
    <d v="2019-02-19T00:00:00"/>
    <n v="55859"/>
    <n v="0"/>
    <s v="China"/>
    <s v="Beijing"/>
    <s v=""/>
  </r>
  <r>
    <s v="E04265"/>
    <s v="Natalia Diaz"/>
    <s v="Operations Engineer"/>
    <x v="5"/>
    <s v="Corporate"/>
    <x v="0"/>
    <s v="Latino"/>
    <n v="62"/>
    <d v="2006-10-12T00:00:00"/>
    <n v="79785"/>
    <n v="0"/>
    <s v="United States"/>
    <s v="Austin"/>
    <s v=""/>
  </r>
  <r>
    <s v="E04769"/>
    <s v="Mila Leung"/>
    <s v="Sr. Analyst"/>
    <x v="6"/>
    <s v="Corporate"/>
    <x v="0"/>
    <s v="Asian"/>
    <n v="39"/>
    <d v="2007-11-05T00:00:00"/>
    <n v="99017"/>
    <n v="0"/>
    <s v="China"/>
    <s v="Beijing"/>
    <s v=""/>
  </r>
  <r>
    <s v="E03042"/>
    <s v="Ava Nelson"/>
    <s v="Systems Analyst"/>
    <x v="0"/>
    <s v="Manufacturing"/>
    <x v="0"/>
    <s v="Caucasian"/>
    <n v="63"/>
    <d v="1992-04-01T00:00:00"/>
    <n v="53809"/>
    <n v="0"/>
    <s v="United States"/>
    <s v="Phoenix"/>
    <s v=""/>
  </r>
  <r>
    <s v="E00527"/>
    <s v="Mateo Chu"/>
    <s v="Field Engineer"/>
    <x v="5"/>
    <s v="Speciality Products"/>
    <x v="1"/>
    <s v="Asian"/>
    <n v="27"/>
    <d v="2020-04-16T00:00:00"/>
    <n v="71864"/>
    <n v="0"/>
    <s v="China"/>
    <s v="Chengdu"/>
    <s v=""/>
  </r>
  <r>
    <s v="E01095"/>
    <s v="Isla Lai"/>
    <s v="Vice President"/>
    <x v="1"/>
    <s v="Corporate"/>
    <x v="0"/>
    <s v="Asian"/>
    <n v="37"/>
    <d v="2011-12-06T00:00:00"/>
    <n v="225558"/>
    <n v="0.33"/>
    <s v="China"/>
    <s v="Shanghai"/>
    <s v=""/>
  </r>
  <r>
    <s v="E03131"/>
    <s v="Ezekiel Reed"/>
    <s v="Sr. Manger"/>
    <x v="0"/>
    <s v="Manufacturing"/>
    <x v="1"/>
    <s v="Caucasian"/>
    <n v="37"/>
    <d v="2014-02-25T00:00:00"/>
    <n v="128984"/>
    <n v="0.12"/>
    <s v="United States"/>
    <s v="Miami"/>
    <d v="2021-05-01T00:00:00"/>
  </r>
  <r>
    <s v="E01713"/>
    <s v="Nolan Guzman"/>
    <s v="Field Engineer"/>
    <x v="5"/>
    <s v="Speciality Products"/>
    <x v="1"/>
    <s v="Latino"/>
    <n v="46"/>
    <d v="1999-06-20T00:00:00"/>
    <n v="96997"/>
    <n v="0"/>
    <s v="Brazil"/>
    <s v="Sao Paulo"/>
    <s v=""/>
  </r>
  <r>
    <s v="E00128"/>
    <s v="Everleigh Espinoza"/>
    <s v="Director"/>
    <x v="4"/>
    <s v="Manufacturing"/>
    <x v="0"/>
    <s v="Latino"/>
    <n v="54"/>
    <d v="2018-01-22T00:00:00"/>
    <n v="176294"/>
    <n v="0.28000000000000003"/>
    <s v="United States"/>
    <s v="Austin"/>
    <s v=""/>
  </r>
  <r>
    <s v="E03849"/>
    <s v="Evelyn Jung"/>
    <s v="Analyst"/>
    <x v="2"/>
    <s v="Research &amp; Development"/>
    <x v="0"/>
    <s v="Asian"/>
    <n v="30"/>
    <d v="2021-02-14T00:00:00"/>
    <n v="48340"/>
    <n v="0"/>
    <s v="China"/>
    <s v="Beijing"/>
    <s v=""/>
  </r>
  <r>
    <s v="E02464"/>
    <s v="Sophie Silva"/>
    <s v="Vice President"/>
    <x v="5"/>
    <s v="Corporate"/>
    <x v="0"/>
    <s v="Latino"/>
    <n v="28"/>
    <d v="2017-07-06T00:00:00"/>
    <n v="240488"/>
    <n v="0.4"/>
    <s v="Brazil"/>
    <s v="Rio de Janerio"/>
    <s v=""/>
  </r>
  <r>
    <s v="E00306"/>
    <s v="Mateo Williams"/>
    <s v="Enterprise Architect"/>
    <x v="0"/>
    <s v="Manufacturing"/>
    <x v="1"/>
    <s v="Caucasian"/>
    <n v="40"/>
    <d v="2011-01-22T00:00:00"/>
    <n v="97339"/>
    <n v="0"/>
    <s v="United States"/>
    <s v="Austin"/>
    <s v=""/>
  </r>
  <r>
    <s v="E03737"/>
    <s v="Kennedy Rahman"/>
    <s v="Vice President"/>
    <x v="4"/>
    <s v="Manufacturing"/>
    <x v="0"/>
    <s v="Asian"/>
    <n v="49"/>
    <d v="2003-02-28T00:00:00"/>
    <n v="211291"/>
    <n v="0.37"/>
    <s v="China"/>
    <s v="Chongqing"/>
    <s v=""/>
  </r>
  <r>
    <s v="E02783"/>
    <s v="Levi Mendez"/>
    <s v="Vice President"/>
    <x v="2"/>
    <s v="Research &amp; Development"/>
    <x v="1"/>
    <s v="Latino"/>
    <n v="39"/>
    <d v="2011-08-23T00:00:00"/>
    <n v="249506"/>
    <n v="0.3"/>
    <s v="Brazil"/>
    <s v="Rio de Janerio"/>
    <s v=""/>
  </r>
  <r>
    <s v="E02939"/>
    <s v="Julian Fong"/>
    <s v="Quality Engineer"/>
    <x v="5"/>
    <s v="Speciality Products"/>
    <x v="1"/>
    <s v="Asian"/>
    <n v="61"/>
    <d v="2002-11-22T00:00:00"/>
    <n v="80950"/>
    <n v="0"/>
    <s v="China"/>
    <s v="Chongqing"/>
    <s v=""/>
  </r>
  <r>
    <s v="E02706"/>
    <s v="Nevaeh Kang"/>
    <s v="Automation Engineer"/>
    <x v="5"/>
    <s v="Research &amp; Development"/>
    <x v="0"/>
    <s v="Asian"/>
    <n v="46"/>
    <d v="2021-01-10T00:00:00"/>
    <n v="86538"/>
    <n v="0"/>
    <s v="China"/>
    <s v="Chengdu"/>
    <s v=""/>
  </r>
  <r>
    <s v="E00170"/>
    <s v="Hannah Nelson"/>
    <s v="Sr. Analyst"/>
    <x v="6"/>
    <s v="Speciality Products"/>
    <x v="0"/>
    <s v="Caucasian"/>
    <n v="35"/>
    <d v="2019-09-07T00:00:00"/>
    <n v="70992"/>
    <n v="0"/>
    <s v="United States"/>
    <s v="Austin"/>
    <s v=""/>
  </r>
  <r>
    <s v="E01425"/>
    <s v="Anthony Rogers"/>
    <s v="Vice President"/>
    <x v="5"/>
    <s v="Corporate"/>
    <x v="1"/>
    <s v="Caucasian"/>
    <n v="33"/>
    <d v="2015-06-18T00:00:00"/>
    <n v="205314"/>
    <n v="0.3"/>
    <s v="United States"/>
    <s v="Columbus"/>
    <s v=""/>
  </r>
  <r>
    <s v="E00130"/>
    <s v="Paisley Kang"/>
    <s v="Vice President"/>
    <x v="4"/>
    <s v="Corporate"/>
    <x v="0"/>
    <s v="Asian"/>
    <n v="61"/>
    <d v="2017-03-10T00:00:00"/>
    <n v="196951"/>
    <n v="0.33"/>
    <s v="China"/>
    <s v="Beijing"/>
    <s v=""/>
  </r>
  <r>
    <s v="E02094"/>
    <s v="Matthew Gupta"/>
    <s v="Network Engineer"/>
    <x v="0"/>
    <s v="Speciality Products"/>
    <x v="1"/>
    <s v="Asian"/>
    <n v="45"/>
    <d v="2005-09-18T00:00:00"/>
    <n v="67686"/>
    <n v="0"/>
    <s v="China"/>
    <s v="Beijing"/>
    <s v=""/>
  </r>
  <r>
    <s v="E03567"/>
    <s v="Silas Chavez"/>
    <s v="Technical Architect"/>
    <x v="0"/>
    <s v="Research &amp; Development"/>
    <x v="1"/>
    <s v="Latino"/>
    <n v="51"/>
    <d v="2008-04-15T00:00:00"/>
    <n v="86431"/>
    <n v="0"/>
    <s v="United States"/>
    <s v="Columbus"/>
    <s v=""/>
  </r>
  <r>
    <s v="E04682"/>
    <s v="Colton Thao"/>
    <s v="Manager"/>
    <x v="4"/>
    <s v="Manufacturing"/>
    <x v="1"/>
    <s v="Asian"/>
    <n v="55"/>
    <d v="1995-11-16T00:00:00"/>
    <n v="125936"/>
    <n v="0.08"/>
    <s v="China"/>
    <s v="Chongqing"/>
    <s v=""/>
  </r>
  <r>
    <s v="E00957"/>
    <s v="Genesis Perry"/>
    <s v="Sr. Manger"/>
    <x v="2"/>
    <s v="Corporate"/>
    <x v="0"/>
    <s v="Caucasian"/>
    <n v="46"/>
    <d v="2013-07-18T00:00:00"/>
    <n v="149712"/>
    <n v="0.14000000000000001"/>
    <s v="United States"/>
    <s v="Columbus"/>
    <s v=""/>
  </r>
  <r>
    <s v="E04458"/>
    <s v="Alexander Bryant"/>
    <s v="Field Engineer"/>
    <x v="5"/>
    <s v="Speciality Products"/>
    <x v="1"/>
    <s v="Caucasian"/>
    <n v="30"/>
    <d v="2021-10-02T00:00:00"/>
    <n v="88758"/>
    <n v="0"/>
    <s v="United States"/>
    <s v="Seattle"/>
    <s v=""/>
  </r>
  <r>
    <s v="E01499"/>
    <s v="Elias Zhang"/>
    <s v="Solutions Architect"/>
    <x v="0"/>
    <s v="Research &amp; Development"/>
    <x v="1"/>
    <s v="Asian"/>
    <n v="54"/>
    <d v="2013-07-13T00:00:00"/>
    <n v="83639"/>
    <n v="0"/>
    <s v="China"/>
    <s v="Beijing"/>
    <s v=""/>
  </r>
  <r>
    <s v="E00521"/>
    <s v="Lily Carter"/>
    <s v="Network Architect"/>
    <x v="0"/>
    <s v="Research &amp; Development"/>
    <x v="0"/>
    <s v="Caucasian"/>
    <n v="54"/>
    <d v="1998-05-18T00:00:00"/>
    <n v="68268"/>
    <n v="0"/>
    <s v="United States"/>
    <s v="Phoenix"/>
    <s v=""/>
  </r>
  <r>
    <s v="E03717"/>
    <s v="Joseph Ruiz"/>
    <s v="Field Engineer"/>
    <x v="5"/>
    <s v="Manufacturing"/>
    <x v="1"/>
    <s v="Latino"/>
    <n v="45"/>
    <d v="2002-02-26T00:00:00"/>
    <n v="75819"/>
    <n v="0"/>
    <s v="Brazil"/>
    <s v="Sao Paulo"/>
    <s v=""/>
  </r>
  <r>
    <s v="E01533"/>
    <s v="Avery Bailey"/>
    <s v="Sr. Analyst"/>
    <x v="2"/>
    <s v="Speciality Products"/>
    <x v="0"/>
    <s v="Caucasian"/>
    <n v="49"/>
    <d v="1996-05-15T00:00:00"/>
    <n v="86658"/>
    <n v="0"/>
    <s v="United States"/>
    <s v="Phoenix"/>
    <s v=""/>
  </r>
  <r>
    <s v="E04449"/>
    <s v="Miles Hsu"/>
    <s v="Analyst II"/>
    <x v="1"/>
    <s v="Research &amp; Development"/>
    <x v="1"/>
    <s v="Asian"/>
    <n v="55"/>
    <d v="2014-03-16T00:00:00"/>
    <n v="74552"/>
    <n v="0"/>
    <s v="China"/>
    <s v="Chengdu"/>
    <s v=""/>
  </r>
  <r>
    <s v="E02855"/>
    <s v="Piper Cheng"/>
    <s v="Enterprise Architect"/>
    <x v="0"/>
    <s v="Manufacturing"/>
    <x v="0"/>
    <s v="Asian"/>
    <n v="62"/>
    <d v="2009-03-15T00:00:00"/>
    <n v="82839"/>
    <n v="0"/>
    <s v="United States"/>
    <s v="Miami"/>
    <s v=""/>
  </r>
  <r>
    <s v="E00816"/>
    <s v="Skylar Watson"/>
    <s v="Network Architect"/>
    <x v="0"/>
    <s v="Speciality Products"/>
    <x v="0"/>
    <s v="Caucasian"/>
    <n v="28"/>
    <d v="2021-10-08T00:00:00"/>
    <n v="64475"/>
    <n v="0"/>
    <s v="United States"/>
    <s v="Phoenix"/>
    <s v=""/>
  </r>
  <r>
    <s v="E02283"/>
    <s v="Jaxon Park"/>
    <s v="Network Architect"/>
    <x v="0"/>
    <s v="Manufacturing"/>
    <x v="1"/>
    <s v="Asian"/>
    <n v="33"/>
    <d v="2020-07-24T00:00:00"/>
    <n v="69453"/>
    <n v="0"/>
    <s v="China"/>
    <s v="Chengdu"/>
    <s v=""/>
  </r>
  <r>
    <s v="E04888"/>
    <s v="Elijah Henry"/>
    <s v="Manager"/>
    <x v="0"/>
    <s v="Corporate"/>
    <x v="1"/>
    <s v="Caucasian"/>
    <n v="32"/>
    <d v="2014-01-03T00:00:00"/>
    <n v="127148"/>
    <n v="0.1"/>
    <s v="United States"/>
    <s v="Miami"/>
    <s v=""/>
  </r>
  <r>
    <s v="E03907"/>
    <s v="Camila Watson"/>
    <s v="Vice President"/>
    <x v="1"/>
    <s v="Speciality Products"/>
    <x v="0"/>
    <s v="Caucasian"/>
    <n v="32"/>
    <d v="2018-01-02T00:00:00"/>
    <n v="190253"/>
    <n v="0.33"/>
    <s v="United States"/>
    <s v="Austin"/>
    <s v=""/>
  </r>
  <r>
    <s v="E02166"/>
    <s v="Lucas Thomas"/>
    <s v="Manager"/>
    <x v="3"/>
    <s v="Research &amp; Development"/>
    <x v="1"/>
    <s v="Caucasian"/>
    <n v="55"/>
    <d v="2000-04-28T00:00:00"/>
    <n v="115798"/>
    <n v="0.05"/>
    <s v="United States"/>
    <s v="Miami"/>
    <s v=""/>
  </r>
  <r>
    <s v="E00431"/>
    <s v="Skylar Doan"/>
    <s v="Sr. Business Partner"/>
    <x v="4"/>
    <s v="Research &amp; Development"/>
    <x v="0"/>
    <s v="Asian"/>
    <n v="58"/>
    <d v="1994-08-21T00:00:00"/>
    <n v="93102"/>
    <n v="0"/>
    <s v="United States"/>
    <s v="Seattle"/>
    <d v="2013-12-13T00:00:00"/>
  </r>
  <r>
    <s v="E01501"/>
    <s v="Hudson Liu"/>
    <s v="Engineering Manager"/>
    <x v="5"/>
    <s v="Speciality Products"/>
    <x v="1"/>
    <s v="Asian"/>
    <n v="34"/>
    <d v="2017-11-16T00:00:00"/>
    <n v="110054"/>
    <n v="0.15"/>
    <s v="United States"/>
    <s v="Miami"/>
    <s v=""/>
  </r>
  <r>
    <s v="E01141"/>
    <s v="Gianna Williams"/>
    <s v="Quality Engineer"/>
    <x v="5"/>
    <s v="Research &amp; Development"/>
    <x v="0"/>
    <s v="Black"/>
    <n v="27"/>
    <d v="2021-01-28T00:00:00"/>
    <n v="95786"/>
    <n v="0"/>
    <s v="United States"/>
    <s v="Chicago"/>
    <s v=""/>
  </r>
  <r>
    <s v="E02254"/>
    <s v="Jaxson Sandoval"/>
    <s v="Sr. Analyst"/>
    <x v="2"/>
    <s v="Speciality Products"/>
    <x v="1"/>
    <s v="Latino"/>
    <n v="61"/>
    <d v="2017-05-03T00:00:00"/>
    <n v="90855"/>
    <n v="0"/>
    <s v="Brazil"/>
    <s v="Sao Paulo"/>
    <s v=""/>
  </r>
  <r>
    <s v="E04504"/>
    <s v="Jameson Alvarado"/>
    <s v="Enterprise Architect"/>
    <x v="0"/>
    <s v="Manufacturing"/>
    <x v="1"/>
    <s v="Latino"/>
    <n v="47"/>
    <d v="1999-03-14T00:00:00"/>
    <n v="92897"/>
    <n v="0"/>
    <s v="Brazil"/>
    <s v="Sao Paulo"/>
    <s v=""/>
  </r>
  <r>
    <s v="E03394"/>
    <s v="Joseph Ly"/>
    <s v="Vice President"/>
    <x v="6"/>
    <s v="Speciality Products"/>
    <x v="1"/>
    <s v="Asian"/>
    <n v="40"/>
    <d v="2009-02-28T00:00:00"/>
    <n v="242919"/>
    <n v="0.31"/>
    <s v="China"/>
    <s v="Chongqing"/>
    <s v=""/>
  </r>
  <r>
    <s v="E02942"/>
    <s v="Daniel Richardson"/>
    <s v="Director"/>
    <x v="5"/>
    <s v="Speciality Products"/>
    <x v="1"/>
    <s v="Caucasian"/>
    <n v="30"/>
    <d v="2018-05-20T00:00:00"/>
    <n v="184368"/>
    <n v="0.28999999999999998"/>
    <s v="United States"/>
    <s v="Austin"/>
    <s v=""/>
  </r>
  <r>
    <s v="E04130"/>
    <s v="Elias Figueroa"/>
    <s v="Sr. Manger"/>
    <x v="1"/>
    <s v="Corporate"/>
    <x v="1"/>
    <s v="Latino"/>
    <n v="45"/>
    <d v="2021-12-24T00:00:00"/>
    <n v="144754"/>
    <n v="0.15"/>
    <s v="United States"/>
    <s v="Phoenix"/>
    <s v=""/>
  </r>
  <r>
    <s v="E02848"/>
    <s v="Emma Brooks"/>
    <s v="Sr. Account Representative"/>
    <x v="2"/>
    <s v="Research &amp; Development"/>
    <x v="0"/>
    <s v="Caucasian"/>
    <n v="30"/>
    <d v="2016-12-18T00:00:00"/>
    <n v="89458"/>
    <n v="0"/>
    <s v="United States"/>
    <s v="Austin"/>
    <s v=""/>
  </r>
  <r>
    <s v="E00085"/>
    <s v="Isla Wong"/>
    <s v="Vice President"/>
    <x v="3"/>
    <s v="Corporate"/>
    <x v="0"/>
    <s v="Asian"/>
    <n v="56"/>
    <d v="2014-03-16T00:00:00"/>
    <n v="190815"/>
    <n v="0.4"/>
    <s v="United States"/>
    <s v="Austin"/>
    <s v=""/>
  </r>
  <r>
    <s v="E03956"/>
    <s v="Everly Walker"/>
    <s v="Sr. Manger"/>
    <x v="2"/>
    <s v="Research &amp; Development"/>
    <x v="0"/>
    <s v="Caucasian"/>
    <n v="62"/>
    <d v="1999-08-02T00:00:00"/>
    <n v="137995"/>
    <n v="0.14000000000000001"/>
    <s v="United States"/>
    <s v="Austin"/>
    <s v=""/>
  </r>
  <r>
    <s v="E00672"/>
    <s v="Mila Pena"/>
    <s v="Sr. Business Partner"/>
    <x v="4"/>
    <s v="Manufacturing"/>
    <x v="0"/>
    <s v="Latino"/>
    <n v="45"/>
    <d v="2007-12-21T00:00:00"/>
    <n v="93840"/>
    <n v="0"/>
    <s v="Brazil"/>
    <s v="Manaus"/>
    <s v=""/>
  </r>
  <r>
    <s v="E04618"/>
    <s v="Mason Zhao"/>
    <s v="Technical Architect"/>
    <x v="0"/>
    <s v="Research &amp; Development"/>
    <x v="1"/>
    <s v="Asian"/>
    <n v="46"/>
    <d v="2021-10-26T00:00:00"/>
    <n v="94790"/>
    <n v="0"/>
    <s v="China"/>
    <s v="Chongqing"/>
    <s v=""/>
  </r>
  <r>
    <s v="E03506"/>
    <s v="Jaxson Mai"/>
    <s v="Vice President"/>
    <x v="4"/>
    <s v="Research &amp; Development"/>
    <x v="1"/>
    <s v="Asian"/>
    <n v="48"/>
    <d v="2014-03-08T00:00:00"/>
    <n v="197367"/>
    <n v="0.39"/>
    <s v="United States"/>
    <s v="Austin"/>
    <s v=""/>
  </r>
  <r>
    <s v="E00568"/>
    <s v="Ava Garza"/>
    <s v="Director"/>
    <x v="3"/>
    <s v="Manufacturing"/>
    <x v="0"/>
    <s v="Latino"/>
    <n v="27"/>
    <d v="2018-06-25T00:00:00"/>
    <n v="174097"/>
    <n v="0.21"/>
    <s v="United States"/>
    <s v="Phoenix"/>
    <s v=""/>
  </r>
  <r>
    <s v="E00535"/>
    <s v="Nathan Mendez"/>
    <s v="Manager"/>
    <x v="0"/>
    <s v="Speciality Products"/>
    <x v="1"/>
    <s v="Latino"/>
    <n v="53"/>
    <d v="2006-10-31T00:00:00"/>
    <n v="120128"/>
    <n v="0.1"/>
    <s v="United States"/>
    <s v="Austin"/>
    <s v=""/>
  </r>
  <r>
    <s v="E04630"/>
    <s v="Maria Griffin"/>
    <s v="Manager"/>
    <x v="6"/>
    <s v="Manufacturing"/>
    <x v="0"/>
    <s v="Caucasian"/>
    <n v="59"/>
    <d v="2007-04-25T00:00:00"/>
    <n v="129708"/>
    <n v="0.05"/>
    <s v="United States"/>
    <s v="Miami"/>
    <s v=""/>
  </r>
  <r>
    <s v="E00874"/>
    <s v="Alexander Choi"/>
    <s v="Manager"/>
    <x v="6"/>
    <s v="Research &amp; Development"/>
    <x v="1"/>
    <s v="Asian"/>
    <n v="55"/>
    <d v="1994-09-18T00:00:00"/>
    <n v="102270"/>
    <n v="0.1"/>
    <s v="United States"/>
    <s v="Chicago"/>
    <s v=""/>
  </r>
  <r>
    <s v="E01546"/>
    <s v="Maria Hong"/>
    <s v="Vice President"/>
    <x v="1"/>
    <s v="Speciality Products"/>
    <x v="0"/>
    <s v="Asian"/>
    <n v="43"/>
    <d v="2005-07-31T00:00:00"/>
    <n v="249686"/>
    <n v="0.31"/>
    <s v="China"/>
    <s v="Chongqing"/>
    <s v=""/>
  </r>
  <r>
    <s v="E00941"/>
    <s v="Sophie Ali"/>
    <s v="Analyst"/>
    <x v="1"/>
    <s v="Manufacturing"/>
    <x v="0"/>
    <s v="Asian"/>
    <n v="55"/>
    <d v="2002-03-28T00:00:00"/>
    <n v="50475"/>
    <n v="0"/>
    <s v="United States"/>
    <s v="Columbus"/>
    <s v=""/>
  </r>
  <r>
    <s v="E03446"/>
    <s v="Julian Ross"/>
    <s v="Manager"/>
    <x v="6"/>
    <s v="Research &amp; Development"/>
    <x v="1"/>
    <s v="Caucasian"/>
    <n v="51"/>
    <d v="2020-07-02T00:00:00"/>
    <n v="100099"/>
    <n v="0.08"/>
    <s v="United States"/>
    <s v="Miami"/>
    <s v=""/>
  </r>
  <r>
    <s v="E01361"/>
    <s v="Emma Hill"/>
    <s v="IT Coordinator"/>
    <x v="0"/>
    <s v="Manufacturing"/>
    <x v="0"/>
    <s v="Caucasian"/>
    <n v="54"/>
    <d v="2016-12-27T00:00:00"/>
    <n v="41673"/>
    <n v="0"/>
    <s v="United States"/>
    <s v="Miami"/>
    <s v=""/>
  </r>
  <r>
    <s v="E01631"/>
    <s v="Leilani Yee"/>
    <s v="Sr. Analyst"/>
    <x v="6"/>
    <s v="Speciality Products"/>
    <x v="0"/>
    <s v="Asian"/>
    <n v="47"/>
    <d v="2017-07-12T00:00:00"/>
    <n v="70996"/>
    <n v="0"/>
    <s v="China"/>
    <s v="Chengdu"/>
    <s v=""/>
  </r>
  <r>
    <s v="E03719"/>
    <s v="Jack Brown"/>
    <s v="Analyst"/>
    <x v="6"/>
    <s v="Corporate"/>
    <x v="1"/>
    <s v="Caucasian"/>
    <n v="55"/>
    <d v="2004-12-07T00:00:00"/>
    <n v="40752"/>
    <n v="0"/>
    <s v="United States"/>
    <s v="Phoenix"/>
    <s v=""/>
  </r>
  <r>
    <s v="E03269"/>
    <s v="Charlotte Chu"/>
    <s v="Network Engineer"/>
    <x v="0"/>
    <s v="Manufacturing"/>
    <x v="0"/>
    <s v="Asian"/>
    <n v="50"/>
    <d v="2001-01-23T00:00:00"/>
    <n v="97537"/>
    <n v="0"/>
    <s v="China"/>
    <s v="Chengdu"/>
    <s v=""/>
  </r>
  <r>
    <s v="E01037"/>
    <s v="Jeremiah Chu"/>
    <s v="IT Systems Architect"/>
    <x v="0"/>
    <s v="Research &amp; Development"/>
    <x v="1"/>
    <s v="Asian"/>
    <n v="31"/>
    <d v="2020-09-12T00:00:00"/>
    <n v="96567"/>
    <n v="0"/>
    <s v="China"/>
    <s v="Shanghai"/>
    <s v=""/>
  </r>
  <r>
    <s v="E00671"/>
    <s v="Miles Cho"/>
    <s v="Systems Analyst"/>
    <x v="0"/>
    <s v="Speciality Products"/>
    <x v="1"/>
    <s v="Asian"/>
    <n v="47"/>
    <d v="1999-03-10T00:00:00"/>
    <n v="49404"/>
    <n v="0"/>
    <s v="China"/>
    <s v="Beijing"/>
    <s v=""/>
  </r>
  <r>
    <s v="E02216"/>
    <s v="Caleb Marquez"/>
    <s v="IT Systems Architect"/>
    <x v="0"/>
    <s v="Research &amp; Development"/>
    <x v="1"/>
    <s v="Latino"/>
    <n v="29"/>
    <d v="2019-10-15T00:00:00"/>
    <n v="66819"/>
    <n v="0"/>
    <s v="Brazil"/>
    <s v="Rio de Janerio"/>
    <s v=""/>
  </r>
  <r>
    <s v="E02803"/>
    <s v="Eli Soto"/>
    <s v="Analyst"/>
    <x v="6"/>
    <s v="Speciality Products"/>
    <x v="1"/>
    <s v="Latino"/>
    <n v="38"/>
    <d v="2016-05-02T00:00:00"/>
    <n v="50784"/>
    <n v="0"/>
    <s v="Brazil"/>
    <s v="Rio de Janerio"/>
    <s v=""/>
  </r>
  <r>
    <s v="E01584"/>
    <s v="Carter Mejia"/>
    <s v="Sr. Manger"/>
    <x v="4"/>
    <s v="Research &amp; Development"/>
    <x v="1"/>
    <s v="Latino"/>
    <n v="29"/>
    <d v="2019-05-09T00:00:00"/>
    <n v="125828"/>
    <n v="0.15"/>
    <s v="Brazil"/>
    <s v="Sao Paulo"/>
    <s v=""/>
  </r>
  <r>
    <s v="E02489"/>
    <s v="Ethan Clark"/>
    <s v="Sr. Business Partner"/>
    <x v="4"/>
    <s v="Manufacturing"/>
    <x v="1"/>
    <s v="Caucasian"/>
    <n v="33"/>
    <d v="2017-08-04T00:00:00"/>
    <n v="92610"/>
    <n v="0"/>
    <s v="United States"/>
    <s v="Columbus"/>
    <s v=""/>
  </r>
  <r>
    <s v="E03189"/>
    <s v="Asher Jackson"/>
    <s v="Sr. Manger"/>
    <x v="2"/>
    <s v="Speciality Products"/>
    <x v="1"/>
    <s v="Caucasian"/>
    <n v="50"/>
    <d v="2003-03-25T00:00:00"/>
    <n v="123405"/>
    <n v="0.13"/>
    <s v="United States"/>
    <s v="Columbus"/>
    <s v=""/>
  </r>
  <r>
    <s v="E03560"/>
    <s v="Ayla Ng"/>
    <s v="Account Representative"/>
    <x v="2"/>
    <s v="Manufacturing"/>
    <x v="0"/>
    <s v="Asian"/>
    <n v="46"/>
    <d v="2004-03-20T00:00:00"/>
    <n v="73004"/>
    <n v="0"/>
    <s v="China"/>
    <s v="Beijing"/>
    <s v=""/>
  </r>
  <r>
    <s v="E00769"/>
    <s v="Jose Kang"/>
    <s v="Engineering Manager"/>
    <x v="5"/>
    <s v="Corporate"/>
    <x v="1"/>
    <s v="Asian"/>
    <n v="57"/>
    <d v="1999-04-25T00:00:00"/>
    <n v="95061"/>
    <n v="0.1"/>
    <s v="China"/>
    <s v="Shanghai"/>
    <s v=""/>
  </r>
  <r>
    <s v="E02791"/>
    <s v="Aubrey Romero"/>
    <s v="Director"/>
    <x v="2"/>
    <s v="Corporate"/>
    <x v="0"/>
    <s v="Latino"/>
    <n v="49"/>
    <d v="1998-04-02T00:00:00"/>
    <n v="160832"/>
    <n v="0.3"/>
    <s v="United States"/>
    <s v="Phoenix"/>
    <s v=""/>
  </r>
  <r>
    <s v="E02333"/>
    <s v="Jaxson Wright"/>
    <s v="Service Desk Analyst"/>
    <x v="0"/>
    <s v="Manufacturing"/>
    <x v="1"/>
    <s v="Black"/>
    <n v="54"/>
    <d v="2010-12-28T00:00:00"/>
    <n v="64417"/>
    <n v="0"/>
    <s v="United States"/>
    <s v="Columbus"/>
    <s v=""/>
  </r>
  <r>
    <s v="E01002"/>
    <s v="Elias Ali"/>
    <s v="Manager"/>
    <x v="2"/>
    <s v="Corporate"/>
    <x v="1"/>
    <s v="Asian"/>
    <n v="28"/>
    <d v="2021-03-19T00:00:00"/>
    <n v="127543"/>
    <n v="0.06"/>
    <s v="China"/>
    <s v="Shanghai"/>
    <s v=""/>
  </r>
  <r>
    <s v="E03520"/>
    <s v="Nolan Pena"/>
    <s v="Analyst"/>
    <x v="6"/>
    <s v="Manufacturing"/>
    <x v="1"/>
    <s v="Latino"/>
    <n v="30"/>
    <d v="2018-06-21T00:00:00"/>
    <n v="56154"/>
    <n v="0"/>
    <s v="Brazil"/>
    <s v="Sao Paulo"/>
    <s v=""/>
  </r>
  <r>
    <s v="E00752"/>
    <s v="Luna Liu"/>
    <s v="Vice President"/>
    <x v="2"/>
    <s v="Manufacturing"/>
    <x v="0"/>
    <s v="Asian"/>
    <n v="36"/>
    <d v="2014-02-22T00:00:00"/>
    <n v="218530"/>
    <n v="0.3"/>
    <s v="China"/>
    <s v="Shanghai"/>
    <s v=""/>
  </r>
  <r>
    <s v="E00233"/>
    <s v="Brooklyn Reyes"/>
    <s v="Service Desk Analyst"/>
    <x v="0"/>
    <s v="Manufacturing"/>
    <x v="0"/>
    <s v="Latino"/>
    <n v="36"/>
    <d v="2019-12-19T00:00:00"/>
    <n v="91954"/>
    <n v="0"/>
    <s v="United States"/>
    <s v="Columbus"/>
    <s v=""/>
  </r>
  <r>
    <s v="E02639"/>
    <s v="Hadley Parker"/>
    <s v="Vice President"/>
    <x v="6"/>
    <s v="Corporate"/>
    <x v="0"/>
    <s v="Black"/>
    <n v="30"/>
    <d v="2016-09-21T00:00:00"/>
    <n v="221217"/>
    <n v="0.32"/>
    <s v="United States"/>
    <s v="Columbus"/>
    <d v="2017-09-25T00:00:00"/>
  </r>
  <r>
    <s v="E00697"/>
    <s v="Jonathan Chavez"/>
    <s v="System Administrator "/>
    <x v="0"/>
    <s v="Manufacturing"/>
    <x v="1"/>
    <s v="Latino"/>
    <n v="29"/>
    <d v="2017-05-11T00:00:00"/>
    <n v="87536"/>
    <n v="0"/>
    <s v="United States"/>
    <s v="Seattle"/>
    <s v=""/>
  </r>
  <r>
    <s v="E02183"/>
    <s v="Sarah Ayala"/>
    <s v="Analyst"/>
    <x v="2"/>
    <s v="Corporate"/>
    <x v="0"/>
    <s v="Latino"/>
    <n v="47"/>
    <d v="2015-06-09T00:00:00"/>
    <n v="41429"/>
    <n v="0"/>
    <s v="United States"/>
    <s v="Seattle"/>
    <s v=""/>
  </r>
  <r>
    <s v="E00715"/>
    <s v="Elijah Kang"/>
    <s v="Vice President"/>
    <x v="5"/>
    <s v="Manufacturing"/>
    <x v="1"/>
    <s v="Asian"/>
    <n v="35"/>
    <d v="2011-10-10T00:00:00"/>
    <n v="245482"/>
    <n v="0.39"/>
    <s v="United States"/>
    <s v="Seattle"/>
    <s v=""/>
  </r>
  <r>
    <s v="E04288"/>
    <s v="Ella White"/>
    <s v="Development Engineer"/>
    <x v="5"/>
    <s v="Manufacturing"/>
    <x v="0"/>
    <s v="Caucasian"/>
    <n v="25"/>
    <d v="2020-01-20T00:00:00"/>
    <n v="71359"/>
    <n v="0"/>
    <s v="United States"/>
    <s v="Phoenix"/>
    <s v=""/>
  </r>
  <r>
    <s v="E02421"/>
    <s v="Jordan Truong"/>
    <s v="Director"/>
    <x v="5"/>
    <s v="Speciality Products"/>
    <x v="1"/>
    <s v="Asian"/>
    <n v="45"/>
    <d v="2014-08-28T00:00:00"/>
    <n v="183161"/>
    <n v="0.22"/>
    <s v="United States"/>
    <s v="Miami"/>
    <s v=""/>
  </r>
  <r>
    <s v="E00523"/>
    <s v="Daniel Jordan"/>
    <s v="Network Administrator"/>
    <x v="0"/>
    <s v="Corporate"/>
    <x v="1"/>
    <s v="Caucasian"/>
    <n v="58"/>
    <d v="1993-07-26T00:00:00"/>
    <n v="69260"/>
    <n v="0"/>
    <s v="United States"/>
    <s v="Phoenix"/>
    <s v=""/>
  </r>
  <r>
    <s v="E03615"/>
    <s v="Daniel Dixon"/>
    <s v="Operations Engineer"/>
    <x v="5"/>
    <s v="Speciality Products"/>
    <x v="1"/>
    <s v="Caucasian"/>
    <n v="51"/>
    <d v="1999-10-09T00:00:00"/>
    <n v="95639"/>
    <n v="0"/>
    <s v="United States"/>
    <s v="Austin"/>
    <s v=""/>
  </r>
  <r>
    <s v="E02761"/>
    <s v="Luca Duong"/>
    <s v="Manager"/>
    <x v="4"/>
    <s v="Research &amp; Development"/>
    <x v="1"/>
    <s v="Asian"/>
    <n v="48"/>
    <d v="2004-06-30T00:00:00"/>
    <n v="120660"/>
    <n v="7.0000000000000007E-2"/>
    <s v="China"/>
    <s v="Chengdu"/>
    <s v=""/>
  </r>
  <r>
    <s v="E02121"/>
    <s v="Levi Brown"/>
    <s v="Sr. Analyst"/>
    <x v="2"/>
    <s v="Corporate"/>
    <x v="1"/>
    <s v="Black"/>
    <n v="36"/>
    <d v="2021-12-26T00:00:00"/>
    <n v="75119"/>
    <n v="0"/>
    <s v="United States"/>
    <s v="Chicago"/>
    <s v=""/>
  </r>
  <r>
    <s v="E01486"/>
    <s v="Mason Cho"/>
    <s v="Vice President"/>
    <x v="3"/>
    <s v="Research &amp; Development"/>
    <x v="1"/>
    <s v="Asian"/>
    <n v="59"/>
    <d v="2011-05-18T00:00:00"/>
    <n v="192213"/>
    <n v="0.4"/>
    <s v="United States"/>
    <s v="Chicago"/>
    <s v=""/>
  </r>
  <r>
    <s v="E00725"/>
    <s v="Nova Herrera"/>
    <s v="Account Representative"/>
    <x v="2"/>
    <s v="Speciality Products"/>
    <x v="0"/>
    <s v="Latino"/>
    <n v="45"/>
    <d v="2014-05-10T00:00:00"/>
    <n v="65047"/>
    <n v="0"/>
    <s v="Brazil"/>
    <s v="Sao Paulo"/>
    <s v=""/>
  </r>
  <r>
    <s v="E03027"/>
    <s v="Elijah Watson"/>
    <s v="Sr. Manger"/>
    <x v="2"/>
    <s v="Manufacturing"/>
    <x v="1"/>
    <s v="Caucasian"/>
    <n v="29"/>
    <d v="2017-03-16T00:00:00"/>
    <n v="151413"/>
    <n v="0.15"/>
    <s v="United States"/>
    <s v="Seattle"/>
    <s v=""/>
  </r>
  <r>
    <s v="E03689"/>
    <s v="Wesley Gray"/>
    <s v="Sr. Analyst"/>
    <x v="3"/>
    <s v="Speciality Products"/>
    <x v="1"/>
    <s v="Caucasian"/>
    <n v="62"/>
    <d v="2003-04-22T00:00:00"/>
    <n v="76906"/>
    <n v="0"/>
    <s v="United States"/>
    <s v="Seattle"/>
    <s v=""/>
  </r>
  <r>
    <s v="E01986"/>
    <s v="Wesley Sharma"/>
    <s v="Manager"/>
    <x v="0"/>
    <s v="Corporate"/>
    <x v="1"/>
    <s v="Asian"/>
    <n v="51"/>
    <d v="1994-02-23T00:00:00"/>
    <n v="122802"/>
    <n v="0.05"/>
    <s v="China"/>
    <s v="Shanghai"/>
    <s v=""/>
  </r>
  <r>
    <s v="E01286"/>
    <s v="Mateo Mendez"/>
    <s v="Development Engineer"/>
    <x v="5"/>
    <s v="Research &amp; Development"/>
    <x v="1"/>
    <s v="Latino"/>
    <n v="47"/>
    <d v="1998-07-14T00:00:00"/>
    <n v="99091"/>
    <n v="0"/>
    <s v="United States"/>
    <s v="Austin"/>
    <s v=""/>
  </r>
  <r>
    <s v="E01409"/>
    <s v="Jose Molina"/>
    <s v="Controls Engineer"/>
    <x v="5"/>
    <s v="Manufacturing"/>
    <x v="1"/>
    <s v="Latino"/>
    <n v="40"/>
    <d v="2008-02-28T00:00:00"/>
    <n v="113987"/>
    <n v="0"/>
    <s v="Brazil"/>
    <s v="Manaus"/>
    <s v=""/>
  </r>
  <r>
    <s v="E00626"/>
    <s v="Luna Simmons"/>
    <s v="Sr. Analyst"/>
    <x v="1"/>
    <s v="Corporate"/>
    <x v="0"/>
    <s v="Caucasian"/>
    <n v="28"/>
    <d v="2020-09-04T00:00:00"/>
    <n v="95045"/>
    <n v="0"/>
    <s v="United States"/>
    <s v="Chicago"/>
    <s v=""/>
  </r>
  <r>
    <s v="E04342"/>
    <s v="Samantha Barnes"/>
    <s v="Vice President"/>
    <x v="6"/>
    <s v="Speciality Products"/>
    <x v="0"/>
    <s v="Caucasian"/>
    <n v="29"/>
    <d v="2017-01-05T00:00:00"/>
    <n v="190401"/>
    <n v="0.37"/>
    <s v="United States"/>
    <s v="Columbus"/>
    <s v=""/>
  </r>
  <r>
    <s v="E03904"/>
    <s v="Hunter Ortiz"/>
    <s v="Sr. Analyst"/>
    <x v="1"/>
    <s v="Corporate"/>
    <x v="1"/>
    <s v="Latino"/>
    <n v="46"/>
    <d v="2013-01-20T00:00:00"/>
    <n v="86061"/>
    <n v="0"/>
    <s v="Brazil"/>
    <s v="Rio de Janerio"/>
    <s v=""/>
  </r>
  <r>
    <s v="E01291"/>
    <s v="Thomas Aguilar"/>
    <s v="Sr. Account Representative"/>
    <x v="2"/>
    <s v="Speciality Products"/>
    <x v="1"/>
    <s v="Latino"/>
    <n v="45"/>
    <d v="2021-02-10T00:00:00"/>
    <n v="79882"/>
    <n v="0"/>
    <s v="United States"/>
    <s v="Phoenix"/>
    <s v=""/>
  </r>
  <r>
    <s v="E00917"/>
    <s v="Skylar Bell"/>
    <s v="Vice President"/>
    <x v="5"/>
    <s v="Manufacturing"/>
    <x v="0"/>
    <s v="Caucasian"/>
    <n v="30"/>
    <d v="2018-03-06T00:00:00"/>
    <n v="255431"/>
    <n v="0.36"/>
    <s v="United States"/>
    <s v="Columbus"/>
    <s v=""/>
  </r>
  <r>
    <s v="E01484"/>
    <s v="Anna Zhu"/>
    <s v="Service Desk Analyst"/>
    <x v="0"/>
    <s v="Manufacturing"/>
    <x v="0"/>
    <s v="Asian"/>
    <n v="48"/>
    <d v="2003-08-22T00:00:00"/>
    <n v="82017"/>
    <n v="0"/>
    <s v="China"/>
    <s v="Beijing"/>
    <s v=""/>
  </r>
  <r>
    <s v="E03864"/>
    <s v="Ella Hunter"/>
    <s v="Analyst"/>
    <x v="1"/>
    <s v="Manufacturing"/>
    <x v="0"/>
    <s v="Caucasian"/>
    <n v="51"/>
    <d v="2017-01-18T00:00:00"/>
    <n v="53799"/>
    <n v="0"/>
    <s v="United States"/>
    <s v="Columbus"/>
    <s v=""/>
  </r>
  <r>
    <s v="E00488"/>
    <s v="Emery Hunter"/>
    <s v="Sr. Analyst"/>
    <x v="2"/>
    <s v="Corporate"/>
    <x v="0"/>
    <s v="Caucasian"/>
    <n v="28"/>
    <d v="2021-07-03T00:00:00"/>
    <n v="82739"/>
    <n v="0"/>
    <s v="United States"/>
    <s v="Phoenix"/>
    <s v=""/>
  </r>
  <r>
    <s v="E02227"/>
    <s v="Sofia Parker"/>
    <s v="Cloud Infrastructure Architect"/>
    <x v="0"/>
    <s v="Manufacturing"/>
    <x v="0"/>
    <s v="Caucasian"/>
    <n v="36"/>
    <d v="2014-05-30T00:00:00"/>
    <n v="99080"/>
    <n v="0"/>
    <s v="United States"/>
    <s v="Chicago"/>
    <s v=""/>
  </r>
  <r>
    <s v="E04802"/>
    <s v="Lucy Fong"/>
    <s v="Sr. Account Representative"/>
    <x v="2"/>
    <s v="Corporate"/>
    <x v="0"/>
    <s v="Asian"/>
    <n v="40"/>
    <d v="2011-01-20T00:00:00"/>
    <n v="96719"/>
    <n v="0"/>
    <s v="China"/>
    <s v="Chengdu"/>
    <s v=""/>
  </r>
  <r>
    <s v="E01970"/>
    <s v="Vivian Barnes"/>
    <s v="Director"/>
    <x v="4"/>
    <s v="Research &amp; Development"/>
    <x v="0"/>
    <s v="Caucasian"/>
    <n v="51"/>
    <d v="2021-03-28T00:00:00"/>
    <n v="180687"/>
    <n v="0.19"/>
    <s v="United States"/>
    <s v="Phoenix"/>
    <s v=""/>
  </r>
  <r>
    <s v="E02813"/>
    <s v="Kai Chow"/>
    <s v="Engineering Manager"/>
    <x v="5"/>
    <s v="Corporate"/>
    <x v="1"/>
    <s v="Asian"/>
    <n v="45"/>
    <d v="2001-04-12T00:00:00"/>
    <n v="95743"/>
    <n v="0.15"/>
    <s v="United States"/>
    <s v="Austin"/>
    <d v="2010-01-15T00:00:00"/>
  </r>
  <r>
    <s v="E02031"/>
    <s v="Melody Cooper"/>
    <s v="Development Engineer"/>
    <x v="5"/>
    <s v="Research &amp; Development"/>
    <x v="0"/>
    <s v="Caucasian"/>
    <n v="44"/>
    <d v="2009-09-04T00:00:00"/>
    <n v="89695"/>
    <n v="0"/>
    <s v="United States"/>
    <s v="Austin"/>
    <s v=""/>
  </r>
  <r>
    <s v="E03252"/>
    <s v="James Bui"/>
    <s v="Manager"/>
    <x v="1"/>
    <s v="Manufacturing"/>
    <x v="1"/>
    <s v="Asian"/>
    <n v="64"/>
    <d v="1998-07-20T00:00:00"/>
    <n v="122753"/>
    <n v="0.09"/>
    <s v="China"/>
    <s v="Chongqing"/>
    <s v=""/>
  </r>
  <r>
    <s v="E04871"/>
    <s v="Liam Grant"/>
    <s v="Sr. Business Partner"/>
    <x v="4"/>
    <s v="Research &amp; Development"/>
    <x v="1"/>
    <s v="Caucasian"/>
    <n v="30"/>
    <d v="2015-03-15T00:00:00"/>
    <n v="93734"/>
    <n v="0"/>
    <s v="United States"/>
    <s v="Phoenix"/>
    <s v=""/>
  </r>
  <r>
    <s v="E03547"/>
    <s v="Owen Han"/>
    <s v="Analyst"/>
    <x v="3"/>
    <s v="Corporate"/>
    <x v="1"/>
    <s v="Asian"/>
    <n v="28"/>
    <d v="2017-05-12T00:00:00"/>
    <n v="52069"/>
    <n v="0"/>
    <s v="China"/>
    <s v="Chongqing"/>
    <s v=""/>
  </r>
  <r>
    <s v="E04742"/>
    <s v="Kinsley Vega"/>
    <s v="Vice President"/>
    <x v="3"/>
    <s v="Corporate"/>
    <x v="0"/>
    <s v="Latino"/>
    <n v="33"/>
    <d v="2020-12-16T00:00:00"/>
    <n v="258426"/>
    <n v="0.4"/>
    <s v="Brazil"/>
    <s v="Rio de Janerio"/>
    <s v=""/>
  </r>
  <r>
    <s v="E01070"/>
    <s v="Leonardo Martin"/>
    <s v="Manager"/>
    <x v="1"/>
    <s v="Speciality Products"/>
    <x v="1"/>
    <s v="Black"/>
    <n v="51"/>
    <d v="1995-02-16T00:00:00"/>
    <n v="125375"/>
    <n v="0.09"/>
    <s v="United States"/>
    <s v="Chicago"/>
    <s v=""/>
  </r>
  <r>
    <s v="E04359"/>
    <s v="Greyson Lam"/>
    <s v="Vice President"/>
    <x v="3"/>
    <s v="Manufacturing"/>
    <x v="1"/>
    <s v="Asian"/>
    <n v="25"/>
    <d v="2021-02-08T00:00:00"/>
    <n v="198243"/>
    <n v="0.31"/>
    <s v="United States"/>
    <s v="Miami"/>
    <s v=""/>
  </r>
  <r>
    <s v="E03268"/>
    <s v="Emilia Rivera"/>
    <s v="Test Engineer"/>
    <x v="5"/>
    <s v="Research &amp; Development"/>
    <x v="0"/>
    <s v="Latino"/>
    <n v="42"/>
    <d v="2017-11-23T00:00:00"/>
    <n v="96023"/>
    <n v="0"/>
    <s v="United States"/>
    <s v="Miami"/>
    <s v=""/>
  </r>
  <r>
    <s v="E04035"/>
    <s v="Penelope Johnson"/>
    <s v="Sr. Analyst"/>
    <x v="6"/>
    <s v="Research &amp; Development"/>
    <x v="0"/>
    <s v="Caucasian"/>
    <n v="34"/>
    <d v="2012-06-25T00:00:00"/>
    <n v="83066"/>
    <n v="0"/>
    <s v="United States"/>
    <s v="Chicago"/>
    <d v="2013-06-05T00:00:00"/>
  </r>
  <r>
    <s v="E01221"/>
    <s v="Eva Figueroa"/>
    <s v="Analyst II"/>
    <x v="2"/>
    <s v="Research &amp; Development"/>
    <x v="0"/>
    <s v="Latino"/>
    <n v="48"/>
    <d v="2014-05-14T00:00:00"/>
    <n v="61216"/>
    <n v="0"/>
    <s v="United States"/>
    <s v="Seattle"/>
    <s v=""/>
  </r>
  <r>
    <s v="E00276"/>
    <s v="Ezekiel Jordan"/>
    <s v="Sr. Manger"/>
    <x v="3"/>
    <s v="Corporate"/>
    <x v="1"/>
    <s v="Caucasian"/>
    <n v="33"/>
    <d v="2013-02-10T00:00:00"/>
    <n v="144231"/>
    <n v="0.14000000000000001"/>
    <s v="United States"/>
    <s v="Columbus"/>
    <d v="2020-07-17T00:00:00"/>
  </r>
  <r>
    <s v="E01687"/>
    <s v="Luke Mai"/>
    <s v="HRIS Analyst"/>
    <x v="4"/>
    <s v="Research &amp; Development"/>
    <x v="1"/>
    <s v="Asian"/>
    <n v="41"/>
    <d v="2007-10-24T00:00:00"/>
    <n v="51630"/>
    <n v="0"/>
    <s v="China"/>
    <s v="Beijing"/>
    <s v=""/>
  </r>
  <r>
    <s v="E02844"/>
    <s v="Charles Diaz"/>
    <s v="Sr. Manger"/>
    <x v="2"/>
    <s v="Corporate"/>
    <x v="1"/>
    <s v="Latino"/>
    <n v="55"/>
    <d v="2013-11-16T00:00:00"/>
    <n v="124129"/>
    <n v="0.15"/>
    <s v="Brazil"/>
    <s v="Sao Paulo"/>
    <s v=""/>
  </r>
  <r>
    <s v="E01263"/>
    <s v="Adam Espinoza"/>
    <s v="Test Engineer"/>
    <x v="5"/>
    <s v="Manufacturing"/>
    <x v="1"/>
    <s v="Latino"/>
    <n v="36"/>
    <d v="2009-04-09T00:00:00"/>
    <n v="60055"/>
    <n v="0"/>
    <s v="United States"/>
    <s v="Seattle"/>
    <s v=""/>
  </r>
  <r>
    <s v="E00119"/>
    <s v="Jack Maldonado"/>
    <s v="Director"/>
    <x v="5"/>
    <s v="Research &amp; Development"/>
    <x v="1"/>
    <s v="Latino"/>
    <n v="31"/>
    <d v="2020-08-26T00:00:00"/>
    <n v="189290"/>
    <n v="0.22"/>
    <s v="Brazil"/>
    <s v="Sao Paulo"/>
    <d v="2020-09-25T00:00:00"/>
  </r>
  <r>
    <s v="E03935"/>
    <s v="Cora Jiang"/>
    <s v="Vice President"/>
    <x v="0"/>
    <s v="Corporate"/>
    <x v="0"/>
    <s v="Asian"/>
    <n v="53"/>
    <d v="2008-04-30T00:00:00"/>
    <n v="182202"/>
    <n v="0.3"/>
    <s v="United States"/>
    <s v="Austin"/>
    <s v=""/>
  </r>
  <r>
    <s v="E00742"/>
    <s v="Cooper Mitchell"/>
    <s v="Manager"/>
    <x v="2"/>
    <s v="Speciality Products"/>
    <x v="1"/>
    <s v="Caucasian"/>
    <n v="43"/>
    <d v="2006-01-31T00:00:00"/>
    <n v="117518"/>
    <n v="7.0000000000000007E-2"/>
    <s v="United States"/>
    <s v="Seattle"/>
    <s v=""/>
  </r>
  <r>
    <s v="E02810"/>
    <s v="Layla Torres"/>
    <s v="Sr. Manger"/>
    <x v="1"/>
    <s v="Manufacturing"/>
    <x v="0"/>
    <s v="Latino"/>
    <n v="37"/>
    <d v="2013-02-24T00:00:00"/>
    <n v="157474"/>
    <n v="0.11"/>
    <s v="Brazil"/>
    <s v="Rio de Janerio"/>
    <s v=""/>
  </r>
  <r>
    <s v="E01860"/>
    <s v="Jack Edwards"/>
    <s v="Manager"/>
    <x v="6"/>
    <s v="Manufacturing"/>
    <x v="1"/>
    <s v="Caucasian"/>
    <n v="38"/>
    <d v="2008-04-06T00:00:00"/>
    <n v="126856"/>
    <n v="0.06"/>
    <s v="United States"/>
    <s v="Columbus"/>
    <s v=""/>
  </r>
  <r>
    <s v="E04890"/>
    <s v="Eleanor Chan"/>
    <s v="Sr. Manger"/>
    <x v="3"/>
    <s v="Manufacturing"/>
    <x v="0"/>
    <s v="Asian"/>
    <n v="49"/>
    <d v="2001-04-02T00:00:00"/>
    <n v="129124"/>
    <n v="0.12"/>
    <s v="China"/>
    <s v="Shanghai"/>
    <s v=""/>
  </r>
  <r>
    <s v="E02285"/>
    <s v="Aria Xi"/>
    <s v="Director"/>
    <x v="2"/>
    <s v="Research &amp; Development"/>
    <x v="0"/>
    <s v="Asian"/>
    <n v="45"/>
    <d v="2002-03-01T00:00:00"/>
    <n v="165181"/>
    <n v="0.16"/>
    <s v="United States"/>
    <s v="Seattle"/>
    <s v=""/>
  </r>
  <r>
    <s v="E00842"/>
    <s v="John Vega"/>
    <s v="Vice President"/>
    <x v="1"/>
    <s v="Corporate"/>
    <x v="1"/>
    <s v="Latino"/>
    <n v="50"/>
    <d v="2004-01-18T00:00:00"/>
    <n v="247939"/>
    <n v="0.35"/>
    <s v="Brazil"/>
    <s v="Rio de Janerio"/>
    <s v=""/>
  </r>
  <r>
    <s v="E01271"/>
    <s v="Luke Munoz"/>
    <s v="Director"/>
    <x v="5"/>
    <s v="Speciality Products"/>
    <x v="1"/>
    <s v="Latino"/>
    <n v="64"/>
    <d v="2017-08-25T00:00:00"/>
    <n v="169509"/>
    <n v="0.18"/>
    <s v="Brazil"/>
    <s v="Manaus"/>
    <s v=""/>
  </r>
  <r>
    <s v="E01921"/>
    <s v="Sarah Daniels"/>
    <s v="Sr. Manger"/>
    <x v="3"/>
    <s v="Manufacturing"/>
    <x v="0"/>
    <s v="Caucasian"/>
    <n v="55"/>
    <d v="2011-01-09T00:00:00"/>
    <n v="138521"/>
    <n v="0.1"/>
    <s v="United States"/>
    <s v="Miami"/>
    <s v=""/>
  </r>
  <r>
    <s v="E03664"/>
    <s v="Aria Castro"/>
    <s v="Engineering Manager"/>
    <x v="5"/>
    <s v="Speciality Products"/>
    <x v="0"/>
    <s v="Latino"/>
    <n v="45"/>
    <d v="2014-03-14T00:00:00"/>
    <n v="113873"/>
    <n v="0.11"/>
    <s v="Brazil"/>
    <s v="Rio de Janerio"/>
    <s v=""/>
  </r>
  <r>
    <s v="E00813"/>
    <s v="Autumn Joseph"/>
    <s v="Enterprise Architect"/>
    <x v="0"/>
    <s v="Corporate"/>
    <x v="0"/>
    <s v="Black"/>
    <n v="39"/>
    <d v="2018-05-09T00:00:00"/>
    <n v="73317"/>
    <n v="0"/>
    <s v="United States"/>
    <s v="Miami"/>
    <s v=""/>
  </r>
  <r>
    <s v="E00870"/>
    <s v="Evelyn Liang"/>
    <s v="Service Desk Analyst"/>
    <x v="0"/>
    <s v="Speciality Products"/>
    <x v="0"/>
    <s v="Asian"/>
    <n v="40"/>
    <d v="2013-06-26T00:00:00"/>
    <n v="69096"/>
    <n v="0"/>
    <s v="United States"/>
    <s v="Seattle"/>
    <s v=""/>
  </r>
  <r>
    <s v="E04167"/>
    <s v="Henry Alvarez"/>
    <s v="Sr. Business Partner"/>
    <x v="4"/>
    <s v="Manufacturing"/>
    <x v="1"/>
    <s v="Latino"/>
    <n v="48"/>
    <d v="2005-04-12T00:00:00"/>
    <n v="87158"/>
    <n v="0"/>
    <s v="Brazil"/>
    <s v="Manaus"/>
    <s v=""/>
  </r>
  <r>
    <s v="E00245"/>
    <s v="Benjamin Delgado"/>
    <s v="Test Engineer"/>
    <x v="5"/>
    <s v="Corporate"/>
    <x v="1"/>
    <s v="Latino"/>
    <n v="64"/>
    <d v="1992-09-28T00:00:00"/>
    <n v="70778"/>
    <n v="0"/>
    <s v="United States"/>
    <s v="Austin"/>
    <s v=""/>
  </r>
  <r>
    <s v="E00976"/>
    <s v="Zoe Rodriguez"/>
    <s v="Director"/>
    <x v="4"/>
    <s v="Speciality Products"/>
    <x v="0"/>
    <s v="Latino"/>
    <n v="65"/>
    <d v="2004-05-23T00:00:00"/>
    <n v="153938"/>
    <n v="0.2"/>
    <s v="United States"/>
    <s v="Phoenix"/>
    <s v=""/>
  </r>
  <r>
    <s v="E04112"/>
    <s v="Axel Chu"/>
    <s v="Systems Analyst"/>
    <x v="0"/>
    <s v="Research &amp; Development"/>
    <x v="1"/>
    <s v="Asian"/>
    <n v="43"/>
    <d v="2018-05-04T00:00:00"/>
    <n v="59888"/>
    <n v="0"/>
    <s v="China"/>
    <s v="Beijing"/>
    <s v=""/>
  </r>
  <r>
    <s v="E01807"/>
    <s v="Cameron Evans"/>
    <s v="Test Engineer"/>
    <x v="5"/>
    <s v="Corporate"/>
    <x v="1"/>
    <s v="Caucasian"/>
    <n v="50"/>
    <d v="2018-12-13T00:00:00"/>
    <n v="63098"/>
    <n v="0"/>
    <s v="United States"/>
    <s v="Columbus"/>
    <s v=""/>
  </r>
  <r>
    <s v="E04103"/>
    <s v="Isabella Soto"/>
    <s v="Vice President"/>
    <x v="1"/>
    <s v="Corporate"/>
    <x v="0"/>
    <s v="Latino"/>
    <n v="27"/>
    <d v="2021-12-15T00:00:00"/>
    <n v="255369"/>
    <n v="0.33"/>
    <s v="Brazil"/>
    <s v="Sao Paulo"/>
    <s v=""/>
  </r>
  <r>
    <s v="E01412"/>
    <s v="Eva Jenkins"/>
    <s v="Sr. Manger"/>
    <x v="4"/>
    <s v="Manufacturing"/>
    <x v="0"/>
    <s v="Black"/>
    <n v="55"/>
    <d v="2004-11-10T00:00:00"/>
    <n v="142318"/>
    <n v="0.14000000000000001"/>
    <s v="United States"/>
    <s v="Chicago"/>
    <s v=""/>
  </r>
  <r>
    <s v="E04386"/>
    <s v="Cameron Powell"/>
    <s v="Business Partner"/>
    <x v="4"/>
    <s v="Manufacturing"/>
    <x v="1"/>
    <s v="Black"/>
    <n v="41"/>
    <d v="2004-08-20T00:00:00"/>
    <n v="49186"/>
    <n v="0"/>
    <s v="United States"/>
    <s v="Austin"/>
    <d v="2008-06-17T00:00:00"/>
  </r>
  <r>
    <s v="E01232"/>
    <s v="Samantha Foster"/>
    <s v="Vice President"/>
    <x v="4"/>
    <s v="Research &amp; Development"/>
    <x v="0"/>
    <s v="Black"/>
    <n v="34"/>
    <d v="2019-07-27T00:00:00"/>
    <n v="220937"/>
    <n v="0.38"/>
    <s v="United States"/>
    <s v="Austin"/>
    <s v=""/>
  </r>
  <r>
    <s v="E04572"/>
    <s v="Jade Li"/>
    <s v="Director"/>
    <x v="0"/>
    <s v="Speciality Products"/>
    <x v="0"/>
    <s v="Asian"/>
    <n v="47"/>
    <d v="2012-10-26T00:00:00"/>
    <n v="183156"/>
    <n v="0.3"/>
    <s v="United States"/>
    <s v="Seattle"/>
    <s v=""/>
  </r>
  <r>
    <s v="E02747"/>
    <s v="Kinsley Acosta"/>
    <s v="Vice President"/>
    <x v="0"/>
    <s v="Speciality Products"/>
    <x v="0"/>
    <s v="Latino"/>
    <n v="32"/>
    <d v="2020-07-22T00:00:00"/>
    <n v="192749"/>
    <n v="0.31"/>
    <s v="United States"/>
    <s v="Chicago"/>
    <s v=""/>
  </r>
  <r>
    <s v="E01064"/>
    <s v="Clara Kang"/>
    <s v="Sr. Manger"/>
    <x v="0"/>
    <s v="Manufacturing"/>
    <x v="0"/>
    <s v="Asian"/>
    <n v="39"/>
    <d v="2017-03-25T00:00:00"/>
    <n v="135325"/>
    <n v="0.14000000000000001"/>
    <s v="United States"/>
    <s v="Phoenix"/>
    <s v=""/>
  </r>
  <r>
    <s v="E00178"/>
    <s v="Harper Alexander"/>
    <s v="Sr. Analyst"/>
    <x v="2"/>
    <s v="Speciality Products"/>
    <x v="0"/>
    <s v="Caucasian"/>
    <n v="26"/>
    <d v="2019-10-14T00:00:00"/>
    <n v="79356"/>
    <n v="0"/>
    <s v="United States"/>
    <s v="Phoenix"/>
    <s v=""/>
  </r>
  <r>
    <s v="E01091"/>
    <s v="Carter Reed"/>
    <s v="Development Engineer"/>
    <x v="5"/>
    <s v="Manufacturing"/>
    <x v="1"/>
    <s v="Black"/>
    <n v="40"/>
    <d v="2005-07-07T00:00:00"/>
    <n v="74412"/>
    <n v="0"/>
    <s v="United States"/>
    <s v="Seattle"/>
    <s v=""/>
  </r>
  <r>
    <s v="E01525"/>
    <s v="Charlotte Ruiz"/>
    <s v="Computer Systems Manager"/>
    <x v="0"/>
    <s v="Manufacturing"/>
    <x v="0"/>
    <s v="Latino"/>
    <n v="32"/>
    <d v="2017-10-02T00:00:00"/>
    <n v="61886"/>
    <n v="0.09"/>
    <s v="Brazil"/>
    <s v="Rio de Janerio"/>
    <s v=""/>
  </r>
  <r>
    <s v="E01309"/>
    <s v="Everleigh Jiang"/>
    <s v="Director"/>
    <x v="3"/>
    <s v="Research &amp; Development"/>
    <x v="0"/>
    <s v="Asian"/>
    <n v="58"/>
    <d v="2003-05-14T00:00:00"/>
    <n v="173071"/>
    <n v="0.28999999999999998"/>
    <s v="United States"/>
    <s v="Columbus"/>
    <s v=""/>
  </r>
  <r>
    <s v="E02378"/>
    <s v="Audrey Smith"/>
    <s v="Field Engineer"/>
    <x v="5"/>
    <s v="Research &amp; Development"/>
    <x v="0"/>
    <s v="Caucasian"/>
    <n v="58"/>
    <d v="1995-10-27T00:00:00"/>
    <n v="70189"/>
    <n v="0"/>
    <s v="United States"/>
    <s v="Columbus"/>
    <s v=""/>
  </r>
  <r>
    <s v="E04127"/>
    <s v="Emery Acosta"/>
    <s v="Vice President"/>
    <x v="2"/>
    <s v="Research &amp; Development"/>
    <x v="0"/>
    <s v="Latino"/>
    <n v="42"/>
    <d v="2013-09-11T00:00:00"/>
    <n v="181452"/>
    <n v="0.3"/>
    <s v="United States"/>
    <s v="Columbus"/>
    <s v=""/>
  </r>
  <r>
    <s v="E02072"/>
    <s v="Charles Robinson"/>
    <s v="HRIS Analyst"/>
    <x v="4"/>
    <s v="Speciality Products"/>
    <x v="1"/>
    <s v="Caucasian"/>
    <n v="26"/>
    <d v="2021-03-12T00:00:00"/>
    <n v="70369"/>
    <n v="0"/>
    <s v="United States"/>
    <s v="Seattle"/>
    <s v=""/>
  </r>
  <r>
    <s v="E02555"/>
    <s v="Landon Lopez"/>
    <s v="Sr. Analyst"/>
    <x v="3"/>
    <s v="Manufacturing"/>
    <x v="1"/>
    <s v="Latino"/>
    <n v="38"/>
    <d v="2008-07-05T00:00:00"/>
    <n v="78056"/>
    <n v="0"/>
    <s v="Brazil"/>
    <s v="Sao Paulo"/>
    <s v=""/>
  </r>
  <r>
    <s v="E00187"/>
    <s v="Miles Mehta"/>
    <s v="Director"/>
    <x v="1"/>
    <s v="Research &amp; Development"/>
    <x v="1"/>
    <s v="Asian"/>
    <n v="64"/>
    <d v="1996-05-02T00:00:00"/>
    <n v="189933"/>
    <n v="0.23"/>
    <s v="United States"/>
    <s v="Miami"/>
    <s v=""/>
  </r>
  <r>
    <s v="E04332"/>
    <s v="Ezra Simmons"/>
    <s v="Automation Engineer"/>
    <x v="5"/>
    <s v="Speciality Products"/>
    <x v="1"/>
    <s v="Caucasian"/>
    <n v="38"/>
    <d v="2010-07-01T00:00:00"/>
    <n v="78237"/>
    <n v="0"/>
    <s v="United States"/>
    <s v="Phoenix"/>
    <s v=""/>
  </r>
  <r>
    <s v="E02062"/>
    <s v="Nora Santiago"/>
    <s v="Analyst"/>
    <x v="3"/>
    <s v="Research &amp; Development"/>
    <x v="0"/>
    <s v="Latino"/>
    <n v="55"/>
    <d v="1996-06-26T00:00:00"/>
    <n v="48687"/>
    <n v="0"/>
    <s v="Brazil"/>
    <s v="Rio de Janerio"/>
    <s v=""/>
  </r>
  <r>
    <s v="E00034"/>
    <s v="Caroline Herrera"/>
    <s v="Sr. Manger"/>
    <x v="6"/>
    <s v="Manufacturing"/>
    <x v="0"/>
    <s v="Latino"/>
    <n v="45"/>
    <d v="2004-08-19T00:00:00"/>
    <n v="121065"/>
    <n v="0.15"/>
    <s v="Brazil"/>
    <s v="Rio de Janerio"/>
    <s v=""/>
  </r>
  <r>
    <s v="E00273"/>
    <s v="David Owens"/>
    <s v="Sr. Analyst"/>
    <x v="2"/>
    <s v="Corporate"/>
    <x v="1"/>
    <s v="Black"/>
    <n v="43"/>
    <d v="2004-04-16T00:00:00"/>
    <n v="94246"/>
    <n v="0"/>
    <s v="United States"/>
    <s v="Austin"/>
    <s v=""/>
  </r>
  <r>
    <s v="E00691"/>
    <s v="Avery Yee"/>
    <s v="Systems Analyst"/>
    <x v="0"/>
    <s v="Manufacturing"/>
    <x v="0"/>
    <s v="Asian"/>
    <n v="34"/>
    <d v="2016-05-22T00:00:00"/>
    <n v="44614"/>
    <n v="0"/>
    <s v="United States"/>
    <s v="Miami"/>
    <s v=""/>
  </r>
  <r>
    <s v="E01403"/>
    <s v="Xavier Park"/>
    <s v="Vice President"/>
    <x v="0"/>
    <s v="Research &amp; Development"/>
    <x v="1"/>
    <s v="Asian"/>
    <n v="40"/>
    <d v="2020-11-08T00:00:00"/>
    <n v="234469"/>
    <n v="0.31"/>
    <s v="China"/>
    <s v="Chengdu"/>
    <s v=""/>
  </r>
  <r>
    <s v="E03438"/>
    <s v="Asher Morales"/>
    <s v="Automation Engineer"/>
    <x v="5"/>
    <s v="Research &amp; Development"/>
    <x v="1"/>
    <s v="Latino"/>
    <n v="52"/>
    <d v="2020-07-10T00:00:00"/>
    <n v="88272"/>
    <n v="0"/>
    <s v="Brazil"/>
    <s v="Sao Paulo"/>
    <s v=""/>
  </r>
  <r>
    <s v="E04136"/>
    <s v="Mason Cao"/>
    <s v="Analyst II"/>
    <x v="1"/>
    <s v="Corporate"/>
    <x v="1"/>
    <s v="Asian"/>
    <n v="52"/>
    <d v="2017-09-14T00:00:00"/>
    <n v="74449"/>
    <n v="0"/>
    <s v="China"/>
    <s v="Beijing"/>
    <s v=""/>
  </r>
  <r>
    <s v="E02944"/>
    <s v="Joshua Fong"/>
    <s v="Vice President"/>
    <x v="5"/>
    <s v="Speciality Products"/>
    <x v="1"/>
    <s v="Asian"/>
    <n v="47"/>
    <d v="2012-06-11T00:00:00"/>
    <n v="222941"/>
    <n v="0.39"/>
    <s v="China"/>
    <s v="Beijing"/>
    <s v=""/>
  </r>
  <r>
    <s v="E03300"/>
    <s v="Maria Chin"/>
    <s v="Analyst"/>
    <x v="6"/>
    <s v="Manufacturing"/>
    <x v="0"/>
    <s v="Asian"/>
    <n v="65"/>
    <d v="2013-09-26T00:00:00"/>
    <n v="50341"/>
    <n v="0"/>
    <s v="China"/>
    <s v="Beijing"/>
    <s v=""/>
  </r>
  <r>
    <s v="E00078"/>
    <s v="Eva Garcia"/>
    <s v="HRIS Analyst"/>
    <x v="4"/>
    <s v="Corporate"/>
    <x v="0"/>
    <s v="Latino"/>
    <n v="31"/>
    <d v="2021-04-11T00:00:00"/>
    <n v="72235"/>
    <n v="0"/>
    <s v="Brazil"/>
    <s v="Manaus"/>
    <s v=""/>
  </r>
  <r>
    <s v="E00825"/>
    <s v="Anna Molina"/>
    <s v="Sr. Analyst"/>
    <x v="3"/>
    <s v="Corporate"/>
    <x v="0"/>
    <s v="Latino"/>
    <n v="41"/>
    <d v="2016-06-12T00:00:00"/>
    <n v="70165"/>
    <n v="0"/>
    <s v="United States"/>
    <s v="Columbus"/>
    <s v=""/>
  </r>
  <r>
    <s v="E04972"/>
    <s v="Logan Bryant"/>
    <s v="Sr. Manger"/>
    <x v="6"/>
    <s v="Speciality Products"/>
    <x v="1"/>
    <s v="Caucasian"/>
    <n v="30"/>
    <d v="2020-07-18T00:00:00"/>
    <n v="148485"/>
    <n v="0.15"/>
    <s v="United States"/>
    <s v="Miami"/>
    <s v=""/>
  </r>
  <r>
    <s v="E03941"/>
    <s v="Isla Han"/>
    <s v="Technical Architect"/>
    <x v="0"/>
    <s v="Manufacturing"/>
    <x v="0"/>
    <s v="Asian"/>
    <n v="58"/>
    <d v="2005-06-18T00:00:00"/>
    <n v="86089"/>
    <n v="0"/>
    <s v="United States"/>
    <s v="Chicago"/>
    <s v=""/>
  </r>
  <r>
    <s v="E02148"/>
    <s v="Christopher Vega"/>
    <s v="Engineering Manager"/>
    <x v="5"/>
    <s v="Research &amp; Development"/>
    <x v="1"/>
    <s v="Latino"/>
    <n v="54"/>
    <d v="2007-10-27T00:00:00"/>
    <n v="106313"/>
    <n v="0.15"/>
    <s v="United States"/>
    <s v="Chicago"/>
    <s v=""/>
  </r>
  <r>
    <s v="E02252"/>
    <s v="Lillian Park"/>
    <s v="Analyst"/>
    <x v="6"/>
    <s v="Research &amp; Development"/>
    <x v="0"/>
    <s v="Asian"/>
    <n v="40"/>
    <d v="2021-02-24T00:00:00"/>
    <n v="46833"/>
    <n v="0"/>
    <s v="China"/>
    <s v="Chengdu"/>
    <d v="2021-11-10T00:00:00"/>
  </r>
  <r>
    <s v="E03096"/>
    <s v="Kennedy Zhang"/>
    <s v="Director"/>
    <x v="1"/>
    <s v="Research &amp; Development"/>
    <x v="0"/>
    <s v="Asian"/>
    <n v="63"/>
    <d v="2000-10-27T00:00:00"/>
    <n v="155320"/>
    <n v="0.17"/>
    <s v="China"/>
    <s v="Chongqing"/>
    <s v=""/>
  </r>
  <r>
    <s v="E04800"/>
    <s v="Eli Han"/>
    <s v="Sr. Analyst"/>
    <x v="3"/>
    <s v="Manufacturing"/>
    <x v="1"/>
    <s v="Asian"/>
    <n v="40"/>
    <d v="2016-01-15T00:00:00"/>
    <n v="89984"/>
    <n v="0"/>
    <s v="China"/>
    <s v="Chengdu"/>
    <s v=""/>
  </r>
  <r>
    <s v="E02838"/>
    <s v="Julia Pham"/>
    <s v="Engineering Manager"/>
    <x v="5"/>
    <s v="Speciality Products"/>
    <x v="0"/>
    <s v="Asian"/>
    <n v="65"/>
    <d v="2006-03-16T00:00:00"/>
    <n v="83756"/>
    <n v="0.14000000000000001"/>
    <s v="China"/>
    <s v="Shanghai"/>
    <s v=""/>
  </r>
  <r>
    <s v="E02980"/>
    <s v="Hailey Shin"/>
    <s v="Director"/>
    <x v="4"/>
    <s v="Corporate"/>
    <x v="0"/>
    <s v="Asian"/>
    <n v="57"/>
    <d v="2016-10-24T00:00:00"/>
    <n v="176324"/>
    <n v="0.23"/>
    <s v="China"/>
    <s v="Shanghai"/>
    <s v=""/>
  </r>
  <r>
    <s v="E04477"/>
    <s v="Connor Grant"/>
    <s v="Sr. Analyst"/>
    <x v="3"/>
    <s v="Speciality Products"/>
    <x v="1"/>
    <s v="Caucasian"/>
    <n v="27"/>
    <d v="2021-10-13T00:00:00"/>
    <n v="74077"/>
    <n v="0"/>
    <s v="United States"/>
    <s v="Seattle"/>
    <s v=""/>
  </r>
  <r>
    <s v="E04348"/>
    <s v="Natalia Owens"/>
    <s v="Manager"/>
    <x v="4"/>
    <s v="Manufacturing"/>
    <x v="0"/>
    <s v="Caucasian"/>
    <n v="31"/>
    <d v="2021-01-18T00:00:00"/>
    <n v="104162"/>
    <n v="7.0000000000000007E-2"/>
    <s v="United States"/>
    <s v="Austin"/>
    <s v=""/>
  </r>
  <r>
    <s v="E01638"/>
    <s v="Maria He"/>
    <s v="IT Systems Architect"/>
    <x v="0"/>
    <s v="Corporate"/>
    <x v="0"/>
    <s v="Asian"/>
    <n v="45"/>
    <d v="2010-08-28T00:00:00"/>
    <n v="82162"/>
    <n v="0"/>
    <s v="China"/>
    <s v="Beijing"/>
    <d v="2020-10-03T00:00:00"/>
  </r>
  <r>
    <s v="E03419"/>
    <s v="Jade Yi"/>
    <s v="Account Representative"/>
    <x v="2"/>
    <s v="Speciality Products"/>
    <x v="0"/>
    <s v="Asian"/>
    <n v="47"/>
    <d v="2015-07-10T00:00:00"/>
    <n v="63880"/>
    <n v="0"/>
    <s v="China"/>
    <s v="Chongqing"/>
    <s v=""/>
  </r>
  <r>
    <s v="E04222"/>
    <s v="Quinn Xiong"/>
    <s v="Test Engineer"/>
    <x v="5"/>
    <s v="Research &amp; Development"/>
    <x v="0"/>
    <s v="Asian"/>
    <n v="55"/>
    <d v="2013-09-08T00:00:00"/>
    <n v="73248"/>
    <n v="0"/>
    <s v="United States"/>
    <s v="Columbus"/>
    <s v=""/>
  </r>
  <r>
    <s v="E04126"/>
    <s v="Dominic Baker"/>
    <s v="Sr. Analyst"/>
    <x v="3"/>
    <s v="Manufacturing"/>
    <x v="1"/>
    <s v="Black"/>
    <n v="51"/>
    <d v="2020-10-09T00:00:00"/>
    <n v="91853"/>
    <n v="0"/>
    <s v="United States"/>
    <s v="Chicago"/>
    <s v=""/>
  </r>
  <r>
    <s v="E01896"/>
    <s v="Adam Nelson"/>
    <s v="Director"/>
    <x v="1"/>
    <s v="Speciality Products"/>
    <x v="1"/>
    <s v="Caucasian"/>
    <n v="25"/>
    <d v="2020-01-14T00:00:00"/>
    <n v="168014"/>
    <n v="0.27"/>
    <s v="United States"/>
    <s v="Chicago"/>
    <d v="2021-07-27T00:00:00"/>
  </r>
  <r>
    <s v="E03018"/>
    <s v="Autumn Reed"/>
    <s v="Development Engineer"/>
    <x v="5"/>
    <s v="Corporate"/>
    <x v="0"/>
    <s v="Caucasian"/>
    <n v="37"/>
    <d v="2017-09-17T00:00:00"/>
    <n v="70770"/>
    <n v="0"/>
    <s v="United States"/>
    <s v="Miami"/>
    <s v=""/>
  </r>
  <r>
    <s v="E03325"/>
    <s v="Robert Edwards"/>
    <s v="HRIS Analyst"/>
    <x v="4"/>
    <s v="Corporate"/>
    <x v="1"/>
    <s v="Caucasian"/>
    <n v="62"/>
    <d v="2004-10-11T00:00:00"/>
    <n v="50825"/>
    <n v="0"/>
    <s v="United States"/>
    <s v="Seattle"/>
    <s v=""/>
  </r>
  <r>
    <s v="E04037"/>
    <s v="Roman Martinez"/>
    <s v="Sr. Manger"/>
    <x v="1"/>
    <s v="Research &amp; Development"/>
    <x v="1"/>
    <s v="Latino"/>
    <n v="31"/>
    <d v="2015-09-19T00:00:00"/>
    <n v="145846"/>
    <n v="0.15"/>
    <s v="Brazil"/>
    <s v="Manaus"/>
    <s v=""/>
  </r>
  <r>
    <s v="E01902"/>
    <s v="Eleanor Li"/>
    <s v="Sr. Manger"/>
    <x v="4"/>
    <s v="Research &amp; Development"/>
    <x v="0"/>
    <s v="Asian"/>
    <n v="64"/>
    <d v="2003-12-07T00:00:00"/>
    <n v="125807"/>
    <n v="0.15"/>
    <s v="United States"/>
    <s v="Chicago"/>
    <s v=""/>
  </r>
  <r>
    <s v="E01466"/>
    <s v="Connor Vang"/>
    <s v="Analyst"/>
    <x v="2"/>
    <s v="Speciality Products"/>
    <x v="1"/>
    <s v="Asian"/>
    <n v="25"/>
    <d v="2021-07-28T00:00:00"/>
    <n v="46845"/>
    <n v="0"/>
    <s v="United States"/>
    <s v="Miami"/>
    <s v=""/>
  </r>
  <r>
    <s v="E02038"/>
    <s v="Ellie Chung"/>
    <s v="Sr. Manger"/>
    <x v="6"/>
    <s v="Corporate"/>
    <x v="0"/>
    <s v="Asian"/>
    <n v="59"/>
    <d v="2008-08-29T00:00:00"/>
    <n v="157969"/>
    <n v="0.1"/>
    <s v="China"/>
    <s v="Chongqing"/>
    <s v=""/>
  </r>
  <r>
    <s v="E03474"/>
    <s v="Violet Hall"/>
    <s v="Solutions Architect"/>
    <x v="0"/>
    <s v="Corporate"/>
    <x v="0"/>
    <s v="Caucasian"/>
    <n v="40"/>
    <d v="2010-12-10T00:00:00"/>
    <n v="97807"/>
    <n v="0"/>
    <s v="United States"/>
    <s v="Chicago"/>
    <s v=""/>
  </r>
  <r>
    <s v="E02744"/>
    <s v="Dylan Padilla"/>
    <s v="HRIS Analyst"/>
    <x v="4"/>
    <s v="Manufacturing"/>
    <x v="1"/>
    <s v="Latino"/>
    <n v="31"/>
    <d v="2015-12-09T00:00:00"/>
    <n v="73854"/>
    <n v="0"/>
    <s v="United States"/>
    <s v="Seattle"/>
    <s v=""/>
  </r>
  <r>
    <s v="E00702"/>
    <s v="Nathan Pham"/>
    <s v="Sr. Manger"/>
    <x v="3"/>
    <s v="Manufacturing"/>
    <x v="1"/>
    <s v="Asian"/>
    <n v="45"/>
    <d v="2006-12-12T00:00:00"/>
    <n v="149537"/>
    <n v="0.14000000000000001"/>
    <s v="United States"/>
    <s v="Seattle"/>
    <s v=""/>
  </r>
  <r>
    <s v="E03081"/>
    <s v="Ayla Brown"/>
    <s v="Sr. Manger"/>
    <x v="2"/>
    <s v="Manufacturing"/>
    <x v="0"/>
    <s v="Caucasian"/>
    <n v="49"/>
    <d v="2013-04-15T00:00:00"/>
    <n v="128303"/>
    <n v="0.15"/>
    <s v="United States"/>
    <s v="Phoenix"/>
    <s v=""/>
  </r>
  <r>
    <s v="E01281"/>
    <s v="Isaac Mitchell"/>
    <s v="Network Architect"/>
    <x v="0"/>
    <s v="Speciality Products"/>
    <x v="1"/>
    <s v="Black"/>
    <n v="46"/>
    <d v="2005-06-10T00:00:00"/>
    <n v="67374"/>
    <n v="0"/>
    <s v="United States"/>
    <s v="Austin"/>
    <s v=""/>
  </r>
  <r>
    <s v="E04029"/>
    <s v="Jayden Jimenez"/>
    <s v="Manager"/>
    <x v="4"/>
    <s v="Corporate"/>
    <x v="1"/>
    <s v="Latino"/>
    <n v="46"/>
    <d v="2011-09-24T00:00:00"/>
    <n v="102167"/>
    <n v="0.06"/>
    <s v="Brazil"/>
    <s v="Rio de Janerio"/>
    <s v=""/>
  </r>
  <r>
    <s v="E01116"/>
    <s v="Jaxon Tran"/>
    <s v="Sr. Manger"/>
    <x v="2"/>
    <s v="Manufacturing"/>
    <x v="1"/>
    <s v="Asian"/>
    <n v="45"/>
    <d v="2007-09-07T00:00:00"/>
    <n v="151027"/>
    <n v="0.1"/>
    <s v="China"/>
    <s v="Shanghai"/>
    <s v=""/>
  </r>
  <r>
    <s v="E01753"/>
    <s v="Connor Fong"/>
    <s v="Manager"/>
    <x v="3"/>
    <s v="Speciality Products"/>
    <x v="1"/>
    <s v="Asian"/>
    <n v="40"/>
    <d v="2018-02-16T00:00:00"/>
    <n v="120905"/>
    <n v="0.05"/>
    <s v="United States"/>
    <s v="Seattle"/>
    <s v=""/>
  </r>
  <r>
    <s v="E04072"/>
    <s v="Emery Mitchell"/>
    <s v="Vice President"/>
    <x v="1"/>
    <s v="Manufacturing"/>
    <x v="0"/>
    <s v="Caucasian"/>
    <n v="48"/>
    <d v="2018-06-02T00:00:00"/>
    <n v="231567"/>
    <n v="0.36"/>
    <s v="United States"/>
    <s v="Seattle"/>
    <s v=""/>
  </r>
  <r>
    <s v="E00672"/>
    <s v="Landon Luu"/>
    <s v="Vice President"/>
    <x v="0"/>
    <s v="Research &amp; Development"/>
    <x v="1"/>
    <s v="Asian"/>
    <n v="31"/>
    <d v="2015-07-12T00:00:00"/>
    <n v="215388"/>
    <n v="0.33"/>
    <s v="United States"/>
    <s v="Miami"/>
    <s v=""/>
  </r>
  <r>
    <s v="E04419"/>
    <s v="Sophia Ahmed"/>
    <s v="Sr. Manger"/>
    <x v="2"/>
    <s v="Speciality Products"/>
    <x v="0"/>
    <s v="Asian"/>
    <n v="30"/>
    <d v="2015-06-13T00:00:00"/>
    <n v="127972"/>
    <n v="0.11"/>
    <s v="United States"/>
    <s v="Seattle"/>
    <s v=""/>
  </r>
  <r>
    <s v="E00467"/>
    <s v="Sofia Dinh"/>
    <s v="Operations Engineer"/>
    <x v="5"/>
    <s v="Corporate"/>
    <x v="0"/>
    <s v="Asian"/>
    <n v="55"/>
    <d v="1995-08-04T00:00:00"/>
    <n v="80701"/>
    <n v="0"/>
    <s v="United States"/>
    <s v="Chicago"/>
    <d v="2005-04-14T00:00:00"/>
  </r>
  <r>
    <s v="E00365"/>
    <s v="Jonathan Patel"/>
    <s v="Manager"/>
    <x v="6"/>
    <s v="Corporate"/>
    <x v="1"/>
    <s v="Asian"/>
    <n v="28"/>
    <d v="2020-02-02T00:00:00"/>
    <n v="115417"/>
    <n v="0.06"/>
    <s v="China"/>
    <s v="Shanghai"/>
    <s v=""/>
  </r>
  <r>
    <s v="E00306"/>
    <s v="Piper Patterson"/>
    <s v="Quality Engineer"/>
    <x v="5"/>
    <s v="Corporate"/>
    <x v="0"/>
    <s v="Caucasian"/>
    <n v="45"/>
    <d v="2019-06-19T00:00:00"/>
    <n v="88045"/>
    <n v="0"/>
    <s v="United States"/>
    <s v="Chicago"/>
    <s v=""/>
  </r>
  <r>
    <s v="E03292"/>
    <s v="Cora Evans"/>
    <s v="Computer Systems Manager"/>
    <x v="0"/>
    <s v="Speciality Products"/>
    <x v="0"/>
    <s v="Black"/>
    <n v="45"/>
    <d v="2018-03-26T00:00:00"/>
    <n v="86478"/>
    <n v="0.06"/>
    <s v="United States"/>
    <s v="Austin"/>
    <s v=""/>
  </r>
  <r>
    <s v="E04779"/>
    <s v="Cameron Young"/>
    <s v="Vice President"/>
    <x v="5"/>
    <s v="Manufacturing"/>
    <x v="1"/>
    <s v="Caucasian"/>
    <n v="63"/>
    <d v="2016-01-18T00:00:00"/>
    <n v="180994"/>
    <n v="0.39"/>
    <s v="United States"/>
    <s v="Seattle"/>
    <s v=""/>
  </r>
  <r>
    <s v="E00501"/>
    <s v="Melody Ho"/>
    <s v="Analyst II"/>
    <x v="1"/>
    <s v="Research &amp; Development"/>
    <x v="0"/>
    <s v="Asian"/>
    <n v="55"/>
    <d v="2007-12-02T00:00:00"/>
    <n v="64494"/>
    <n v="0"/>
    <s v="United States"/>
    <s v="Columbus"/>
    <s v=""/>
  </r>
  <r>
    <s v="E01132"/>
    <s v="Aiden Bryant"/>
    <s v="Account Representative"/>
    <x v="2"/>
    <s v="Manufacturing"/>
    <x v="1"/>
    <s v="Black"/>
    <n v="47"/>
    <d v="2002-10-21T00:00:00"/>
    <n v="70122"/>
    <n v="0"/>
    <s v="United States"/>
    <s v="Columbus"/>
    <s v=""/>
  </r>
  <r>
    <s v="E00556"/>
    <s v="Grayson Walker"/>
    <s v="Director"/>
    <x v="3"/>
    <s v="Manufacturing"/>
    <x v="1"/>
    <s v="Caucasian"/>
    <n v="29"/>
    <d v="2017-02-19T00:00:00"/>
    <n v="181854"/>
    <n v="0.28999999999999998"/>
    <s v="United States"/>
    <s v="Seattle"/>
    <d v="2020-04-24T00:00:00"/>
  </r>
  <r>
    <s v="E00311"/>
    <s v="Scarlett Figueroa"/>
    <s v="Business Partner"/>
    <x v="4"/>
    <s v="Speciality Products"/>
    <x v="0"/>
    <s v="Latino"/>
    <n v="34"/>
    <d v="2016-10-21T00:00:00"/>
    <n v="52811"/>
    <n v="0"/>
    <s v="United States"/>
    <s v="Miami"/>
    <s v=""/>
  </r>
  <r>
    <s v="E04567"/>
    <s v="Madeline Hoang"/>
    <s v="Systems Analyst"/>
    <x v="0"/>
    <s v="Research &amp; Development"/>
    <x v="0"/>
    <s v="Asian"/>
    <n v="28"/>
    <d v="2019-10-25T00:00:00"/>
    <n v="50111"/>
    <n v="0"/>
    <s v="China"/>
    <s v="Chengdu"/>
    <s v=""/>
  </r>
  <r>
    <s v="E04378"/>
    <s v="Ezra Simmons"/>
    <s v="Network Administrator"/>
    <x v="0"/>
    <s v="Manufacturing"/>
    <x v="1"/>
    <s v="Black"/>
    <n v="31"/>
    <d v="2016-05-07T00:00:00"/>
    <n v="71192"/>
    <n v="0"/>
    <s v="United States"/>
    <s v="Austin"/>
    <s v=""/>
  </r>
  <r>
    <s v="E03251"/>
    <s v="Ruby Medina"/>
    <s v="Director"/>
    <x v="2"/>
    <s v="Manufacturing"/>
    <x v="0"/>
    <s v="Latino"/>
    <n v="50"/>
    <d v="2018-12-18T00:00:00"/>
    <n v="155351"/>
    <n v="0.2"/>
    <s v="United States"/>
    <s v="Seattle"/>
    <s v=""/>
  </r>
  <r>
    <s v="E03167"/>
    <s v="Luke Zheng"/>
    <s v="Director"/>
    <x v="4"/>
    <s v="Speciality Products"/>
    <x v="1"/>
    <s v="Asian"/>
    <n v="39"/>
    <d v="2006-11-28T00:00:00"/>
    <n v="161690"/>
    <n v="0.28999999999999998"/>
    <s v="China"/>
    <s v="Beijing"/>
    <s v=""/>
  </r>
  <r>
    <s v="E03347"/>
    <s v="Rylee Dinh"/>
    <s v="Development Engineer"/>
    <x v="5"/>
    <s v="Speciality Products"/>
    <x v="0"/>
    <s v="Asian"/>
    <n v="35"/>
    <d v="2017-02-10T00:00:00"/>
    <n v="60132"/>
    <n v="0"/>
    <s v="China"/>
    <s v="Chongqing"/>
    <s v=""/>
  </r>
  <r>
    <s v="E03908"/>
    <s v="Miles Evans"/>
    <s v="Network Architect"/>
    <x v="0"/>
    <s v="Manufacturing"/>
    <x v="1"/>
    <s v="Caucasian"/>
    <n v="54"/>
    <d v="1994-10-24T00:00:00"/>
    <n v="87216"/>
    <n v="0"/>
    <s v="United States"/>
    <s v="Miami"/>
    <s v=""/>
  </r>
  <r>
    <s v="E01351"/>
    <s v="Leo Owens"/>
    <s v="Systems Analyst"/>
    <x v="0"/>
    <s v="Corporate"/>
    <x v="1"/>
    <s v="Caucasian"/>
    <n v="47"/>
    <d v="2020-04-23T00:00:00"/>
    <n v="50069"/>
    <n v="0"/>
    <s v="United States"/>
    <s v="Seattle"/>
    <s v=""/>
  </r>
  <r>
    <s v="E02681"/>
    <s v="Caroline Owens"/>
    <s v="Director"/>
    <x v="0"/>
    <s v="Speciality Products"/>
    <x v="0"/>
    <s v="Caucasian"/>
    <n v="26"/>
    <d v="2021-07-26T00:00:00"/>
    <n v="151108"/>
    <n v="0.22"/>
    <s v="United States"/>
    <s v="Phoenix"/>
    <s v=""/>
  </r>
  <r>
    <s v="E03807"/>
    <s v="Kennedy Do"/>
    <s v="Computer Systems Manager"/>
    <x v="0"/>
    <s v="Manufacturing"/>
    <x v="0"/>
    <s v="Asian"/>
    <n v="42"/>
    <d v="2005-10-15T00:00:00"/>
    <n v="67398"/>
    <n v="7.0000000000000007E-2"/>
    <s v="United States"/>
    <s v="Phoenix"/>
    <s v=""/>
  </r>
  <r>
    <s v="E00422"/>
    <s v="Jade Acosta"/>
    <s v="Development Engineer"/>
    <x v="5"/>
    <s v="Research &amp; Development"/>
    <x v="0"/>
    <s v="Latino"/>
    <n v="47"/>
    <d v="2015-08-29T00:00:00"/>
    <n v="68488"/>
    <n v="0"/>
    <s v="United States"/>
    <s v="Seattle"/>
    <s v=""/>
  </r>
  <r>
    <s v="E00265"/>
    <s v="Mila Vasquez"/>
    <s v="Quality Engineer"/>
    <x v="5"/>
    <s v="Manufacturing"/>
    <x v="0"/>
    <s v="Latino"/>
    <n v="60"/>
    <d v="1998-07-16T00:00:00"/>
    <n v="92932"/>
    <n v="0"/>
    <s v="United States"/>
    <s v="Columbus"/>
    <s v=""/>
  </r>
  <r>
    <s v="E04601"/>
    <s v="Allison Ayala"/>
    <s v="Analyst"/>
    <x v="1"/>
    <s v="Corporate"/>
    <x v="0"/>
    <s v="Latino"/>
    <n v="36"/>
    <d v="2009-06-30T00:00:00"/>
    <n v="43363"/>
    <n v="0"/>
    <s v="United States"/>
    <s v="Austin"/>
    <s v=""/>
  </r>
  <r>
    <s v="E04816"/>
    <s v="Jace Zhang"/>
    <s v="Service Desk Analyst"/>
    <x v="0"/>
    <s v="Speciality Products"/>
    <x v="1"/>
    <s v="Asian"/>
    <n v="31"/>
    <d v="2017-02-14T00:00:00"/>
    <n v="95963"/>
    <n v="0"/>
    <s v="China"/>
    <s v="Chengdu"/>
    <s v=""/>
  </r>
  <r>
    <s v="E02147"/>
    <s v="Allison Medina"/>
    <s v="Manager"/>
    <x v="1"/>
    <s v="Speciality Products"/>
    <x v="0"/>
    <s v="Latino"/>
    <n v="55"/>
    <d v="2010-04-29T00:00:00"/>
    <n v="111038"/>
    <n v="0.05"/>
    <s v="Brazil"/>
    <s v="Sao Paulo"/>
    <s v=""/>
  </r>
  <r>
    <s v="E02914"/>
    <s v="Maria Wilson"/>
    <s v="Vice President"/>
    <x v="5"/>
    <s v="Research &amp; Development"/>
    <x v="0"/>
    <s v="Caucasian"/>
    <n v="51"/>
    <d v="1996-06-14T00:00:00"/>
    <n v="200246"/>
    <n v="0.34"/>
    <s v="United States"/>
    <s v="Columbus"/>
    <s v=""/>
  </r>
  <r>
    <s v="E03268"/>
    <s v="Everly Coleman"/>
    <s v="Vice President"/>
    <x v="0"/>
    <s v="Corporate"/>
    <x v="0"/>
    <s v="Caucasian"/>
    <n v="48"/>
    <d v="2015-02-18T00:00:00"/>
    <n v="194871"/>
    <n v="0.35"/>
    <s v="United States"/>
    <s v="Columbus"/>
    <s v=""/>
  </r>
  <r>
    <s v="E03972"/>
    <s v="Jordan Gomez"/>
    <s v="Sr. Analyst"/>
    <x v="3"/>
    <s v="Research &amp; Development"/>
    <x v="1"/>
    <s v="Latino"/>
    <n v="58"/>
    <d v="1994-09-15T00:00:00"/>
    <n v="98769"/>
    <n v="0"/>
    <s v="Brazil"/>
    <s v="Rio de Janerio"/>
    <d v="2016-10-03T00:00:00"/>
  </r>
  <r>
    <s v="E02189"/>
    <s v="Isla Chavez"/>
    <s v="Account Representative"/>
    <x v="2"/>
    <s v="Research &amp; Development"/>
    <x v="0"/>
    <s v="Latino"/>
    <n v="29"/>
    <d v="2018-05-19T00:00:00"/>
    <n v="65334"/>
    <n v="0"/>
    <s v="Brazil"/>
    <s v="Rio de Janerio"/>
    <s v=""/>
  </r>
  <r>
    <s v="E04290"/>
    <s v="Hannah Gomez"/>
    <s v="Technical Architect"/>
    <x v="0"/>
    <s v="Manufacturing"/>
    <x v="0"/>
    <s v="Latino"/>
    <n v="25"/>
    <d v="2021-05-11T00:00:00"/>
    <n v="83934"/>
    <n v="0"/>
    <s v="United States"/>
    <s v="Miami"/>
    <s v=""/>
  </r>
  <r>
    <s v="E03630"/>
    <s v="Jacob Davis"/>
    <s v="Director"/>
    <x v="3"/>
    <s v="Research &amp; Development"/>
    <x v="1"/>
    <s v="Caucasian"/>
    <n v="36"/>
    <d v="2016-09-03T00:00:00"/>
    <n v="150399"/>
    <n v="0.28000000000000003"/>
    <s v="United States"/>
    <s v="Chicago"/>
    <s v=""/>
  </r>
  <r>
    <s v="E00432"/>
    <s v="Eli Gupta"/>
    <s v="Director"/>
    <x v="4"/>
    <s v="Research &amp; Development"/>
    <x v="1"/>
    <s v="Asian"/>
    <n v="37"/>
    <d v="2012-05-19T00:00:00"/>
    <n v="160280"/>
    <n v="0.19"/>
    <s v="China"/>
    <s v="Beijing"/>
    <s v=""/>
  </r>
  <r>
    <s v="E03045"/>
    <s v="Andrew Huynh"/>
    <s v="Business Partner"/>
    <x v="4"/>
    <s v="Speciality Products"/>
    <x v="1"/>
    <s v="Asian"/>
    <n v="57"/>
    <d v="1997-04-28T00:00:00"/>
    <n v="54051"/>
    <n v="0"/>
    <s v="United States"/>
    <s v="Miami"/>
    <d v="1998-10-11T00:00:00"/>
  </r>
  <r>
    <s v="E01924"/>
    <s v="Anna Gutierrez"/>
    <s v="Director"/>
    <x v="5"/>
    <s v="Research &amp; Development"/>
    <x v="0"/>
    <s v="Latino"/>
    <n v="59"/>
    <d v="2003-04-15T00:00:00"/>
    <n v="150699"/>
    <n v="0.28999999999999998"/>
    <s v="Brazil"/>
    <s v="Sao Paulo"/>
    <s v=""/>
  </r>
  <r>
    <s v="E04877"/>
    <s v="Samuel Vega"/>
    <s v="Analyst II"/>
    <x v="6"/>
    <s v="Speciality Products"/>
    <x v="1"/>
    <s v="Latino"/>
    <n v="37"/>
    <d v="2013-03-30T00:00:00"/>
    <n v="69570"/>
    <n v="0"/>
    <s v="United States"/>
    <s v="Miami"/>
    <s v=""/>
  </r>
  <r>
    <s v="E02770"/>
    <s v="Liliana Do"/>
    <s v="Service Desk Analyst"/>
    <x v="0"/>
    <s v="Manufacturing"/>
    <x v="0"/>
    <s v="Asian"/>
    <n v="30"/>
    <d v="2019-03-29T00:00:00"/>
    <n v="86774"/>
    <n v="0"/>
    <s v="China"/>
    <s v="Chengdu"/>
    <s v=""/>
  </r>
  <r>
    <s v="E04590"/>
    <s v="Isaac Sanders"/>
    <s v="HRIS Analyst"/>
    <x v="4"/>
    <s v="Manufacturing"/>
    <x v="1"/>
    <s v="Caucasian"/>
    <n v="49"/>
    <d v="2001-03-29T00:00:00"/>
    <n v="57606"/>
    <n v="0"/>
    <s v="United States"/>
    <s v="Miami"/>
    <s v=""/>
  </r>
  <r>
    <s v="E01977"/>
    <s v="Raelynn Gupta"/>
    <s v="Sr. Manger"/>
    <x v="1"/>
    <s v="Corporate"/>
    <x v="0"/>
    <s v="Asian"/>
    <n v="48"/>
    <d v="2001-09-10T00:00:00"/>
    <n v="125730"/>
    <n v="0.11"/>
    <s v="China"/>
    <s v="Chongqing"/>
    <s v=""/>
  </r>
  <r>
    <s v="E01378"/>
    <s v="Genesis Xiong"/>
    <s v="System Administrator "/>
    <x v="0"/>
    <s v="Research &amp; Development"/>
    <x v="0"/>
    <s v="Asian"/>
    <n v="51"/>
    <d v="2012-02-25T00:00:00"/>
    <n v="64170"/>
    <n v="0"/>
    <s v="United States"/>
    <s v="Columbus"/>
    <s v=""/>
  </r>
  <r>
    <s v="E04224"/>
    <s v="Lucas Ramos"/>
    <s v="Sr. Business Partner"/>
    <x v="4"/>
    <s v="Speciality Products"/>
    <x v="1"/>
    <s v="Latino"/>
    <n v="56"/>
    <d v="1998-01-21T00:00:00"/>
    <n v="72303"/>
    <n v="0"/>
    <s v="United States"/>
    <s v="Phoenix"/>
    <s v=""/>
  </r>
  <r>
    <s v="E03423"/>
    <s v="Santiago f Gonzalez"/>
    <s v="Manager"/>
    <x v="2"/>
    <s v="Research &amp; Development"/>
    <x v="1"/>
    <s v="Latino"/>
    <n v="36"/>
    <d v="2012-07-26T00:00:00"/>
    <n v="105891"/>
    <n v="7.0000000000000007E-2"/>
    <s v="United States"/>
    <s v="Seattle"/>
    <s v=""/>
  </r>
  <r>
    <s v="E01584"/>
    <s v="Henry Zhu"/>
    <s v="Vice President"/>
    <x v="6"/>
    <s v="Speciality Products"/>
    <x v="1"/>
    <s v="Asian"/>
    <n v="38"/>
    <d v="2021-08-25T00:00:00"/>
    <n v="255230"/>
    <n v="0.36"/>
    <s v="United States"/>
    <s v="Austin"/>
    <s v=""/>
  </r>
  <r>
    <s v="E00788"/>
    <s v="Emily Contreras"/>
    <s v="Analyst II"/>
    <x v="2"/>
    <s v="Manufacturing"/>
    <x v="0"/>
    <s v="Latino"/>
    <n v="56"/>
    <d v="1992-06-15T00:00:00"/>
    <n v="59591"/>
    <n v="0"/>
    <s v="Brazil"/>
    <s v="Sao Paulo"/>
    <s v=""/>
  </r>
  <r>
    <s v="E00207"/>
    <s v="Hailey Lai"/>
    <s v="Vice President"/>
    <x v="4"/>
    <s v="Manufacturing"/>
    <x v="0"/>
    <s v="Asian"/>
    <n v="52"/>
    <d v="2012-07-23T00:00:00"/>
    <n v="187048"/>
    <n v="0.32"/>
    <s v="China"/>
    <s v="Chengdu"/>
    <s v=""/>
  </r>
  <r>
    <s v="E00834"/>
    <s v="Vivian Guzman"/>
    <s v="Analyst II"/>
    <x v="1"/>
    <s v="Speciality Products"/>
    <x v="0"/>
    <s v="Latino"/>
    <n v="53"/>
    <d v="2002-02-09T00:00:00"/>
    <n v="58605"/>
    <n v="0"/>
    <s v="United States"/>
    <s v="Phoenix"/>
    <s v=""/>
  </r>
  <r>
    <s v="E04571"/>
    <s v="Hadley Contreras"/>
    <s v="Director"/>
    <x v="5"/>
    <s v="Corporate"/>
    <x v="0"/>
    <s v="Latino"/>
    <n v="60"/>
    <d v="2017-01-04T00:00:00"/>
    <n v="178502"/>
    <n v="0.2"/>
    <s v="United States"/>
    <s v="Austin"/>
    <s v=""/>
  </r>
  <r>
    <s v="E02652"/>
    <s v="Nathan Sun"/>
    <s v="Manager"/>
    <x v="3"/>
    <s v="Speciality Products"/>
    <x v="1"/>
    <s v="Asian"/>
    <n v="63"/>
    <d v="2015-07-29T00:00:00"/>
    <n v="103724"/>
    <n v="0.05"/>
    <s v="China"/>
    <s v="Shanghai"/>
    <s v=""/>
  </r>
  <r>
    <s v="E02693"/>
    <s v="Grace Campos"/>
    <s v="Director"/>
    <x v="5"/>
    <s v="Research &amp; Development"/>
    <x v="0"/>
    <s v="Latino"/>
    <n v="37"/>
    <d v="2008-03-21T00:00:00"/>
    <n v="156277"/>
    <n v="0.22"/>
    <s v="Brazil"/>
    <s v="Manaus"/>
    <s v=""/>
  </r>
  <r>
    <s v="E03359"/>
    <s v="Autumn Ortiz"/>
    <s v="Field Engineer"/>
    <x v="5"/>
    <s v="Research &amp; Development"/>
    <x v="0"/>
    <s v="Latino"/>
    <n v="30"/>
    <d v="2017-12-17T00:00:00"/>
    <n v="87744"/>
    <n v="0"/>
    <s v="Brazil"/>
    <s v="Sao Paulo"/>
    <s v=""/>
  </r>
  <r>
    <s v="E00399"/>
    <s v="Connor Walker"/>
    <s v="Analyst II"/>
    <x v="1"/>
    <s v="Manufacturing"/>
    <x v="1"/>
    <s v="Caucasian"/>
    <n v="30"/>
    <d v="2019-03-18T00:00:00"/>
    <n v="54714"/>
    <n v="0"/>
    <s v="United States"/>
    <s v="Columbus"/>
    <s v=""/>
  </r>
  <r>
    <s v="E02971"/>
    <s v="Mia Wu"/>
    <s v="Enterprise Architect"/>
    <x v="0"/>
    <s v="Corporate"/>
    <x v="0"/>
    <s v="Asian"/>
    <n v="45"/>
    <d v="2013-08-25T00:00:00"/>
    <n v="99169"/>
    <n v="0"/>
    <s v="China"/>
    <s v="Beijing"/>
    <s v=""/>
  </r>
  <r>
    <s v="E03327"/>
    <s v="Julia Luong"/>
    <s v="Sr. Manger"/>
    <x v="3"/>
    <s v="Research &amp; Development"/>
    <x v="0"/>
    <s v="Asian"/>
    <n v="55"/>
    <d v="2006-06-20T00:00:00"/>
    <n v="142628"/>
    <n v="0.12"/>
    <s v="China"/>
    <s v="Chongqing"/>
    <s v=""/>
  </r>
  <r>
    <s v="E00900"/>
    <s v="Eleanor Delgado"/>
    <s v="Sr. Analyst"/>
    <x v="6"/>
    <s v="Manufacturing"/>
    <x v="0"/>
    <s v="Latino"/>
    <n v="33"/>
    <d v="2014-04-27T00:00:00"/>
    <n v="75869"/>
    <n v="0"/>
    <s v="Brazil"/>
    <s v="Sao Paulo"/>
    <s v=""/>
  </r>
  <r>
    <s v="E00836"/>
    <s v="Addison Roberts"/>
    <s v="Network Architect"/>
    <x v="0"/>
    <s v="Manufacturing"/>
    <x v="0"/>
    <s v="Caucasian"/>
    <n v="65"/>
    <d v="2018-05-14T00:00:00"/>
    <n v="60985"/>
    <n v="0"/>
    <s v="United States"/>
    <s v="Seattle"/>
    <s v=""/>
  </r>
  <r>
    <s v="E03854"/>
    <s v="Camila Li"/>
    <s v="Sr. Manger"/>
    <x v="0"/>
    <s v="Research &amp; Development"/>
    <x v="0"/>
    <s v="Asian"/>
    <n v="60"/>
    <d v="2010-07-24T00:00:00"/>
    <n v="126911"/>
    <n v="0.1"/>
    <s v="China"/>
    <s v="Shanghai"/>
    <s v=""/>
  </r>
  <r>
    <s v="E04729"/>
    <s v="Ezekiel Fong"/>
    <s v="Vice President"/>
    <x v="2"/>
    <s v="Research &amp; Development"/>
    <x v="1"/>
    <s v="Asian"/>
    <n v="56"/>
    <d v="2004-02-25T00:00:00"/>
    <n v="216949"/>
    <n v="0.32"/>
    <s v="China"/>
    <s v="Shanghai"/>
    <s v=""/>
  </r>
  <r>
    <s v="E00360"/>
    <s v="Dylan Thao"/>
    <s v="Director"/>
    <x v="5"/>
    <s v="Manufacturing"/>
    <x v="1"/>
    <s v="Asian"/>
    <n v="53"/>
    <d v="2012-10-22T00:00:00"/>
    <n v="168510"/>
    <n v="0.28999999999999998"/>
    <s v="United States"/>
    <s v="Seattle"/>
    <s v=""/>
  </r>
  <r>
    <s v="E02284"/>
    <s v="Josephine Salazar"/>
    <s v="Field Engineer"/>
    <x v="5"/>
    <s v="Speciality Products"/>
    <x v="0"/>
    <s v="Latino"/>
    <n v="36"/>
    <d v="2016-03-14T00:00:00"/>
    <n v="85870"/>
    <n v="0"/>
    <s v="Brazil"/>
    <s v="Sao Paulo"/>
    <s v=""/>
  </r>
  <r>
    <s v="E00181"/>
    <s v="Genesis Hu"/>
    <s v="Sr. Analyst"/>
    <x v="6"/>
    <s v="Corporate"/>
    <x v="0"/>
    <s v="Asian"/>
    <n v="46"/>
    <d v="2002-01-15T00:00:00"/>
    <n v="86510"/>
    <n v="0"/>
    <s v="China"/>
    <s v="Beijing"/>
    <d v="2003-01-02T00:00:00"/>
  </r>
  <r>
    <s v="E04168"/>
    <s v="Mila Juarez"/>
    <s v="Manager"/>
    <x v="2"/>
    <s v="Speciality Products"/>
    <x v="0"/>
    <s v="Latino"/>
    <n v="38"/>
    <d v="2017-09-21T00:00:00"/>
    <n v="119647"/>
    <n v="0.09"/>
    <s v="Brazil"/>
    <s v="Sao Paulo"/>
    <s v=""/>
  </r>
  <r>
    <s v="E02861"/>
    <s v="Daniel Perry"/>
    <s v="Enterprise Architect"/>
    <x v="0"/>
    <s v="Research &amp; Development"/>
    <x v="1"/>
    <s v="Caucasian"/>
    <n v="62"/>
    <d v="2001-04-15T00:00:00"/>
    <n v="80921"/>
    <n v="0"/>
    <s v="United States"/>
    <s v="Columbus"/>
    <s v=""/>
  </r>
  <r>
    <s v="E01357"/>
    <s v="Paisley Hunter"/>
    <s v="Engineering Manager"/>
    <x v="5"/>
    <s v="Research &amp; Development"/>
    <x v="0"/>
    <s v="Caucasian"/>
    <n v="61"/>
    <d v="2010-01-15T00:00:00"/>
    <n v="98110"/>
    <n v="0.13"/>
    <s v="United States"/>
    <s v="Chicago"/>
    <s v=""/>
  </r>
  <r>
    <s v="E04387"/>
    <s v="Everleigh White"/>
    <s v="Network Architect"/>
    <x v="0"/>
    <s v="Speciality Products"/>
    <x v="0"/>
    <s v="Caucasian"/>
    <n v="59"/>
    <d v="2017-10-20T00:00:00"/>
    <n v="86831"/>
    <n v="0"/>
    <s v="United States"/>
    <s v="Phoenix"/>
    <s v=""/>
  </r>
  <r>
    <s v="E03090"/>
    <s v="Penelope Choi"/>
    <s v="Technical Architect"/>
    <x v="0"/>
    <s v="Speciality Products"/>
    <x v="0"/>
    <s v="Asian"/>
    <n v="49"/>
    <d v="2010-09-10T00:00:00"/>
    <n v="72826"/>
    <n v="0"/>
    <s v="China"/>
    <s v="Beijing"/>
    <s v=""/>
  </r>
  <r>
    <s v="E03591"/>
    <s v="Piper Sun"/>
    <s v="Director"/>
    <x v="6"/>
    <s v="Manufacturing"/>
    <x v="0"/>
    <s v="Asian"/>
    <n v="64"/>
    <d v="2011-02-14T00:00:00"/>
    <n v="171217"/>
    <n v="0.19"/>
    <s v="United States"/>
    <s v="Seattle"/>
    <s v=""/>
  </r>
  <r>
    <s v="E03328"/>
    <s v="Lucy Johnson"/>
    <s v="Manager"/>
    <x v="0"/>
    <s v="Research &amp; Development"/>
    <x v="0"/>
    <s v="Caucasian"/>
    <n v="57"/>
    <d v="2020-04-27T00:00:00"/>
    <n v="103058"/>
    <n v="7.0000000000000007E-2"/>
    <s v="United States"/>
    <s v="Columbus"/>
    <s v=""/>
  </r>
  <r>
    <s v="E04937"/>
    <s v="Ian Ngo"/>
    <s v="Manager"/>
    <x v="2"/>
    <s v="Speciality Products"/>
    <x v="1"/>
    <s v="Asian"/>
    <n v="52"/>
    <d v="2014-08-07T00:00:00"/>
    <n v="117062"/>
    <n v="7.0000000000000007E-2"/>
    <s v="United States"/>
    <s v="Phoenix"/>
    <s v=""/>
  </r>
  <r>
    <s v="E00515"/>
    <s v="Joseph Vazquez"/>
    <s v="Sr. Manger"/>
    <x v="3"/>
    <s v="Speciality Products"/>
    <x v="1"/>
    <s v="Latino"/>
    <n v="40"/>
    <d v="2019-01-23T00:00:00"/>
    <n v="159031"/>
    <n v="0.1"/>
    <s v="United States"/>
    <s v="Miami"/>
    <s v=""/>
  </r>
  <r>
    <s v="E01241"/>
    <s v="Hadley Guerrero"/>
    <s v="Sr. Manger"/>
    <x v="0"/>
    <s v="Research &amp; Development"/>
    <x v="0"/>
    <s v="Latino"/>
    <n v="49"/>
    <d v="2004-01-14T00:00:00"/>
    <n v="125086"/>
    <n v="0.1"/>
    <s v="Brazil"/>
    <s v="Sao Paulo"/>
    <s v=""/>
  </r>
  <r>
    <s v="E03255"/>
    <s v="Jose Brown"/>
    <s v="System Administrator "/>
    <x v="0"/>
    <s v="Speciality Products"/>
    <x v="1"/>
    <s v="Caucasian"/>
    <n v="43"/>
    <d v="2016-04-07T00:00:00"/>
    <n v="67976"/>
    <n v="0"/>
    <s v="United States"/>
    <s v="Seattle"/>
    <s v=""/>
  </r>
  <r>
    <s v="E01711"/>
    <s v="Benjamin Ford"/>
    <s v="Analyst II"/>
    <x v="1"/>
    <s v="Speciality Products"/>
    <x v="1"/>
    <s v="Caucasian"/>
    <n v="31"/>
    <d v="2021-04-22T00:00:00"/>
    <n v="74215"/>
    <n v="0"/>
    <s v="United States"/>
    <s v="Phoenix"/>
    <s v=""/>
  </r>
  <r>
    <s v="E00500"/>
    <s v="Henry Shah"/>
    <s v="Director"/>
    <x v="3"/>
    <s v="Manufacturing"/>
    <x v="1"/>
    <s v="Asian"/>
    <n v="55"/>
    <d v="2010-06-11T00:00:00"/>
    <n v="187389"/>
    <n v="0.25"/>
    <s v="China"/>
    <s v="Chengdu"/>
    <s v=""/>
  </r>
  <r>
    <s v="E04972"/>
    <s v="Ivy Daniels"/>
    <s v="Sr. Manger"/>
    <x v="4"/>
    <s v="Speciality Products"/>
    <x v="0"/>
    <s v="Caucasian"/>
    <n v="41"/>
    <d v="2008-10-26T00:00:00"/>
    <n v="131841"/>
    <n v="0.13"/>
    <s v="United States"/>
    <s v="Columbus"/>
    <s v=""/>
  </r>
  <r>
    <s v="E02728"/>
    <s v="Thomas Chang"/>
    <s v="Sr. Analyst"/>
    <x v="3"/>
    <s v="Research &amp; Development"/>
    <x v="1"/>
    <s v="Asian"/>
    <n v="34"/>
    <d v="2011-07-26T00:00:00"/>
    <n v="97231"/>
    <n v="0"/>
    <s v="China"/>
    <s v="Beijing"/>
    <s v=""/>
  </r>
  <r>
    <s v="E04749"/>
    <s v="Caroline Phan"/>
    <s v="Sr. Manger"/>
    <x v="1"/>
    <s v="Corporate"/>
    <x v="0"/>
    <s v="Asian"/>
    <n v="41"/>
    <d v="2004-03-14T00:00:00"/>
    <n v="155004"/>
    <n v="0.12"/>
    <s v="United States"/>
    <s v="Austin"/>
    <s v=""/>
  </r>
  <r>
    <s v="E02023"/>
    <s v="Maverick Mehta"/>
    <s v="Systems Analyst"/>
    <x v="0"/>
    <s v="Manufacturing"/>
    <x v="1"/>
    <s v="Asian"/>
    <n v="40"/>
    <d v="2007-07-30T00:00:00"/>
    <n v="41859"/>
    <n v="0"/>
    <s v="United States"/>
    <s v="Seattle"/>
    <s v=""/>
  </r>
  <r>
    <s v="E03166"/>
    <s v="Austin Edwards"/>
    <s v="IT Coordinator"/>
    <x v="0"/>
    <s v="Manufacturing"/>
    <x v="1"/>
    <s v="Black"/>
    <n v="42"/>
    <d v="2006-09-24T00:00:00"/>
    <n v="52733"/>
    <n v="0"/>
    <s v="United States"/>
    <s v="Chicago"/>
    <s v=""/>
  </r>
  <r>
    <s v="E02599"/>
    <s v="Daniel Huang"/>
    <s v="Vice President"/>
    <x v="4"/>
    <s v="Corporate"/>
    <x v="1"/>
    <s v="Asian"/>
    <n v="31"/>
    <d v="2015-09-03T00:00:00"/>
    <n v="250953"/>
    <n v="0.34"/>
    <s v="United States"/>
    <s v="Columbus"/>
    <s v=""/>
  </r>
  <r>
    <s v="E01014"/>
    <s v="Lucas Phan"/>
    <s v="Director"/>
    <x v="6"/>
    <s v="Research &amp; Development"/>
    <x v="1"/>
    <s v="Asian"/>
    <n v="49"/>
    <d v="1999-02-19T00:00:00"/>
    <n v="191807"/>
    <n v="0.21"/>
    <s v="China"/>
    <s v="Chongqing"/>
    <s v=""/>
  </r>
  <r>
    <s v="E04529"/>
    <s v="Gabriel Yu"/>
    <s v="Technical Architect"/>
    <x v="0"/>
    <s v="Speciality Products"/>
    <x v="1"/>
    <s v="Asian"/>
    <n v="42"/>
    <d v="2014-06-23T00:00:00"/>
    <n v="64677"/>
    <n v="0"/>
    <s v="China"/>
    <s v="Chongqing"/>
    <s v=""/>
  </r>
  <r>
    <s v="E00085"/>
    <s v="Mason Watson"/>
    <s v="Sr. Manger"/>
    <x v="0"/>
    <s v="Corporate"/>
    <x v="1"/>
    <s v="Caucasian"/>
    <n v="46"/>
    <d v="2004-09-14T00:00:00"/>
    <n v="130274"/>
    <n v="0.11"/>
    <s v="United States"/>
    <s v="Chicago"/>
    <s v=""/>
  </r>
  <r>
    <s v="E00632"/>
    <s v="Angel Chang"/>
    <s v="Network Architect"/>
    <x v="0"/>
    <s v="Research &amp; Development"/>
    <x v="1"/>
    <s v="Asian"/>
    <n v="37"/>
    <d v="2017-07-06T00:00:00"/>
    <n v="96331"/>
    <n v="0"/>
    <s v="China"/>
    <s v="Shanghai"/>
    <s v=""/>
  </r>
  <r>
    <s v="E02108"/>
    <s v="Madeline Coleman"/>
    <s v="Sr. Manger"/>
    <x v="1"/>
    <s v="Research &amp; Development"/>
    <x v="0"/>
    <s v="Caucasian"/>
    <n v="51"/>
    <d v="2006-04-28T00:00:00"/>
    <n v="150758"/>
    <n v="0.13"/>
    <s v="United States"/>
    <s v="Chicago"/>
    <d v="2007-08-16T00:00:00"/>
  </r>
  <r>
    <s v="E03802"/>
    <s v="Thomas Vazquez"/>
    <s v="Director"/>
    <x v="5"/>
    <s v="Corporate"/>
    <x v="1"/>
    <s v="Latino"/>
    <n v="46"/>
    <d v="2014-07-19T00:00:00"/>
    <n v="173629"/>
    <n v="0.21"/>
    <s v="Brazil"/>
    <s v="Sao Paulo"/>
    <s v=""/>
  </r>
  <r>
    <s v="E03685"/>
    <s v="Silas Hunter"/>
    <s v="Solutions Architect"/>
    <x v="0"/>
    <s v="Corporate"/>
    <x v="1"/>
    <s v="Black"/>
    <n v="55"/>
    <d v="1998-05-04T00:00:00"/>
    <n v="62174"/>
    <n v="0"/>
    <s v="United States"/>
    <s v="Chicago"/>
    <s v=""/>
  </r>
  <r>
    <s v="E01089"/>
    <s v="Nicholas Brooks"/>
    <s v="Analyst II"/>
    <x v="3"/>
    <s v="Manufacturing"/>
    <x v="1"/>
    <s v="Caucasian"/>
    <n v="43"/>
    <d v="2017-10-20T00:00:00"/>
    <n v="56555"/>
    <n v="0"/>
    <s v="United States"/>
    <s v="Phoenix"/>
    <s v=""/>
  </r>
  <r>
    <s v="E03988"/>
    <s v="Dominic Thomas"/>
    <s v="Analyst II"/>
    <x v="6"/>
    <s v="Manufacturing"/>
    <x v="1"/>
    <s v="Caucasian"/>
    <n v="48"/>
    <d v="2005-09-28T00:00:00"/>
    <n v="74655"/>
    <n v="0"/>
    <s v="United States"/>
    <s v="Austin"/>
    <s v=""/>
  </r>
  <r>
    <s v="E00401"/>
    <s v="Wesley Adams"/>
    <s v="System Administrator "/>
    <x v="0"/>
    <s v="Corporate"/>
    <x v="1"/>
    <s v="Caucasian"/>
    <n v="48"/>
    <d v="2003-08-11T00:00:00"/>
    <n v="93017"/>
    <n v="0"/>
    <s v="United States"/>
    <s v="Seattle"/>
    <s v=""/>
  </r>
  <r>
    <s v="E03429"/>
    <s v="Ian Wu"/>
    <s v="Sr. Analyst"/>
    <x v="6"/>
    <s v="Manufacturing"/>
    <x v="1"/>
    <s v="Asian"/>
    <n v="51"/>
    <d v="2012-04-14T00:00:00"/>
    <n v="82300"/>
    <n v="0"/>
    <s v="China"/>
    <s v="Chengdu"/>
    <s v=""/>
  </r>
  <r>
    <s v="E02417"/>
    <s v="Alice Young"/>
    <s v="Automation Engineer"/>
    <x v="5"/>
    <s v="Research &amp; Development"/>
    <x v="0"/>
    <s v="Caucasian"/>
    <n v="46"/>
    <d v="2008-01-24T00:00:00"/>
    <n v="91621"/>
    <n v="0"/>
    <s v="United States"/>
    <s v="Chicago"/>
    <s v=""/>
  </r>
  <r>
    <s v="E00359"/>
    <s v="Logan Carrillo"/>
    <s v="Sr. Analyst"/>
    <x v="6"/>
    <s v="Research &amp; Development"/>
    <x v="1"/>
    <s v="Latino"/>
    <n v="33"/>
    <d v="2014-11-30T00:00:00"/>
    <n v="91280"/>
    <n v="0"/>
    <s v="United States"/>
    <s v="Miami"/>
    <s v=""/>
  </r>
  <r>
    <s v="E02044"/>
    <s v="Caroline Alexander"/>
    <s v="Business Partner"/>
    <x v="4"/>
    <s v="Manufacturing"/>
    <x v="0"/>
    <s v="Black"/>
    <n v="42"/>
    <d v="2020-09-18T00:00:00"/>
    <n v="47071"/>
    <n v="0"/>
    <s v="United States"/>
    <s v="Columbus"/>
    <s v=""/>
  </r>
  <r>
    <s v="E01479"/>
    <s v="Serenity Bailey"/>
    <s v="IT Systems Architect"/>
    <x v="0"/>
    <s v="Manufacturing"/>
    <x v="0"/>
    <s v="Caucasian"/>
    <n v="55"/>
    <d v="2011-11-21T00:00:00"/>
    <n v="81218"/>
    <n v="0"/>
    <s v="United States"/>
    <s v="Chicago"/>
    <s v=""/>
  </r>
  <r>
    <s v="E04962"/>
    <s v="Elena Tan"/>
    <s v="Vice President"/>
    <x v="5"/>
    <s v="Manufacturing"/>
    <x v="0"/>
    <s v="Asian"/>
    <n v="50"/>
    <d v="2008-10-13T00:00:00"/>
    <n v="181801"/>
    <n v="0.4"/>
    <s v="China"/>
    <s v="Chongqing"/>
    <d v="2019-12-11T00:00:00"/>
  </r>
  <r>
    <s v="E02769"/>
    <s v="Eliza Adams"/>
    <s v="Account Representative"/>
    <x v="2"/>
    <s v="Manufacturing"/>
    <x v="0"/>
    <s v="Caucasian"/>
    <n v="26"/>
    <d v="2021-11-21T00:00:00"/>
    <n v="63137"/>
    <n v="0"/>
    <s v="United States"/>
    <s v="Chicago"/>
    <s v=""/>
  </r>
  <r>
    <s v="E03893"/>
    <s v="Alice Xiong"/>
    <s v="Vice President"/>
    <x v="5"/>
    <s v="Manufacturing"/>
    <x v="0"/>
    <s v="Asian"/>
    <n v="55"/>
    <d v="2018-09-02T00:00:00"/>
    <n v="221465"/>
    <n v="0.34"/>
    <s v="China"/>
    <s v="Chengdu"/>
    <s v=""/>
  </r>
  <r>
    <s v="E00553"/>
    <s v="Isla Yoon"/>
    <s v="Quality Engineer"/>
    <x v="5"/>
    <s v="Research &amp; Development"/>
    <x v="0"/>
    <s v="Asian"/>
    <n v="50"/>
    <d v="2013-05-10T00:00:00"/>
    <n v="79388"/>
    <n v="0"/>
    <s v="United States"/>
    <s v="Austin"/>
    <d v="2019-08-04T00:00:00"/>
  </r>
  <r>
    <s v="E03540"/>
    <s v="Emma Perry"/>
    <s v="Solutions Architect"/>
    <x v="0"/>
    <s v="Manufacturing"/>
    <x v="0"/>
    <s v="Caucasian"/>
    <n v="28"/>
    <d v="2018-01-22T00:00:00"/>
    <n v="68176"/>
    <n v="0"/>
    <s v="United States"/>
    <s v="Seattle"/>
    <s v=""/>
  </r>
  <r>
    <s v="E02769"/>
    <s v="Riley Marquez"/>
    <s v="Sr. Manger"/>
    <x v="1"/>
    <s v="Research &amp; Development"/>
    <x v="0"/>
    <s v="Latino"/>
    <n v="39"/>
    <d v="2019-10-18T00:00:00"/>
    <n v="122829"/>
    <n v="0.11"/>
    <s v="United States"/>
    <s v="Chicago"/>
    <s v=""/>
  </r>
  <r>
    <s v="E03277"/>
    <s v="Caroline Hu"/>
    <s v="Sr. Manger"/>
    <x v="6"/>
    <s v="Speciality Products"/>
    <x v="0"/>
    <s v="Asian"/>
    <n v="31"/>
    <d v="2019-08-18T00:00:00"/>
    <n v="126353"/>
    <n v="0.12"/>
    <s v="China"/>
    <s v="Shanghai"/>
    <s v=""/>
  </r>
  <r>
    <s v="E04194"/>
    <s v="Madison Kumar"/>
    <s v="Director"/>
    <x v="3"/>
    <s v="Speciality Products"/>
    <x v="0"/>
    <s v="Asian"/>
    <n v="55"/>
    <d v="2010-10-17T00:00:00"/>
    <n v="188727"/>
    <n v="0.23"/>
    <s v="China"/>
    <s v="Chengdu"/>
    <s v=""/>
  </r>
  <r>
    <s v="E01807"/>
    <s v="Matthew Lim"/>
    <s v="Sr. Analyst"/>
    <x v="2"/>
    <s v="Research &amp; Development"/>
    <x v="1"/>
    <s v="Asian"/>
    <n v="52"/>
    <d v="1994-02-18T00:00:00"/>
    <n v="99624"/>
    <n v="0"/>
    <s v="United States"/>
    <s v="Seattle"/>
    <s v=""/>
  </r>
  <r>
    <s v="E01762"/>
    <s v="Maya Ngo"/>
    <s v="Manager"/>
    <x v="2"/>
    <s v="Speciality Products"/>
    <x v="0"/>
    <s v="Asian"/>
    <n v="55"/>
    <d v="2012-10-20T00:00:00"/>
    <n v="108686"/>
    <n v="0.06"/>
    <s v="United States"/>
    <s v="Columbus"/>
    <s v=""/>
  </r>
  <r>
    <s v="E02632"/>
    <s v="Alice Soto"/>
    <s v="Analyst"/>
    <x v="3"/>
    <s v="Corporate"/>
    <x v="0"/>
    <s v="Latino"/>
    <n v="56"/>
    <d v="1995-04-13T00:00:00"/>
    <n v="50857"/>
    <n v="0"/>
    <s v="Brazil"/>
    <s v="Manaus"/>
    <s v=""/>
  </r>
  <r>
    <s v="E04226"/>
    <s v="Andrew Moore"/>
    <s v="Operations Engineer"/>
    <x v="5"/>
    <s v="Manufacturing"/>
    <x v="1"/>
    <s v="Caucasian"/>
    <n v="47"/>
    <d v="2001-01-02T00:00:00"/>
    <n v="120628"/>
    <n v="0"/>
    <s v="United States"/>
    <s v="Chicago"/>
    <s v=""/>
  </r>
  <r>
    <s v="E04101"/>
    <s v="Olivia Harris"/>
    <s v="Director"/>
    <x v="2"/>
    <s v="Speciality Products"/>
    <x v="0"/>
    <s v="Caucasian"/>
    <n v="63"/>
    <d v="2020-06-14T00:00:00"/>
    <n v="181216"/>
    <n v="0.27"/>
    <s v="United States"/>
    <s v="Columbus"/>
    <s v=""/>
  </r>
  <r>
    <s v="E01981"/>
    <s v="Genesis Banks"/>
    <s v="Analyst"/>
    <x v="1"/>
    <s v="Corporate"/>
    <x v="0"/>
    <s v="Caucasian"/>
    <n v="63"/>
    <d v="2012-03-16T00:00:00"/>
    <n v="46081"/>
    <n v="0"/>
    <s v="United States"/>
    <s v="Chicago"/>
    <s v=""/>
  </r>
  <r>
    <s v="E02534"/>
    <s v="Victoria Johnson"/>
    <s v="Sr. Manger"/>
    <x v="3"/>
    <s v="Corporate"/>
    <x v="0"/>
    <s v="Caucasian"/>
    <n v="55"/>
    <d v="2004-05-28T00:00:00"/>
    <n v="159885"/>
    <n v="0.12"/>
    <s v="United States"/>
    <s v="Columbus"/>
    <s v=""/>
  </r>
  <r>
    <s v="E01238"/>
    <s v="Eloise Griffin"/>
    <s v="Director"/>
    <x v="2"/>
    <s v="Manufacturing"/>
    <x v="0"/>
    <s v="Caucasian"/>
    <n v="55"/>
    <d v="1995-10-29T00:00:00"/>
    <n v="153271"/>
    <n v="0.15"/>
    <s v="United States"/>
    <s v="Austin"/>
    <s v=""/>
  </r>
  <r>
    <s v="E01118"/>
    <s v="Roman Yang"/>
    <s v="Manager"/>
    <x v="4"/>
    <s v="Manufacturing"/>
    <x v="1"/>
    <s v="Asian"/>
    <n v="42"/>
    <d v="2009-12-12T00:00:00"/>
    <n v="114242"/>
    <n v="0.08"/>
    <s v="United States"/>
    <s v="Phoenix"/>
    <s v=""/>
  </r>
  <r>
    <s v="E04041"/>
    <s v="Clara Huynh"/>
    <s v="IT Coordinator"/>
    <x v="0"/>
    <s v="Speciality Products"/>
    <x v="0"/>
    <s v="Asian"/>
    <n v="39"/>
    <d v="2020-11-18T00:00:00"/>
    <n v="48415"/>
    <n v="0"/>
    <s v="China"/>
    <s v="Shanghai"/>
    <s v=""/>
  </r>
  <r>
    <s v="E04308"/>
    <s v="Kai Flores"/>
    <s v="Development Engineer"/>
    <x v="5"/>
    <s v="Manufacturing"/>
    <x v="1"/>
    <s v="Latino"/>
    <n v="35"/>
    <d v="2017-05-23T00:00:00"/>
    <n v="65566"/>
    <n v="0"/>
    <s v="United States"/>
    <s v="Seattle"/>
    <s v=""/>
  </r>
  <r>
    <s v="E01052"/>
    <s v="Jaxson Dinh"/>
    <s v="Sr. Manger"/>
    <x v="6"/>
    <s v="Research &amp; Development"/>
    <x v="1"/>
    <s v="Asian"/>
    <n v="45"/>
    <d v="2001-05-03T00:00:00"/>
    <n v="147752"/>
    <n v="0.12"/>
    <s v="China"/>
    <s v="Shanghai"/>
    <d v="2011-12-26T00:00:00"/>
  </r>
  <r>
    <s v="E04165"/>
    <s v="Sophie Vang"/>
    <s v="Sr. Manger"/>
    <x v="6"/>
    <s v="Manufacturing"/>
    <x v="0"/>
    <s v="Asian"/>
    <n v="25"/>
    <d v="2021-09-14T00:00:00"/>
    <n v="136810"/>
    <n v="0.14000000000000001"/>
    <s v="China"/>
    <s v="Chongqing"/>
    <s v=""/>
  </r>
  <r>
    <s v="E02295"/>
    <s v="Axel Jordan"/>
    <s v="Analyst"/>
    <x v="2"/>
    <s v="Corporate"/>
    <x v="1"/>
    <s v="Caucasian"/>
    <n v="47"/>
    <d v="2013-02-28T00:00:00"/>
    <n v="54635"/>
    <n v="0"/>
    <s v="United States"/>
    <s v="Chicago"/>
    <s v=""/>
  </r>
  <r>
    <s v="E04546"/>
    <s v="Jade Hunter"/>
    <s v="Cloud Infrastructure Architect"/>
    <x v="0"/>
    <s v="Corporate"/>
    <x v="0"/>
    <s v="Caucasian"/>
    <n v="42"/>
    <d v="2020-02-05T00:00:00"/>
    <n v="96636"/>
    <n v="0"/>
    <s v="United States"/>
    <s v="Columbus"/>
    <s v=""/>
  </r>
  <r>
    <s v="E04217"/>
    <s v="Lydia Williams"/>
    <s v="System Administrator "/>
    <x v="0"/>
    <s v="Manufacturing"/>
    <x v="0"/>
    <s v="Black"/>
    <n v="35"/>
    <d v="2014-10-29T00:00:00"/>
    <n v="91592"/>
    <n v="0"/>
    <s v="United States"/>
    <s v="Chicago"/>
    <s v=""/>
  </r>
  <r>
    <s v="E00650"/>
    <s v="Emery Chang"/>
    <s v="Business Partner"/>
    <x v="4"/>
    <s v="Research &amp; Development"/>
    <x v="0"/>
    <s v="Asian"/>
    <n v="45"/>
    <d v="2000-08-17T00:00:00"/>
    <n v="55563"/>
    <n v="0"/>
    <s v="China"/>
    <s v="Chengdu"/>
    <s v=""/>
  </r>
  <r>
    <s v="E00344"/>
    <s v="Savannah He"/>
    <s v="Director"/>
    <x v="0"/>
    <s v="Research &amp; Development"/>
    <x v="0"/>
    <s v="Asian"/>
    <n v="52"/>
    <d v="1996-02-14T00:00:00"/>
    <n v="159724"/>
    <n v="0.23"/>
    <s v="China"/>
    <s v="Beijing"/>
    <s v=""/>
  </r>
  <r>
    <s v="E04645"/>
    <s v="Elias Ahmed"/>
    <s v="Vice President"/>
    <x v="6"/>
    <s v="Corporate"/>
    <x v="1"/>
    <s v="Asian"/>
    <n v="57"/>
    <d v="2017-08-04T00:00:00"/>
    <n v="183190"/>
    <n v="0.36"/>
    <s v="United States"/>
    <s v="Chicago"/>
    <s v=""/>
  </r>
  <r>
    <s v="E03880"/>
    <s v="Samantha Woods"/>
    <s v="Analyst"/>
    <x v="3"/>
    <s v="Speciality Products"/>
    <x v="0"/>
    <s v="Caucasian"/>
    <n v="56"/>
    <d v="2019-12-25T00:00:00"/>
    <n v="54829"/>
    <n v="0"/>
    <s v="United States"/>
    <s v="Phoenix"/>
    <s v=""/>
  </r>
  <r>
    <s v="E02730"/>
    <s v="Axel Soto"/>
    <s v="Quality Engineer"/>
    <x v="5"/>
    <s v="Corporate"/>
    <x v="1"/>
    <s v="Latino"/>
    <n v="46"/>
    <d v="2005-04-22T00:00:00"/>
    <n v="96639"/>
    <n v="0"/>
    <s v="Brazil"/>
    <s v="Rio de Janerio"/>
    <s v=""/>
  </r>
  <r>
    <s v="E04517"/>
    <s v="Amelia Choi"/>
    <s v="Manager"/>
    <x v="6"/>
    <s v="Speciality Products"/>
    <x v="0"/>
    <s v="Asian"/>
    <n v="43"/>
    <d v="2006-06-11T00:00:00"/>
    <n v="117278"/>
    <n v="0.09"/>
    <s v="United States"/>
    <s v="Miami"/>
    <s v=""/>
  </r>
  <r>
    <s v="E00965"/>
    <s v="Jacob Khan"/>
    <s v="Computer Systems Manager"/>
    <x v="0"/>
    <s v="Speciality Products"/>
    <x v="1"/>
    <s v="Asian"/>
    <n v="53"/>
    <d v="2008-02-09T00:00:00"/>
    <n v="84193"/>
    <n v="0.09"/>
    <s v="China"/>
    <s v="Shanghai"/>
    <s v=""/>
  </r>
  <r>
    <s v="E04639"/>
    <s v="Luna Taylor"/>
    <s v="Network Administrator"/>
    <x v="0"/>
    <s v="Manufacturing"/>
    <x v="0"/>
    <s v="Caucasian"/>
    <n v="47"/>
    <d v="2018-07-28T00:00:00"/>
    <n v="87806"/>
    <n v="0"/>
    <s v="United States"/>
    <s v="Seattle"/>
    <s v=""/>
  </r>
  <r>
    <s v="E00465"/>
    <s v="Dominic Parker"/>
    <s v="Test Engineer"/>
    <x v="5"/>
    <s v="Research &amp; Development"/>
    <x v="1"/>
    <s v="Caucasian"/>
    <n v="62"/>
    <d v="2011-10-04T00:00:00"/>
    <n v="63959"/>
    <n v="0"/>
    <s v="United States"/>
    <s v="Seattle"/>
    <s v=""/>
  </r>
  <r>
    <s v="E03058"/>
    <s v="Angel Xiong"/>
    <s v="Vice President"/>
    <x v="0"/>
    <s v="Research &amp; Development"/>
    <x v="1"/>
    <s v="Asian"/>
    <n v="35"/>
    <d v="2015-06-11T00:00:00"/>
    <n v="234723"/>
    <n v="0.36"/>
    <s v="China"/>
    <s v="Shanghai"/>
    <s v=""/>
  </r>
  <r>
    <s v="E02337"/>
    <s v="Emma Cao"/>
    <s v="Analyst"/>
    <x v="3"/>
    <s v="Corporate"/>
    <x v="0"/>
    <s v="Asian"/>
    <n v="27"/>
    <d v="2019-08-24T00:00:00"/>
    <n v="50809"/>
    <n v="0"/>
    <s v="China"/>
    <s v="Chongqing"/>
    <s v=""/>
  </r>
  <r>
    <s v="E04927"/>
    <s v="Ezekiel Bryant"/>
    <s v="Sr. Analyst"/>
    <x v="1"/>
    <s v="Manufacturing"/>
    <x v="1"/>
    <s v="Caucasian"/>
    <n v="55"/>
    <d v="2002-07-19T00:00:00"/>
    <n v="77396"/>
    <n v="0"/>
    <s v="United States"/>
    <s v="Miami"/>
    <s v=""/>
  </r>
  <r>
    <s v="E03799"/>
    <s v="Natalie Hwang"/>
    <s v="Sr. Analyst"/>
    <x v="1"/>
    <s v="Speciality Products"/>
    <x v="0"/>
    <s v="Asian"/>
    <n v="63"/>
    <d v="1999-12-31T00:00:00"/>
    <n v="89523"/>
    <n v="0"/>
    <s v="United States"/>
    <s v="Phoenix"/>
    <s v=""/>
  </r>
  <r>
    <s v="E04538"/>
    <s v="Adeline Yang"/>
    <s v="Cloud Infrastructure Architect"/>
    <x v="0"/>
    <s v="Corporate"/>
    <x v="0"/>
    <s v="Asian"/>
    <n v="53"/>
    <d v="2011-07-20T00:00:00"/>
    <n v="86173"/>
    <n v="0"/>
    <s v="China"/>
    <s v="Chongqing"/>
    <s v=""/>
  </r>
  <r>
    <s v="E02633"/>
    <s v="Allison Roberts"/>
    <s v="Vice President"/>
    <x v="2"/>
    <s v="Manufacturing"/>
    <x v="0"/>
    <s v="Black"/>
    <n v="54"/>
    <d v="2000-08-19T00:00:00"/>
    <n v="222224"/>
    <n v="0.38"/>
    <s v="United States"/>
    <s v="Columbus"/>
    <s v=""/>
  </r>
  <r>
    <s v="E02965"/>
    <s v="Andrew Do"/>
    <s v="Sr. Manger"/>
    <x v="1"/>
    <s v="Research &amp; Development"/>
    <x v="1"/>
    <s v="Asian"/>
    <n v="43"/>
    <d v="2021-04-17T00:00:00"/>
    <n v="146140"/>
    <n v="0.15"/>
    <s v="United States"/>
    <s v="Seattle"/>
    <s v=""/>
  </r>
  <r>
    <s v="E04345"/>
    <s v="Eliana Grant"/>
    <s v="Engineering Manager"/>
    <x v="5"/>
    <s v="Speciality Products"/>
    <x v="0"/>
    <s v="Caucasian"/>
    <n v="64"/>
    <d v="1994-06-20T00:00:00"/>
    <n v="109456"/>
    <n v="0.1"/>
    <s v="United States"/>
    <s v="Chicago"/>
    <s v=""/>
  </r>
  <r>
    <s v="E02895"/>
    <s v="Mila Soto"/>
    <s v="Director"/>
    <x v="1"/>
    <s v="Research &amp; Development"/>
    <x v="0"/>
    <s v="Latino"/>
    <n v="65"/>
    <d v="2008-10-07T00:00:00"/>
    <n v="170221"/>
    <n v="0.15"/>
    <s v="Brazil"/>
    <s v="Manaus"/>
    <s v=""/>
  </r>
  <r>
    <s v="E01132"/>
    <s v="Gabriella Johnson"/>
    <s v="Computer Systems Manager"/>
    <x v="0"/>
    <s v="Research &amp; Development"/>
    <x v="0"/>
    <s v="Caucasian"/>
    <n v="42"/>
    <d v="2006-03-01T00:00:00"/>
    <n v="97433"/>
    <n v="0.05"/>
    <s v="United States"/>
    <s v="Seattle"/>
    <d v="2015-08-08T00:00:00"/>
  </r>
  <r>
    <s v="E00758"/>
    <s v="Jonathan Khan"/>
    <s v="Account Representative"/>
    <x v="2"/>
    <s v="Manufacturing"/>
    <x v="1"/>
    <s v="Asian"/>
    <n v="35"/>
    <d v="2013-08-30T00:00:00"/>
    <n v="59646"/>
    <n v="0"/>
    <s v="China"/>
    <s v="Shanghai"/>
    <s v=""/>
  </r>
  <r>
    <s v="E03750"/>
    <s v="Elias Dang"/>
    <s v="Director"/>
    <x v="5"/>
    <s v="Speciality Products"/>
    <x v="1"/>
    <s v="Asian"/>
    <n v="64"/>
    <d v="1995-08-29T00:00:00"/>
    <n v="158787"/>
    <n v="0.18"/>
    <s v="China"/>
    <s v="Chengdu"/>
    <s v=""/>
  </r>
  <r>
    <s v="E00144"/>
    <s v="Theodore Ngo"/>
    <s v="Controls Engineer"/>
    <x v="5"/>
    <s v="Research &amp; Development"/>
    <x v="1"/>
    <s v="Asian"/>
    <n v="55"/>
    <d v="2018-04-29T00:00:00"/>
    <n v="83378"/>
    <n v="0"/>
    <s v="China"/>
    <s v="Beijing"/>
    <s v=""/>
  </r>
  <r>
    <s v="E02943"/>
    <s v="Bella Lopez"/>
    <s v="Sr. Analyst"/>
    <x v="6"/>
    <s v="Corporate"/>
    <x v="0"/>
    <s v="Latino"/>
    <n v="32"/>
    <d v="2013-11-12T00:00:00"/>
    <n v="88895"/>
    <n v="0"/>
    <s v="United States"/>
    <s v="Chicago"/>
    <s v=""/>
  </r>
  <r>
    <s v="E03901"/>
    <s v="Luca Truong"/>
    <s v="Director"/>
    <x v="6"/>
    <s v="Corporate"/>
    <x v="1"/>
    <s v="Asian"/>
    <n v="45"/>
    <d v="2004-12-11T00:00:00"/>
    <n v="168846"/>
    <n v="0.24"/>
    <s v="China"/>
    <s v="Chongqing"/>
    <s v=""/>
  </r>
  <r>
    <s v="E03461"/>
    <s v="Nathan Lau"/>
    <s v="Business Partner"/>
    <x v="4"/>
    <s v="Research &amp; Development"/>
    <x v="1"/>
    <s v="Asian"/>
    <n v="35"/>
    <d v="2011-02-22T00:00:00"/>
    <n v="43336"/>
    <n v="0"/>
    <s v="United States"/>
    <s v="Austin"/>
    <d v="2020-07-12T00:00:00"/>
  </r>
  <r>
    <s v="E03490"/>
    <s v="Henry Campos"/>
    <s v="Sr. Manger"/>
    <x v="4"/>
    <s v="Corporate"/>
    <x v="1"/>
    <s v="Latino"/>
    <n v="38"/>
    <d v="2009-09-27T00:00:00"/>
    <n v="127801"/>
    <n v="0.15"/>
    <s v="United States"/>
    <s v="Phoenix"/>
    <s v=""/>
  </r>
  <r>
    <s v="E04466"/>
    <s v="Connor Bell"/>
    <s v="Network Administrator"/>
    <x v="0"/>
    <s v="Corporate"/>
    <x v="1"/>
    <s v="Black"/>
    <n v="54"/>
    <d v="2000-04-01T00:00:00"/>
    <n v="76352"/>
    <n v="0"/>
    <s v="United States"/>
    <s v="Austin"/>
    <s v=""/>
  </r>
  <r>
    <s v="E03226"/>
    <s v="Angel Stewart"/>
    <s v="Vice President"/>
    <x v="1"/>
    <s v="Corporate"/>
    <x v="1"/>
    <s v="Caucasian"/>
    <n v="28"/>
    <d v="2019-06-22T00:00:00"/>
    <n v="250767"/>
    <n v="0.38"/>
    <s v="United States"/>
    <s v="Seattle"/>
    <s v=""/>
  </r>
  <r>
    <s v="E04607"/>
    <s v="Landon Brown"/>
    <s v="Vice President"/>
    <x v="6"/>
    <s v="Corporate"/>
    <x v="1"/>
    <s v="Caucasian"/>
    <n v="26"/>
    <d v="2020-09-27T00:00:00"/>
    <n v="223055"/>
    <n v="0.3"/>
    <s v="United States"/>
    <s v="Columbus"/>
    <s v=""/>
  </r>
  <r>
    <s v="E02678"/>
    <s v="Nicholas Rivera"/>
    <s v="Director"/>
    <x v="5"/>
    <s v="Corporate"/>
    <x v="1"/>
    <s v="Latino"/>
    <n v="45"/>
    <d v="2007-04-13T00:00:00"/>
    <n v="189680"/>
    <n v="0.23"/>
    <s v="Brazil"/>
    <s v="Sao Paulo"/>
    <s v=""/>
  </r>
  <r>
    <s v="E02190"/>
    <s v="Gabriel Carter"/>
    <s v="Test Engineer"/>
    <x v="5"/>
    <s v="Manufacturing"/>
    <x v="1"/>
    <s v="Caucasian"/>
    <n v="57"/>
    <d v="2018-07-18T00:00:00"/>
    <n v="71167"/>
    <n v="0"/>
    <s v="United States"/>
    <s v="Columbus"/>
    <s v=""/>
  </r>
  <r>
    <s v="E00747"/>
    <s v="Leilani Baker"/>
    <s v="Technical Architect"/>
    <x v="0"/>
    <s v="Speciality Products"/>
    <x v="0"/>
    <s v="Caucasian"/>
    <n v="59"/>
    <d v="2010-04-04T00:00:00"/>
    <n v="76027"/>
    <n v="0"/>
    <s v="United States"/>
    <s v="Seattle"/>
    <s v=""/>
  </r>
  <r>
    <s v="E00268"/>
    <s v="Ian Flores"/>
    <s v="Director"/>
    <x v="5"/>
    <s v="Corporate"/>
    <x v="1"/>
    <s v="Latino"/>
    <n v="48"/>
    <d v="2019-12-10T00:00:00"/>
    <n v="183113"/>
    <n v="0.24"/>
    <s v="Brazil"/>
    <s v="Rio de Janerio"/>
    <s v=""/>
  </r>
  <r>
    <s v="E01416"/>
    <s v="Hudson Thompson"/>
    <s v="Analyst II"/>
    <x v="3"/>
    <s v="Manufacturing"/>
    <x v="1"/>
    <s v="Black"/>
    <n v="30"/>
    <d v="2020-10-20T00:00:00"/>
    <n v="67753"/>
    <n v="0"/>
    <s v="United States"/>
    <s v="Phoenix"/>
    <s v=""/>
  </r>
  <r>
    <s v="E01524"/>
    <s v="Ian Miller"/>
    <s v="Computer Systems Manager"/>
    <x v="0"/>
    <s v="Corporate"/>
    <x v="1"/>
    <s v="Black"/>
    <n v="31"/>
    <d v="2016-10-13T00:00:00"/>
    <n v="63744"/>
    <n v="0.08"/>
    <s v="United States"/>
    <s v="Austin"/>
    <s v=""/>
  </r>
  <r>
    <s v="E03849"/>
    <s v="Harper Chin"/>
    <s v="Quality Engineer"/>
    <x v="5"/>
    <s v="Manufacturing"/>
    <x v="0"/>
    <s v="Asian"/>
    <n v="50"/>
    <d v="2002-07-09T00:00:00"/>
    <n v="92209"/>
    <n v="0"/>
    <s v="China"/>
    <s v="Shanghai"/>
    <s v=""/>
  </r>
  <r>
    <s v="E02801"/>
    <s v="Santiago f Brooks"/>
    <s v="Sr. Manger"/>
    <x v="2"/>
    <s v="Corporate"/>
    <x v="1"/>
    <s v="Black"/>
    <n v="51"/>
    <d v="2000-09-01T00:00:00"/>
    <n v="157487"/>
    <n v="0.12"/>
    <s v="United States"/>
    <s v="Phoenix"/>
    <s v=""/>
  </r>
  <r>
    <s v="E04155"/>
    <s v="Dylan Dominguez"/>
    <s v="Sr. Analyst"/>
    <x v="6"/>
    <s v="Research &amp; Development"/>
    <x v="1"/>
    <s v="Latino"/>
    <n v="42"/>
    <d v="2015-04-07T00:00:00"/>
    <n v="99697"/>
    <n v="0"/>
    <s v="Brazil"/>
    <s v="Rio de Janerio"/>
    <s v=""/>
  </r>
  <r>
    <s v="E01952"/>
    <s v="Everett Lee"/>
    <s v="Network Administrator"/>
    <x v="0"/>
    <s v="Research &amp; Development"/>
    <x v="1"/>
    <s v="Asian"/>
    <n v="45"/>
    <d v="2010-02-26T00:00:00"/>
    <n v="90770"/>
    <n v="0"/>
    <s v="United States"/>
    <s v="Columbus"/>
    <s v=""/>
  </r>
  <r>
    <s v="E00116"/>
    <s v="Madelyn Mehta"/>
    <s v="Analyst"/>
    <x v="2"/>
    <s v="Speciality Products"/>
    <x v="0"/>
    <s v="Asian"/>
    <n v="64"/>
    <d v="2005-01-28T00:00:00"/>
    <n v="55369"/>
    <n v="0"/>
    <s v="United States"/>
    <s v="Phoenix"/>
    <s v=""/>
  </r>
  <r>
    <s v="E04811"/>
    <s v="Athena Vasquez"/>
    <s v="Field Engineer"/>
    <x v="5"/>
    <s v="Speciality Products"/>
    <x v="0"/>
    <s v="Latino"/>
    <n v="59"/>
    <d v="2014-09-16T00:00:00"/>
    <n v="69578"/>
    <n v="0"/>
    <s v="Brazil"/>
    <s v="Rio de Janerio"/>
    <s v=""/>
  </r>
  <r>
    <s v="E00624"/>
    <s v="William Watson"/>
    <s v="Director"/>
    <x v="3"/>
    <s v="Speciality Products"/>
    <x v="1"/>
    <s v="Caucasian"/>
    <n v="41"/>
    <d v="2013-06-04T00:00:00"/>
    <n v="167526"/>
    <n v="0.26"/>
    <s v="United States"/>
    <s v="Miami"/>
    <s v=""/>
  </r>
  <r>
    <s v="E03404"/>
    <s v="Everleigh Nunez"/>
    <s v="Field Engineer"/>
    <x v="5"/>
    <s v="Speciality Products"/>
    <x v="0"/>
    <s v="Latino"/>
    <n v="42"/>
    <d v="2021-02-05T00:00:00"/>
    <n v="65507"/>
    <n v="0"/>
    <s v="Brazil"/>
    <s v="Manaus"/>
    <s v=""/>
  </r>
  <r>
    <s v="E01845"/>
    <s v="Leo Fernandez"/>
    <s v="Manager"/>
    <x v="1"/>
    <s v="Research &amp; Development"/>
    <x v="1"/>
    <s v="Latino"/>
    <n v="54"/>
    <d v="1998-04-28T00:00:00"/>
    <n v="108268"/>
    <n v="0.09"/>
    <s v="Brazil"/>
    <s v="Sao Paulo"/>
    <d v="2004-05-15T00:00:00"/>
  </r>
  <r>
    <s v="E04784"/>
    <s v="Joshua Lin"/>
    <s v="Technical Architect"/>
    <x v="0"/>
    <s v="Research &amp; Development"/>
    <x v="1"/>
    <s v="Asian"/>
    <n v="37"/>
    <d v="2016-02-05T00:00:00"/>
    <n v="80055"/>
    <n v="0"/>
    <s v="China"/>
    <s v="Beijing"/>
    <s v=""/>
  </r>
  <r>
    <s v="E00145"/>
    <s v="Alexander Rivera"/>
    <s v="Sr. Analyst"/>
    <x v="2"/>
    <s v="Research &amp; Development"/>
    <x v="1"/>
    <s v="Latino"/>
    <n v="58"/>
    <d v="2009-04-27T00:00:00"/>
    <n v="76802"/>
    <n v="0"/>
    <s v="Brazil"/>
    <s v="Manaus"/>
    <s v=""/>
  </r>
  <r>
    <s v="E00218"/>
    <s v="David Desai"/>
    <s v="Vice President"/>
    <x v="2"/>
    <s v="Speciality Products"/>
    <x v="1"/>
    <s v="Asian"/>
    <n v="47"/>
    <d v="2016-11-22T00:00:00"/>
    <n v="253249"/>
    <n v="0.31"/>
    <s v="United States"/>
    <s v="Austin"/>
    <s v=""/>
  </r>
  <r>
    <s v="E02185"/>
    <s v="Aubrey Yoon"/>
    <s v="Sr. Business Partner"/>
    <x v="4"/>
    <s v="Research &amp; Development"/>
    <x v="0"/>
    <s v="Asian"/>
    <n v="60"/>
    <d v="2005-11-11T00:00:00"/>
    <n v="78388"/>
    <n v="0"/>
    <s v="China"/>
    <s v="Chongqing"/>
    <s v=""/>
  </r>
  <r>
    <s v="E01070"/>
    <s v="Grayson Brown"/>
    <s v="Vice President"/>
    <x v="0"/>
    <s v="Corporate"/>
    <x v="1"/>
    <s v="Caucasian"/>
    <n v="38"/>
    <d v="2016-06-22T00:00:00"/>
    <n v="249870"/>
    <n v="0.34"/>
    <s v="United States"/>
    <s v="Chicago"/>
    <s v=""/>
  </r>
  <r>
    <s v="E03807"/>
    <s v="Noah Chen"/>
    <s v="Sr. Manger"/>
    <x v="6"/>
    <s v="Manufacturing"/>
    <x v="1"/>
    <s v="Asian"/>
    <n v="63"/>
    <d v="2015-03-01T00:00:00"/>
    <n v="148321"/>
    <n v="0.15"/>
    <s v="China"/>
    <s v="Beijing"/>
    <s v=""/>
  </r>
  <r>
    <s v="E00784"/>
    <s v="Ella Nguyen"/>
    <s v="Service Desk Analyst"/>
    <x v="0"/>
    <s v="Corporate"/>
    <x v="0"/>
    <s v="Asian"/>
    <n v="60"/>
    <d v="2004-02-10T00:00:00"/>
    <n v="90258"/>
    <n v="0"/>
    <s v="China"/>
    <s v="Chongqing"/>
    <s v=""/>
  </r>
  <r>
    <s v="E04925"/>
    <s v="Athena Jordan"/>
    <s v="System Administrator "/>
    <x v="0"/>
    <s v="Manufacturing"/>
    <x v="0"/>
    <s v="Black"/>
    <n v="42"/>
    <d v="2011-02-19T00:00:00"/>
    <n v="72486"/>
    <n v="0"/>
    <s v="United States"/>
    <s v="Seattle"/>
    <s v=""/>
  </r>
  <r>
    <s v="E04448"/>
    <s v="Adrian Ruiz"/>
    <s v="Sr. Analyst"/>
    <x v="1"/>
    <s v="Corporate"/>
    <x v="1"/>
    <s v="Latino"/>
    <n v="34"/>
    <d v="2014-09-04T00:00:00"/>
    <n v="95499"/>
    <n v="0"/>
    <s v="Brazil"/>
    <s v="Sao Paulo"/>
    <d v="2017-08-11T00:00:00"/>
  </r>
  <r>
    <s v="E04817"/>
    <s v="Zoe Sanchez"/>
    <s v="Sr. Analyst"/>
    <x v="3"/>
    <s v="Research &amp; Development"/>
    <x v="0"/>
    <s v="Latino"/>
    <n v="53"/>
    <d v="2004-12-23T00:00:00"/>
    <n v="90212"/>
    <n v="0"/>
    <s v="Brazil"/>
    <s v="Sao Paulo"/>
    <s v=""/>
  </r>
  <r>
    <s v="E00325"/>
    <s v="Jameson Chen"/>
    <s v="Vice President"/>
    <x v="6"/>
    <s v="Research &amp; Development"/>
    <x v="1"/>
    <s v="Asian"/>
    <n v="39"/>
    <d v="2019-12-05T00:00:00"/>
    <n v="254057"/>
    <n v="0.39"/>
    <s v="China"/>
    <s v="Shanghai"/>
    <s v=""/>
  </r>
  <r>
    <s v="E00403"/>
    <s v="Liliana Soto"/>
    <s v="Business Partner"/>
    <x v="4"/>
    <s v="Manufacturing"/>
    <x v="0"/>
    <s v="Latino"/>
    <n v="58"/>
    <d v="2010-10-12T00:00:00"/>
    <n v="43001"/>
    <n v="0"/>
    <s v="United States"/>
    <s v="Austin"/>
    <s v=""/>
  </r>
  <r>
    <s v="E00436"/>
    <s v="Lincoln Reyes"/>
    <s v="Computer Systems Manager"/>
    <x v="0"/>
    <s v="Manufacturing"/>
    <x v="1"/>
    <s v="Latino"/>
    <n v="60"/>
    <d v="1998-08-03T00:00:00"/>
    <n v="85120"/>
    <n v="0.09"/>
    <s v="United States"/>
    <s v="Seattle"/>
    <s v=""/>
  </r>
  <r>
    <s v="E04358"/>
    <s v="Grayson Soto"/>
    <s v="Business Partner"/>
    <x v="4"/>
    <s v="Manufacturing"/>
    <x v="1"/>
    <s v="Latino"/>
    <n v="34"/>
    <d v="2015-08-03T00:00:00"/>
    <n v="52200"/>
    <n v="0"/>
    <s v="United States"/>
    <s v="Columbus"/>
    <s v=""/>
  </r>
  <r>
    <s v="E04662"/>
    <s v="Julia Morris"/>
    <s v="Sr. Manger"/>
    <x v="4"/>
    <s v="Corporate"/>
    <x v="0"/>
    <s v="Caucasian"/>
    <n v="60"/>
    <d v="2008-10-18T00:00:00"/>
    <n v="150855"/>
    <n v="0.11"/>
    <s v="United States"/>
    <s v="Phoenix"/>
    <s v=""/>
  </r>
  <r>
    <s v="E01496"/>
    <s v="Ava Ortiz"/>
    <s v="Enterprise Architect"/>
    <x v="0"/>
    <s v="Manufacturing"/>
    <x v="0"/>
    <s v="Latino"/>
    <n v="53"/>
    <d v="2004-07-20T00:00:00"/>
    <n v="65702"/>
    <n v="0"/>
    <s v="United States"/>
    <s v="Columbus"/>
    <s v=""/>
  </r>
  <r>
    <s v="E01870"/>
    <s v="Carson Chau"/>
    <s v="Director"/>
    <x v="1"/>
    <s v="Corporate"/>
    <x v="1"/>
    <s v="Asian"/>
    <n v="58"/>
    <d v="2007-10-12T00:00:00"/>
    <n v="162038"/>
    <n v="0.24"/>
    <s v="China"/>
    <s v="Chongqing"/>
    <s v=""/>
  </r>
  <r>
    <s v="E03971"/>
    <s v="Lillian Chen"/>
    <s v="Sr. Manger"/>
    <x v="6"/>
    <s v="Research &amp; Development"/>
    <x v="0"/>
    <s v="Asian"/>
    <n v="25"/>
    <d v="2020-04-09T00:00:00"/>
    <n v="157057"/>
    <n v="0.1"/>
    <s v="United States"/>
    <s v="Columbus"/>
    <s v=""/>
  </r>
  <r>
    <s v="E03616"/>
    <s v="Josiah Lewis"/>
    <s v="Manager"/>
    <x v="0"/>
    <s v="Research &amp; Development"/>
    <x v="1"/>
    <s v="Caucasian"/>
    <n v="46"/>
    <d v="2021-08-11T00:00:00"/>
    <n v="127559"/>
    <n v="0.1"/>
    <s v="United States"/>
    <s v="Austin"/>
    <s v=""/>
  </r>
  <r>
    <s v="E00153"/>
    <s v="Claire Jones"/>
    <s v="Field Engineer"/>
    <x v="5"/>
    <s v="Corporate"/>
    <x v="0"/>
    <s v="Caucasian"/>
    <n v="39"/>
    <d v="2019-03-12T00:00:00"/>
    <n v="62644"/>
    <n v="0"/>
    <s v="United States"/>
    <s v="Seattle"/>
    <s v=""/>
  </r>
  <r>
    <s v="E02313"/>
    <s v="Jeremiah Lu"/>
    <s v="Network Architect"/>
    <x v="0"/>
    <s v="Manufacturing"/>
    <x v="1"/>
    <s v="Asian"/>
    <n v="50"/>
    <d v="2001-03-06T00:00:00"/>
    <n v="73907"/>
    <n v="0"/>
    <s v="China"/>
    <s v="Shanghai"/>
    <s v=""/>
  </r>
  <r>
    <s v="E02960"/>
    <s v="Nova Hill"/>
    <s v="Sr. Analyst"/>
    <x v="3"/>
    <s v="Manufacturing"/>
    <x v="0"/>
    <s v="Caucasian"/>
    <n v="56"/>
    <d v="2018-03-10T00:00:00"/>
    <n v="90040"/>
    <n v="0"/>
    <s v="United States"/>
    <s v="Chicago"/>
    <s v=""/>
  </r>
  <r>
    <s v="E00096"/>
    <s v="Peyton Cruz"/>
    <s v="Development Engineer"/>
    <x v="5"/>
    <s v="Manufacturing"/>
    <x v="0"/>
    <s v="Latino"/>
    <n v="30"/>
    <d v="2016-05-26T00:00:00"/>
    <n v="91134"/>
    <n v="0"/>
    <s v="Brazil"/>
    <s v="Sao Paulo"/>
    <s v=""/>
  </r>
  <r>
    <s v="E02140"/>
    <s v="Naomi Zhao"/>
    <s v="Vice President"/>
    <x v="4"/>
    <s v="Speciality Products"/>
    <x v="0"/>
    <s v="Asian"/>
    <n v="45"/>
    <d v="2021-09-22T00:00:00"/>
    <n v="201396"/>
    <n v="0.32"/>
    <s v="United States"/>
    <s v="Miami"/>
    <s v=""/>
  </r>
  <r>
    <s v="E00826"/>
    <s v="Rylee Bui"/>
    <s v="Analyst"/>
    <x v="3"/>
    <s v="Corporate"/>
    <x v="0"/>
    <s v="Asian"/>
    <n v="55"/>
    <d v="2011-12-22T00:00:00"/>
    <n v="54733"/>
    <n v="0"/>
    <s v="China"/>
    <s v="Chongqing"/>
    <s v=""/>
  </r>
  <r>
    <s v="E03881"/>
    <s v="Andrew Reed"/>
    <s v="System Administrator "/>
    <x v="0"/>
    <s v="Corporate"/>
    <x v="1"/>
    <s v="Black"/>
    <n v="28"/>
    <d v="2019-06-17T00:00:00"/>
    <n v="65341"/>
    <n v="0"/>
    <s v="United States"/>
    <s v="Miami"/>
    <d v="2022-04-11T00:00:00"/>
  </r>
  <r>
    <s v="E02604"/>
    <s v="Brooklyn Collins"/>
    <s v="Sr. Manger"/>
    <x v="1"/>
    <s v="Corporate"/>
    <x v="0"/>
    <s v="Black"/>
    <n v="59"/>
    <d v="2018-10-27T00:00:00"/>
    <n v="139208"/>
    <n v="0.11"/>
    <s v="United States"/>
    <s v="Austin"/>
    <s v=""/>
  </r>
  <r>
    <s v="E02613"/>
    <s v="John Jung"/>
    <s v="Sr. Analyst"/>
    <x v="2"/>
    <s v="Speciality Products"/>
    <x v="1"/>
    <s v="Asian"/>
    <n v="63"/>
    <d v="2018-03-12T00:00:00"/>
    <n v="73200"/>
    <n v="0"/>
    <s v="China"/>
    <s v="Shanghai"/>
    <s v=""/>
  </r>
  <r>
    <s v="E00864"/>
    <s v="Samantha Aguilar"/>
    <s v="Manager"/>
    <x v="3"/>
    <s v="Speciality Products"/>
    <x v="0"/>
    <s v="Latino"/>
    <n v="46"/>
    <d v="2010-04-24T00:00:00"/>
    <n v="102636"/>
    <n v="0.06"/>
    <s v="United States"/>
    <s v="Seattle"/>
    <s v=""/>
  </r>
  <r>
    <s v="E01760"/>
    <s v="Madeline Acosta"/>
    <s v="Sr. Account Representative"/>
    <x v="2"/>
    <s v="Speciality Products"/>
    <x v="0"/>
    <s v="Latino"/>
    <n v="26"/>
    <d v="2021-02-09T00:00:00"/>
    <n v="87427"/>
    <n v="0"/>
    <s v="Brazil"/>
    <s v="Sao Paulo"/>
    <s v=""/>
  </r>
  <r>
    <s v="E03223"/>
    <s v="Ethan Joseph"/>
    <s v="IT Coordinator"/>
    <x v="0"/>
    <s v="Research &amp; Development"/>
    <x v="1"/>
    <s v="Caucasian"/>
    <n v="45"/>
    <d v="2018-05-28T00:00:00"/>
    <n v="49219"/>
    <n v="0"/>
    <s v="United States"/>
    <s v="Columbus"/>
    <s v=""/>
  </r>
  <r>
    <s v="E01262"/>
    <s v="Miles Mehta"/>
    <s v="Manager"/>
    <x v="1"/>
    <s v="Manufacturing"/>
    <x v="1"/>
    <s v="Asian"/>
    <n v="50"/>
    <d v="2018-05-19T00:00:00"/>
    <n v="106437"/>
    <n v="7.0000000000000007E-2"/>
    <s v="China"/>
    <s v="Chongqing"/>
    <s v=""/>
  </r>
  <r>
    <s v="E01075"/>
    <s v="Joshua Juarez"/>
    <s v="Analyst II"/>
    <x v="1"/>
    <s v="Manufacturing"/>
    <x v="1"/>
    <s v="Latino"/>
    <n v="46"/>
    <d v="2015-05-05T00:00:00"/>
    <n v="64364"/>
    <n v="0"/>
    <s v="Brazil"/>
    <s v="Sao Paulo"/>
    <s v=""/>
  </r>
  <r>
    <s v="E00364"/>
    <s v="Matthew Howard"/>
    <s v="Director"/>
    <x v="4"/>
    <s v="Manufacturing"/>
    <x v="1"/>
    <s v="Caucasian"/>
    <n v="50"/>
    <d v="2021-10-17T00:00:00"/>
    <n v="172180"/>
    <n v="0.3"/>
    <s v="United States"/>
    <s v="Columbus"/>
    <s v=""/>
  </r>
  <r>
    <s v="E04108"/>
    <s v="Jade Figueroa"/>
    <s v="Sr. Analyst"/>
    <x v="2"/>
    <s v="Manufacturing"/>
    <x v="0"/>
    <s v="Latino"/>
    <n v="33"/>
    <d v="2012-05-14T00:00:00"/>
    <n v="88343"/>
    <n v="0"/>
    <s v="Brazil"/>
    <s v="Rio de Janerio"/>
    <s v=""/>
  </r>
  <r>
    <s v="E02917"/>
    <s v="Everett Morales"/>
    <s v="Solutions Architect"/>
    <x v="0"/>
    <s v="Speciality Products"/>
    <x v="1"/>
    <s v="Latino"/>
    <n v="57"/>
    <d v="2014-07-10T00:00:00"/>
    <n v="66649"/>
    <n v="0"/>
    <s v="Brazil"/>
    <s v="Rio de Janerio"/>
    <s v=""/>
  </r>
  <r>
    <s v="E03720"/>
    <s v="Genesis Hunter"/>
    <s v="Manager"/>
    <x v="1"/>
    <s v="Corporate"/>
    <x v="0"/>
    <s v="Caucasian"/>
    <n v="48"/>
    <d v="1999-04-22T00:00:00"/>
    <n v="102847"/>
    <n v="0.05"/>
    <s v="United States"/>
    <s v="Chicago"/>
    <s v=""/>
  </r>
  <r>
    <s v="E03393"/>
    <s v="Henry Figueroa"/>
    <s v="Sr. Manger"/>
    <x v="1"/>
    <s v="Manufacturing"/>
    <x v="1"/>
    <s v="Latino"/>
    <n v="46"/>
    <d v="2010-07-19T00:00:00"/>
    <n v="134881"/>
    <n v="0.15"/>
    <s v="Brazil"/>
    <s v="Manaus"/>
    <s v=""/>
  </r>
  <r>
    <s v="E02977"/>
    <s v="Nicholas Song"/>
    <s v="Analyst II"/>
    <x v="6"/>
    <s v="Manufacturing"/>
    <x v="1"/>
    <s v="Asian"/>
    <n v="52"/>
    <d v="1999-05-23T00:00:00"/>
    <n v="68807"/>
    <n v="0"/>
    <s v="China"/>
    <s v="Chengdu"/>
    <d v="2015-11-30T00:00:00"/>
  </r>
  <r>
    <s v="E03371"/>
    <s v="Jack Alexander"/>
    <s v="Vice President"/>
    <x v="0"/>
    <s v="Manufacturing"/>
    <x v="1"/>
    <s v="Caucasian"/>
    <n v="56"/>
    <d v="2006-05-29T00:00:00"/>
    <n v="228822"/>
    <n v="0.36"/>
    <s v="United States"/>
    <s v="Miami"/>
    <s v=""/>
  </r>
  <r>
    <s v="E02531"/>
    <s v="Jameson Foster"/>
    <s v="Analyst"/>
    <x v="6"/>
    <s v="Manufacturing"/>
    <x v="1"/>
    <s v="Caucasian"/>
    <n v="28"/>
    <d v="2021-07-18T00:00:00"/>
    <n v="43391"/>
    <n v="0"/>
    <s v="United States"/>
    <s v="Columbus"/>
    <s v=""/>
  </r>
  <r>
    <s v="E02473"/>
    <s v="Leonardo Lo"/>
    <s v="Quality Engineer"/>
    <x v="5"/>
    <s v="Speciality Products"/>
    <x v="1"/>
    <s v="Asian"/>
    <n v="29"/>
    <d v="2021-11-15T00:00:00"/>
    <n v="91782"/>
    <n v="0"/>
    <s v="China"/>
    <s v="Chongqing"/>
    <s v=""/>
  </r>
  <r>
    <s v="E02468"/>
    <s v="Ella Huang"/>
    <s v="Vice President"/>
    <x v="6"/>
    <s v="Corporate"/>
    <x v="0"/>
    <s v="Asian"/>
    <n v="45"/>
    <d v="2016-02-28T00:00:00"/>
    <n v="211637"/>
    <n v="0.31"/>
    <s v="United States"/>
    <s v="Chicago"/>
    <s v=""/>
  </r>
  <r>
    <s v="E01499"/>
    <s v="Liam Jordan"/>
    <s v="Computer Systems Manager"/>
    <x v="0"/>
    <s v="Manufacturing"/>
    <x v="1"/>
    <s v="Caucasian"/>
    <n v="28"/>
    <d v="2020-08-08T00:00:00"/>
    <n v="73255"/>
    <n v="0.09"/>
    <s v="United States"/>
    <s v="Phoenix"/>
    <s v=""/>
  </r>
  <r>
    <s v="E03697"/>
    <s v="Isaac Woods"/>
    <s v="Manager"/>
    <x v="2"/>
    <s v="Corporate"/>
    <x v="1"/>
    <s v="Caucasian"/>
    <n v="28"/>
    <d v="2021-01-08T00:00:00"/>
    <n v="108826"/>
    <n v="0.1"/>
    <s v="United States"/>
    <s v="Miami"/>
    <s v=""/>
  </r>
  <r>
    <s v="E00593"/>
    <s v="Luke Wilson"/>
    <s v="Solutions Architect"/>
    <x v="0"/>
    <s v="Speciality Products"/>
    <x v="1"/>
    <s v="Caucasian"/>
    <n v="34"/>
    <d v="2016-05-24T00:00:00"/>
    <n v="94352"/>
    <n v="0"/>
    <s v="United States"/>
    <s v="Miami"/>
    <s v=""/>
  </r>
  <r>
    <s v="E01103"/>
    <s v="Lyla Alvarez"/>
    <s v="IT Systems Architect"/>
    <x v="0"/>
    <s v="Research &amp; Development"/>
    <x v="0"/>
    <s v="Latino"/>
    <n v="55"/>
    <d v="1994-08-30T00:00:00"/>
    <n v="73955"/>
    <n v="0"/>
    <s v="United States"/>
    <s v="Phoenix"/>
    <s v=""/>
  </r>
  <r>
    <s v="E03889"/>
    <s v="Caleb Flores"/>
    <s v="Manager"/>
    <x v="4"/>
    <s v="Manufacturing"/>
    <x v="1"/>
    <s v="Latino"/>
    <n v="34"/>
    <d v="2013-08-13T00:00:00"/>
    <n v="113909"/>
    <n v="0.06"/>
    <s v="Brazil"/>
    <s v="Rio de Janerio"/>
    <s v=""/>
  </r>
  <r>
    <s v="E01958"/>
    <s v="Angel Lin"/>
    <s v="Network Administrator"/>
    <x v="0"/>
    <s v="Manufacturing"/>
    <x v="1"/>
    <s v="Asian"/>
    <n v="27"/>
    <d v="2020-12-24T00:00:00"/>
    <n v="92321"/>
    <n v="0"/>
    <s v="United States"/>
    <s v="Chicago"/>
    <s v=""/>
  </r>
  <r>
    <s v="E01870"/>
    <s v="Easton Moore"/>
    <s v="Computer Systems Manager"/>
    <x v="0"/>
    <s v="Research &amp; Development"/>
    <x v="1"/>
    <s v="Caucasian"/>
    <n v="52"/>
    <d v="2013-05-23T00:00:00"/>
    <n v="99557"/>
    <n v="0.09"/>
    <s v="United States"/>
    <s v="Seattle"/>
    <s v=""/>
  </r>
  <r>
    <s v="E01167"/>
    <s v="Kinsley Collins"/>
    <s v="Automation Engineer"/>
    <x v="5"/>
    <s v="Speciality Products"/>
    <x v="0"/>
    <s v="Caucasian"/>
    <n v="28"/>
    <d v="2018-11-14T00:00:00"/>
    <n v="115854"/>
    <n v="0"/>
    <s v="United States"/>
    <s v="Phoenix"/>
    <s v=""/>
  </r>
  <r>
    <s v="E00099"/>
    <s v="Brooklyn Salazar"/>
    <s v="IT Systems Architect"/>
    <x v="0"/>
    <s v="Manufacturing"/>
    <x v="0"/>
    <s v="Latino"/>
    <n v="44"/>
    <d v="2011-03-01T00:00:00"/>
    <n v="82462"/>
    <n v="0"/>
    <s v="United States"/>
    <s v="Austin"/>
    <s v=""/>
  </r>
  <r>
    <s v="E00044"/>
    <s v="Scarlett Jenkins"/>
    <s v="Vice President"/>
    <x v="0"/>
    <s v="Research &amp; Development"/>
    <x v="0"/>
    <s v="Caucasian"/>
    <n v="53"/>
    <d v="2011-11-09T00:00:00"/>
    <n v="198473"/>
    <n v="0.32"/>
    <s v="United States"/>
    <s v="Miami"/>
    <s v=""/>
  </r>
  <r>
    <s v="E00711"/>
    <s v="Melody Chin"/>
    <s v="Sr. Manger"/>
    <x v="1"/>
    <s v="Corporate"/>
    <x v="0"/>
    <s v="Asian"/>
    <n v="43"/>
    <d v="2006-10-15T00:00:00"/>
    <n v="153492"/>
    <n v="0.11"/>
    <s v="United States"/>
    <s v="Chicago"/>
    <s v=""/>
  </r>
  <r>
    <s v="E04795"/>
    <s v="Eloise Alexander"/>
    <s v="Vice President"/>
    <x v="4"/>
    <s v="Corporate"/>
    <x v="0"/>
    <s v="Black"/>
    <n v="28"/>
    <d v="2018-01-21T00:00:00"/>
    <n v="208210"/>
    <n v="0.3"/>
    <s v="United States"/>
    <s v="Seattle"/>
    <s v=""/>
  </r>
  <r>
    <s v="E03912"/>
    <s v="Carter Turner"/>
    <s v="Sr. Analyst"/>
    <x v="6"/>
    <s v="Corporate"/>
    <x v="1"/>
    <s v="Caucasian"/>
    <n v="33"/>
    <d v="2015-11-17T00:00:00"/>
    <n v="91632"/>
    <n v="0"/>
    <s v="United States"/>
    <s v="Phoenix"/>
    <s v=""/>
  </r>
  <r>
    <s v="E02103"/>
    <s v="Andrew Ma"/>
    <s v="HRIS Analyst"/>
    <x v="4"/>
    <s v="Corporate"/>
    <x v="1"/>
    <s v="Asian"/>
    <n v="31"/>
    <d v="2017-09-24T00:00:00"/>
    <n v="71755"/>
    <n v="0"/>
    <s v="China"/>
    <s v="Chongqing"/>
    <s v=""/>
  </r>
  <r>
    <s v="E04213"/>
    <s v="Hailey Xi"/>
    <s v="Manager"/>
    <x v="3"/>
    <s v="Corporate"/>
    <x v="0"/>
    <s v="Asian"/>
    <n v="52"/>
    <d v="2021-11-19T00:00:00"/>
    <n v="111006"/>
    <n v="0.08"/>
    <s v="China"/>
    <s v="Chongqing"/>
    <s v=""/>
  </r>
  <r>
    <s v="E04756"/>
    <s v="Aiden Le"/>
    <s v="Cloud Infrastructure Architect"/>
    <x v="0"/>
    <s v="Corporate"/>
    <x v="1"/>
    <s v="Asian"/>
    <n v="55"/>
    <d v="1994-12-24T00:00:00"/>
    <n v="99774"/>
    <n v="0"/>
    <s v="United States"/>
    <s v="Austin"/>
    <s v=""/>
  </r>
  <r>
    <s v="E04114"/>
    <s v="Christopher Lim"/>
    <s v="Director"/>
    <x v="0"/>
    <s v="Research &amp; Development"/>
    <x v="1"/>
    <s v="Asian"/>
    <n v="55"/>
    <d v="2007-03-13T00:00:00"/>
    <n v="184648"/>
    <n v="0.24"/>
    <s v="China"/>
    <s v="Shanghai"/>
    <s v=""/>
  </r>
  <r>
    <s v="E01423"/>
    <s v="James Castillo"/>
    <s v="Vice President"/>
    <x v="0"/>
    <s v="Manufacturing"/>
    <x v="1"/>
    <s v="Latino"/>
    <n v="51"/>
    <d v="2001-07-19T00:00:00"/>
    <n v="247874"/>
    <n v="0.33"/>
    <s v="Brazil"/>
    <s v="Manaus"/>
    <s v=""/>
  </r>
  <r>
    <s v="E03181"/>
    <s v="Greyson Dang"/>
    <s v="Development Engineer"/>
    <x v="5"/>
    <s v="Manufacturing"/>
    <x v="1"/>
    <s v="Asian"/>
    <n v="60"/>
    <d v="2009-05-11T00:00:00"/>
    <n v="62239"/>
    <n v="0"/>
    <s v="China"/>
    <s v="Beijing"/>
    <s v=""/>
  </r>
  <r>
    <s v="E03305"/>
    <s v="Hannah King"/>
    <s v="Manager"/>
    <x v="3"/>
    <s v="Speciality Products"/>
    <x v="0"/>
    <s v="Caucasian"/>
    <n v="31"/>
    <d v="2014-10-07T00:00:00"/>
    <n v="114911"/>
    <n v="7.0000000000000007E-2"/>
    <s v="United States"/>
    <s v="Chicago"/>
    <s v=""/>
  </r>
  <r>
    <s v="E00703"/>
    <s v="Wesley Dominguez"/>
    <s v="Engineering Manager"/>
    <x v="5"/>
    <s v="Corporate"/>
    <x v="1"/>
    <s v="Latino"/>
    <n v="45"/>
    <d v="2018-04-27T00:00:00"/>
    <n v="115490"/>
    <n v="0.12"/>
    <s v="United States"/>
    <s v="Chicago"/>
    <s v=""/>
  </r>
  <r>
    <s v="E04403"/>
    <s v="Dominic Hu"/>
    <s v="Manager"/>
    <x v="3"/>
    <s v="Speciality Products"/>
    <x v="1"/>
    <s v="Asian"/>
    <n v="34"/>
    <d v="2012-02-13T00:00:00"/>
    <n v="118708"/>
    <n v="7.0000000000000007E-2"/>
    <s v="China"/>
    <s v="Shanghai"/>
    <s v=""/>
  </r>
  <r>
    <s v="E00103"/>
    <s v="Nora Park"/>
    <s v="Director"/>
    <x v="3"/>
    <s v="Speciality Products"/>
    <x v="0"/>
    <s v="Asian"/>
    <n v="29"/>
    <d v="2017-06-28T00:00:00"/>
    <n v="197649"/>
    <n v="0.2"/>
    <s v="United States"/>
    <s v="Columbus"/>
    <s v=""/>
  </r>
  <r>
    <s v="E04487"/>
    <s v="Audrey Hwang"/>
    <s v="Sr. Analyst"/>
    <x v="3"/>
    <s v="Speciality Products"/>
    <x v="0"/>
    <s v="Asian"/>
    <n v="45"/>
    <d v="2020-06-17T00:00:00"/>
    <n v="89841"/>
    <n v="0"/>
    <s v="China"/>
    <s v="Beijing"/>
    <s v=""/>
  </r>
  <r>
    <s v="E01194"/>
    <s v="Ella Jenkins"/>
    <s v="Analyst II"/>
    <x v="1"/>
    <s v="Speciality Products"/>
    <x v="0"/>
    <s v="Caucasian"/>
    <n v="52"/>
    <d v="2019-12-20T00:00:00"/>
    <n v="61026"/>
    <n v="0"/>
    <s v="United States"/>
    <s v="Phoenix"/>
    <s v=""/>
  </r>
  <r>
    <s v="E02179"/>
    <s v="Peyton Owens"/>
    <s v="Controls Engineer"/>
    <x v="5"/>
    <s v="Speciality Products"/>
    <x v="0"/>
    <s v="Caucasian"/>
    <n v="48"/>
    <d v="2014-09-25T00:00:00"/>
    <n v="96693"/>
    <n v="0"/>
    <s v="United States"/>
    <s v="Chicago"/>
    <s v=""/>
  </r>
  <r>
    <s v="E04242"/>
    <s v="Alice Lopez"/>
    <s v="Test Engineer"/>
    <x v="5"/>
    <s v="Speciality Products"/>
    <x v="0"/>
    <s v="Latino"/>
    <n v="48"/>
    <d v="2009-06-27T00:00:00"/>
    <n v="82907"/>
    <n v="0"/>
    <s v="United States"/>
    <s v="Seattle"/>
    <s v=""/>
  </r>
  <r>
    <s v="E01371"/>
    <s v="Dominic Le"/>
    <s v="Vice President"/>
    <x v="6"/>
    <s v="Corporate"/>
    <x v="1"/>
    <s v="Asian"/>
    <n v="41"/>
    <d v="2014-10-04T00:00:00"/>
    <n v="257194"/>
    <n v="0.35"/>
    <s v="China"/>
    <s v="Chongqing"/>
    <s v=""/>
  </r>
  <r>
    <s v="E03065"/>
    <s v="Ezra Ortiz"/>
    <s v="Quality Engineer"/>
    <x v="5"/>
    <s v="Research &amp; Development"/>
    <x v="1"/>
    <s v="Latino"/>
    <n v="41"/>
    <d v="2012-01-21T00:00:00"/>
    <n v="94658"/>
    <n v="0"/>
    <s v="United States"/>
    <s v="Miami"/>
    <s v=""/>
  </r>
  <r>
    <s v="E01377"/>
    <s v="Grayson Luu"/>
    <s v="Quality Engineer"/>
    <x v="5"/>
    <s v="Research &amp; Development"/>
    <x v="1"/>
    <s v="Asian"/>
    <n v="55"/>
    <d v="2011-04-30T00:00:00"/>
    <n v="89419"/>
    <n v="0"/>
    <s v="China"/>
    <s v="Shanghai"/>
    <s v=""/>
  </r>
  <r>
    <s v="E03097"/>
    <s v="Brooks Stewart"/>
    <s v="HRIS Analyst"/>
    <x v="4"/>
    <s v="Manufacturing"/>
    <x v="1"/>
    <s v="Black"/>
    <n v="45"/>
    <d v="2015-12-19T00:00:00"/>
    <n v="51983"/>
    <n v="0"/>
    <s v="United States"/>
    <s v="Columbus"/>
    <s v=""/>
  </r>
  <r>
    <s v="E01668"/>
    <s v="Naomi Xi"/>
    <s v="Director"/>
    <x v="1"/>
    <s v="Corporate"/>
    <x v="0"/>
    <s v="Asian"/>
    <n v="53"/>
    <d v="2002-02-17T00:00:00"/>
    <n v="179494"/>
    <n v="0.2"/>
    <s v="China"/>
    <s v="Chongqing"/>
    <s v=""/>
  </r>
  <r>
    <s v="E03354"/>
    <s v="Silas Estrada"/>
    <s v="IT Systems Architect"/>
    <x v="0"/>
    <s v="Corporate"/>
    <x v="1"/>
    <s v="Latino"/>
    <n v="49"/>
    <d v="2016-06-24T00:00:00"/>
    <n v="68426"/>
    <n v="0"/>
    <s v="Brazil"/>
    <s v="Rio de Janerio"/>
    <s v=""/>
  </r>
  <r>
    <s v="E02088"/>
    <s v="Skylar Ayala"/>
    <s v="Sr. Manger"/>
    <x v="1"/>
    <s v="Corporate"/>
    <x v="0"/>
    <s v="Latino"/>
    <n v="55"/>
    <d v="2017-02-06T00:00:00"/>
    <n v="144986"/>
    <n v="0.12"/>
    <s v="United States"/>
    <s v="Phoenix"/>
    <s v=""/>
  </r>
  <r>
    <s v="E03980"/>
    <s v="Lydia Huynh"/>
    <s v="Account Representative"/>
    <x v="2"/>
    <s v="Speciality Products"/>
    <x v="0"/>
    <s v="Asian"/>
    <n v="45"/>
    <d v="2000-08-16T00:00:00"/>
    <n v="60113"/>
    <n v="0"/>
    <s v="United States"/>
    <s v="Chicago"/>
    <s v=""/>
  </r>
  <r>
    <s v="E00972"/>
    <s v="Hazel Cortez"/>
    <s v="HRIS Analyst"/>
    <x v="4"/>
    <s v="Research &amp; Development"/>
    <x v="0"/>
    <s v="Latino"/>
    <n v="52"/>
    <d v="2021-04-18T00:00:00"/>
    <n v="50548"/>
    <n v="0"/>
    <s v="Brazil"/>
    <s v="Sao Paulo"/>
    <s v=""/>
  </r>
  <r>
    <s v="E00824"/>
    <s v="Everleigh Adams"/>
    <s v="Analyst II"/>
    <x v="6"/>
    <s v="Manufacturing"/>
    <x v="0"/>
    <s v="Caucasian"/>
    <n v="33"/>
    <d v="2020-03-14T00:00:00"/>
    <n v="68846"/>
    <n v="0"/>
    <s v="United States"/>
    <s v="Chicago"/>
    <s v=""/>
  </r>
  <r>
    <s v="E04359"/>
    <s v="Layla Salazar"/>
    <s v="Solutions Architect"/>
    <x v="0"/>
    <s v="Corporate"/>
    <x v="0"/>
    <s v="Latino"/>
    <n v="59"/>
    <d v="2014-03-19T00:00:00"/>
    <n v="90901"/>
    <n v="0"/>
    <s v="United States"/>
    <s v="Seattle"/>
    <s v=""/>
  </r>
  <r>
    <s v="E03113"/>
    <s v="Willow Chen"/>
    <s v="Manager"/>
    <x v="3"/>
    <s v="Corporate"/>
    <x v="0"/>
    <s v="Asian"/>
    <n v="50"/>
    <d v="2012-09-03T00:00:00"/>
    <n v="102033"/>
    <n v="0.08"/>
    <s v="United States"/>
    <s v="Austin"/>
    <s v=""/>
  </r>
  <r>
    <s v="E01488"/>
    <s v="Penelope Griffin"/>
    <s v="Director"/>
    <x v="2"/>
    <s v="Manufacturing"/>
    <x v="0"/>
    <s v="Caucasian"/>
    <n v="61"/>
    <d v="2021-01-23T00:00:00"/>
    <n v="151783"/>
    <n v="0.26"/>
    <s v="United States"/>
    <s v="Seattle"/>
    <s v=""/>
  </r>
  <r>
    <s v="E01787"/>
    <s v="Lillian Romero"/>
    <s v="Director"/>
    <x v="5"/>
    <s v="Corporate"/>
    <x v="0"/>
    <s v="Latino"/>
    <n v="27"/>
    <d v="2018-12-07T00:00:00"/>
    <n v="170164"/>
    <n v="0.17"/>
    <s v="United States"/>
    <s v="Austin"/>
    <s v=""/>
  </r>
  <r>
    <s v="E03550"/>
    <s v="Stella Wu"/>
    <s v="Sr. Manger"/>
    <x v="6"/>
    <s v="Speciality Products"/>
    <x v="0"/>
    <s v="Asian"/>
    <n v="35"/>
    <d v="2014-02-20T00:00:00"/>
    <n v="155905"/>
    <n v="0.14000000000000001"/>
    <s v="United States"/>
    <s v="Phoenix"/>
    <s v=""/>
  </r>
  <r>
    <s v="E01052"/>
    <s v="Parker Vang"/>
    <s v="Analyst"/>
    <x v="2"/>
    <s v="Corporate"/>
    <x v="1"/>
    <s v="Asian"/>
    <n v="40"/>
    <d v="2016-12-17T00:00:00"/>
    <n v="50733"/>
    <n v="0"/>
    <s v="United States"/>
    <s v="Miami"/>
    <s v=""/>
  </r>
  <r>
    <s v="E04799"/>
    <s v="Mila Roberts"/>
    <s v="Sr. Business Partner"/>
    <x v="4"/>
    <s v="Corporate"/>
    <x v="0"/>
    <s v="Caucasian"/>
    <n v="30"/>
    <d v="2017-01-26T00:00:00"/>
    <n v="88663"/>
    <n v="0"/>
    <s v="United States"/>
    <s v="Phoenix"/>
    <s v=""/>
  </r>
  <r>
    <s v="E03402"/>
    <s v="Isaac Liu"/>
    <s v="Field Engineer"/>
    <x v="5"/>
    <s v="Manufacturing"/>
    <x v="1"/>
    <s v="Asian"/>
    <n v="60"/>
    <d v="1992-10-13T00:00:00"/>
    <n v="88213"/>
    <n v="0"/>
    <s v="China"/>
    <s v="Chongqing"/>
    <s v=""/>
  </r>
  <r>
    <s v="E04128"/>
    <s v="Jacob Doan"/>
    <s v="Analyst II"/>
    <x v="2"/>
    <s v="Speciality Products"/>
    <x v="1"/>
    <s v="Asian"/>
    <n v="55"/>
    <d v="2021-08-02T00:00:00"/>
    <n v="67130"/>
    <n v="0"/>
    <s v="United States"/>
    <s v="Miami"/>
    <s v=""/>
  </r>
  <r>
    <s v="E00013"/>
    <s v="Raelynn Ma"/>
    <s v="Sr. Analyst"/>
    <x v="1"/>
    <s v="Speciality Products"/>
    <x v="0"/>
    <s v="Asian"/>
    <n v="33"/>
    <d v="2015-10-08T00:00:00"/>
    <n v="94876"/>
    <n v="0"/>
    <s v="United States"/>
    <s v="Miami"/>
    <s v=""/>
  </r>
  <r>
    <s v="E03114"/>
    <s v="Jameson Juarez"/>
    <s v="Development Engineer"/>
    <x v="5"/>
    <s v="Speciality Products"/>
    <x v="1"/>
    <s v="Latino"/>
    <n v="62"/>
    <d v="1994-10-09T00:00:00"/>
    <n v="98230"/>
    <n v="0"/>
    <s v="United States"/>
    <s v="Miami"/>
    <s v=""/>
  </r>
  <r>
    <s v="E04004"/>
    <s v="Everleigh Shah"/>
    <s v="Test Engineer"/>
    <x v="5"/>
    <s v="Research &amp; Development"/>
    <x v="0"/>
    <s v="Asian"/>
    <n v="36"/>
    <d v="2018-12-14T00:00:00"/>
    <n v="96757"/>
    <n v="0"/>
    <s v="United States"/>
    <s v="Columbus"/>
    <s v=""/>
  </r>
  <r>
    <s v="E04472"/>
    <s v="Alexander Foster"/>
    <s v="Analyst II"/>
    <x v="6"/>
    <s v="Manufacturing"/>
    <x v="1"/>
    <s v="Black"/>
    <n v="35"/>
    <d v="2020-07-03T00:00:00"/>
    <n v="51513"/>
    <n v="0"/>
    <s v="United States"/>
    <s v="Columbus"/>
    <s v=""/>
  </r>
  <r>
    <s v="E00161"/>
    <s v="Ryan Ha"/>
    <s v="Vice President"/>
    <x v="6"/>
    <s v="Corporate"/>
    <x v="1"/>
    <s v="Asian"/>
    <n v="60"/>
    <d v="2007-01-27T00:00:00"/>
    <n v="234311"/>
    <n v="0.37"/>
    <s v="United States"/>
    <s v="Miami"/>
    <s v=""/>
  </r>
  <r>
    <s v="E04417"/>
    <s v="Chloe Salazar"/>
    <s v="Sr. Manger"/>
    <x v="4"/>
    <s v="Speciality Products"/>
    <x v="0"/>
    <s v="Latino"/>
    <n v="45"/>
    <d v="2011-05-22T00:00:00"/>
    <n v="152353"/>
    <n v="0.14000000000000001"/>
    <s v="United States"/>
    <s v="Seattle"/>
    <s v=""/>
  </r>
  <r>
    <s v="E04536"/>
    <s v="Layla Scott"/>
    <s v="Sr. Manger"/>
    <x v="3"/>
    <s v="Speciality Products"/>
    <x v="0"/>
    <s v="Caucasian"/>
    <n v="48"/>
    <d v="2010-07-30T00:00:00"/>
    <n v="124774"/>
    <n v="0.12"/>
    <s v="United States"/>
    <s v="Phoenix"/>
    <s v=""/>
  </r>
  <r>
    <s v="E02534"/>
    <s v="Leah Khan"/>
    <s v="Director"/>
    <x v="6"/>
    <s v="Corporate"/>
    <x v="0"/>
    <s v="Asian"/>
    <n v="36"/>
    <d v="2010-09-13T00:00:00"/>
    <n v="157070"/>
    <n v="0.28000000000000003"/>
    <s v="China"/>
    <s v="Chongqing"/>
    <s v=""/>
  </r>
  <r>
    <s v="E02857"/>
    <s v="Mason Jimenez"/>
    <s v="Sr. Manger"/>
    <x v="1"/>
    <s v="Speciality Products"/>
    <x v="1"/>
    <s v="Latino"/>
    <n v="44"/>
    <d v="2019-08-08T00:00:00"/>
    <n v="130133"/>
    <n v="0.15"/>
    <s v="United States"/>
    <s v="Austin"/>
    <d v="2022-05-18T00:00:00"/>
  </r>
  <r>
    <s v="E03059"/>
    <s v="Hailey Dang"/>
    <s v="Manager"/>
    <x v="6"/>
    <s v="Manufacturing"/>
    <x v="0"/>
    <s v="Asian"/>
    <n v="64"/>
    <d v="2019-09-21T00:00:00"/>
    <n v="108780"/>
    <n v="0.06"/>
    <s v="China"/>
    <s v="Shanghai"/>
    <s v=""/>
  </r>
  <r>
    <s v="E02477"/>
    <s v="Amelia Bui"/>
    <s v="Director"/>
    <x v="5"/>
    <s v="Speciality Products"/>
    <x v="0"/>
    <s v="Asian"/>
    <n v="46"/>
    <d v="2020-10-21T00:00:00"/>
    <n v="151853"/>
    <n v="0.16"/>
    <s v="China"/>
    <s v="Chengdu"/>
    <s v=""/>
  </r>
  <r>
    <s v="E00022"/>
    <s v="Elena Her"/>
    <s v="Account Representative"/>
    <x v="2"/>
    <s v="Manufacturing"/>
    <x v="0"/>
    <s v="Asian"/>
    <n v="62"/>
    <d v="2006-09-17T00:00:00"/>
    <n v="64669"/>
    <n v="0"/>
    <s v="China"/>
    <s v="Chongqing"/>
    <s v=""/>
  </r>
  <r>
    <s v="E03370"/>
    <s v="Ian Cortez"/>
    <s v="Analyst II"/>
    <x v="6"/>
    <s v="Research &amp; Development"/>
    <x v="1"/>
    <s v="Latino"/>
    <n v="61"/>
    <d v="2008-04-30T00:00:00"/>
    <n v="69352"/>
    <n v="0"/>
    <s v="Brazil"/>
    <s v="Rio de Janerio"/>
    <s v=""/>
  </r>
  <r>
    <s v="E00555"/>
    <s v="Christian Ali"/>
    <s v="Analyst II"/>
    <x v="6"/>
    <s v="Research &amp; Development"/>
    <x v="1"/>
    <s v="Asian"/>
    <n v="65"/>
    <d v="2001-10-17T00:00:00"/>
    <n v="74631"/>
    <n v="0"/>
    <s v="China"/>
    <s v="Chongqing"/>
    <s v=""/>
  </r>
  <r>
    <s v="E03160"/>
    <s v="Carter Ortiz"/>
    <s v="Quality Engineer"/>
    <x v="5"/>
    <s v="Speciality Products"/>
    <x v="1"/>
    <s v="Latino"/>
    <n v="54"/>
    <d v="2012-04-29T00:00:00"/>
    <n v="96441"/>
    <n v="0"/>
    <s v="Brazil"/>
    <s v="Sao Paulo"/>
    <s v=""/>
  </r>
  <r>
    <s v="E03919"/>
    <s v="Grayson Chan"/>
    <s v="Engineering Manager"/>
    <x v="5"/>
    <s v="Speciality Products"/>
    <x v="1"/>
    <s v="Asian"/>
    <n v="46"/>
    <d v="2011-10-20T00:00:00"/>
    <n v="114250"/>
    <n v="0.14000000000000001"/>
    <s v="China"/>
    <s v="Chengdu"/>
    <s v=""/>
  </r>
  <r>
    <s v="E01724"/>
    <s v="Nolan Molina"/>
    <s v="Computer Systems Manager"/>
    <x v="0"/>
    <s v="Corporate"/>
    <x v="1"/>
    <s v="Latino"/>
    <n v="36"/>
    <d v="2020-12-27T00:00:00"/>
    <n v="70165"/>
    <n v="7.0000000000000007E-2"/>
    <s v="Brazil"/>
    <s v="Manaus"/>
    <s v=""/>
  </r>
  <r>
    <s v="E04087"/>
    <s v="Adam Kaur"/>
    <s v="Manager"/>
    <x v="0"/>
    <s v="Corporate"/>
    <x v="1"/>
    <s v="Asian"/>
    <n v="60"/>
    <d v="2000-01-29T00:00:00"/>
    <n v="109059"/>
    <n v="7.0000000000000007E-2"/>
    <s v="China"/>
    <s v="Chengdu"/>
    <s v=""/>
  </r>
  <r>
    <s v="E02856"/>
    <s v="Amelia Kaur"/>
    <s v="Operations Engineer"/>
    <x v="5"/>
    <s v="Research &amp; Development"/>
    <x v="0"/>
    <s v="Asian"/>
    <n v="30"/>
    <d v="2015-11-14T00:00:00"/>
    <n v="77442"/>
    <n v="0"/>
    <s v="United States"/>
    <s v="Columbus"/>
    <s v=""/>
  </r>
  <r>
    <s v="E03805"/>
    <s v="Autumn Gonzales"/>
    <s v="Analyst II"/>
    <x v="2"/>
    <s v="Corporate"/>
    <x v="0"/>
    <s v="Latino"/>
    <n v="34"/>
    <d v="2012-06-06T00:00:00"/>
    <n v="72126"/>
    <n v="0"/>
    <s v="Brazil"/>
    <s v="Manaus"/>
    <s v=""/>
  </r>
  <r>
    <s v="E00319"/>
    <s v="Ezra Wilson"/>
    <s v="Service Desk Analyst"/>
    <x v="0"/>
    <s v="Manufacturing"/>
    <x v="1"/>
    <s v="Caucasian"/>
    <n v="55"/>
    <d v="2013-10-18T00:00:00"/>
    <n v="70334"/>
    <n v="0"/>
    <s v="United States"/>
    <s v="Miami"/>
    <s v=""/>
  </r>
  <r>
    <s v="E01090"/>
    <s v="Jacob Cheng"/>
    <s v="Quality Engineer"/>
    <x v="5"/>
    <s v="Research &amp; Development"/>
    <x v="1"/>
    <s v="Asian"/>
    <n v="59"/>
    <d v="2009-12-23T00:00:00"/>
    <n v="78006"/>
    <n v="0"/>
    <s v="United States"/>
    <s v="Miami"/>
    <s v=""/>
  </r>
  <r>
    <s v="E04323"/>
    <s v="Melody Valdez"/>
    <s v="Director"/>
    <x v="0"/>
    <s v="Manufacturing"/>
    <x v="0"/>
    <s v="Latino"/>
    <n v="28"/>
    <d v="2021-01-25T00:00:00"/>
    <n v="160385"/>
    <n v="0.23"/>
    <s v="United States"/>
    <s v="Miami"/>
    <d v="2021-05-18T00:00:00"/>
  </r>
  <r>
    <s v="E02687"/>
    <s v="Caroline Nelson"/>
    <s v="Vice President"/>
    <x v="1"/>
    <s v="Corporate"/>
    <x v="0"/>
    <s v="Caucasian"/>
    <n v="36"/>
    <d v="2014-01-11T00:00:00"/>
    <n v="202323"/>
    <n v="0.39"/>
    <s v="United States"/>
    <s v="Chicago"/>
    <s v=""/>
  </r>
  <r>
    <s v="E01407"/>
    <s v="Ellie Guerrero"/>
    <s v="Sr. Manger"/>
    <x v="4"/>
    <s v="Corporate"/>
    <x v="0"/>
    <s v="Latino"/>
    <n v="29"/>
    <d v="2020-07-13T00:00:00"/>
    <n v="141555"/>
    <n v="0.11"/>
    <s v="Brazil"/>
    <s v="Manaus"/>
    <s v=""/>
  </r>
  <r>
    <s v="E02748"/>
    <s v="Genesis Zhu"/>
    <s v="Director"/>
    <x v="1"/>
    <s v="Speciality Products"/>
    <x v="0"/>
    <s v="Asian"/>
    <n v="34"/>
    <d v="2020-07-20T00:00:00"/>
    <n v="184960"/>
    <n v="0.18"/>
    <s v="United States"/>
    <s v="Seattle"/>
    <s v=""/>
  </r>
  <r>
    <s v="E01995"/>
    <s v="Jonathan Ho"/>
    <s v="Vice President"/>
    <x v="0"/>
    <s v="Manufacturing"/>
    <x v="1"/>
    <s v="Asian"/>
    <n v="37"/>
    <d v="2011-06-25T00:00:00"/>
    <n v="221592"/>
    <n v="0.31"/>
    <s v="United States"/>
    <s v="Columbus"/>
    <s v=""/>
  </r>
  <r>
    <s v="E01714"/>
    <s v="Savannah Park"/>
    <s v="HRIS Analyst"/>
    <x v="4"/>
    <s v="Manufacturing"/>
    <x v="0"/>
    <s v="Asian"/>
    <n v="44"/>
    <d v="2009-01-28T00:00:00"/>
    <n v="53301"/>
    <n v="0"/>
    <s v="United States"/>
    <s v="Seattle"/>
    <s v=""/>
  </r>
  <r>
    <s v="E04491"/>
    <s v="Nathan Chan"/>
    <s v="Cloud Infrastructure Architect"/>
    <x v="0"/>
    <s v="Corporate"/>
    <x v="1"/>
    <s v="Asian"/>
    <n v="45"/>
    <d v="2000-03-02T00:00:00"/>
    <n v="91276"/>
    <n v="0"/>
    <s v="United States"/>
    <s v="Seattle"/>
    <s v=""/>
  </r>
  <r>
    <s v="E01076"/>
    <s v="Sofia Vu"/>
    <s v="Sr. Manger"/>
    <x v="4"/>
    <s v="Research &amp; Development"/>
    <x v="0"/>
    <s v="Asian"/>
    <n v="52"/>
    <d v="2017-09-05T00:00:00"/>
    <n v="140042"/>
    <n v="0.13"/>
    <s v="United States"/>
    <s v="Austin"/>
    <s v=""/>
  </r>
  <r>
    <s v="E04131"/>
    <s v="Ruby Choi"/>
    <s v="Analyst"/>
    <x v="3"/>
    <s v="Manufacturing"/>
    <x v="0"/>
    <s v="Asian"/>
    <n v="40"/>
    <d v="2018-12-06T00:00:00"/>
    <n v="57225"/>
    <n v="0"/>
    <s v="United States"/>
    <s v="Columbus"/>
    <s v=""/>
  </r>
  <r>
    <s v="E02843"/>
    <s v="Lily Pena"/>
    <s v="Manager"/>
    <x v="4"/>
    <s v="Speciality Products"/>
    <x v="0"/>
    <s v="Latino"/>
    <n v="55"/>
    <d v="2010-02-24T00:00:00"/>
    <n v="102839"/>
    <n v="0.05"/>
    <s v="United States"/>
    <s v="Miami"/>
    <s v=""/>
  </r>
  <r>
    <s v="E03758"/>
    <s v="Liam Zhang"/>
    <s v="Director"/>
    <x v="6"/>
    <s v="Research &amp; Development"/>
    <x v="1"/>
    <s v="Asian"/>
    <n v="29"/>
    <d v="2021-09-15T00:00:00"/>
    <n v="199783"/>
    <n v="0.21"/>
    <s v="United States"/>
    <s v="Chicago"/>
    <d v="2022-04-10T00:00:00"/>
  </r>
  <r>
    <s v="E02063"/>
    <s v="Ian Gutierrez"/>
    <s v="Sr. Business Partner"/>
    <x v="4"/>
    <s v="Research &amp; Development"/>
    <x v="1"/>
    <s v="Latino"/>
    <n v="32"/>
    <d v="2021-04-09T00:00:00"/>
    <n v="70980"/>
    <n v="0"/>
    <s v="Brazil"/>
    <s v="Rio de Janerio"/>
    <s v=""/>
  </r>
  <r>
    <s v="E00638"/>
    <s v="David Simmons"/>
    <s v="Manager"/>
    <x v="6"/>
    <s v="Corporate"/>
    <x v="1"/>
    <s v="Caucasian"/>
    <n v="51"/>
    <d v="1997-01-26T00:00:00"/>
    <n v="104431"/>
    <n v="7.0000000000000007E-2"/>
    <s v="United States"/>
    <s v="Phoenix"/>
    <s v=""/>
  </r>
  <r>
    <s v="E03571"/>
    <s v="Lincoln Henderson"/>
    <s v="Business Partner"/>
    <x v="4"/>
    <s v="Speciality Products"/>
    <x v="1"/>
    <s v="Caucasian"/>
    <n v="28"/>
    <d v="2021-06-27T00:00:00"/>
    <n v="48510"/>
    <n v="0"/>
    <s v="United States"/>
    <s v="Chicago"/>
    <s v=""/>
  </r>
  <r>
    <s v="E01820"/>
    <s v="Nathan Miller"/>
    <s v="Quality Engineer"/>
    <x v="5"/>
    <s v="Speciality Products"/>
    <x v="1"/>
    <s v="Black"/>
    <n v="27"/>
    <d v="2019-05-28T00:00:00"/>
    <n v="70110"/>
    <n v="0"/>
    <s v="United States"/>
    <s v="Miami"/>
    <d v="2021-01-07T00:00:00"/>
  </r>
  <r>
    <s v="E01712"/>
    <s v="James Singh"/>
    <s v="Director"/>
    <x v="6"/>
    <s v="Corporate"/>
    <x v="1"/>
    <s v="Asian"/>
    <n v="45"/>
    <d v="2008-03-12T00:00:00"/>
    <n v="186138"/>
    <n v="0.28000000000000003"/>
    <s v="China"/>
    <s v="Chongqing"/>
    <s v=""/>
  </r>
  <r>
    <s v="E00184"/>
    <s v="Kayden Ortega"/>
    <s v="Analyst"/>
    <x v="3"/>
    <s v="Manufacturing"/>
    <x v="1"/>
    <s v="Latino"/>
    <n v="58"/>
    <d v="2010-04-19T00:00:00"/>
    <n v="56350"/>
    <n v="0"/>
    <s v="Brazil"/>
    <s v="Rio de Janerio"/>
    <s v=""/>
  </r>
  <r>
    <s v="E02706"/>
    <s v="Lucy Figueroa"/>
    <s v="Sr. Manger"/>
    <x v="1"/>
    <s v="Research &amp; Development"/>
    <x v="0"/>
    <s v="Latino"/>
    <n v="45"/>
    <d v="2016-01-10T00:00:00"/>
    <n v="149761"/>
    <n v="0.12"/>
    <s v="United States"/>
    <s v="Columbus"/>
    <s v=""/>
  </r>
  <r>
    <s v="E02899"/>
    <s v="Joshua Cortez"/>
    <s v="Sr. Manger"/>
    <x v="1"/>
    <s v="Corporate"/>
    <x v="1"/>
    <s v="Latino"/>
    <n v="44"/>
    <d v="2007-08-11T00:00:00"/>
    <n v="126277"/>
    <n v="0.13"/>
    <s v="Brazil"/>
    <s v="Manaus"/>
    <s v=""/>
  </r>
  <r>
    <s v="E02478"/>
    <s v="Alexander Morris"/>
    <s v="Manager"/>
    <x v="2"/>
    <s v="Speciality Products"/>
    <x v="1"/>
    <s v="Caucasian"/>
    <n v="33"/>
    <d v="2013-06-21T00:00:00"/>
    <n v="119631"/>
    <n v="0.06"/>
    <s v="United States"/>
    <s v="Phoenix"/>
    <s v=""/>
  </r>
  <r>
    <s v="E04170"/>
    <s v="Grayson Chin"/>
    <s v="Vice President"/>
    <x v="0"/>
    <s v="Research &amp; Development"/>
    <x v="1"/>
    <s v="Asian"/>
    <n v="26"/>
    <d v="2020-05-09T00:00:00"/>
    <n v="256561"/>
    <n v="0.39"/>
    <s v="United States"/>
    <s v="Austin"/>
    <s v=""/>
  </r>
  <r>
    <s v="E00929"/>
    <s v="Allison Espinoza"/>
    <s v="Solutions Architect"/>
    <x v="0"/>
    <s v="Speciality Products"/>
    <x v="0"/>
    <s v="Latino"/>
    <n v="45"/>
    <d v="2020-04-16T00:00:00"/>
    <n v="66958"/>
    <n v="0"/>
    <s v="United States"/>
    <s v="Miami"/>
    <s v=""/>
  </r>
  <r>
    <s v="E00530"/>
    <s v="Naomi Chu"/>
    <s v="Sr. Manger"/>
    <x v="2"/>
    <s v="Manufacturing"/>
    <x v="0"/>
    <s v="Asian"/>
    <n v="46"/>
    <d v="2004-02-29T00:00:00"/>
    <n v="158897"/>
    <n v="0.1"/>
    <s v="China"/>
    <s v="Chongqing"/>
    <s v=""/>
  </r>
  <r>
    <s v="E03824"/>
    <s v="Jameson Martin"/>
    <s v="Technical Architect"/>
    <x v="0"/>
    <s v="Corporate"/>
    <x v="1"/>
    <s v="Caucasian"/>
    <n v="37"/>
    <d v="2008-02-15T00:00:00"/>
    <n v="71695"/>
    <n v="0"/>
    <s v="United States"/>
    <s v="Phoenix"/>
    <s v=""/>
  </r>
  <r>
    <s v="E02492"/>
    <s v="Sebastian Gupta"/>
    <s v="Sr. Analyst"/>
    <x v="6"/>
    <s v="Corporate"/>
    <x v="1"/>
    <s v="Asian"/>
    <n v="40"/>
    <d v="2014-09-22T00:00:00"/>
    <n v="73779"/>
    <n v="0"/>
    <s v="China"/>
    <s v="Chongqing"/>
    <d v="2019-05-09T00:00:00"/>
  </r>
  <r>
    <s v="E01733"/>
    <s v="Eloise Pham"/>
    <s v="Manager"/>
    <x v="2"/>
    <s v="Speciality Products"/>
    <x v="0"/>
    <s v="Asian"/>
    <n v="45"/>
    <d v="2011-10-20T00:00:00"/>
    <n v="123640"/>
    <n v="7.0000000000000007E-2"/>
    <s v="China"/>
    <s v="Shanghai"/>
    <s v=""/>
  </r>
  <r>
    <s v="E02857"/>
    <s v="Valentina Davis"/>
    <s v="Analyst"/>
    <x v="2"/>
    <s v="Speciality Products"/>
    <x v="0"/>
    <s v="Caucasian"/>
    <n v="33"/>
    <d v="2014-04-13T00:00:00"/>
    <n v="46878"/>
    <n v="0"/>
    <s v="United States"/>
    <s v="Miami"/>
    <s v=""/>
  </r>
  <r>
    <s v="E04938"/>
    <s v="Brooklyn Daniels"/>
    <s v="Analyst"/>
    <x v="6"/>
    <s v="Speciality Products"/>
    <x v="0"/>
    <s v="Caucasian"/>
    <n v="64"/>
    <d v="2003-02-10T00:00:00"/>
    <n v="57032"/>
    <n v="0"/>
    <s v="United States"/>
    <s v="Miami"/>
    <s v=""/>
  </r>
  <r>
    <s v="E04952"/>
    <s v="Paisley Gomez"/>
    <s v="Sr. Analyst"/>
    <x v="2"/>
    <s v="Manufacturing"/>
    <x v="0"/>
    <s v="Latino"/>
    <n v="57"/>
    <d v="2007-10-02T00:00:00"/>
    <n v="98150"/>
    <n v="0"/>
    <s v="Brazil"/>
    <s v="Rio de Janerio"/>
    <s v=""/>
  </r>
  <r>
    <s v="E02420"/>
    <s v="Madison Li"/>
    <s v="Director"/>
    <x v="6"/>
    <s v="Manufacturing"/>
    <x v="0"/>
    <s v="Asian"/>
    <n v="35"/>
    <d v="2017-03-06T00:00:00"/>
    <n v="171426"/>
    <n v="0.15"/>
    <s v="China"/>
    <s v="Beijing"/>
    <d v="2017-09-22T00:00:00"/>
  </r>
  <r>
    <s v="E01639"/>
    <s v="Everleigh Simmons"/>
    <s v="Analyst"/>
    <x v="1"/>
    <s v="Manufacturing"/>
    <x v="0"/>
    <s v="Caucasian"/>
    <n v="55"/>
    <d v="2021-04-16T00:00:00"/>
    <n v="48266"/>
    <n v="0"/>
    <s v="United States"/>
    <s v="Chicago"/>
    <s v=""/>
  </r>
  <r>
    <s v="E03947"/>
    <s v="Logan Soto"/>
    <s v="Vice President"/>
    <x v="1"/>
    <s v="Research &amp; Development"/>
    <x v="1"/>
    <s v="Latino"/>
    <n v="36"/>
    <d v="2018-08-18T00:00:00"/>
    <n v="223404"/>
    <n v="0.32"/>
    <s v="United States"/>
    <s v="Columbus"/>
    <s v=""/>
  </r>
  <r>
    <s v="E04535"/>
    <s v="Charlotte Vo"/>
    <s v="System Administrator "/>
    <x v="0"/>
    <s v="Speciality Products"/>
    <x v="0"/>
    <s v="Asian"/>
    <n v="57"/>
    <d v="2014-01-10T00:00:00"/>
    <n v="74854"/>
    <n v="0"/>
    <s v="United States"/>
    <s v="Seattle"/>
    <s v=""/>
  </r>
  <r>
    <s v="E00380"/>
    <s v="Alice Thompson"/>
    <s v="Vice President"/>
    <x v="3"/>
    <s v="Speciality Products"/>
    <x v="0"/>
    <s v="Caucasian"/>
    <n v="48"/>
    <d v="2007-04-25T00:00:00"/>
    <n v="217783"/>
    <n v="0.36"/>
    <s v="United States"/>
    <s v="Seattle"/>
    <s v=""/>
  </r>
  <r>
    <s v="E01432"/>
    <s v="Peyton Garza"/>
    <s v="Systems Analyst"/>
    <x v="0"/>
    <s v="Manufacturing"/>
    <x v="0"/>
    <s v="Latino"/>
    <n v="53"/>
    <d v="2004-08-15T00:00:00"/>
    <n v="44735"/>
    <n v="0"/>
    <s v="Brazil"/>
    <s v="Manaus"/>
    <s v=""/>
  </r>
  <r>
    <s v="E02628"/>
    <s v="Nora Nelson"/>
    <s v="Analyst II"/>
    <x v="1"/>
    <s v="Manufacturing"/>
    <x v="0"/>
    <s v="Caucasian"/>
    <n v="41"/>
    <d v="2007-01-09T00:00:00"/>
    <n v="50685"/>
    <n v="0"/>
    <s v="United States"/>
    <s v="Columbus"/>
    <s v=""/>
  </r>
  <r>
    <s v="E03578"/>
    <s v="Maverick Li"/>
    <s v="Analyst II"/>
    <x v="2"/>
    <s v="Research &amp; Development"/>
    <x v="1"/>
    <s v="Asian"/>
    <n v="34"/>
    <d v="2018-03-10T00:00:00"/>
    <n v="58993"/>
    <n v="0"/>
    <s v="United States"/>
    <s v="Austin"/>
    <s v=""/>
  </r>
  <r>
    <s v="E03563"/>
    <s v="Ian Barnes"/>
    <s v="Operations Engineer"/>
    <x v="5"/>
    <s v="Corporate"/>
    <x v="1"/>
    <s v="Caucasian"/>
    <n v="47"/>
    <d v="2020-06-08T00:00:00"/>
    <n v="115765"/>
    <n v="0"/>
    <s v="United States"/>
    <s v="Miami"/>
    <d v="2021-02-02T00:00:00"/>
  </r>
  <r>
    <s v="E02781"/>
    <s v="Athena Vu"/>
    <s v="Director"/>
    <x v="3"/>
    <s v="Manufacturing"/>
    <x v="0"/>
    <s v="Asian"/>
    <n v="63"/>
    <d v="2007-03-06T00:00:00"/>
    <n v="193044"/>
    <n v="0.15"/>
    <s v="United States"/>
    <s v="Miami"/>
    <s v=""/>
  </r>
  <r>
    <s v="E04739"/>
    <s v="Ruby Washington"/>
    <s v="Analyst"/>
    <x v="6"/>
    <s v="Research &amp; Development"/>
    <x v="0"/>
    <s v="Black"/>
    <n v="65"/>
    <d v="2011-06-17T00:00:00"/>
    <n v="56686"/>
    <n v="0"/>
    <s v="United States"/>
    <s v="Seattle"/>
    <d v="2015-06-09T00:00:00"/>
  </r>
  <r>
    <s v="E02665"/>
    <s v="Bella Butler"/>
    <s v="Sr. Manger"/>
    <x v="1"/>
    <s v="Manufacturing"/>
    <x v="0"/>
    <s v="Black"/>
    <n v="33"/>
    <d v="2019-10-25T00:00:00"/>
    <n v="131652"/>
    <n v="0.11"/>
    <s v="United States"/>
    <s v="Seattle"/>
    <s v=""/>
  </r>
  <r>
    <s v="E04132"/>
    <s v="Kinsley Henry"/>
    <s v="Director"/>
    <x v="6"/>
    <s v="Manufacturing"/>
    <x v="0"/>
    <s v="Black"/>
    <n v="45"/>
    <d v="2008-02-29T00:00:00"/>
    <n v="150577"/>
    <n v="0.25"/>
    <s v="United States"/>
    <s v="Miami"/>
    <s v=""/>
  </r>
  <r>
    <s v="E00276"/>
    <s v="Kennedy Romero"/>
    <s v="Engineering Manager"/>
    <x v="5"/>
    <s v="Research &amp; Development"/>
    <x v="0"/>
    <s v="Latino"/>
    <n v="37"/>
    <d v="2018-12-27T00:00:00"/>
    <n v="87359"/>
    <n v="0.11"/>
    <s v="Brazil"/>
    <s v="Rio de Janerio"/>
    <s v=""/>
  </r>
  <r>
    <s v="E04277"/>
    <s v="Zoe Do"/>
    <s v="Analyst II"/>
    <x v="2"/>
    <s v="Speciality Products"/>
    <x v="0"/>
    <s v="Asian"/>
    <n v="60"/>
    <d v="2014-01-08T00:00:00"/>
    <n v="51877"/>
    <n v="0"/>
    <s v="China"/>
    <s v="Beijing"/>
    <s v=""/>
  </r>
  <r>
    <s v="E03890"/>
    <s v="Everett Khan"/>
    <s v="Solutions Architect"/>
    <x v="0"/>
    <s v="Manufacturing"/>
    <x v="1"/>
    <s v="Asian"/>
    <n v="43"/>
    <d v="2017-01-18T00:00:00"/>
    <n v="86417"/>
    <n v="0"/>
    <s v="United States"/>
    <s v="Chicago"/>
    <s v=""/>
  </r>
  <r>
    <s v="E02012"/>
    <s v="Anna Han"/>
    <s v="System Administrator "/>
    <x v="0"/>
    <s v="Research &amp; Development"/>
    <x v="0"/>
    <s v="Asian"/>
    <n v="65"/>
    <d v="2003-05-08T00:00:00"/>
    <n v="96548"/>
    <n v="0"/>
    <s v="United States"/>
    <s v="Austin"/>
    <s v=""/>
  </r>
  <r>
    <s v="E02881"/>
    <s v="Leilani Sharma"/>
    <s v="Sr. Analyst"/>
    <x v="3"/>
    <s v="Manufacturing"/>
    <x v="0"/>
    <s v="Asian"/>
    <n v="43"/>
    <d v="2014-01-23T00:00:00"/>
    <n v="92940"/>
    <n v="0"/>
    <s v="China"/>
    <s v="Chengdu"/>
    <s v=""/>
  </r>
  <r>
    <s v="E03750"/>
    <s v="Jordan Cho"/>
    <s v="Analyst II"/>
    <x v="3"/>
    <s v="Speciality Products"/>
    <x v="1"/>
    <s v="Asian"/>
    <n v="28"/>
    <d v="2018-08-24T00:00:00"/>
    <n v="61410"/>
    <n v="0"/>
    <s v="United States"/>
    <s v="Phoenix"/>
    <s v=""/>
  </r>
  <r>
    <s v="E00605"/>
    <s v="Nova Williams"/>
    <s v="Manager"/>
    <x v="1"/>
    <s v="Speciality Products"/>
    <x v="0"/>
    <s v="Black"/>
    <n v="61"/>
    <d v="2010-04-25T00:00:00"/>
    <n v="110302"/>
    <n v="0.06"/>
    <s v="United States"/>
    <s v="Miami"/>
    <s v=""/>
  </r>
  <r>
    <s v="E04641"/>
    <s v="Scarlett Hill"/>
    <s v="Director"/>
    <x v="5"/>
    <s v="Speciality Products"/>
    <x v="0"/>
    <s v="Black"/>
    <n v="45"/>
    <d v="2018-04-22T00:00:00"/>
    <n v="187205"/>
    <n v="0.24"/>
    <s v="United States"/>
    <s v="Columbus"/>
    <d v="2022-06-20T00:00:00"/>
  </r>
  <r>
    <s v="E01019"/>
    <s v="Dominic Scott"/>
    <s v="Sr. Analyst"/>
    <x v="2"/>
    <s v="Corporate"/>
    <x v="1"/>
    <s v="Caucasian"/>
    <n v="45"/>
    <d v="2011-03-16T00:00:00"/>
    <n v="81687"/>
    <n v="0"/>
    <s v="United States"/>
    <s v="Phoenix"/>
    <s v=""/>
  </r>
  <r>
    <s v="E01519"/>
    <s v="Anthony Marquez"/>
    <s v="Vice President"/>
    <x v="0"/>
    <s v="Speciality Products"/>
    <x v="1"/>
    <s v="Latino"/>
    <n v="54"/>
    <d v="2009-08-15T00:00:00"/>
    <n v="241083"/>
    <n v="0.39"/>
    <s v="United States"/>
    <s v="Columbus"/>
    <s v=""/>
  </r>
  <r>
    <s v="E03694"/>
    <s v="Elena Patterson"/>
    <s v="Vice President"/>
    <x v="1"/>
    <s v="Speciality Products"/>
    <x v="0"/>
    <s v="Black"/>
    <n v="38"/>
    <d v="2018-11-09T00:00:00"/>
    <n v="223805"/>
    <n v="0.36"/>
    <s v="United States"/>
    <s v="Chicago"/>
    <s v=""/>
  </r>
  <r>
    <s v="E01123"/>
    <s v="Madison Nelson"/>
    <s v="Director"/>
    <x v="3"/>
    <s v="Corporate"/>
    <x v="0"/>
    <s v="Caucasian"/>
    <n v="27"/>
    <d v="2021-07-16T00:00:00"/>
    <n v="161759"/>
    <n v="0.16"/>
    <s v="United States"/>
    <s v="Miami"/>
    <s v=""/>
  </r>
  <r>
    <s v="E01366"/>
    <s v="William Walker"/>
    <s v="Computer Systems Manager"/>
    <x v="0"/>
    <s v="Research &amp; Development"/>
    <x v="1"/>
    <s v="Black"/>
    <n v="40"/>
    <d v="2019-02-24T00:00:00"/>
    <n v="95899"/>
    <n v="0.1"/>
    <s v="United States"/>
    <s v="Columbus"/>
    <d v="2021-03-08T00:00:00"/>
  </r>
  <r>
    <s v="E04005"/>
    <s v="Lincoln Wong"/>
    <s v="Sr. Analyst"/>
    <x v="1"/>
    <s v="Corporate"/>
    <x v="1"/>
    <s v="Asian"/>
    <n v="49"/>
    <d v="2019-06-07T00:00:00"/>
    <n v="80700"/>
    <n v="0"/>
    <s v="United States"/>
    <s v="Columbus"/>
    <s v=""/>
  </r>
  <r>
    <s v="E02770"/>
    <s v="James Huang"/>
    <s v="Manager"/>
    <x v="4"/>
    <s v="Speciality Products"/>
    <x v="1"/>
    <s v="Asian"/>
    <n v="54"/>
    <d v="1997-03-11T00:00:00"/>
    <n v="128136"/>
    <n v="0.05"/>
    <s v="China"/>
    <s v="Beijing"/>
    <s v=""/>
  </r>
  <r>
    <s v="E04018"/>
    <s v="Emery Ford"/>
    <s v="Analyst II"/>
    <x v="6"/>
    <s v="Corporate"/>
    <x v="0"/>
    <s v="Caucasian"/>
    <n v="39"/>
    <d v="2017-04-18T00:00:00"/>
    <n v="58745"/>
    <n v="0"/>
    <s v="United States"/>
    <s v="Austin"/>
    <s v=""/>
  </r>
  <r>
    <s v="E01591"/>
    <s v="Paisley Trinh"/>
    <s v="Technical Architect"/>
    <x v="0"/>
    <s v="Corporate"/>
    <x v="0"/>
    <s v="Asian"/>
    <n v="57"/>
    <d v="1992-05-04T00:00:00"/>
    <n v="76202"/>
    <n v="0"/>
    <s v="United States"/>
    <s v="Austin"/>
    <d v="1994-12-18T00:00:00"/>
  </r>
  <r>
    <s v="E04940"/>
    <s v="Hudson Williams"/>
    <s v="Vice President"/>
    <x v="2"/>
    <s v="Speciality Products"/>
    <x v="1"/>
    <s v="Black"/>
    <n v="36"/>
    <d v="2018-03-19T00:00:00"/>
    <n v="195200"/>
    <n v="0.36"/>
    <s v="United States"/>
    <s v="Austin"/>
    <s v=""/>
  </r>
  <r>
    <s v="E03465"/>
    <s v="Harper Phan"/>
    <s v="Analyst II"/>
    <x v="1"/>
    <s v="Manufacturing"/>
    <x v="0"/>
    <s v="Asian"/>
    <n v="45"/>
    <d v="2016-12-07T00:00:00"/>
    <n v="71454"/>
    <n v="0"/>
    <s v="China"/>
    <s v="Shanghai"/>
    <s v=""/>
  </r>
  <r>
    <s v="E03870"/>
    <s v="Madeline Allen"/>
    <s v="Cloud Infrastructure Architect"/>
    <x v="0"/>
    <s v="Manufacturing"/>
    <x v="0"/>
    <s v="Caucasian"/>
    <n v="30"/>
    <d v="2020-02-03T00:00:00"/>
    <n v="94652"/>
    <n v="0"/>
    <s v="United States"/>
    <s v="Seattle"/>
    <s v=""/>
  </r>
  <r>
    <s v="E01927"/>
    <s v="Charles Moore"/>
    <s v="Technical Architect"/>
    <x v="0"/>
    <s v="Manufacturing"/>
    <x v="1"/>
    <s v="Black"/>
    <n v="34"/>
    <d v="2016-02-16T00:00:00"/>
    <n v="63411"/>
    <n v="0"/>
    <s v="United States"/>
    <s v="Miami"/>
    <s v=""/>
  </r>
  <r>
    <s v="E03064"/>
    <s v="Lincoln Fong"/>
    <s v="Analyst II"/>
    <x v="2"/>
    <s v="Speciality Products"/>
    <x v="1"/>
    <s v="Asian"/>
    <n v="31"/>
    <d v="2020-02-17T00:00:00"/>
    <n v="67171"/>
    <n v="0"/>
    <s v="China"/>
    <s v="Chongqing"/>
    <d v="2021-05-01T00:00:00"/>
  </r>
  <r>
    <s v="E01883"/>
    <s v="Isla Guzman"/>
    <s v="Sr. Manger"/>
    <x v="3"/>
    <s v="Speciality Products"/>
    <x v="0"/>
    <s v="Latino"/>
    <n v="28"/>
    <d v="2019-07-06T00:00:00"/>
    <n v="152036"/>
    <n v="0.15"/>
    <s v="Brazil"/>
    <s v="Rio de Janerio"/>
    <s v=""/>
  </r>
  <r>
    <s v="E03984"/>
    <s v="Hailey Foster"/>
    <s v="Controls Engineer"/>
    <x v="5"/>
    <s v="Manufacturing"/>
    <x v="0"/>
    <s v="Black"/>
    <n v="55"/>
    <d v="2021-03-21T00:00:00"/>
    <n v="95562"/>
    <n v="0"/>
    <s v="United States"/>
    <s v="Chicago"/>
    <s v=""/>
  </r>
  <r>
    <s v="E00446"/>
    <s v="Hudson Hill"/>
    <s v="Sr. Analyst"/>
    <x v="2"/>
    <s v="Research &amp; Development"/>
    <x v="1"/>
    <s v="Caucasian"/>
    <n v="30"/>
    <d v="2019-11-04T00:00:00"/>
    <n v="96092"/>
    <n v="0"/>
    <s v="United States"/>
    <s v="Austin"/>
    <s v=""/>
  </r>
  <r>
    <s v="E02825"/>
    <s v="Wyatt Li"/>
    <s v="Vice President"/>
    <x v="5"/>
    <s v="Manufacturing"/>
    <x v="1"/>
    <s v="Asian"/>
    <n v="63"/>
    <d v="2013-06-03T00:00:00"/>
    <n v="254289"/>
    <n v="0.39"/>
    <s v="United States"/>
    <s v="Chicago"/>
    <s v=""/>
  </r>
  <r>
    <s v="E04174"/>
    <s v="Maverick Henry"/>
    <s v="Computer Systems Manager"/>
    <x v="0"/>
    <s v="Research &amp; Development"/>
    <x v="1"/>
    <s v="Caucasian"/>
    <n v="26"/>
    <d v="2019-07-10T00:00:00"/>
    <n v="69110"/>
    <n v="0.05"/>
    <s v="United States"/>
    <s v="Chicago"/>
    <s v=""/>
  </r>
  <r>
    <s v="E01899"/>
    <s v="Xavier Jackson"/>
    <s v="Vice President"/>
    <x v="6"/>
    <s v="Speciality Products"/>
    <x v="1"/>
    <s v="Caucasian"/>
    <n v="52"/>
    <d v="2002-06-11T00:00:00"/>
    <n v="236314"/>
    <n v="0.34"/>
    <s v="United States"/>
    <s v="Miami"/>
    <s v=""/>
  </r>
  <r>
    <s v="E02562"/>
    <s v="Christian Medina"/>
    <s v="Analyst"/>
    <x v="6"/>
    <s v="Corporate"/>
    <x v="1"/>
    <s v="Latino"/>
    <n v="51"/>
    <d v="2007-06-19T00:00:00"/>
    <n v="45206"/>
    <n v="0"/>
    <s v="United States"/>
    <s v="Columbus"/>
    <s v=""/>
  </r>
  <r>
    <s v="E01006"/>
    <s v="Autumn Leung"/>
    <s v="Vice President"/>
    <x v="1"/>
    <s v="Research &amp; Development"/>
    <x v="0"/>
    <s v="Asian"/>
    <n v="25"/>
    <d v="2021-11-15T00:00:00"/>
    <n v="210708"/>
    <n v="0.33"/>
    <s v="United States"/>
    <s v="Chicago"/>
    <s v=""/>
  </r>
  <r>
    <s v="E02903"/>
    <s v="Robert Vazquez"/>
    <s v="System Administrator "/>
    <x v="0"/>
    <s v="Corporate"/>
    <x v="1"/>
    <s v="Latino"/>
    <n v="40"/>
    <d v="2021-09-26T00:00:00"/>
    <n v="87770"/>
    <n v="0"/>
    <s v="United States"/>
    <s v="Austin"/>
    <s v=""/>
  </r>
  <r>
    <s v="E03642"/>
    <s v="Aria Roberts"/>
    <s v="Manager"/>
    <x v="3"/>
    <s v="Corporate"/>
    <x v="0"/>
    <s v="Caucasian"/>
    <n v="38"/>
    <d v="2015-08-12T00:00:00"/>
    <n v="106858"/>
    <n v="0.05"/>
    <s v="United States"/>
    <s v="Seattle"/>
    <s v=""/>
  </r>
  <r>
    <s v="E02884"/>
    <s v="Axel Johnson"/>
    <s v="Director"/>
    <x v="4"/>
    <s v="Corporate"/>
    <x v="1"/>
    <s v="Caucasian"/>
    <n v="60"/>
    <d v="2015-04-14T00:00:00"/>
    <n v="155788"/>
    <n v="0.17"/>
    <s v="United States"/>
    <s v="Seattle"/>
    <s v=""/>
  </r>
  <r>
    <s v="E00701"/>
    <s v="Madeline Garcia"/>
    <s v="Sr. Business Partner"/>
    <x v="4"/>
    <s v="Speciality Products"/>
    <x v="0"/>
    <s v="Latino"/>
    <n v="45"/>
    <d v="2019-04-26T00:00:00"/>
    <n v="74891"/>
    <n v="0"/>
    <s v="Brazil"/>
    <s v="Rio de Janerio"/>
    <s v=""/>
  </r>
  <r>
    <s v="E04720"/>
    <s v="Christopher Chung"/>
    <s v="Controls Engineer"/>
    <x v="5"/>
    <s v="Corporate"/>
    <x v="1"/>
    <s v="Asian"/>
    <n v="28"/>
    <d v="2021-12-18T00:00:00"/>
    <n v="95670"/>
    <n v="0"/>
    <s v="United States"/>
    <s v="Phoenix"/>
    <s v=""/>
  </r>
  <r>
    <s v="E01985"/>
    <s v="Eliana Turner"/>
    <s v="Account Representative"/>
    <x v="2"/>
    <s v="Research &amp; Development"/>
    <x v="0"/>
    <s v="Black"/>
    <n v="65"/>
    <d v="2000-09-29T00:00:00"/>
    <n v="67837"/>
    <n v="0"/>
    <s v="United States"/>
    <s v="Austin"/>
    <s v=""/>
  </r>
  <r>
    <s v="E03273"/>
    <s v="Daniel Shah"/>
    <s v="Analyst II"/>
    <x v="2"/>
    <s v="Research &amp; Development"/>
    <x v="1"/>
    <s v="Asian"/>
    <n v="41"/>
    <d v="2010-06-04T00:00:00"/>
    <n v="72425"/>
    <n v="0"/>
    <s v="China"/>
    <s v="Beijing"/>
    <s v=""/>
  </r>
  <r>
    <s v="E02415"/>
    <s v="Penelope Gonzalez"/>
    <s v="Sr. Analyst"/>
    <x v="2"/>
    <s v="Corporate"/>
    <x v="0"/>
    <s v="Latino"/>
    <n v="52"/>
    <d v="1994-10-16T00:00:00"/>
    <n v="93103"/>
    <n v="0"/>
    <s v="United States"/>
    <s v="Phoenix"/>
    <s v=""/>
  </r>
  <r>
    <s v="E02877"/>
    <s v="Mila Allen"/>
    <s v="Controls Engineer"/>
    <x v="5"/>
    <s v="Corporate"/>
    <x v="0"/>
    <s v="Caucasian"/>
    <n v="56"/>
    <d v="2015-10-14T00:00:00"/>
    <n v="76272"/>
    <n v="0"/>
    <s v="United States"/>
    <s v="Miami"/>
    <d v="2021-10-22T00:00:00"/>
  </r>
  <r>
    <s v="E00091"/>
    <s v="Emilia Chu"/>
    <s v="Analyst II"/>
    <x v="1"/>
    <s v="Manufacturing"/>
    <x v="0"/>
    <s v="Asian"/>
    <n v="48"/>
    <d v="2003-06-24T00:00:00"/>
    <n v="55760"/>
    <n v="0"/>
    <s v="United States"/>
    <s v="Austin"/>
    <s v=""/>
  </r>
  <r>
    <s v="E02563"/>
    <s v="Emily Clark"/>
    <s v="Vice President"/>
    <x v="3"/>
    <s v="Corporate"/>
    <x v="0"/>
    <s v="Caucasian"/>
    <n v="36"/>
    <d v="2020-01-13T00:00:00"/>
    <n v="253294"/>
    <n v="0.4"/>
    <s v="United States"/>
    <s v="Miami"/>
    <s v=""/>
  </r>
  <r>
    <s v="E04221"/>
    <s v="Roman King"/>
    <s v="Analyst II"/>
    <x v="1"/>
    <s v="Corporate"/>
    <x v="1"/>
    <s v="Caucasian"/>
    <n v="60"/>
    <d v="2007-08-16T00:00:00"/>
    <n v="58671"/>
    <n v="0"/>
    <s v="United States"/>
    <s v="Columbus"/>
    <s v=""/>
  </r>
  <r>
    <s v="E04887"/>
    <s v="Emery Do"/>
    <s v="Account Representative"/>
    <x v="2"/>
    <s v="Research &amp; Development"/>
    <x v="0"/>
    <s v="Asian"/>
    <n v="40"/>
    <d v="2018-03-16T00:00:00"/>
    <n v="55457"/>
    <n v="0"/>
    <s v="United States"/>
    <s v="Columbus"/>
    <s v=""/>
  </r>
  <r>
    <s v="E03170"/>
    <s v="Autumn Thao"/>
    <s v="Account Representative"/>
    <x v="2"/>
    <s v="Manufacturing"/>
    <x v="0"/>
    <s v="Asian"/>
    <n v="63"/>
    <d v="2017-09-26T00:00:00"/>
    <n v="72340"/>
    <n v="0"/>
    <s v="United States"/>
    <s v="Phoenix"/>
    <d v="2019-04-03T00:00:00"/>
  </r>
  <r>
    <s v="E01636"/>
    <s v="Naomi Coleman"/>
    <s v="Manager"/>
    <x v="6"/>
    <s v="Corporate"/>
    <x v="0"/>
    <s v="Caucasian"/>
    <n v="29"/>
    <d v="2016-11-02T00:00:00"/>
    <n v="122054"/>
    <n v="0.06"/>
    <s v="United States"/>
    <s v="Phoenix"/>
    <s v=""/>
  </r>
  <r>
    <s v="E01387"/>
    <s v="Cora Zheng"/>
    <s v="Director"/>
    <x v="0"/>
    <s v="Manufacturing"/>
    <x v="0"/>
    <s v="Asian"/>
    <n v="27"/>
    <d v="2018-01-03T00:00:00"/>
    <n v="167100"/>
    <n v="0.2"/>
    <s v="China"/>
    <s v="Chengdu"/>
    <s v=""/>
  </r>
  <r>
    <s v="E01363"/>
    <s v="Ayla Daniels"/>
    <s v="Technical Architect"/>
    <x v="0"/>
    <s v="Corporate"/>
    <x v="0"/>
    <s v="Caucasian"/>
    <n v="53"/>
    <d v="1997-04-23T00:00:00"/>
    <n v="78153"/>
    <n v="0"/>
    <s v="United States"/>
    <s v="Miami"/>
    <s v=""/>
  </r>
  <r>
    <s v="E02249"/>
    <s v="Allison Daniels"/>
    <s v="Manager"/>
    <x v="1"/>
    <s v="Manufacturing"/>
    <x v="0"/>
    <s v="Caucasian"/>
    <n v="37"/>
    <d v="2020-04-14T00:00:00"/>
    <n v="103524"/>
    <n v="0.09"/>
    <s v="United States"/>
    <s v="Phoenix"/>
    <s v=""/>
  </r>
  <r>
    <s v="E02987"/>
    <s v="Mateo Harris"/>
    <s v="Manager"/>
    <x v="0"/>
    <s v="Corporate"/>
    <x v="1"/>
    <s v="Caucasian"/>
    <n v="30"/>
    <d v="2017-08-05T00:00:00"/>
    <n v="119906"/>
    <n v="0.05"/>
    <s v="United States"/>
    <s v="Columbus"/>
    <s v=""/>
  </r>
  <r>
    <s v="E03655"/>
    <s v="Samantha Rogers"/>
    <s v="Analyst"/>
    <x v="6"/>
    <s v="Speciality Products"/>
    <x v="0"/>
    <s v="Caucasian"/>
    <n v="28"/>
    <d v="2020-01-17T00:00:00"/>
    <n v="45061"/>
    <n v="0"/>
    <s v="United States"/>
    <s v="Miami"/>
    <s v=""/>
  </r>
  <r>
    <s v="E04048"/>
    <s v="Julian Lee"/>
    <s v="IT Systems Architect"/>
    <x v="0"/>
    <s v="Corporate"/>
    <x v="1"/>
    <s v="Asian"/>
    <n v="51"/>
    <d v="2003-01-17T00:00:00"/>
    <n v="91399"/>
    <n v="0"/>
    <s v="United States"/>
    <s v="Seattle"/>
    <s v=""/>
  </r>
  <r>
    <s v="E03626"/>
    <s v="Nicholas Avila"/>
    <s v="Enterprise Architect"/>
    <x v="0"/>
    <s v="Research &amp; Development"/>
    <x v="1"/>
    <s v="Latino"/>
    <n v="28"/>
    <d v="2017-09-28T00:00:00"/>
    <n v="97336"/>
    <n v="0"/>
    <s v="United States"/>
    <s v="Austin"/>
    <s v=""/>
  </r>
  <r>
    <s v="E03694"/>
    <s v="Hailey Watson"/>
    <s v="Sr. Manger"/>
    <x v="3"/>
    <s v="Corporate"/>
    <x v="0"/>
    <s v="Black"/>
    <n v="31"/>
    <d v="2017-01-20T00:00:00"/>
    <n v="124629"/>
    <n v="0.1"/>
    <s v="United States"/>
    <s v="Columbus"/>
    <s v=""/>
  </r>
  <r>
    <s v="E02920"/>
    <s v="Willow Woods"/>
    <s v="Vice President"/>
    <x v="4"/>
    <s v="Speciality Products"/>
    <x v="0"/>
    <s v="Caucasian"/>
    <n v="28"/>
    <d v="2021-07-25T00:00:00"/>
    <n v="231850"/>
    <n v="0.39"/>
    <s v="United States"/>
    <s v="Miami"/>
    <s v=""/>
  </r>
  <r>
    <s v="E03220"/>
    <s v="Alexander Gonzales"/>
    <s v="Manager"/>
    <x v="3"/>
    <s v="Research &amp; Development"/>
    <x v="1"/>
    <s v="Latino"/>
    <n v="34"/>
    <d v="2018-06-04T00:00:00"/>
    <n v="128329"/>
    <n v="0.08"/>
    <s v="United States"/>
    <s v="Phoenix"/>
    <s v=""/>
  </r>
  <r>
    <s v="E01347"/>
    <s v="Aiden Gonzales"/>
    <s v="Vice President"/>
    <x v="6"/>
    <s v="Speciality Products"/>
    <x v="1"/>
    <s v="Latino"/>
    <n v="44"/>
    <d v="2021-03-28T00:00:00"/>
    <n v="186033"/>
    <n v="0.34"/>
    <s v="Brazil"/>
    <s v="Sao Paulo"/>
    <s v=""/>
  </r>
  <r>
    <s v="E03968"/>
    <s v="Joshua Chin"/>
    <s v="Sr. Manger"/>
    <x v="6"/>
    <s v="Manufacturing"/>
    <x v="1"/>
    <s v="Asian"/>
    <n v="60"/>
    <d v="2021-07-26T00:00:00"/>
    <n v="121480"/>
    <n v="0.14000000000000001"/>
    <s v="United States"/>
    <s v="Phoenix"/>
    <s v=""/>
  </r>
  <r>
    <s v="E04299"/>
    <s v="Paisley Hall"/>
    <s v="Director"/>
    <x v="4"/>
    <s v="Speciality Products"/>
    <x v="0"/>
    <s v="Caucasian"/>
    <n v="41"/>
    <d v="2010-05-21T00:00:00"/>
    <n v="153275"/>
    <n v="0.24"/>
    <s v="United States"/>
    <s v="Columbus"/>
    <s v=""/>
  </r>
  <r>
    <s v="E01150"/>
    <s v="Allison Leung"/>
    <s v="Sr. Analyst"/>
    <x v="2"/>
    <s v="Research &amp; Development"/>
    <x v="0"/>
    <s v="Asian"/>
    <n v="62"/>
    <d v="2020-05-18T00:00:00"/>
    <n v="97830"/>
    <n v="0"/>
    <s v="United States"/>
    <s v="Austin"/>
    <s v=""/>
  </r>
  <r>
    <s v="E03774"/>
    <s v="Hannah Mejia"/>
    <s v="Vice President"/>
    <x v="6"/>
    <s v="Corporate"/>
    <x v="0"/>
    <s v="Latino"/>
    <n v="47"/>
    <d v="1999-03-13T00:00:00"/>
    <n v="239394"/>
    <n v="0.32"/>
    <s v="United States"/>
    <s v="Austin"/>
    <s v=""/>
  </r>
  <r>
    <s v="E01638"/>
    <s v="Elizabeth Huang"/>
    <s v="Analyst"/>
    <x v="1"/>
    <s v="Speciality Products"/>
    <x v="0"/>
    <s v="Asian"/>
    <n v="62"/>
    <d v="2002-09-20T00:00:00"/>
    <n v="49738"/>
    <n v="0"/>
    <s v="China"/>
    <s v="Beijing"/>
    <s v=""/>
  </r>
  <r>
    <s v="E01877"/>
    <s v="Abigail Garza"/>
    <s v="Analyst"/>
    <x v="3"/>
    <s v="Manufacturing"/>
    <x v="0"/>
    <s v="Latino"/>
    <n v="33"/>
    <d v="2018-05-27T00:00:00"/>
    <n v="45049"/>
    <n v="0"/>
    <s v="United States"/>
    <s v="Seattle"/>
    <s v=""/>
  </r>
  <r>
    <s v="E01193"/>
    <s v="Raelynn Lu"/>
    <s v="Director"/>
    <x v="1"/>
    <s v="Research &amp; Development"/>
    <x v="0"/>
    <s v="Asian"/>
    <n v="27"/>
    <d v="2020-05-26T00:00:00"/>
    <n v="153628"/>
    <n v="0.28999999999999998"/>
    <s v="China"/>
    <s v="Chongqing"/>
    <d v="2020-12-12T00:00:00"/>
  </r>
  <r>
    <s v="E01789"/>
    <s v="Charles Luu"/>
    <s v="Sr. Manger"/>
    <x v="2"/>
    <s v="Manufacturing"/>
    <x v="1"/>
    <s v="Asian"/>
    <n v="25"/>
    <d v="2021-06-15T00:00:00"/>
    <n v="142731"/>
    <n v="0.11"/>
    <s v="China"/>
    <s v="Shanghai"/>
    <d v="2022-06-03T00:00:00"/>
  </r>
  <r>
    <s v="E01422"/>
    <s v="Lydia Espinoza"/>
    <s v="Sr. Manger"/>
    <x v="6"/>
    <s v="Speciality Products"/>
    <x v="0"/>
    <s v="Latino"/>
    <n v="29"/>
    <d v="2020-05-15T00:00:00"/>
    <n v="137106"/>
    <n v="0.12"/>
    <s v="Brazil"/>
    <s v="Sao Paulo"/>
    <s v=""/>
  </r>
  <r>
    <s v="E00440"/>
    <s v="Adeline Thao"/>
    <s v="Vice President"/>
    <x v="1"/>
    <s v="Corporate"/>
    <x v="0"/>
    <s v="Asian"/>
    <n v="54"/>
    <d v="2007-09-05T00:00:00"/>
    <n v="183239"/>
    <n v="0.32"/>
    <s v="United States"/>
    <s v="Seattle"/>
    <s v=""/>
  </r>
  <r>
    <s v="E00145"/>
    <s v="Kinsley Dixon"/>
    <s v="Analyst"/>
    <x v="3"/>
    <s v="Manufacturing"/>
    <x v="0"/>
    <s v="Caucasian"/>
    <n v="28"/>
    <d v="2019-05-25T00:00:00"/>
    <n v="45819"/>
    <n v="0"/>
    <s v="United States"/>
    <s v="Miami"/>
    <s v=""/>
  </r>
  <r>
    <s v="E04150"/>
    <s v="Natalia Vu"/>
    <s v="Analyst"/>
    <x v="3"/>
    <s v="Research &amp; Development"/>
    <x v="0"/>
    <s v="Asian"/>
    <n v="54"/>
    <d v="2006-12-29T00:00:00"/>
    <n v="55518"/>
    <n v="0"/>
    <s v="United States"/>
    <s v="Columbus"/>
    <s v=""/>
  </r>
  <r>
    <s v="E02846"/>
    <s v="Julia Mai"/>
    <s v="Manager"/>
    <x v="6"/>
    <s v="Manufacturing"/>
    <x v="0"/>
    <s v="Asian"/>
    <n v="50"/>
    <d v="2012-03-11T00:00:00"/>
    <n v="108134"/>
    <n v="0.1"/>
    <s v="China"/>
    <s v="Shanghai"/>
    <s v=""/>
  </r>
  <r>
    <s v="E04247"/>
    <s v="Camila Evans"/>
    <s v="Manager"/>
    <x v="6"/>
    <s v="Research &amp; Development"/>
    <x v="0"/>
    <s v="Black"/>
    <n v="55"/>
    <d v="1992-12-20T00:00:00"/>
    <n v="113950"/>
    <n v="0.09"/>
    <s v="United States"/>
    <s v="Miami"/>
    <s v=""/>
  </r>
  <r>
    <s v="E02613"/>
    <s v="Everly Lai"/>
    <s v="Vice President"/>
    <x v="6"/>
    <s v="Speciality Products"/>
    <x v="0"/>
    <s v="Asian"/>
    <n v="52"/>
    <d v="1998-04-01T00:00:00"/>
    <n v="182035"/>
    <n v="0.3"/>
    <s v="United States"/>
    <s v="Chicago"/>
    <s v=""/>
  </r>
  <r>
    <s v="E03349"/>
    <s v="Adam He"/>
    <s v="Director"/>
    <x v="3"/>
    <s v="Speciality Products"/>
    <x v="1"/>
    <s v="Asian"/>
    <n v="35"/>
    <d v="2017-08-16T00:00:00"/>
    <n v="181356"/>
    <n v="0.23"/>
    <s v="China"/>
    <s v="Beijing"/>
    <s v=""/>
  </r>
  <r>
    <s v="E03648"/>
    <s v="Vivian Hunter"/>
    <s v="Account Representative"/>
    <x v="2"/>
    <s v="Corporate"/>
    <x v="0"/>
    <s v="Black"/>
    <n v="26"/>
    <d v="2019-08-21T00:00:00"/>
    <n v="66084"/>
    <n v="0"/>
    <s v="United States"/>
    <s v="Seattle"/>
    <s v=""/>
  </r>
  <r>
    <s v="E02192"/>
    <s v="Lucy Avila"/>
    <s v="Solutions Architect"/>
    <x v="0"/>
    <s v="Speciality Products"/>
    <x v="0"/>
    <s v="Latino"/>
    <n v="43"/>
    <d v="2010-04-22T00:00:00"/>
    <n v="76912"/>
    <n v="0"/>
    <s v="Brazil"/>
    <s v="Sao Paulo"/>
    <s v=""/>
  </r>
  <r>
    <s v="E03981"/>
    <s v="Eliana Li"/>
    <s v="Test Engineer"/>
    <x v="5"/>
    <s v="Research &amp; Development"/>
    <x v="0"/>
    <s v="Asian"/>
    <n v="63"/>
    <d v="2018-05-07T00:00:00"/>
    <n v="67987"/>
    <n v="0"/>
    <s v="United States"/>
    <s v="Miami"/>
    <s v=""/>
  </r>
  <r>
    <s v="E03262"/>
    <s v="Logan Mitchell"/>
    <s v="Analyst II"/>
    <x v="6"/>
    <s v="Manufacturing"/>
    <x v="1"/>
    <s v="Caucasian"/>
    <n v="65"/>
    <d v="2005-08-20T00:00:00"/>
    <n v="59833"/>
    <n v="0"/>
    <s v="United States"/>
    <s v="Columbus"/>
    <s v=""/>
  </r>
  <r>
    <s v="E02716"/>
    <s v="Dominic Dinh"/>
    <s v="Sr. Manger"/>
    <x v="6"/>
    <s v="Speciality Products"/>
    <x v="1"/>
    <s v="Asian"/>
    <n v="45"/>
    <d v="2005-04-11T00:00:00"/>
    <n v="128468"/>
    <n v="0.11"/>
    <s v="United States"/>
    <s v="Chicago"/>
    <s v=""/>
  </r>
  <r>
    <s v="E00245"/>
    <s v="Lucas Daniels"/>
    <s v="Manager"/>
    <x v="2"/>
    <s v="Corporate"/>
    <x v="1"/>
    <s v="Black"/>
    <n v="42"/>
    <d v="2011-05-29T00:00:00"/>
    <n v="102440"/>
    <n v="0.06"/>
    <s v="United States"/>
    <s v="Chicago"/>
    <s v=""/>
  </r>
  <r>
    <s v="E04123"/>
    <s v="Andrew Holmes"/>
    <s v="Vice President"/>
    <x v="0"/>
    <s v="Speciality Products"/>
    <x v="1"/>
    <s v="Black"/>
    <n v="59"/>
    <d v="2010-12-30T00:00:00"/>
    <n v="246619"/>
    <n v="0.36"/>
    <s v="United States"/>
    <s v="Miami"/>
    <s v=""/>
  </r>
  <r>
    <s v="E03471"/>
    <s v="Julia Sandoval"/>
    <s v="Manager"/>
    <x v="4"/>
    <s v="Corporate"/>
    <x v="0"/>
    <s v="Latino"/>
    <n v="42"/>
    <d v="2017-11-19T00:00:00"/>
    <n v="101143"/>
    <n v="0.06"/>
    <s v="United States"/>
    <s v="Miami"/>
    <s v=""/>
  </r>
  <r>
    <s v="E00717"/>
    <s v="Kennedy Vargas"/>
    <s v="Business Partner"/>
    <x v="4"/>
    <s v="Manufacturing"/>
    <x v="0"/>
    <s v="Latino"/>
    <n v="45"/>
    <d v="2005-10-14T00:00:00"/>
    <n v="51404"/>
    <n v="0"/>
    <s v="Brazil"/>
    <s v="Manaus"/>
    <d v="2009-12-06T00:00:00"/>
  </r>
  <r>
    <s v="E01966"/>
    <s v="Thomas Williams"/>
    <s v="Field Engineer"/>
    <x v="5"/>
    <s v="Speciality Products"/>
    <x v="1"/>
    <s v="Caucasian"/>
    <n v="45"/>
    <d v="2015-11-21T00:00:00"/>
    <n v="87292"/>
    <n v="0"/>
    <s v="United States"/>
    <s v="Columbus"/>
    <s v=""/>
  </r>
  <r>
    <s v="E03683"/>
    <s v="Raelynn Hong"/>
    <s v="Director"/>
    <x v="6"/>
    <s v="Speciality Products"/>
    <x v="0"/>
    <s v="Asian"/>
    <n v="28"/>
    <d v="2019-12-11T00:00:00"/>
    <n v="182321"/>
    <n v="0.28000000000000003"/>
    <s v="China"/>
    <s v="Beijing"/>
    <s v=""/>
  </r>
  <r>
    <s v="E03694"/>
    <s v="Eli Reed"/>
    <s v="Systems Analyst"/>
    <x v="0"/>
    <s v="Corporate"/>
    <x v="1"/>
    <s v="Caucasian"/>
    <n v="51"/>
    <d v="2014-02-27T00:00:00"/>
    <n v="53929"/>
    <n v="0"/>
    <s v="United States"/>
    <s v="Miami"/>
    <d v="2017-12-22T00:00:00"/>
  </r>
  <r>
    <s v="E04766"/>
    <s v="Lyla Yoon"/>
    <s v="Vice President"/>
    <x v="3"/>
    <s v="Manufacturing"/>
    <x v="0"/>
    <s v="Asian"/>
    <n v="38"/>
    <d v="2012-12-13T00:00:00"/>
    <n v="191571"/>
    <n v="0.32"/>
    <s v="United States"/>
    <s v="Austin"/>
    <s v=""/>
  </r>
  <r>
    <s v="E01465"/>
    <s v="Hannah White"/>
    <s v="Sr. Manger"/>
    <x v="3"/>
    <s v="Corporate"/>
    <x v="0"/>
    <s v="Caucasian"/>
    <n v="62"/>
    <d v="2009-01-30T00:00:00"/>
    <n v="150555"/>
    <n v="0.13"/>
    <s v="United States"/>
    <s v="Phoenix"/>
    <s v=""/>
  </r>
  <r>
    <s v="E00206"/>
    <s v="Theodore Xi"/>
    <s v="Manager"/>
    <x v="1"/>
    <s v="Corporate"/>
    <x v="1"/>
    <s v="Asian"/>
    <n v="52"/>
    <d v="2009-10-05T00:00:00"/>
    <n v="122890"/>
    <n v="7.0000000000000007E-2"/>
    <s v="China"/>
    <s v="Shanghai"/>
    <s v=""/>
  </r>
  <r>
    <s v="E04088"/>
    <s v="Ezra Liang"/>
    <s v="Vice President"/>
    <x v="1"/>
    <s v="Research &amp; Development"/>
    <x v="1"/>
    <s v="Asian"/>
    <n v="52"/>
    <d v="1997-05-26T00:00:00"/>
    <n v="216999"/>
    <n v="0.37"/>
    <s v="United States"/>
    <s v="Miami"/>
    <s v=""/>
  </r>
  <r>
    <s v="E02066"/>
    <s v="Grayson Yee"/>
    <s v="Manager"/>
    <x v="4"/>
    <s v="Corporate"/>
    <x v="1"/>
    <s v="Asian"/>
    <n v="48"/>
    <d v="2015-07-16T00:00:00"/>
    <n v="110565"/>
    <n v="0.09"/>
    <s v="China"/>
    <s v="Beijing"/>
    <s v=""/>
  </r>
  <r>
    <s v="E03227"/>
    <s v="Eli Richardson"/>
    <s v="IT Coordinator"/>
    <x v="0"/>
    <s v="Speciality Products"/>
    <x v="1"/>
    <s v="Caucasian"/>
    <n v="38"/>
    <d v="2015-04-19T00:00:00"/>
    <n v="48762"/>
    <n v="0"/>
    <s v="United States"/>
    <s v="Seattle"/>
    <s v=""/>
  </r>
  <r>
    <s v="E03364"/>
    <s v="Audrey Lee"/>
    <s v="Development Engineer"/>
    <x v="5"/>
    <s v="Speciality Products"/>
    <x v="0"/>
    <s v="Asian"/>
    <n v="51"/>
    <d v="2017-02-11T00:00:00"/>
    <n v="87036"/>
    <n v="0"/>
    <s v="China"/>
    <s v="Chongqing"/>
    <s v=""/>
  </r>
  <r>
    <s v="E00607"/>
    <s v="Jameson Allen"/>
    <s v="Director"/>
    <x v="6"/>
    <s v="Speciality Products"/>
    <x v="1"/>
    <s v="Caucasian"/>
    <n v="32"/>
    <d v="2016-11-28T00:00:00"/>
    <n v="177443"/>
    <n v="0.16"/>
    <s v="United States"/>
    <s v="Seattle"/>
    <s v=""/>
  </r>
  <r>
    <s v="E02258"/>
    <s v="Eliza Chen"/>
    <s v="Enterprise Architect"/>
    <x v="0"/>
    <s v="Research &amp; Development"/>
    <x v="0"/>
    <s v="Asian"/>
    <n v="36"/>
    <d v="2016-04-29T00:00:00"/>
    <n v="75862"/>
    <n v="0"/>
    <s v="United States"/>
    <s v="Austin"/>
    <s v=""/>
  </r>
  <r>
    <s v="E03681"/>
    <s v="Lyla Chen"/>
    <s v="Sr. Business Partner"/>
    <x v="4"/>
    <s v="Research &amp; Development"/>
    <x v="0"/>
    <s v="Asian"/>
    <n v="45"/>
    <d v="2019-04-26T00:00:00"/>
    <n v="90870"/>
    <n v="0"/>
    <s v="United States"/>
    <s v="Chicago"/>
    <s v=""/>
  </r>
  <r>
    <s v="E02298"/>
    <s v="Emily Doan"/>
    <s v="Engineering Manager"/>
    <x v="5"/>
    <s v="Corporate"/>
    <x v="0"/>
    <s v="Asian"/>
    <n v="32"/>
    <d v="2014-12-04T00:00:00"/>
    <n v="99202"/>
    <n v="0.11"/>
    <s v="United States"/>
    <s v="Phoenix"/>
    <s v=""/>
  </r>
  <r>
    <s v="E02984"/>
    <s v="Jack Mai"/>
    <s v="Sr. Analyst"/>
    <x v="6"/>
    <s v="Corporate"/>
    <x v="1"/>
    <s v="Asian"/>
    <n v="45"/>
    <d v="2007-09-22T00:00:00"/>
    <n v="92293"/>
    <n v="0"/>
    <s v="China"/>
    <s v="Chengdu"/>
    <s v=""/>
  </r>
  <r>
    <s v="E02440"/>
    <s v="Grayson Turner"/>
    <s v="Solutions Architect"/>
    <x v="0"/>
    <s v="Corporate"/>
    <x v="1"/>
    <s v="Caucasian"/>
    <n v="54"/>
    <d v="1992-06-30T00:00:00"/>
    <n v="63196"/>
    <n v="0"/>
    <s v="United States"/>
    <s v="Chicago"/>
    <d v="2014-10-26T00:00:00"/>
  </r>
  <r>
    <s v="E04699"/>
    <s v="Ivy Tang"/>
    <s v="Development Engineer"/>
    <x v="5"/>
    <s v="Speciality Products"/>
    <x v="0"/>
    <s v="Asian"/>
    <n v="48"/>
    <d v="2012-05-03T00:00:00"/>
    <n v="65340"/>
    <n v="0"/>
    <s v="China"/>
    <s v="Shanghai"/>
    <d v="2018-05-09T00:00:00"/>
  </r>
  <r>
    <s v="E03579"/>
    <s v="Robert Zhang"/>
    <s v="Vice President"/>
    <x v="6"/>
    <s v="Corporate"/>
    <x v="1"/>
    <s v="Asian"/>
    <n v="45"/>
    <d v="2015-09-24T00:00:00"/>
    <n v="202680"/>
    <n v="0.32"/>
    <s v="United States"/>
    <s v="Phoenix"/>
    <d v="2022-08-17T00:00:00"/>
  </r>
  <r>
    <s v="E01649"/>
    <s v="Eva Alvarado"/>
    <s v="Computer Systems Manager"/>
    <x v="0"/>
    <s v="Manufacturing"/>
    <x v="0"/>
    <s v="Latino"/>
    <n v="46"/>
    <d v="2017-04-24T00:00:00"/>
    <n v="77461"/>
    <n v="0.09"/>
    <s v="Brazil"/>
    <s v="Sao Paulo"/>
    <s v=""/>
  </r>
  <r>
    <s v="E04969"/>
    <s v="Abigail Vang"/>
    <s v="Operations Engineer"/>
    <x v="5"/>
    <s v="Research &amp; Development"/>
    <x v="0"/>
    <s v="Asian"/>
    <n v="40"/>
    <d v="2016-09-09T00:00:00"/>
    <n v="109680"/>
    <n v="0"/>
    <s v="China"/>
    <s v="Chengdu"/>
    <s v=""/>
  </r>
  <r>
    <s v="E00170"/>
    <s v="Claire Adams"/>
    <s v="Director"/>
    <x v="2"/>
    <s v="Manufacturing"/>
    <x v="0"/>
    <s v="Black"/>
    <n v="61"/>
    <d v="1997-08-19T00:00:00"/>
    <n v="159567"/>
    <n v="0.28000000000000003"/>
    <s v="United States"/>
    <s v="Phoenix"/>
    <s v=""/>
  </r>
  <r>
    <s v="E00955"/>
    <s v="Theodore Marquez"/>
    <s v="Development Engineer"/>
    <x v="5"/>
    <s v="Speciality Products"/>
    <x v="1"/>
    <s v="Latino"/>
    <n v="54"/>
    <d v="2012-11-24T00:00:00"/>
    <n v="94407"/>
    <n v="0"/>
    <s v="Brazil"/>
    <s v="Sao Paulo"/>
    <s v=""/>
  </r>
  <r>
    <s v="E00810"/>
    <s v="Hunter Nunez"/>
    <s v="Vice President"/>
    <x v="4"/>
    <s v="Corporate"/>
    <x v="1"/>
    <s v="Latino"/>
    <n v="62"/>
    <d v="2002-08-16T00:00:00"/>
    <n v="234594"/>
    <n v="0.33"/>
    <s v="United States"/>
    <s v="Seattle"/>
    <s v=""/>
  </r>
  <r>
    <s v="E02798"/>
    <s v="Charles Henderson"/>
    <s v="Systems Analyst"/>
    <x v="0"/>
    <s v="Speciality Products"/>
    <x v="1"/>
    <s v="Caucasian"/>
    <n v="48"/>
    <d v="2002-02-11T00:00:00"/>
    <n v="43080"/>
    <n v="0"/>
    <s v="United States"/>
    <s v="Austin"/>
    <s v=""/>
  </r>
  <r>
    <s v="E04542"/>
    <s v="Camila Cortez"/>
    <s v="Manager"/>
    <x v="6"/>
    <s v="Manufacturing"/>
    <x v="0"/>
    <s v="Latino"/>
    <n v="29"/>
    <d v="2021-05-09T00:00:00"/>
    <n v="129541"/>
    <n v="0.08"/>
    <s v="United States"/>
    <s v="Phoenix"/>
    <d v="2021-05-24T00:00:00"/>
  </r>
  <r>
    <s v="E02818"/>
    <s v="Aaron Garza"/>
    <s v="Director"/>
    <x v="2"/>
    <s v="Research &amp; Development"/>
    <x v="1"/>
    <s v="Latino"/>
    <n v="39"/>
    <d v="2013-12-27T00:00:00"/>
    <n v="165756"/>
    <n v="0.28000000000000003"/>
    <s v="United States"/>
    <s v="Columbus"/>
    <d v="2020-06-09T00:00:00"/>
  </r>
  <r>
    <s v="E02907"/>
    <s v="Jose Singh"/>
    <s v="Sr. Manger"/>
    <x v="1"/>
    <s v="Speciality Products"/>
    <x v="1"/>
    <s v="Asian"/>
    <n v="44"/>
    <d v="2010-04-06T00:00:00"/>
    <n v="142878"/>
    <n v="0.12"/>
    <s v="United States"/>
    <s v="Columbus"/>
    <s v=""/>
  </r>
  <r>
    <s v="E00023"/>
    <s v="Gabriel Joseph"/>
    <s v="Director"/>
    <x v="5"/>
    <s v="Manufacturing"/>
    <x v="1"/>
    <s v="Caucasian"/>
    <n v="52"/>
    <d v="2006-10-28T00:00:00"/>
    <n v="187992"/>
    <n v="0.28000000000000003"/>
    <s v="United States"/>
    <s v="Miami"/>
    <s v=""/>
  </r>
  <r>
    <s v="E02391"/>
    <s v="Natalia Santos"/>
    <s v="Vice President"/>
    <x v="4"/>
    <s v="Speciality Products"/>
    <x v="0"/>
    <s v="Latino"/>
    <n v="45"/>
    <d v="2019-02-25T00:00:00"/>
    <n v="249801"/>
    <n v="0.39"/>
    <s v="Brazil"/>
    <s v="Sao Paulo"/>
    <s v=""/>
  </r>
  <r>
    <s v="E01429"/>
    <s v="Dylan Wilson"/>
    <s v="Network Administrator"/>
    <x v="0"/>
    <s v="Research &amp; Development"/>
    <x v="1"/>
    <s v="Caucasian"/>
    <n v="48"/>
    <d v="2006-09-27T00:00:00"/>
    <n v="76505"/>
    <n v="0"/>
    <s v="United States"/>
    <s v="Seattle"/>
    <d v="2007-04-08T00:00:00"/>
  </r>
  <r>
    <s v="E00494"/>
    <s v="Robert Alvarez"/>
    <s v="Service Desk Analyst"/>
    <x v="0"/>
    <s v="Corporate"/>
    <x v="1"/>
    <s v="Latino"/>
    <n v="39"/>
    <d v="2016-10-21T00:00:00"/>
    <n v="84297"/>
    <n v="0"/>
    <s v="Brazil"/>
    <s v="Manaus"/>
    <s v=""/>
  </r>
  <r>
    <s v="E00634"/>
    <s v="Samantha Chavez"/>
    <s v="Sr. Analyst"/>
    <x v="2"/>
    <s v="Speciality Products"/>
    <x v="0"/>
    <s v="Latino"/>
    <n v="53"/>
    <d v="2017-01-09T00:00:00"/>
    <n v="75769"/>
    <n v="0"/>
    <s v="Brazil"/>
    <s v="Manaus"/>
    <d v="2020-07-17T00:00:00"/>
  </r>
  <r>
    <s v="E01249"/>
    <s v="Samuel Bailey"/>
    <s v="Vice President"/>
    <x v="3"/>
    <s v="Speciality Products"/>
    <x v="1"/>
    <s v="Caucasian"/>
    <n v="41"/>
    <d v="2013-08-17T00:00:00"/>
    <n v="235619"/>
    <n v="0.3"/>
    <s v="United States"/>
    <s v="Seattle"/>
    <s v=""/>
  </r>
  <r>
    <s v="E04683"/>
    <s v="Ezekiel Delgado"/>
    <s v="Director"/>
    <x v="5"/>
    <s v="Speciality Products"/>
    <x v="1"/>
    <s v="Latino"/>
    <n v="40"/>
    <d v="2020-02-07T00:00:00"/>
    <n v="187187"/>
    <n v="0.18"/>
    <s v="Brazil"/>
    <s v="Manaus"/>
    <s v=""/>
  </r>
  <r>
    <s v="E04732"/>
    <s v="Benjamin Ramirez"/>
    <s v="Network Engineer"/>
    <x v="0"/>
    <s v="Research &amp; Development"/>
    <x v="1"/>
    <s v="Latino"/>
    <n v="48"/>
    <d v="2005-07-27T00:00:00"/>
    <n v="68987"/>
    <n v="0"/>
    <s v="United States"/>
    <s v="Chicago"/>
    <d v="2006-04-22T00:00:00"/>
  </r>
  <r>
    <s v="E03834"/>
    <s v="Anthony Carter"/>
    <s v="Director"/>
    <x v="5"/>
    <s v="Speciality Products"/>
    <x v="1"/>
    <s v="Caucasian"/>
    <n v="41"/>
    <d v="2007-03-15T00:00:00"/>
    <n v="155926"/>
    <n v="0.24"/>
    <s v="United States"/>
    <s v="Columbus"/>
    <d v="2008-05-30T00:00:00"/>
  </r>
  <r>
    <s v="E02923"/>
    <s v="Ethan Tang"/>
    <s v="Sr. Analyst"/>
    <x v="3"/>
    <s v="Speciality Products"/>
    <x v="1"/>
    <s v="Asian"/>
    <n v="54"/>
    <d v="2016-05-04T00:00:00"/>
    <n v="93668"/>
    <n v="0"/>
    <s v="United States"/>
    <s v="Chicago"/>
    <s v=""/>
  </r>
  <r>
    <s v="E02642"/>
    <s v="Sebastian Rogers"/>
    <s v="HRIS Analyst"/>
    <x v="4"/>
    <s v="Research &amp; Development"/>
    <x v="1"/>
    <s v="Caucasian"/>
    <n v="38"/>
    <d v="2019-11-29T00:00:00"/>
    <n v="69647"/>
    <n v="0"/>
    <s v="United States"/>
    <s v="Miami"/>
    <d v="2022-04-20T00:00:00"/>
  </r>
  <r>
    <s v="E00981"/>
    <s v="Miles Thao"/>
    <s v="System Administrator "/>
    <x v="0"/>
    <s v="Corporate"/>
    <x v="1"/>
    <s v="Asian"/>
    <n v="57"/>
    <d v="2003-06-26T00:00:00"/>
    <n v="63318"/>
    <n v="0"/>
    <s v="United States"/>
    <s v="Columbus"/>
    <s v=""/>
  </r>
  <r>
    <s v="E04157"/>
    <s v="William Cao"/>
    <s v="Sr. Analyst"/>
    <x v="6"/>
    <s v="Manufacturing"/>
    <x v="1"/>
    <s v="Asian"/>
    <n v="63"/>
    <d v="2017-02-12T00:00:00"/>
    <n v="77629"/>
    <n v="0"/>
    <s v="China"/>
    <s v="Beijing"/>
    <s v=""/>
  </r>
  <r>
    <s v="E03528"/>
    <s v="Leo Hsu"/>
    <s v="Sr. Manger"/>
    <x v="4"/>
    <s v="Manufacturing"/>
    <x v="1"/>
    <s v="Asian"/>
    <n v="62"/>
    <d v="2017-11-22T00:00:00"/>
    <n v="138808"/>
    <n v="0.15"/>
    <s v="China"/>
    <s v="Chongqing"/>
    <s v=""/>
  </r>
  <r>
    <s v="E04547"/>
    <s v="Avery Grant"/>
    <s v="Enterprise Architect"/>
    <x v="0"/>
    <s v="Research &amp; Development"/>
    <x v="0"/>
    <s v="Caucasian"/>
    <n v="49"/>
    <d v="2014-03-05T00:00:00"/>
    <n v="88777"/>
    <n v="0"/>
    <s v="United States"/>
    <s v="Chicago"/>
    <s v=""/>
  </r>
  <r>
    <s v="E04415"/>
    <s v="Penelope Fong"/>
    <s v="Director"/>
    <x v="3"/>
    <s v="Corporate"/>
    <x v="0"/>
    <s v="Asian"/>
    <n v="60"/>
    <d v="2004-05-14T00:00:00"/>
    <n v="186378"/>
    <n v="0.26"/>
    <s v="China"/>
    <s v="Chongqing"/>
    <s v=""/>
  </r>
  <r>
    <s v="E04484"/>
    <s v="Vivian Thao"/>
    <s v="Quality Engineer"/>
    <x v="5"/>
    <s v="Research &amp; Development"/>
    <x v="0"/>
    <s v="Asian"/>
    <n v="45"/>
    <d v="2015-04-23T00:00:00"/>
    <n v="60017"/>
    <n v="0"/>
    <s v="United States"/>
    <s v="Chicago"/>
    <s v=""/>
  </r>
  <r>
    <s v="E02800"/>
    <s v="Eva Estrada"/>
    <s v="Sr. Manger"/>
    <x v="2"/>
    <s v="Speciality Products"/>
    <x v="0"/>
    <s v="Latino"/>
    <n v="45"/>
    <d v="2018-07-24T00:00:00"/>
    <n v="148991"/>
    <n v="0.12"/>
    <s v="Brazil"/>
    <s v="Sao Paulo"/>
    <s v=""/>
  </r>
  <r>
    <s v="E04926"/>
    <s v="Emma Luna"/>
    <s v="Field Engineer"/>
    <x v="5"/>
    <s v="Speciality Products"/>
    <x v="0"/>
    <s v="Latino"/>
    <n v="52"/>
    <d v="2008-03-25T00:00:00"/>
    <n v="97398"/>
    <n v="0"/>
    <s v="Brazil"/>
    <s v="Manaus"/>
    <s v=""/>
  </r>
  <r>
    <s v="E01268"/>
    <s v="Charlotte Wu"/>
    <s v="Sr. Business Partner"/>
    <x v="4"/>
    <s v="Manufacturing"/>
    <x v="0"/>
    <s v="Asian"/>
    <n v="63"/>
    <d v="2007-05-02T00:00:00"/>
    <n v="72805"/>
    <n v="0"/>
    <s v="China"/>
    <s v="Shanghai"/>
    <s v=""/>
  </r>
  <r>
    <s v="E04853"/>
    <s v="Vivian Chu"/>
    <s v="Sr. Account Representative"/>
    <x v="2"/>
    <s v="Research &amp; Development"/>
    <x v="0"/>
    <s v="Asian"/>
    <n v="46"/>
    <d v="2021-01-17T00:00:00"/>
    <n v="72131"/>
    <n v="0"/>
    <s v="China"/>
    <s v="Shanghai"/>
    <s v=""/>
  </r>
  <r>
    <s v="E01209"/>
    <s v="Jayden Williams"/>
    <s v="Manager"/>
    <x v="4"/>
    <s v="Manufacturing"/>
    <x v="1"/>
    <s v="Caucasian"/>
    <n v="64"/>
    <d v="1992-12-26T00:00:00"/>
    <n v="104668"/>
    <n v="0.08"/>
    <s v="United States"/>
    <s v="Columbus"/>
    <s v=""/>
  </r>
  <r>
    <s v="E02024"/>
    <s v="Amelia Bell"/>
    <s v="Sr. Analyst"/>
    <x v="2"/>
    <s v="Manufacturing"/>
    <x v="0"/>
    <s v="Caucasian"/>
    <n v="53"/>
    <d v="2017-08-05T00:00:00"/>
    <n v="89769"/>
    <n v="0"/>
    <s v="United States"/>
    <s v="Seattle"/>
    <s v=""/>
  </r>
  <r>
    <s v="E02427"/>
    <s v="Addison Mehta"/>
    <s v="Manager"/>
    <x v="2"/>
    <s v="Corporate"/>
    <x v="0"/>
    <s v="Asian"/>
    <n v="27"/>
    <d v="2018-09-15T00:00:00"/>
    <n v="127616"/>
    <n v="7.0000000000000007E-2"/>
    <s v="United States"/>
    <s v="Columbus"/>
    <s v=""/>
  </r>
  <r>
    <s v="E00276"/>
    <s v="Alexander Jackson"/>
    <s v="Manager"/>
    <x v="4"/>
    <s v="Corporate"/>
    <x v="1"/>
    <s v="Caucasian"/>
    <n v="45"/>
    <d v="2012-07-09T00:00:00"/>
    <n v="109883"/>
    <n v="7.0000000000000007E-2"/>
    <s v="United States"/>
    <s v="Columbus"/>
    <s v=""/>
  </r>
  <r>
    <s v="E00951"/>
    <s v="Everly Lin"/>
    <s v="Business Partner"/>
    <x v="4"/>
    <s v="Manufacturing"/>
    <x v="0"/>
    <s v="Asian"/>
    <n v="25"/>
    <d v="2021-03-15T00:00:00"/>
    <n v="47974"/>
    <n v="0"/>
    <s v="China"/>
    <s v="Chongqing"/>
    <s v=""/>
  </r>
  <r>
    <s v="E03248"/>
    <s v="Lyla Stewart"/>
    <s v="Sr. Manger"/>
    <x v="0"/>
    <s v="Speciality Products"/>
    <x v="0"/>
    <s v="Caucasian"/>
    <n v="43"/>
    <d v="2015-03-27T00:00:00"/>
    <n v="120321"/>
    <n v="0.12"/>
    <s v="United States"/>
    <s v="Austin"/>
    <s v=""/>
  </r>
  <r>
    <s v="E04444"/>
    <s v="Brooklyn Ruiz"/>
    <s v="IT Coordinator"/>
    <x v="0"/>
    <s v="Manufacturing"/>
    <x v="0"/>
    <s v="Latino"/>
    <n v="61"/>
    <d v="2014-08-10T00:00:00"/>
    <n v="57446"/>
    <n v="0"/>
    <s v="United States"/>
    <s v="Phoenix"/>
    <s v=""/>
  </r>
  <r>
    <s v="E02307"/>
    <s v="Skylar Evans"/>
    <s v="Director"/>
    <x v="3"/>
    <s v="Research &amp; Development"/>
    <x v="0"/>
    <s v="Caucasian"/>
    <n v="42"/>
    <d v="2009-06-04T00:00:00"/>
    <n v="174099"/>
    <n v="0.26"/>
    <s v="United States"/>
    <s v="Austin"/>
    <s v=""/>
  </r>
  <r>
    <s v="E02375"/>
    <s v="Lincoln Huynh"/>
    <s v="Sr. Manger"/>
    <x v="1"/>
    <s v="Manufacturing"/>
    <x v="1"/>
    <s v="Asian"/>
    <n v="63"/>
    <d v="2002-02-08T00:00:00"/>
    <n v="128703"/>
    <n v="0.13"/>
    <s v="United States"/>
    <s v="Austin"/>
    <s v=""/>
  </r>
  <r>
    <s v="E02276"/>
    <s v="Hazel Griffin"/>
    <s v="Field Engineer"/>
    <x v="5"/>
    <s v="Corporate"/>
    <x v="0"/>
    <s v="Caucasian"/>
    <n v="32"/>
    <d v="2015-11-09T00:00:00"/>
    <n v="65247"/>
    <n v="0"/>
    <s v="United States"/>
    <s v="Phoenix"/>
    <s v=""/>
  </r>
  <r>
    <s v="E02649"/>
    <s v="Charles Gonzalez"/>
    <s v="Quality Engineer"/>
    <x v="5"/>
    <s v="Research &amp; Development"/>
    <x v="1"/>
    <s v="Latino"/>
    <n v="27"/>
    <d v="2018-09-28T00:00:00"/>
    <n v="64247"/>
    <n v="0"/>
    <s v="Brazil"/>
    <s v="Rio de Janerio"/>
    <s v=""/>
  </r>
  <r>
    <s v="E00503"/>
    <s v="Leah Patterson"/>
    <s v="Manager"/>
    <x v="4"/>
    <s v="Research &amp; Development"/>
    <x v="0"/>
    <s v="Caucasian"/>
    <n v="33"/>
    <d v="2012-06-11T00:00:00"/>
    <n v="118253"/>
    <n v="0.08"/>
    <s v="United States"/>
    <s v="Austin"/>
    <s v=""/>
  </r>
  <r>
    <s v="E01706"/>
    <s v="Avery Sun"/>
    <s v="Operations Engineer"/>
    <x v="5"/>
    <s v="Manufacturing"/>
    <x v="0"/>
    <s v="Asian"/>
    <n v="45"/>
    <d v="2004-03-11T00:00:00"/>
    <n v="109422"/>
    <n v="0"/>
    <s v="China"/>
    <s v="Chongqing"/>
    <s v=""/>
  </r>
  <r>
    <s v="E00676"/>
    <s v="Isaac Yoon"/>
    <s v="Manager"/>
    <x v="4"/>
    <s v="Corporate"/>
    <x v="1"/>
    <s v="Asian"/>
    <n v="41"/>
    <d v="2019-02-06T00:00:00"/>
    <n v="126950"/>
    <n v="0.1"/>
    <s v="United States"/>
    <s v="Chicago"/>
    <s v=""/>
  </r>
  <r>
    <s v="E02005"/>
    <s v="Isabella Bui"/>
    <s v="Enterprise Architect"/>
    <x v="0"/>
    <s v="Manufacturing"/>
    <x v="0"/>
    <s v="Asian"/>
    <n v="36"/>
    <d v="2014-11-21T00:00:00"/>
    <n v="97500"/>
    <n v="0"/>
    <s v="United States"/>
    <s v="Miami"/>
    <s v=""/>
  </r>
  <r>
    <s v="E01895"/>
    <s v="Gabriel Zhou"/>
    <s v="IT Coordinator"/>
    <x v="0"/>
    <s v="Manufacturing"/>
    <x v="1"/>
    <s v="Asian"/>
    <n v="25"/>
    <d v="2021-01-17T00:00:00"/>
    <n v="41844"/>
    <n v="0"/>
    <s v="China"/>
    <s v="Chongqing"/>
    <s v=""/>
  </r>
  <r>
    <s v="E01396"/>
    <s v="Jack Vu"/>
    <s v="Analyst II"/>
    <x v="3"/>
    <s v="Research &amp; Development"/>
    <x v="1"/>
    <s v="Asian"/>
    <n v="43"/>
    <d v="2014-02-10T00:00:00"/>
    <n v="58875"/>
    <n v="0"/>
    <s v="China"/>
    <s v="Chengdu"/>
    <s v=""/>
  </r>
  <r>
    <s v="E00749"/>
    <s v="Valentina Moua"/>
    <s v="Account Representative"/>
    <x v="2"/>
    <s v="Manufacturing"/>
    <x v="0"/>
    <s v="Asian"/>
    <n v="37"/>
    <d v="2015-11-10T00:00:00"/>
    <n v="64204"/>
    <n v="0"/>
    <s v="United States"/>
    <s v="Columbus"/>
    <d v="2021-04-20T00:00:00"/>
  </r>
  <r>
    <s v="E01941"/>
    <s v="Quinn Trinh"/>
    <s v="Analyst II"/>
    <x v="2"/>
    <s v="Corporate"/>
    <x v="0"/>
    <s v="Asian"/>
    <n v="42"/>
    <d v="2010-05-09T00:00:00"/>
    <n v="67743"/>
    <n v="0"/>
    <s v="China"/>
    <s v="Beijing"/>
    <d v="2014-12-25T00:00:00"/>
  </r>
  <r>
    <s v="E01413"/>
    <s v="Caroline Nelson"/>
    <s v="Sr. Account Representative"/>
    <x v="2"/>
    <s v="Speciality Products"/>
    <x v="0"/>
    <s v="Black"/>
    <n v="60"/>
    <d v="1997-07-30T00:00:00"/>
    <n v="71677"/>
    <n v="0"/>
    <s v="United States"/>
    <s v="Columbus"/>
    <s v=""/>
  </r>
  <r>
    <s v="E03928"/>
    <s v="Miles Dang"/>
    <s v="IT Coordinator"/>
    <x v="0"/>
    <s v="Speciality Products"/>
    <x v="1"/>
    <s v="Asian"/>
    <n v="61"/>
    <d v="2000-09-24T00:00:00"/>
    <n v="40063"/>
    <n v="0"/>
    <s v="United States"/>
    <s v="Miami"/>
    <s v=""/>
  </r>
  <r>
    <s v="E04109"/>
    <s v="Leah Bryant"/>
    <s v="IT Coordinator"/>
    <x v="0"/>
    <s v="Manufacturing"/>
    <x v="0"/>
    <s v="Caucasian"/>
    <n v="55"/>
    <d v="2004-04-30T00:00:00"/>
    <n v="40124"/>
    <n v="0"/>
    <s v="United States"/>
    <s v="Austin"/>
    <s v=""/>
  </r>
  <r>
    <s v="E03994"/>
    <s v="Henry Jung"/>
    <s v="Automation Engineer"/>
    <x v="5"/>
    <s v="Manufacturing"/>
    <x v="1"/>
    <s v="Asian"/>
    <n v="57"/>
    <d v="2018-02-26T00:00:00"/>
    <n v="103183"/>
    <n v="0"/>
    <s v="United States"/>
    <s v="Austin"/>
    <d v="2021-07-09T00:00:00"/>
  </r>
  <r>
    <s v="E00639"/>
    <s v="Benjamin Mai"/>
    <s v="System Administrator "/>
    <x v="0"/>
    <s v="Corporate"/>
    <x v="1"/>
    <s v="Asian"/>
    <n v="54"/>
    <d v="1998-06-15T00:00:00"/>
    <n v="95239"/>
    <n v="0"/>
    <s v="United States"/>
    <s v="Phoenix"/>
    <s v=""/>
  </r>
  <r>
    <s v="E00608"/>
    <s v="Anna Han"/>
    <s v="Development Engineer"/>
    <x v="5"/>
    <s v="Manufacturing"/>
    <x v="0"/>
    <s v="Asian"/>
    <n v="29"/>
    <d v="2019-11-09T00:00:00"/>
    <n v="75012"/>
    <n v="0"/>
    <s v="United States"/>
    <s v="Chicago"/>
    <s v=""/>
  </r>
  <r>
    <s v="E04189"/>
    <s v="Ariana Kim"/>
    <s v="Network Architect"/>
    <x v="0"/>
    <s v="Manufacturing"/>
    <x v="0"/>
    <s v="Asian"/>
    <n v="33"/>
    <d v="2014-06-29T00:00:00"/>
    <n v="96366"/>
    <n v="0"/>
    <s v="China"/>
    <s v="Chengdu"/>
    <s v=""/>
  </r>
  <r>
    <s v="E02732"/>
    <s v="Alice Tran"/>
    <s v="Analyst"/>
    <x v="6"/>
    <s v="Corporate"/>
    <x v="0"/>
    <s v="Asian"/>
    <n v="39"/>
    <d v="2014-07-29T00:00:00"/>
    <n v="40897"/>
    <n v="0"/>
    <s v="United States"/>
    <s v="Seattle"/>
    <s v=""/>
  </r>
  <r>
    <s v="E00324"/>
    <s v="Hailey Song"/>
    <s v="Manager"/>
    <x v="1"/>
    <s v="Research &amp; Development"/>
    <x v="0"/>
    <s v="Asian"/>
    <n v="37"/>
    <d v="2016-08-23T00:00:00"/>
    <n v="124928"/>
    <n v="0.06"/>
    <s v="China"/>
    <s v="Chongqing"/>
    <s v=""/>
  </r>
  <r>
    <s v="E00518"/>
    <s v="Lydia Morales"/>
    <s v="Manager"/>
    <x v="1"/>
    <s v="Speciality Products"/>
    <x v="0"/>
    <s v="Latino"/>
    <n v="51"/>
    <d v="2013-06-14T00:00:00"/>
    <n v="108221"/>
    <n v="0.05"/>
    <s v="Brazil"/>
    <s v="Manaus"/>
    <s v=""/>
  </r>
  <r>
    <s v="E01286"/>
    <s v="Liam Sanders"/>
    <s v="Sr. Business Partner"/>
    <x v="4"/>
    <s v="Corporate"/>
    <x v="1"/>
    <s v="Caucasian"/>
    <n v="46"/>
    <d v="2007-02-20T00:00:00"/>
    <n v="75579"/>
    <n v="0"/>
    <s v="United States"/>
    <s v="Seattle"/>
    <s v=""/>
  </r>
  <r>
    <s v="E04564"/>
    <s v="Luke Sanchez"/>
    <s v="Sr. Manger"/>
    <x v="4"/>
    <s v="Manufacturing"/>
    <x v="1"/>
    <s v="Latino"/>
    <n v="41"/>
    <d v="2015-12-27T00:00:00"/>
    <n v="129903"/>
    <n v="0.13"/>
    <s v="Brazil"/>
    <s v="Sao Paulo"/>
    <s v=""/>
  </r>
  <r>
    <s v="E02033"/>
    <s v="Grace Sun"/>
    <s v="Director"/>
    <x v="1"/>
    <s v="Research &amp; Development"/>
    <x v="0"/>
    <s v="Asian"/>
    <n v="25"/>
    <d v="2021-04-17T00:00:00"/>
    <n v="186870"/>
    <n v="0.2"/>
    <s v="China"/>
    <s v="Shanghai"/>
    <s v=""/>
  </r>
  <r>
    <s v="E00412"/>
    <s v="Ezra Banks"/>
    <s v="Analyst II"/>
    <x v="2"/>
    <s v="Research &amp; Development"/>
    <x v="1"/>
    <s v="Caucasian"/>
    <n v="37"/>
    <d v="2010-04-23T00:00:00"/>
    <n v="57531"/>
    <n v="0"/>
    <s v="United States"/>
    <s v="Chicago"/>
    <s v=""/>
  </r>
  <r>
    <s v="E01844"/>
    <s v="Jayden Kang"/>
    <s v="Analyst"/>
    <x v="1"/>
    <s v="Research &amp; Development"/>
    <x v="1"/>
    <s v="Asian"/>
    <n v="46"/>
    <d v="2011-04-24T00:00:00"/>
    <n v="55894"/>
    <n v="0"/>
    <s v="United States"/>
    <s v="Seattle"/>
    <s v=""/>
  </r>
  <r>
    <s v="E00667"/>
    <s v="Skylar Shah"/>
    <s v="Field Engineer"/>
    <x v="5"/>
    <s v="Manufacturing"/>
    <x v="0"/>
    <s v="Asian"/>
    <n v="42"/>
    <d v="2012-04-27T00:00:00"/>
    <n v="72903"/>
    <n v="0"/>
    <s v="United States"/>
    <s v="Phoenix"/>
    <s v=""/>
  </r>
  <r>
    <s v="E02639"/>
    <s v="Sebastian Le"/>
    <s v="Analyst"/>
    <x v="1"/>
    <s v="Corporate"/>
    <x v="1"/>
    <s v="Asian"/>
    <n v="37"/>
    <d v="2015-11-09T00:00:00"/>
    <n v="45369"/>
    <n v="0"/>
    <s v="China"/>
    <s v="Beijing"/>
    <s v=""/>
  </r>
  <r>
    <s v="E00287"/>
    <s v="Luca Nelson"/>
    <s v="Manager"/>
    <x v="1"/>
    <s v="Speciality Products"/>
    <x v="1"/>
    <s v="Caucasian"/>
    <n v="60"/>
    <d v="2010-06-15T00:00:00"/>
    <n v="106578"/>
    <n v="0.09"/>
    <s v="United States"/>
    <s v="Miami"/>
    <s v=""/>
  </r>
  <r>
    <s v="E02235"/>
    <s v="Riley Ramirez"/>
    <s v="Sr. Business Partner"/>
    <x v="4"/>
    <s v="Research &amp; Development"/>
    <x v="0"/>
    <s v="Latino"/>
    <n v="52"/>
    <d v="1999-09-13T00:00:00"/>
    <n v="92994"/>
    <n v="0"/>
    <s v="United States"/>
    <s v="Chicago"/>
    <s v=""/>
  </r>
  <r>
    <s v="E02720"/>
    <s v="Jaxon Fong"/>
    <s v="Sr. Analyst"/>
    <x v="2"/>
    <s v="Speciality Products"/>
    <x v="1"/>
    <s v="Asian"/>
    <n v="59"/>
    <d v="1997-03-13T00:00:00"/>
    <n v="83685"/>
    <n v="0"/>
    <s v="China"/>
    <s v="Beijing"/>
    <s v=""/>
  </r>
  <r>
    <s v="E03583"/>
    <s v="Kayden Jordan"/>
    <s v="Cloud Infrastructure Architect"/>
    <x v="0"/>
    <s v="Research &amp; Development"/>
    <x v="1"/>
    <s v="Caucasian"/>
    <n v="48"/>
    <d v="2010-09-14T00:00:00"/>
    <n v="99335"/>
    <n v="0"/>
    <s v="United States"/>
    <s v="Phoenix"/>
    <s v=""/>
  </r>
  <r>
    <s v="E01188"/>
    <s v="Alexander James"/>
    <s v="Sr. Manger"/>
    <x v="4"/>
    <s v="Manufacturing"/>
    <x v="1"/>
    <s v="Caucasian"/>
    <n v="42"/>
    <d v="2013-04-18T00:00:00"/>
    <n v="131179"/>
    <n v="0.15"/>
    <s v="United States"/>
    <s v="Columbus"/>
    <s v=""/>
  </r>
  <r>
    <s v="E02428"/>
    <s v="Connor Luu"/>
    <s v="Computer Systems Manager"/>
    <x v="0"/>
    <s v="Speciality Products"/>
    <x v="1"/>
    <s v="Asian"/>
    <n v="35"/>
    <d v="2016-05-03T00:00:00"/>
    <n v="73899"/>
    <n v="0.05"/>
    <s v="China"/>
    <s v="Chengdu"/>
    <s v=""/>
  </r>
  <r>
    <s v="E03289"/>
    <s v="Christopher Lam"/>
    <s v="Vice President"/>
    <x v="3"/>
    <s v="Manufacturing"/>
    <x v="1"/>
    <s v="Asian"/>
    <n v="64"/>
    <d v="2013-03-29T00:00:00"/>
    <n v="252325"/>
    <n v="0.4"/>
    <s v="United States"/>
    <s v="Columbus"/>
    <s v=""/>
  </r>
  <r>
    <s v="E01947"/>
    <s v="Sophie Owens"/>
    <s v="Analyst II"/>
    <x v="1"/>
    <s v="Research &amp; Development"/>
    <x v="0"/>
    <s v="Caucasian"/>
    <n v="30"/>
    <d v="2015-03-05T00:00:00"/>
    <n v="52697"/>
    <n v="0"/>
    <s v="United States"/>
    <s v="Seattle"/>
    <s v=""/>
  </r>
  <r>
    <s v="E02024"/>
    <s v="Addison Perez"/>
    <s v="Operations Engineer"/>
    <x v="5"/>
    <s v="Speciality Products"/>
    <x v="0"/>
    <s v="Latino"/>
    <n v="29"/>
    <d v="2020-09-25T00:00:00"/>
    <n v="123588"/>
    <n v="0"/>
    <s v="Brazil"/>
    <s v="Sao Paulo"/>
    <s v=""/>
  </r>
  <r>
    <s v="E04249"/>
    <s v="Hadley Dang"/>
    <s v="Vice President"/>
    <x v="3"/>
    <s v="Corporate"/>
    <x v="0"/>
    <s v="Asian"/>
    <n v="47"/>
    <d v="2021-12-26T00:00:00"/>
    <n v="243568"/>
    <n v="0.33"/>
    <s v="United States"/>
    <s v="Austin"/>
    <s v=""/>
  </r>
  <r>
    <s v="E01090"/>
    <s v="Ethan Mehta"/>
    <s v="Director"/>
    <x v="2"/>
    <s v="Research &amp; Development"/>
    <x v="1"/>
    <s v="Asian"/>
    <n v="49"/>
    <d v="2001-07-20T00:00:00"/>
    <n v="199176"/>
    <n v="0.24"/>
    <s v="United States"/>
    <s v="Phoenix"/>
    <s v=""/>
  </r>
  <r>
    <s v="E03830"/>
    <s v="Madison Her"/>
    <s v="Technical Architect"/>
    <x v="0"/>
    <s v="Speciality Products"/>
    <x v="0"/>
    <s v="Asian"/>
    <n v="56"/>
    <d v="1996-06-22T00:00:00"/>
    <n v="82806"/>
    <n v="0"/>
    <s v="United States"/>
    <s v="Seattle"/>
    <s v=""/>
  </r>
  <r>
    <s v="E04363"/>
    <s v="Savannah Singh"/>
    <s v="Director"/>
    <x v="6"/>
    <s v="Speciality Products"/>
    <x v="0"/>
    <s v="Asian"/>
    <n v="53"/>
    <d v="1997-06-20T00:00:00"/>
    <n v="164399"/>
    <n v="0.25"/>
    <s v="United States"/>
    <s v="Seattle"/>
    <s v=""/>
  </r>
  <r>
    <s v="E04920"/>
    <s v="Nevaeh Hsu"/>
    <s v="Sr. Manger"/>
    <x v="4"/>
    <s v="Manufacturing"/>
    <x v="0"/>
    <s v="Asian"/>
    <n v="32"/>
    <d v="2017-04-14T00:00:00"/>
    <n v="154956"/>
    <n v="0.13"/>
    <s v="United States"/>
    <s v="Phoenix"/>
    <s v=""/>
  </r>
  <r>
    <s v="E03866"/>
    <s v="Jordan Zhu"/>
    <s v="Sr. Manger"/>
    <x v="6"/>
    <s v="Manufacturing"/>
    <x v="1"/>
    <s v="Asian"/>
    <n v="32"/>
    <d v="2017-01-29T00:00:00"/>
    <n v="143970"/>
    <n v="0.12"/>
    <s v="United States"/>
    <s v="Seattle"/>
    <d v="2017-12-09T00:00:00"/>
  </r>
  <r>
    <s v="E03521"/>
    <s v="Jackson Navarro"/>
    <s v="Director"/>
    <x v="2"/>
    <s v="Corporate"/>
    <x v="1"/>
    <s v="Latino"/>
    <n v="52"/>
    <d v="2020-09-25T00:00:00"/>
    <n v="163143"/>
    <n v="0.28000000000000003"/>
    <s v="Brazil"/>
    <s v="Sao Paulo"/>
    <s v=""/>
  </r>
  <r>
    <s v="E04095"/>
    <s v="Sadie Patterson"/>
    <s v="Sr. Analyst"/>
    <x v="3"/>
    <s v="Speciality Products"/>
    <x v="0"/>
    <s v="Caucasian"/>
    <n v="38"/>
    <d v="2020-07-24T00:00:00"/>
    <n v="89390"/>
    <n v="0"/>
    <s v="United States"/>
    <s v="Seattle"/>
    <s v=""/>
  </r>
  <r>
    <s v="E04079"/>
    <s v="Christopher Butler"/>
    <s v="Network Architect"/>
    <x v="0"/>
    <s v="Manufacturing"/>
    <x v="1"/>
    <s v="Caucasian"/>
    <n v="41"/>
    <d v="2017-10-05T00:00:00"/>
    <n v="67468"/>
    <n v="0"/>
    <s v="United States"/>
    <s v="Miami"/>
    <s v=""/>
  </r>
  <r>
    <s v="E01508"/>
    <s v="Penelope Rodriguez"/>
    <s v="Engineering Manager"/>
    <x v="5"/>
    <s v="Manufacturing"/>
    <x v="0"/>
    <s v="Latino"/>
    <n v="49"/>
    <d v="2016-03-12T00:00:00"/>
    <n v="100810"/>
    <n v="0.12"/>
    <s v="Brazil"/>
    <s v="Rio de Janerio"/>
    <s v=""/>
  </r>
  <r>
    <s v="E02259"/>
    <s v="Emily Lau"/>
    <s v="Sr. Analyst"/>
    <x v="1"/>
    <s v="Manufacturing"/>
    <x v="0"/>
    <s v="Asian"/>
    <n v="35"/>
    <d v="2019-03-18T00:00:00"/>
    <n v="74779"/>
    <n v="0"/>
    <s v="United States"/>
    <s v="Phoenix"/>
    <s v=""/>
  </r>
  <r>
    <s v="E04972"/>
    <s v="Sophie Oh"/>
    <s v="Network Engineer"/>
    <x v="0"/>
    <s v="Corporate"/>
    <x v="0"/>
    <s v="Asian"/>
    <n v="29"/>
    <d v="2017-11-09T00:00:00"/>
    <n v="63985"/>
    <n v="0"/>
    <s v="United States"/>
    <s v="Miami"/>
    <s v=""/>
  </r>
  <r>
    <s v="E01834"/>
    <s v="Chloe Allen"/>
    <s v="Solutions Architect"/>
    <x v="0"/>
    <s v="Manufacturing"/>
    <x v="0"/>
    <s v="Caucasian"/>
    <n v="64"/>
    <d v="2004-07-08T00:00:00"/>
    <n v="77903"/>
    <n v="0"/>
    <s v="United States"/>
    <s v="Seattle"/>
    <s v=""/>
  </r>
  <r>
    <s v="E03124"/>
    <s v="Caleb Nelson"/>
    <s v="Director"/>
    <x v="6"/>
    <s v="Corporate"/>
    <x v="1"/>
    <s v="Caucasian"/>
    <n v="33"/>
    <d v="2017-06-12T00:00:00"/>
    <n v="164396"/>
    <n v="0.28999999999999998"/>
    <s v="United States"/>
    <s v="Columbus"/>
    <s v=""/>
  </r>
  <r>
    <s v="E01898"/>
    <s v="Oliver Moua"/>
    <s v="IT Systems Architect"/>
    <x v="0"/>
    <s v="Corporate"/>
    <x v="1"/>
    <s v="Asian"/>
    <n v="29"/>
    <d v="2021-06-28T00:00:00"/>
    <n v="71234"/>
    <n v="0"/>
    <s v="United States"/>
    <s v="Seattle"/>
    <s v=""/>
  </r>
  <r>
    <s v="E00342"/>
    <s v="Wesley Doan"/>
    <s v="Manager"/>
    <x v="1"/>
    <s v="Corporate"/>
    <x v="1"/>
    <s v="Asian"/>
    <n v="63"/>
    <d v="2004-04-19T00:00:00"/>
    <n v="122487"/>
    <n v="0.08"/>
    <s v="China"/>
    <s v="Shanghai"/>
    <s v=""/>
  </r>
  <r>
    <s v="E03910"/>
    <s v="Nova Hsu"/>
    <s v="Manager"/>
    <x v="4"/>
    <s v="Speciality Products"/>
    <x v="0"/>
    <s v="Asian"/>
    <n v="32"/>
    <d v="2017-01-03T00:00:00"/>
    <n v="101870"/>
    <n v="0.1"/>
    <s v="United States"/>
    <s v="Phoenix"/>
    <s v=""/>
  </r>
  <r>
    <s v="E00862"/>
    <s v="Levi Moreno"/>
    <s v="Systems Analyst"/>
    <x v="0"/>
    <s v="Research &amp; Development"/>
    <x v="1"/>
    <s v="Latino"/>
    <n v="64"/>
    <d v="2020-06-27T00:00:00"/>
    <n v="40316"/>
    <n v="0"/>
    <s v="Brazil"/>
    <s v="Manaus"/>
    <s v=""/>
  </r>
  <r>
    <s v="E02576"/>
    <s v="Gianna Ha"/>
    <s v="Manager"/>
    <x v="0"/>
    <s v="Research &amp; Development"/>
    <x v="0"/>
    <s v="Asian"/>
    <n v="55"/>
    <d v="2005-02-08T00:00:00"/>
    <n v="115145"/>
    <n v="0.05"/>
    <s v="China"/>
    <s v="Chongqing"/>
    <s v=""/>
  </r>
  <r>
    <s v="E00035"/>
    <s v="Lillian Gonzales"/>
    <s v="Cloud Infrastructure Architect"/>
    <x v="0"/>
    <s v="Manufacturing"/>
    <x v="0"/>
    <s v="Latino"/>
    <n v="43"/>
    <d v="2009-03-13T00:00:00"/>
    <n v="62335"/>
    <n v="0"/>
    <s v="Brazil"/>
    <s v="Manaus"/>
    <s v=""/>
  </r>
  <r>
    <s v="E01832"/>
    <s v="Ezra Singh"/>
    <s v="Analyst"/>
    <x v="1"/>
    <s v="Manufacturing"/>
    <x v="1"/>
    <s v="Asian"/>
    <n v="56"/>
    <d v="2006-05-10T00:00:00"/>
    <n v="41561"/>
    <n v="0"/>
    <s v="United States"/>
    <s v="Austin"/>
    <s v=""/>
  </r>
  <r>
    <s v="E01755"/>
    <s v="Audrey Patel"/>
    <s v="Sr. Manger"/>
    <x v="1"/>
    <s v="Speciality Products"/>
    <x v="0"/>
    <s v="Asian"/>
    <n v="37"/>
    <d v="2011-04-24T00:00:00"/>
    <n v="131183"/>
    <n v="0.14000000000000001"/>
    <s v="China"/>
    <s v="Shanghai"/>
    <d v="2016-03-16T00:00:00"/>
  </r>
  <r>
    <s v="E00465"/>
    <s v="Brooklyn Cho"/>
    <s v="Technical Architect"/>
    <x v="0"/>
    <s v="Manufacturing"/>
    <x v="0"/>
    <s v="Asian"/>
    <n v="45"/>
    <d v="2002-07-08T00:00:00"/>
    <n v="92655"/>
    <n v="0"/>
    <s v="China"/>
    <s v="Chengdu"/>
    <s v=""/>
  </r>
  <r>
    <s v="E02391"/>
    <s v="Piper Ramos"/>
    <s v="Sr. Manger"/>
    <x v="2"/>
    <s v="Manufacturing"/>
    <x v="0"/>
    <s v="Latino"/>
    <n v="49"/>
    <d v="1996-04-02T00:00:00"/>
    <n v="157057"/>
    <n v="0.12"/>
    <s v="United States"/>
    <s v="Miami"/>
    <s v=""/>
  </r>
  <r>
    <s v="E04697"/>
    <s v="Eleanor Williams"/>
    <s v="Enterprise Architect"/>
    <x v="0"/>
    <s v="Speciality Products"/>
    <x v="0"/>
    <s v="Caucasian"/>
    <n v="61"/>
    <d v="2005-02-09T00:00:00"/>
    <n v="64462"/>
    <n v="0"/>
    <s v="United States"/>
    <s v="Chicago"/>
    <s v=""/>
  </r>
  <r>
    <s v="E00371"/>
    <s v="Melody Grant"/>
    <s v="Quality Engineer"/>
    <x v="5"/>
    <s v="Corporate"/>
    <x v="0"/>
    <s v="Caucasian"/>
    <n v="41"/>
    <d v="2005-10-07T00:00:00"/>
    <n v="79352"/>
    <n v="0"/>
    <s v="United States"/>
    <s v="Seattle"/>
    <s v=""/>
  </r>
  <r>
    <s v="E02992"/>
    <s v="Paisley Sanders"/>
    <s v="Sr. Manger"/>
    <x v="6"/>
    <s v="Speciality Products"/>
    <x v="0"/>
    <s v="Caucasian"/>
    <n v="55"/>
    <d v="2001-03-27T00:00:00"/>
    <n v="157812"/>
    <n v="0.11"/>
    <s v="United States"/>
    <s v="Miami"/>
    <s v=""/>
  </r>
  <r>
    <s v="E04369"/>
    <s v="Santiago f Gray"/>
    <s v="Quality Engineer"/>
    <x v="5"/>
    <s v="Corporate"/>
    <x v="1"/>
    <s v="Caucasian"/>
    <n v="27"/>
    <d v="2018-09-11T00:00:00"/>
    <n v="80745"/>
    <n v="0"/>
    <s v="United States"/>
    <s v="Chicago"/>
    <s v=""/>
  </r>
  <r>
    <s v="E00592"/>
    <s v="Josephine Richardson"/>
    <s v="System Administrator "/>
    <x v="0"/>
    <s v="Manufacturing"/>
    <x v="0"/>
    <s v="Caucasian"/>
    <n v="57"/>
    <d v="1996-02-18T00:00:00"/>
    <n v="75354"/>
    <n v="0"/>
    <s v="United States"/>
    <s v="Austin"/>
    <d v="1996-12-14T00:00:00"/>
  </r>
  <r>
    <s v="E03532"/>
    <s v="Jaxson Santiago"/>
    <s v="Engineering Manager"/>
    <x v="5"/>
    <s v="Research &amp; Development"/>
    <x v="1"/>
    <s v="Latino"/>
    <n v="56"/>
    <d v="2018-09-20T00:00:00"/>
    <n v="78938"/>
    <n v="0.14000000000000001"/>
    <s v="United States"/>
    <s v="Phoenix"/>
    <s v=""/>
  </r>
  <r>
    <s v="E00863"/>
    <s v="Lincoln Ramos"/>
    <s v="Operations Engineer"/>
    <x v="5"/>
    <s v="Corporate"/>
    <x v="1"/>
    <s v="Latino"/>
    <n v="59"/>
    <d v="2008-09-10T00:00:00"/>
    <n v="96313"/>
    <n v="0"/>
    <s v="United States"/>
    <s v="Austin"/>
    <s v=""/>
  </r>
  <r>
    <s v="E03310"/>
    <s v="Dylan Campbell"/>
    <s v="Director"/>
    <x v="5"/>
    <s v="Speciality Products"/>
    <x v="1"/>
    <s v="Caucasian"/>
    <n v="45"/>
    <d v="2010-11-29T00:00:00"/>
    <n v="153767"/>
    <n v="0.27"/>
    <s v="United States"/>
    <s v="Phoenix"/>
    <s v=""/>
  </r>
  <r>
    <s v="E01883"/>
    <s v="Olivia Gray"/>
    <s v="Manager"/>
    <x v="6"/>
    <s v="Research &amp; Development"/>
    <x v="0"/>
    <s v="Black"/>
    <n v="42"/>
    <d v="2015-09-19T00:00:00"/>
    <n v="103423"/>
    <n v="0.06"/>
    <s v="United States"/>
    <s v="Columbus"/>
    <s v=""/>
  </r>
  <r>
    <s v="E01242"/>
    <s v="Emery Doan"/>
    <s v="Controls Engineer"/>
    <x v="5"/>
    <s v="Corporate"/>
    <x v="0"/>
    <s v="Asian"/>
    <n v="25"/>
    <d v="2021-06-23T00:00:00"/>
    <n v="86464"/>
    <n v="0"/>
    <s v="China"/>
    <s v="Shanghai"/>
    <s v=""/>
  </r>
  <r>
    <s v="E02535"/>
    <s v="Caroline Perez"/>
    <s v="Controls Engineer"/>
    <x v="5"/>
    <s v="Corporate"/>
    <x v="0"/>
    <s v="Latino"/>
    <n v="29"/>
    <d v="2018-01-14T00:00:00"/>
    <n v="80516"/>
    <n v="0"/>
    <s v="Brazil"/>
    <s v="Sao Paulo"/>
    <s v=""/>
  </r>
  <r>
    <s v="E00369"/>
    <s v="Genesis Woods"/>
    <s v="Manager"/>
    <x v="4"/>
    <s v="Speciality Products"/>
    <x v="0"/>
    <s v="Black"/>
    <n v="33"/>
    <d v="2013-08-21T00:00:00"/>
    <n v="105390"/>
    <n v="0.06"/>
    <s v="United States"/>
    <s v="Columbus"/>
    <s v=""/>
  </r>
  <r>
    <s v="E03332"/>
    <s v="Ruby Sun"/>
    <s v="Cloud Infrastructure Architect"/>
    <x v="0"/>
    <s v="Manufacturing"/>
    <x v="0"/>
    <s v="Asian"/>
    <n v="50"/>
    <d v="2021-09-06T00:00:00"/>
    <n v="83418"/>
    <n v="0"/>
    <s v="China"/>
    <s v="Shanghai"/>
    <s v=""/>
  </r>
  <r>
    <s v="E03278"/>
    <s v="Nevaeh James"/>
    <s v="Solutions Architect"/>
    <x v="0"/>
    <s v="Speciality Products"/>
    <x v="0"/>
    <s v="Caucasian"/>
    <n v="45"/>
    <d v="2017-11-03T00:00:00"/>
    <n v="66660"/>
    <n v="0"/>
    <s v="United States"/>
    <s v="Austin"/>
    <s v=""/>
  </r>
  <r>
    <s v="E02492"/>
    <s v="Parker Sandoval"/>
    <s v="Manager"/>
    <x v="4"/>
    <s v="Speciality Products"/>
    <x v="1"/>
    <s v="Latino"/>
    <n v="59"/>
    <d v="2015-06-10T00:00:00"/>
    <n v="101985"/>
    <n v="7.0000000000000007E-2"/>
    <s v="United States"/>
    <s v="Miami"/>
    <s v=""/>
  </r>
  <r>
    <s v="E03055"/>
    <s v="Austin Rojas"/>
    <s v="Vice President"/>
    <x v="1"/>
    <s v="Corporate"/>
    <x v="1"/>
    <s v="Latino"/>
    <n v="29"/>
    <d v="2018-12-05T00:00:00"/>
    <n v="199504"/>
    <n v="0.3"/>
    <s v="United States"/>
    <s v="Austin"/>
    <s v=""/>
  </r>
  <r>
    <s v="E01943"/>
    <s v="Vivian Espinoza"/>
    <s v="Sr. Manger"/>
    <x v="2"/>
    <s v="Corporate"/>
    <x v="0"/>
    <s v="Latino"/>
    <n v="52"/>
    <d v="2006-10-05T00:00:00"/>
    <n v="147966"/>
    <n v="0.11"/>
    <s v="Brazil"/>
    <s v="Rio de Janerio"/>
    <d v="2019-05-23T00:00:00"/>
  </r>
  <r>
    <s v="E01388"/>
    <s v="Cooper Gupta"/>
    <s v="Business Partner"/>
    <x v="4"/>
    <s v="Speciality Products"/>
    <x v="1"/>
    <s v="Asian"/>
    <n v="58"/>
    <d v="2014-06-20T00:00:00"/>
    <n v="41728"/>
    <n v="0"/>
    <s v="China"/>
    <s v="Chongqing"/>
    <s v=""/>
  </r>
  <r>
    <s v="E00717"/>
    <s v="Axel Santos"/>
    <s v="Sr. Analyst"/>
    <x v="3"/>
    <s v="Speciality Products"/>
    <x v="1"/>
    <s v="Latino"/>
    <n v="62"/>
    <d v="2011-02-17T00:00:00"/>
    <n v="94422"/>
    <n v="0"/>
    <s v="United States"/>
    <s v="Phoenix"/>
    <s v=""/>
  </r>
  <r>
    <s v="E04637"/>
    <s v="Samuel Song"/>
    <s v="Director"/>
    <x v="2"/>
    <s v="Corporate"/>
    <x v="1"/>
    <s v="Asian"/>
    <n v="31"/>
    <d v="2015-06-29T00:00:00"/>
    <n v="191026"/>
    <n v="0.16"/>
    <s v="United States"/>
    <s v="Columbus"/>
    <s v=""/>
  </r>
  <r>
    <s v="E03240"/>
    <s v="Aiden Silva"/>
    <s v="Vice President"/>
    <x v="0"/>
    <s v="Research &amp; Development"/>
    <x v="1"/>
    <s v="Latino"/>
    <n v="42"/>
    <d v="2010-11-29T00:00:00"/>
    <n v="186725"/>
    <n v="0.32"/>
    <s v="Brazil"/>
    <s v="Manaus"/>
    <s v=""/>
  </r>
  <r>
    <s v="E00340"/>
    <s v="Eliana Allen"/>
    <s v="Business Partner"/>
    <x v="4"/>
    <s v="Research &amp; Development"/>
    <x v="0"/>
    <s v="Caucasian"/>
    <n v="56"/>
    <d v="2009-08-20T00:00:00"/>
    <n v="52800"/>
    <n v="0"/>
    <s v="United States"/>
    <s v="Phoenix"/>
    <s v=""/>
  </r>
  <r>
    <s v="E04751"/>
    <s v="Grayson James"/>
    <s v="Operations Engineer"/>
    <x v="5"/>
    <s v="Speciality Products"/>
    <x v="1"/>
    <s v="Caucasian"/>
    <n v="54"/>
    <d v="2010-12-05T00:00:00"/>
    <n v="113982"/>
    <n v="0"/>
    <s v="United States"/>
    <s v="Seattle"/>
    <s v=""/>
  </r>
  <r>
    <s v="E04636"/>
    <s v="Hailey Yee"/>
    <s v="Account Representative"/>
    <x v="2"/>
    <s v="Research &amp; Development"/>
    <x v="0"/>
    <s v="Asian"/>
    <n v="54"/>
    <d v="2021-03-16T00:00:00"/>
    <n v="56239"/>
    <n v="0"/>
    <s v="China"/>
    <s v="Chongqing"/>
    <s v=""/>
  </r>
  <r>
    <s v="E00568"/>
    <s v="Ian Vargas"/>
    <s v="Analyst"/>
    <x v="2"/>
    <s v="Manufacturing"/>
    <x v="1"/>
    <s v="Latino"/>
    <n v="26"/>
    <d v="2021-03-02T00:00:00"/>
    <n v="44732"/>
    <n v="0"/>
    <s v="Brazil"/>
    <s v="Rio de Janerio"/>
    <s v=""/>
  </r>
  <r>
    <s v="E02938"/>
    <s v="John Trinh"/>
    <s v="Director"/>
    <x v="6"/>
    <s v="Corporate"/>
    <x v="1"/>
    <s v="Asian"/>
    <n v="49"/>
    <d v="2014-06-26T00:00:00"/>
    <n v="153961"/>
    <n v="0.25"/>
    <s v="China"/>
    <s v="Shanghai"/>
    <s v=""/>
  </r>
  <r>
    <s v="E00555"/>
    <s v="Sofia Trinh"/>
    <s v="Network Architect"/>
    <x v="0"/>
    <s v="Speciality Products"/>
    <x v="0"/>
    <s v="Asian"/>
    <n v="45"/>
    <d v="2006-12-18T00:00:00"/>
    <n v="68337"/>
    <n v="0"/>
    <s v="China"/>
    <s v="Chongqing"/>
    <s v=""/>
  </r>
  <r>
    <s v="E01111"/>
    <s v="Santiago f Moua"/>
    <s v="Sr. Manger"/>
    <x v="4"/>
    <s v="Corporate"/>
    <x v="1"/>
    <s v="Asian"/>
    <n v="45"/>
    <d v="2010-05-07T00:00:00"/>
    <n v="145093"/>
    <n v="0.12"/>
    <s v="United States"/>
    <s v="Chicago"/>
    <s v=""/>
  </r>
  <r>
    <s v="E03149"/>
    <s v="Layla Collins"/>
    <s v="IT Systems Architect"/>
    <x v="0"/>
    <s v="Speciality Products"/>
    <x v="0"/>
    <s v="Caucasian"/>
    <n v="26"/>
    <d v="2021-03-11T00:00:00"/>
    <n v="74170"/>
    <n v="0"/>
    <s v="United States"/>
    <s v="Austin"/>
    <s v=""/>
  </r>
  <r>
    <s v="E00952"/>
    <s v="Jaxon Powell"/>
    <s v="Field Engineer"/>
    <x v="5"/>
    <s v="Research &amp; Development"/>
    <x v="1"/>
    <s v="Caucasian"/>
    <n v="59"/>
    <d v="1996-03-29T00:00:00"/>
    <n v="62605"/>
    <n v="0"/>
    <s v="United States"/>
    <s v="Austin"/>
    <s v=""/>
  </r>
  <r>
    <s v="E04380"/>
    <s v="Naomi Washington"/>
    <s v="Manager"/>
    <x v="0"/>
    <s v="Speciality Products"/>
    <x v="0"/>
    <s v="Caucasian"/>
    <n v="51"/>
    <d v="2020-03-13T00:00:00"/>
    <n v="107195"/>
    <n v="0.09"/>
    <s v="United States"/>
    <s v="Austin"/>
    <s v=""/>
  </r>
  <r>
    <s v="E04095"/>
    <s v="Ryan Holmes"/>
    <s v="Sr. Manger"/>
    <x v="6"/>
    <s v="Speciality Products"/>
    <x v="1"/>
    <s v="Caucasian"/>
    <n v="45"/>
    <d v="2018-01-11T00:00:00"/>
    <n v="127422"/>
    <n v="0.15"/>
    <s v="United States"/>
    <s v="Columbus"/>
    <s v=""/>
  </r>
  <r>
    <s v="E04994"/>
    <s v="Bella Holmes"/>
    <s v="Director"/>
    <x v="3"/>
    <s v="Research &amp; Development"/>
    <x v="0"/>
    <s v="Caucasian"/>
    <n v="35"/>
    <d v="2017-06-26T00:00:00"/>
    <n v="161269"/>
    <n v="0.27"/>
    <s v="United States"/>
    <s v="Miami"/>
    <s v=""/>
  </r>
  <r>
    <s v="E00447"/>
    <s v="Hailey Sanchez"/>
    <s v="Vice President"/>
    <x v="6"/>
    <s v="Corporate"/>
    <x v="0"/>
    <s v="Latino"/>
    <n v="32"/>
    <d v="2014-02-05T00:00:00"/>
    <n v="203445"/>
    <n v="0.34"/>
    <s v="Brazil"/>
    <s v="Manaus"/>
    <s v=""/>
  </r>
  <r>
    <s v="E00089"/>
    <s v="Sofia Yoon"/>
    <s v="Sr. Manger"/>
    <x v="4"/>
    <s v="Research &amp; Development"/>
    <x v="0"/>
    <s v="Asian"/>
    <n v="37"/>
    <d v="2011-01-17T00:00:00"/>
    <n v="131353"/>
    <n v="0.11"/>
    <s v="China"/>
    <s v="Shanghai"/>
    <s v=""/>
  </r>
  <r>
    <s v="E02035"/>
    <s v="Eli Rahman"/>
    <s v="Service Desk Analyst"/>
    <x v="0"/>
    <s v="Manufacturing"/>
    <x v="1"/>
    <s v="Asian"/>
    <n v="45"/>
    <d v="2010-03-16T00:00:00"/>
    <n v="88182"/>
    <n v="0"/>
    <s v="China"/>
    <s v="Chengdu"/>
    <s v=""/>
  </r>
  <r>
    <s v="E03595"/>
    <s v="Christopher Howard"/>
    <s v="Enterprise Architect"/>
    <x v="0"/>
    <s v="Speciality Products"/>
    <x v="1"/>
    <s v="Caucasian"/>
    <n v="61"/>
    <d v="2019-08-26T00:00:00"/>
    <n v="75780"/>
    <n v="0"/>
    <s v="United States"/>
    <s v="Seattle"/>
    <s v=""/>
  </r>
  <r>
    <s v="E03611"/>
    <s v="Alice Mehta"/>
    <s v="Analyst II"/>
    <x v="2"/>
    <s v="Research &amp; Development"/>
    <x v="0"/>
    <s v="Asian"/>
    <n v="45"/>
    <d v="2019-04-02T00:00:00"/>
    <n v="52621"/>
    <n v="0"/>
    <s v="China"/>
    <s v="Beijing"/>
    <s v=""/>
  </r>
  <r>
    <s v="E04464"/>
    <s v="Cooper Yoon"/>
    <s v="Engineering Manager"/>
    <x v="5"/>
    <s v="Research &amp; Development"/>
    <x v="1"/>
    <s v="Asian"/>
    <n v="60"/>
    <d v="2018-02-15T00:00:00"/>
    <n v="106079"/>
    <n v="0.14000000000000001"/>
    <s v="United States"/>
    <s v="Austin"/>
    <d v="2021-04-09T00:00:00"/>
  </r>
  <r>
    <s v="E02135"/>
    <s v="John Delgado"/>
    <s v="Cloud Infrastructure Architect"/>
    <x v="0"/>
    <s v="Corporate"/>
    <x v="1"/>
    <s v="Latino"/>
    <n v="30"/>
    <d v="2017-02-11T00:00:00"/>
    <n v="92058"/>
    <n v="0"/>
    <s v="United States"/>
    <s v="Austin"/>
    <s v=""/>
  </r>
  <r>
    <s v="E01684"/>
    <s v="Jaxson Liang"/>
    <s v="Field Engineer"/>
    <x v="5"/>
    <s v="Manufacturing"/>
    <x v="1"/>
    <s v="Asian"/>
    <n v="64"/>
    <d v="2019-03-03T00:00:00"/>
    <n v="67114"/>
    <n v="0"/>
    <s v="United States"/>
    <s v="Phoenix"/>
    <s v=""/>
  </r>
  <r>
    <s v="E02968"/>
    <s v="Caroline Santos"/>
    <s v="Analyst II"/>
    <x v="1"/>
    <s v="Research &amp; Development"/>
    <x v="0"/>
    <s v="Latino"/>
    <n v="25"/>
    <d v="2020-07-12T00:00:00"/>
    <n v="56565"/>
    <n v="0"/>
    <s v="Brazil"/>
    <s v="Sao Paulo"/>
    <s v=""/>
  </r>
  <r>
    <s v="E03362"/>
    <s v="Lily Henderson"/>
    <s v="HRIS Analyst"/>
    <x v="4"/>
    <s v="Manufacturing"/>
    <x v="0"/>
    <s v="Caucasian"/>
    <n v="61"/>
    <d v="2011-05-20T00:00:00"/>
    <n v="64937"/>
    <n v="0"/>
    <s v="United States"/>
    <s v="Phoenix"/>
    <s v=""/>
  </r>
  <r>
    <s v="E01108"/>
    <s v="Hannah Martinez"/>
    <s v="Manager"/>
    <x v="6"/>
    <s v="Manufacturing"/>
    <x v="0"/>
    <s v="Latino"/>
    <n v="65"/>
    <d v="2006-09-07T00:00:00"/>
    <n v="127626"/>
    <n v="0.1"/>
    <s v="United States"/>
    <s v="Miami"/>
    <s v=""/>
  </r>
  <r>
    <s v="E02217"/>
    <s v="William Phillips"/>
    <s v="Network Architect"/>
    <x v="0"/>
    <s v="Corporate"/>
    <x v="1"/>
    <s v="Black"/>
    <n v="61"/>
    <d v="2004-01-27T00:00:00"/>
    <n v="88478"/>
    <n v="0"/>
    <s v="United States"/>
    <s v="Austin"/>
    <s v=""/>
  </r>
  <r>
    <s v="E03519"/>
    <s v="Eliza Zheng"/>
    <s v="Computer Systems Manager"/>
    <x v="0"/>
    <s v="Speciality Products"/>
    <x v="0"/>
    <s v="Asian"/>
    <n v="48"/>
    <d v="2014-04-20T00:00:00"/>
    <n v="91679"/>
    <n v="7.0000000000000007E-2"/>
    <s v="China"/>
    <s v="Chongqing"/>
    <s v=""/>
  </r>
  <r>
    <s v="E01967"/>
    <s v="John Dang"/>
    <s v="Director"/>
    <x v="2"/>
    <s v="Corporate"/>
    <x v="1"/>
    <s v="Asian"/>
    <n v="58"/>
    <d v="1992-03-19T00:00:00"/>
    <n v="199848"/>
    <n v="0.16"/>
    <s v="China"/>
    <s v="Chongqing"/>
    <s v=""/>
  </r>
  <r>
    <s v="E01125"/>
    <s v="Joshua Yang"/>
    <s v="Network Engineer"/>
    <x v="0"/>
    <s v="Manufacturing"/>
    <x v="1"/>
    <s v="Asian"/>
    <n v="34"/>
    <d v="2018-11-10T00:00:00"/>
    <n v="61944"/>
    <n v="0"/>
    <s v="China"/>
    <s v="Shanghai"/>
    <s v=""/>
  </r>
  <r>
    <s v="E03795"/>
    <s v="Hazel Young"/>
    <s v="Sr. Manger"/>
    <x v="2"/>
    <s v="Speciality Products"/>
    <x v="0"/>
    <s v="Black"/>
    <n v="30"/>
    <d v="2017-08-13T00:00:00"/>
    <n v="154624"/>
    <n v="0.15"/>
    <s v="United States"/>
    <s v="Austin"/>
    <s v=""/>
  </r>
  <r>
    <s v="E00508"/>
    <s v="Thomas Jung"/>
    <s v="Sr. Analyst"/>
    <x v="3"/>
    <s v="Research &amp; Development"/>
    <x v="1"/>
    <s v="Asian"/>
    <n v="50"/>
    <d v="2009-10-23T00:00:00"/>
    <n v="79447"/>
    <n v="0"/>
    <s v="China"/>
    <s v="Shanghai"/>
    <s v=""/>
  </r>
  <r>
    <s v="E02047"/>
    <s v="Xavier Perez"/>
    <s v="Sr. Analyst"/>
    <x v="2"/>
    <s v="Manufacturing"/>
    <x v="1"/>
    <s v="Latino"/>
    <n v="51"/>
    <d v="1998-02-26T00:00:00"/>
    <n v="71111"/>
    <n v="0"/>
    <s v="Brazil"/>
    <s v="Rio de Janerio"/>
    <s v=""/>
  </r>
  <r>
    <s v="E01582"/>
    <s v="Elijah Coleman"/>
    <s v="Sr. Manger"/>
    <x v="2"/>
    <s v="Research &amp; Development"/>
    <x v="1"/>
    <s v="Caucasian"/>
    <n v="53"/>
    <d v="2014-10-19T00:00:00"/>
    <n v="159538"/>
    <n v="0.11"/>
    <s v="United States"/>
    <s v="Miami"/>
    <s v=""/>
  </r>
  <r>
    <s v="E02563"/>
    <s v="Clara Sanchez"/>
    <s v="Controls Engineer"/>
    <x v="5"/>
    <s v="Corporate"/>
    <x v="0"/>
    <s v="Latino"/>
    <n v="47"/>
    <d v="2018-10-02T00:00:00"/>
    <n v="111404"/>
    <n v="0"/>
    <s v="Brazil"/>
    <s v="Rio de Janerio"/>
    <s v=""/>
  </r>
  <r>
    <s v="E04872"/>
    <s v="Isaac Stewart"/>
    <s v="Director"/>
    <x v="6"/>
    <s v="Speciality Products"/>
    <x v="1"/>
    <s v="Caucasian"/>
    <n v="25"/>
    <d v="2020-08-15T00:00:00"/>
    <n v="172007"/>
    <n v="0.26"/>
    <s v="United States"/>
    <s v="Miami"/>
    <s v=""/>
  </r>
  <r>
    <s v="E03159"/>
    <s v="Claire Romero"/>
    <s v="Vice President"/>
    <x v="6"/>
    <s v="Manufacturing"/>
    <x v="0"/>
    <s v="Latino"/>
    <n v="37"/>
    <d v="2011-07-21T00:00:00"/>
    <n v="219474"/>
    <n v="0.36"/>
    <s v="Brazil"/>
    <s v="Manaus"/>
    <s v=""/>
  </r>
  <r>
    <s v="E01337"/>
    <s v="Andrew Coleman"/>
    <s v="Director"/>
    <x v="1"/>
    <s v="Corporate"/>
    <x v="1"/>
    <s v="Caucasian"/>
    <n v="41"/>
    <d v="2019-05-15T00:00:00"/>
    <n v="174415"/>
    <n v="0.23"/>
    <s v="United States"/>
    <s v="Miami"/>
    <s v=""/>
  </r>
  <r>
    <s v="E00102"/>
    <s v="Riley Rojas"/>
    <s v="Network Architect"/>
    <x v="0"/>
    <s v="Speciality Products"/>
    <x v="0"/>
    <s v="Latino"/>
    <n v="36"/>
    <d v="2021-01-21T00:00:00"/>
    <n v="90333"/>
    <n v="0"/>
    <s v="Brazil"/>
    <s v="Rio de Janerio"/>
    <s v=""/>
  </r>
  <r>
    <s v="E03637"/>
    <s v="Landon Thao"/>
    <s v="HRIS Analyst"/>
    <x v="4"/>
    <s v="Speciality Products"/>
    <x v="1"/>
    <s v="Asian"/>
    <n v="25"/>
    <d v="2021-01-21T00:00:00"/>
    <n v="67299"/>
    <n v="0"/>
    <s v="United States"/>
    <s v="Phoenix"/>
    <s v=""/>
  </r>
  <r>
    <s v="E03455"/>
    <s v="Hadley Ford"/>
    <s v="Systems Analyst"/>
    <x v="0"/>
    <s v="Research &amp; Development"/>
    <x v="0"/>
    <s v="Caucasian"/>
    <n v="52"/>
    <d v="2005-02-23T00:00:00"/>
    <n v="45286"/>
    <n v="0"/>
    <s v="United States"/>
    <s v="Chicago"/>
    <s v=""/>
  </r>
  <r>
    <s v="E03354"/>
    <s v="Austin Brown"/>
    <s v="Director"/>
    <x v="6"/>
    <s v="Research &amp; Development"/>
    <x v="1"/>
    <s v="Caucasian"/>
    <n v="48"/>
    <d v="2007-08-08T00:00:00"/>
    <n v="194723"/>
    <n v="0.25"/>
    <s v="United States"/>
    <s v="Phoenix"/>
    <s v=""/>
  </r>
  <r>
    <s v="E01225"/>
    <s v="Christian Fong"/>
    <s v="Manager"/>
    <x v="2"/>
    <s v="Research &amp; Development"/>
    <x v="1"/>
    <s v="Asian"/>
    <n v="49"/>
    <d v="2012-08-10T00:00:00"/>
    <n v="109850"/>
    <n v="7.0000000000000007E-2"/>
    <s v="China"/>
    <s v="Beijing"/>
    <d v="2020-02-04T00:00:00"/>
  </r>
  <r>
    <s v="E01264"/>
    <s v="Hazel Alvarez"/>
    <s v="Business Partner"/>
    <x v="4"/>
    <s v="Research &amp; Development"/>
    <x v="0"/>
    <s v="Latino"/>
    <n v="62"/>
    <d v="2014-04-19T00:00:00"/>
    <n v="45295"/>
    <n v="0"/>
    <s v="Brazil"/>
    <s v="Sao Paulo"/>
    <s v=""/>
  </r>
  <r>
    <s v="E02274"/>
    <s v="Isabella Bailey"/>
    <s v="Network Administrator"/>
    <x v="0"/>
    <s v="Manufacturing"/>
    <x v="0"/>
    <s v="Caucasian"/>
    <n v="36"/>
    <d v="2010-08-23T00:00:00"/>
    <n v="61310"/>
    <n v="0"/>
    <s v="United States"/>
    <s v="Phoenix"/>
    <s v=""/>
  </r>
  <r>
    <s v="E02848"/>
    <s v="Lincoln Huynh"/>
    <s v="System Administrator "/>
    <x v="0"/>
    <s v="Research &amp; Development"/>
    <x v="1"/>
    <s v="Asian"/>
    <n v="55"/>
    <d v="2016-11-09T00:00:00"/>
    <n v="87851"/>
    <n v="0"/>
    <s v="China"/>
    <s v="Chongqing"/>
    <s v=""/>
  </r>
  <r>
    <s v="E00480"/>
    <s v="Hadley Yee"/>
    <s v="Business Partner"/>
    <x v="4"/>
    <s v="Speciality Products"/>
    <x v="0"/>
    <s v="Asian"/>
    <n v="31"/>
    <d v="2018-03-12T00:00:00"/>
    <n v="47913"/>
    <n v="0"/>
    <s v="United States"/>
    <s v="Seattle"/>
    <s v=""/>
  </r>
  <r>
    <s v="E00203"/>
    <s v="Julia Doan"/>
    <s v="Business Partner"/>
    <x v="4"/>
    <s v="Speciality Products"/>
    <x v="0"/>
    <s v="Asian"/>
    <n v="53"/>
    <d v="2017-09-07T00:00:00"/>
    <n v="46727"/>
    <n v="0"/>
    <s v="United States"/>
    <s v="Columbus"/>
    <d v="2018-05-31T00:00:00"/>
  </r>
  <r>
    <s v="E00647"/>
    <s v="Dylan Ali"/>
    <s v="Sr. Manger"/>
    <x v="4"/>
    <s v="Speciality Products"/>
    <x v="1"/>
    <s v="Asian"/>
    <n v="27"/>
    <d v="2021-04-16T00:00:00"/>
    <n v="133400"/>
    <n v="0.11"/>
    <s v="United States"/>
    <s v="Phoenix"/>
    <s v=""/>
  </r>
  <r>
    <s v="E03296"/>
    <s v="Eloise Trinh"/>
    <s v="Solutions Architect"/>
    <x v="0"/>
    <s v="Speciality Products"/>
    <x v="0"/>
    <s v="Asian"/>
    <n v="39"/>
    <d v="2020-04-22T00:00:00"/>
    <n v="90535"/>
    <n v="0"/>
    <s v="United States"/>
    <s v="Miami"/>
    <s v=""/>
  </r>
  <r>
    <s v="E02453"/>
    <s v="Dylan Kumar"/>
    <s v="Sr. Analyst"/>
    <x v="6"/>
    <s v="Speciality Products"/>
    <x v="1"/>
    <s v="Asian"/>
    <n v="55"/>
    <d v="2006-07-11T00:00:00"/>
    <n v="93343"/>
    <n v="0"/>
    <s v="China"/>
    <s v="Chongqing"/>
    <s v=""/>
  </r>
  <r>
    <s v="E00647"/>
    <s v="Emily Gupta"/>
    <s v="HRIS Analyst"/>
    <x v="4"/>
    <s v="Corporate"/>
    <x v="0"/>
    <s v="Asian"/>
    <n v="44"/>
    <d v="2006-02-23T00:00:00"/>
    <n v="63705"/>
    <n v="0"/>
    <s v="United States"/>
    <s v="Miami"/>
    <s v=""/>
  </r>
  <r>
    <s v="E02522"/>
    <s v="Silas Rivera"/>
    <s v="Vice President"/>
    <x v="2"/>
    <s v="Corporate"/>
    <x v="1"/>
    <s v="Latino"/>
    <n v="48"/>
    <d v="2000-02-28T00:00:00"/>
    <n v="258081"/>
    <n v="0.3"/>
    <s v="United States"/>
    <s v="Chicago"/>
    <s v=""/>
  </r>
  <r>
    <s v="E00459"/>
    <s v="Jackson Jordan"/>
    <s v="Business Partner"/>
    <x v="4"/>
    <s v="Research &amp; Development"/>
    <x v="1"/>
    <s v="Black"/>
    <n v="48"/>
    <d v="2020-09-21T00:00:00"/>
    <n v="54654"/>
    <n v="0"/>
    <s v="United States"/>
    <s v="Phoenix"/>
    <s v=""/>
  </r>
  <r>
    <s v="E03007"/>
    <s v="Isaac Joseph"/>
    <s v="Analyst"/>
    <x v="2"/>
    <s v="Manufacturing"/>
    <x v="1"/>
    <s v="Caucasian"/>
    <n v="54"/>
    <d v="1998-09-24T00:00:00"/>
    <n v="58006"/>
    <n v="0"/>
    <s v="United States"/>
    <s v="Seattle"/>
    <s v=""/>
  </r>
  <r>
    <s v="E04035"/>
    <s v="Hailey Lai"/>
    <s v="Sr. Manger"/>
    <x v="1"/>
    <s v="Manufacturing"/>
    <x v="0"/>
    <s v="Asian"/>
    <n v="42"/>
    <d v="2011-03-18T00:00:00"/>
    <n v="150034"/>
    <n v="0.12"/>
    <s v="China"/>
    <s v="Beijing"/>
    <s v=""/>
  </r>
  <r>
    <s v="E00952"/>
    <s v="Leilani Thao"/>
    <s v="Director"/>
    <x v="4"/>
    <s v="Speciality Products"/>
    <x v="0"/>
    <s v="Asian"/>
    <n v="38"/>
    <d v="2007-05-30T00:00:00"/>
    <n v="198562"/>
    <n v="0.22"/>
    <s v="United States"/>
    <s v="Seattle"/>
    <s v=""/>
  </r>
  <r>
    <s v="E03863"/>
    <s v="Madeline Watson"/>
    <s v="Account Representative"/>
    <x v="2"/>
    <s v="Research &amp; Development"/>
    <x v="0"/>
    <s v="Black"/>
    <n v="40"/>
    <d v="2009-05-27T00:00:00"/>
    <n v="62411"/>
    <n v="0"/>
    <s v="United States"/>
    <s v="Miami"/>
    <d v="2021-08-14T00:00:00"/>
  </r>
  <r>
    <s v="E02710"/>
    <s v="Silas Huang"/>
    <s v="Engineering Manager"/>
    <x v="5"/>
    <s v="Research &amp; Development"/>
    <x v="1"/>
    <s v="Asian"/>
    <n v="57"/>
    <d v="1992-01-09T00:00:00"/>
    <n v="111299"/>
    <n v="0.12"/>
    <s v="United States"/>
    <s v="Miami"/>
    <s v=""/>
  </r>
  <r>
    <s v="E01895"/>
    <s v="Peyton Walker"/>
    <s v="Analyst"/>
    <x v="6"/>
    <s v="Research &amp; Development"/>
    <x v="0"/>
    <s v="Caucasian"/>
    <n v="43"/>
    <d v="2019-07-13T00:00:00"/>
    <n v="41545"/>
    <n v="0"/>
    <s v="United States"/>
    <s v="Miami"/>
    <s v=""/>
  </r>
  <r>
    <s v="E01339"/>
    <s v="Jeremiah Hernandez"/>
    <s v="Network Engineer"/>
    <x v="0"/>
    <s v="Manufacturing"/>
    <x v="1"/>
    <s v="Latino"/>
    <n v="26"/>
    <d v="2019-04-14T00:00:00"/>
    <n v="74467"/>
    <n v="0"/>
    <s v="United States"/>
    <s v="Columbus"/>
    <d v="2021-01-15T00:00:00"/>
  </r>
  <r>
    <s v="E02938"/>
    <s v="Jace Washington"/>
    <s v="Manager"/>
    <x v="3"/>
    <s v="Research &amp; Development"/>
    <x v="1"/>
    <s v="Caucasian"/>
    <n v="44"/>
    <d v="2002-02-09T00:00:00"/>
    <n v="117545"/>
    <n v="0.06"/>
    <s v="United States"/>
    <s v="Phoenix"/>
    <s v=""/>
  </r>
  <r>
    <s v="E03379"/>
    <s v="Landon Kim"/>
    <s v="Manager"/>
    <x v="4"/>
    <s v="Speciality Products"/>
    <x v="1"/>
    <s v="Asian"/>
    <n v="50"/>
    <d v="2012-03-15T00:00:00"/>
    <n v="117226"/>
    <n v="0.08"/>
    <s v="United States"/>
    <s v="Phoenix"/>
    <s v=""/>
  </r>
  <r>
    <s v="E02153"/>
    <s v="Peyton Vasquez"/>
    <s v="Analyst"/>
    <x v="3"/>
    <s v="Corporate"/>
    <x v="0"/>
    <s v="Latino"/>
    <n v="26"/>
    <d v="2019-01-24T00:00:00"/>
    <n v="55767"/>
    <n v="0"/>
    <s v="United States"/>
    <s v="Phoenix"/>
    <s v=""/>
  </r>
  <r>
    <s v="E00994"/>
    <s v="Charlotte Baker"/>
    <s v="Analyst II"/>
    <x v="2"/>
    <s v="Manufacturing"/>
    <x v="0"/>
    <s v="Caucasian"/>
    <n v="29"/>
    <d v="2016-11-17T00:00:00"/>
    <n v="60930"/>
    <n v="0"/>
    <s v="United States"/>
    <s v="Austin"/>
    <s v=""/>
  </r>
  <r>
    <s v="E00943"/>
    <s v="Elena Mendoza"/>
    <s v="Director"/>
    <x v="2"/>
    <s v="Speciality Products"/>
    <x v="0"/>
    <s v="Latino"/>
    <n v="27"/>
    <d v="2018-10-24T00:00:00"/>
    <n v="154973"/>
    <n v="0.28999999999999998"/>
    <s v="Brazil"/>
    <s v="Sao Paulo"/>
    <s v=""/>
  </r>
  <r>
    <s v="E00869"/>
    <s v="Nova Lin"/>
    <s v="Cloud Infrastructure Architect"/>
    <x v="0"/>
    <s v="Manufacturing"/>
    <x v="0"/>
    <s v="Asian"/>
    <n v="33"/>
    <d v="2017-10-21T00:00:00"/>
    <n v="69332"/>
    <n v="0"/>
    <s v="United States"/>
    <s v="Columbus"/>
    <s v=""/>
  </r>
  <r>
    <s v="E03457"/>
    <s v="Ivy Desai"/>
    <s v="Controls Engineer"/>
    <x v="5"/>
    <s v="Research &amp; Development"/>
    <x v="0"/>
    <s v="Asian"/>
    <n v="59"/>
    <d v="2001-04-09T00:00:00"/>
    <n v="119699"/>
    <n v="0"/>
    <s v="China"/>
    <s v="Shanghai"/>
    <s v=""/>
  </r>
  <r>
    <s v="E02193"/>
    <s v="Josephine Acosta"/>
    <s v="Director"/>
    <x v="4"/>
    <s v="Speciality Products"/>
    <x v="0"/>
    <s v="Latino"/>
    <n v="40"/>
    <d v="2020-09-20T00:00:00"/>
    <n v="198176"/>
    <n v="0.17"/>
    <s v="Brazil"/>
    <s v="Manaus"/>
    <s v=""/>
  </r>
  <r>
    <s v="E00577"/>
    <s v="Nora Nunez"/>
    <s v="Analyst II"/>
    <x v="1"/>
    <s v="Research &amp; Development"/>
    <x v="0"/>
    <s v="Latino"/>
    <n v="45"/>
    <d v="2012-08-06T00:00:00"/>
    <n v="58586"/>
    <n v="0"/>
    <s v="Brazil"/>
    <s v="Sao Paulo"/>
    <s v=""/>
  </r>
  <r>
    <s v="E00538"/>
    <s v="Caleb Xiong"/>
    <s v="Sr. Account Representative"/>
    <x v="2"/>
    <s v="Corporate"/>
    <x v="1"/>
    <s v="Asian"/>
    <n v="38"/>
    <d v="2011-11-28T00:00:00"/>
    <n v="74010"/>
    <n v="0"/>
    <s v="United States"/>
    <s v="Chicago"/>
    <s v=""/>
  </r>
  <r>
    <s v="E01415"/>
    <s v="Henry Green"/>
    <s v="Sr. Account Representative"/>
    <x v="2"/>
    <s v="Speciality Products"/>
    <x v="1"/>
    <s v="Caucasian"/>
    <n v="32"/>
    <d v="2020-02-03T00:00:00"/>
    <n v="96598"/>
    <n v="0"/>
    <s v="United States"/>
    <s v="Phoenix"/>
    <s v=""/>
  </r>
  <r>
    <s v="E00717"/>
    <s v="Madelyn Chan"/>
    <s v="Manager"/>
    <x v="2"/>
    <s v="Speciality Products"/>
    <x v="0"/>
    <s v="Asian"/>
    <n v="64"/>
    <d v="2003-05-21T00:00:00"/>
    <n v="106444"/>
    <n v="0.05"/>
    <s v="United States"/>
    <s v="Phoenix"/>
    <s v=""/>
  </r>
  <r>
    <s v="E00225"/>
    <s v="Angel Delgado"/>
    <s v="Director"/>
    <x v="1"/>
    <s v="Corporate"/>
    <x v="1"/>
    <s v="Latino"/>
    <n v="31"/>
    <d v="2017-08-10T00:00:00"/>
    <n v="156931"/>
    <n v="0.28000000000000003"/>
    <s v="United States"/>
    <s v="Seattle"/>
    <s v=""/>
  </r>
  <r>
    <s v="E02889"/>
    <s v="Mia Herrera"/>
    <s v="Director"/>
    <x v="6"/>
    <s v="Research &amp; Development"/>
    <x v="0"/>
    <s v="Latino"/>
    <n v="43"/>
    <d v="2014-10-16T00:00:00"/>
    <n v="171360"/>
    <n v="0.23"/>
    <s v="Brazil"/>
    <s v="Manaus"/>
    <s v=""/>
  </r>
  <r>
    <s v="E04978"/>
    <s v="Peyton Harris"/>
    <s v="Enterprise Architect"/>
    <x v="0"/>
    <s v="Research &amp; Development"/>
    <x v="0"/>
    <s v="Caucasian"/>
    <n v="45"/>
    <d v="2009-04-05T00:00:00"/>
    <n v="64505"/>
    <n v="0"/>
    <s v="United States"/>
    <s v="Miami"/>
    <s v=""/>
  </r>
  <r>
    <s v="E04163"/>
    <s v="David Herrera"/>
    <s v="Engineering Manager"/>
    <x v="5"/>
    <s v="Speciality Products"/>
    <x v="1"/>
    <s v="Latino"/>
    <n v="32"/>
    <d v="2021-10-09T00:00:00"/>
    <n v="102298"/>
    <n v="0.13"/>
    <s v="Brazil"/>
    <s v="Rio de Janerio"/>
    <s v=""/>
  </r>
  <r>
    <s v="E01652"/>
    <s v="Avery Dominguez"/>
    <s v="Sr. Manger"/>
    <x v="2"/>
    <s v="Corporate"/>
    <x v="0"/>
    <s v="Latino"/>
    <n v="27"/>
    <d v="2019-09-13T00:00:00"/>
    <n v="133297"/>
    <n v="0.13"/>
    <s v="Brazil"/>
    <s v="Rio de Janerio"/>
    <s v=""/>
  </r>
  <r>
    <s v="E00880"/>
    <s v="Grace Carter"/>
    <s v="Sr. Manger"/>
    <x v="4"/>
    <s v="Speciality Products"/>
    <x v="0"/>
    <s v="Black"/>
    <n v="25"/>
    <d v="2021-03-17T00:00:00"/>
    <n v="155080"/>
    <n v="0.1"/>
    <s v="United States"/>
    <s v="Austin"/>
    <s v=""/>
  </r>
  <r>
    <s v="E04335"/>
    <s v="Parker Allen"/>
    <s v="Sr. Analyst"/>
    <x v="2"/>
    <s v="Speciality Products"/>
    <x v="1"/>
    <s v="Caucasian"/>
    <n v="31"/>
    <d v="2018-08-13T00:00:00"/>
    <n v="81828"/>
    <n v="0"/>
    <s v="United States"/>
    <s v="Miami"/>
    <s v=""/>
  </r>
  <r>
    <s v="E01300"/>
    <s v="Sadie Lee"/>
    <s v="Sr. Manger"/>
    <x v="6"/>
    <s v="Corporate"/>
    <x v="0"/>
    <s v="Asian"/>
    <n v="65"/>
    <d v="2000-10-24T00:00:00"/>
    <n v="149417"/>
    <n v="0.13"/>
    <s v="China"/>
    <s v="Chengdu"/>
    <s v=""/>
  </r>
  <r>
    <s v="E03102"/>
    <s v="Cooper Valdez"/>
    <s v="Manager"/>
    <x v="2"/>
    <s v="Corporate"/>
    <x v="1"/>
    <s v="Latino"/>
    <n v="50"/>
    <d v="2012-04-25T00:00:00"/>
    <n v="113269"/>
    <n v="0.09"/>
    <s v="Brazil"/>
    <s v="Sao Paulo"/>
    <s v=""/>
  </r>
  <r>
    <s v="E04089"/>
    <s v="Sebastian Fong"/>
    <s v="Sr. Manger"/>
    <x v="0"/>
    <s v="Manufacturing"/>
    <x v="1"/>
    <s v="Asian"/>
    <n v="46"/>
    <d v="2017-12-16T00:00:00"/>
    <n v="136716"/>
    <n v="0.12"/>
    <s v="United States"/>
    <s v="Austin"/>
    <s v=""/>
  </r>
  <r>
    <s v="E02059"/>
    <s v="Roman Munoz"/>
    <s v="Sr. Manger"/>
    <x v="2"/>
    <s v="Speciality Products"/>
    <x v="1"/>
    <s v="Latino"/>
    <n v="54"/>
    <d v="2011-10-20T00:00:00"/>
    <n v="122644"/>
    <n v="0.12"/>
    <s v="United States"/>
    <s v="Austin"/>
    <s v=""/>
  </r>
  <r>
    <s v="E03894"/>
    <s v="Charlotte Chang"/>
    <s v="Manager"/>
    <x v="2"/>
    <s v="Research &amp; Development"/>
    <x v="0"/>
    <s v="Asian"/>
    <n v="50"/>
    <d v="2000-05-07T00:00:00"/>
    <n v="106428"/>
    <n v="7.0000000000000007E-2"/>
    <s v="United States"/>
    <s v="Chicago"/>
    <s v=""/>
  </r>
  <r>
    <s v="E03106"/>
    <s v="Xavier Davis"/>
    <s v="Vice President"/>
    <x v="1"/>
    <s v="Corporate"/>
    <x v="1"/>
    <s v="Caucasian"/>
    <n v="36"/>
    <d v="2009-01-17T00:00:00"/>
    <n v="238236"/>
    <n v="0.31"/>
    <s v="United States"/>
    <s v="Seattle"/>
    <s v=""/>
  </r>
  <r>
    <s v="E01350"/>
    <s v="Natalie Carter"/>
    <s v="Director"/>
    <x v="1"/>
    <s v="Corporate"/>
    <x v="0"/>
    <s v="Caucasian"/>
    <n v="64"/>
    <d v="2012-12-21T00:00:00"/>
    <n v="153253"/>
    <n v="0.24"/>
    <s v="United States"/>
    <s v="Austin"/>
    <s v=""/>
  </r>
  <r>
    <s v="E02900"/>
    <s v="Elena Richardson"/>
    <s v="Manager"/>
    <x v="3"/>
    <s v="Manufacturing"/>
    <x v="0"/>
    <s v="Caucasian"/>
    <n v="34"/>
    <d v="2014-10-03T00:00:00"/>
    <n v="103707"/>
    <n v="0.09"/>
    <s v="United States"/>
    <s v="Columbus"/>
    <s v=""/>
  </r>
  <r>
    <s v="E02202"/>
    <s v="Emilia Bailey"/>
    <s v="Vice President"/>
    <x v="3"/>
    <s v="Speciality Products"/>
    <x v="0"/>
    <s v="Caucasian"/>
    <n v="41"/>
    <d v="2012-08-09T00:00:00"/>
    <n v="245360"/>
    <n v="0.37"/>
    <s v="United States"/>
    <s v="Austin"/>
    <s v=""/>
  </r>
  <r>
    <s v="E02696"/>
    <s v="Ryan Lu"/>
    <s v="Development Engineer"/>
    <x v="5"/>
    <s v="Speciality Products"/>
    <x v="1"/>
    <s v="Asian"/>
    <n v="25"/>
    <d v="2021-07-08T00:00:00"/>
    <n v="67275"/>
    <n v="0"/>
    <s v="United States"/>
    <s v="Columbus"/>
    <s v=""/>
  </r>
  <r>
    <s v="E01722"/>
    <s v="Asher Huynh"/>
    <s v="Manager"/>
    <x v="0"/>
    <s v="Manufacturing"/>
    <x v="1"/>
    <s v="Asian"/>
    <n v="45"/>
    <d v="2015-01-22T00:00:00"/>
    <n v="101288"/>
    <n v="0.1"/>
    <s v="United States"/>
    <s v="Phoenix"/>
    <s v=""/>
  </r>
  <r>
    <s v="E04562"/>
    <s v="Kinsley Martinez"/>
    <s v="Director"/>
    <x v="4"/>
    <s v="Speciality Products"/>
    <x v="0"/>
    <s v="Latino"/>
    <n v="52"/>
    <d v="1993-08-28T00:00:00"/>
    <n v="177443"/>
    <n v="0.25"/>
    <s v="Brazil"/>
    <s v="Sao Paulo"/>
    <s v=""/>
  </r>
  <r>
    <s v="E00640"/>
    <s v="Paisley Bryant"/>
    <s v="Cloud Infrastructure Architect"/>
    <x v="0"/>
    <s v="Manufacturing"/>
    <x v="0"/>
    <s v="Black"/>
    <n v="37"/>
    <d v="2016-04-27T00:00:00"/>
    <n v="91400"/>
    <n v="0"/>
    <s v="United States"/>
    <s v="Chicago"/>
    <s v=""/>
  </r>
  <r>
    <s v="E02554"/>
    <s v="Joshua Ramirez"/>
    <s v="Vice President"/>
    <x v="4"/>
    <s v="Corporate"/>
    <x v="1"/>
    <s v="Latino"/>
    <n v="44"/>
    <d v="2007-09-10T00:00:00"/>
    <n v="181247"/>
    <n v="0.33"/>
    <s v="Brazil"/>
    <s v="Sao Paulo"/>
    <s v=""/>
  </r>
  <r>
    <s v="E03412"/>
    <s v="Joshua Martin"/>
    <s v="Sr. Manger"/>
    <x v="4"/>
    <s v="Research &amp; Development"/>
    <x v="1"/>
    <s v="Black"/>
    <n v="42"/>
    <d v="2003-10-20T00:00:00"/>
    <n v="135558"/>
    <n v="0.14000000000000001"/>
    <s v="United States"/>
    <s v="Phoenix"/>
    <s v=""/>
  </r>
  <r>
    <s v="E00646"/>
    <s v="Charles Moore"/>
    <s v="Analyst"/>
    <x v="3"/>
    <s v="Speciality Products"/>
    <x v="1"/>
    <s v="Caucasian"/>
    <n v="49"/>
    <d v="2011-12-17T00:00:00"/>
    <n v="56878"/>
    <n v="0"/>
    <s v="United States"/>
    <s v="Seattle"/>
    <s v=""/>
  </r>
  <r>
    <s v="E04670"/>
    <s v="Angel Do"/>
    <s v="IT Systems Architect"/>
    <x v="0"/>
    <s v="Speciality Products"/>
    <x v="1"/>
    <s v="Asian"/>
    <n v="34"/>
    <d v="2019-09-20T00:00:00"/>
    <n v="94735"/>
    <n v="0"/>
    <s v="China"/>
    <s v="Beijing"/>
    <s v=""/>
  </r>
  <r>
    <s v="E03580"/>
    <s v="Maverick Medina"/>
    <s v="Analyst II"/>
    <x v="2"/>
    <s v="Manufacturing"/>
    <x v="1"/>
    <s v="Latino"/>
    <n v="39"/>
    <d v="2007-05-27T00:00:00"/>
    <n v="51234"/>
    <n v="0"/>
    <s v="United States"/>
    <s v="Seattle"/>
    <s v=""/>
  </r>
  <r>
    <s v="E00446"/>
    <s v="Isaac Han"/>
    <s v="Vice President"/>
    <x v="4"/>
    <s v="Speciality Products"/>
    <x v="1"/>
    <s v="Asian"/>
    <n v="31"/>
    <d v="2015-01-14T00:00:00"/>
    <n v="230025"/>
    <n v="0.34"/>
    <s v="United States"/>
    <s v="Phoenix"/>
    <s v=""/>
  </r>
  <r>
    <s v="E02363"/>
    <s v="Eliza Liang"/>
    <s v="Sr. Manger"/>
    <x v="4"/>
    <s v="Speciality Products"/>
    <x v="0"/>
    <s v="Asian"/>
    <n v="36"/>
    <d v="2010-03-11T00:00:00"/>
    <n v="134006"/>
    <n v="0.13"/>
    <s v="China"/>
    <s v="Beijing"/>
    <s v=""/>
  </r>
  <r>
    <s v="E03718"/>
    <s v="Zoe Zhou"/>
    <s v="Manager"/>
    <x v="1"/>
    <s v="Corporate"/>
    <x v="0"/>
    <s v="Asian"/>
    <n v="61"/>
    <d v="2009-10-06T00:00:00"/>
    <n v="103096"/>
    <n v="7.0000000000000007E-2"/>
    <s v="China"/>
    <s v="Beijing"/>
    <s v=""/>
  </r>
  <r>
    <s v="E01749"/>
    <s v="Nathan Lee"/>
    <s v="Analyst"/>
    <x v="3"/>
    <s v="Manufacturing"/>
    <x v="1"/>
    <s v="Asian"/>
    <n v="29"/>
    <d v="2016-08-20T00:00:00"/>
    <n v="58703"/>
    <n v="0"/>
    <s v="United States"/>
    <s v="Columbus"/>
    <s v=""/>
  </r>
  <r>
    <s v="E02888"/>
    <s v="Elijah Ramos"/>
    <s v="Sr. Manger"/>
    <x v="0"/>
    <s v="Speciality Products"/>
    <x v="1"/>
    <s v="Latino"/>
    <n v="33"/>
    <d v="2012-12-24T00:00:00"/>
    <n v="132544"/>
    <n v="0.1"/>
    <s v="Brazil"/>
    <s v="Rio de Janerio"/>
    <s v=""/>
  </r>
  <r>
    <s v="E01338"/>
    <s v="Jaxson Coleman"/>
    <s v="Manager"/>
    <x v="1"/>
    <s v="Manufacturing"/>
    <x v="1"/>
    <s v="Caucasian"/>
    <n v="32"/>
    <d v="2020-04-15T00:00:00"/>
    <n v="126671"/>
    <n v="0.09"/>
    <s v="United States"/>
    <s v="Miami"/>
    <s v=""/>
  </r>
  <r>
    <s v="E03000"/>
    <s v="Hailey Hong"/>
    <s v="Account Representative"/>
    <x v="2"/>
    <s v="Research &amp; Development"/>
    <x v="0"/>
    <s v="Asian"/>
    <n v="33"/>
    <d v="2021-01-22T00:00:00"/>
    <n v="56405"/>
    <n v="0"/>
    <s v="United States"/>
    <s v="Chicago"/>
    <s v=""/>
  </r>
  <r>
    <s v="E01611"/>
    <s v="Gabriella Zhu"/>
    <s v="Computer Systems Manager"/>
    <x v="0"/>
    <s v="Speciality Products"/>
    <x v="0"/>
    <s v="Asian"/>
    <n v="36"/>
    <d v="2014-11-29T00:00:00"/>
    <n v="88730"/>
    <n v="0.08"/>
    <s v="China"/>
    <s v="Chongqing"/>
    <s v=""/>
  </r>
  <r>
    <s v="E02684"/>
    <s v="Aaron Maldonado"/>
    <s v="Analyst II"/>
    <x v="1"/>
    <s v="Manufacturing"/>
    <x v="1"/>
    <s v="Latino"/>
    <n v="39"/>
    <d v="2008-09-17T00:00:00"/>
    <n v="62861"/>
    <n v="0"/>
    <s v="United States"/>
    <s v="Seattle"/>
    <s v=""/>
  </r>
  <r>
    <s v="E02561"/>
    <s v="Samantha Vargas"/>
    <s v="Director"/>
    <x v="4"/>
    <s v="Corporate"/>
    <x v="0"/>
    <s v="Latino"/>
    <n v="53"/>
    <d v="2006-07-21T00:00:00"/>
    <n v="151246"/>
    <n v="0.21"/>
    <s v="Brazil"/>
    <s v="Sao Paulo"/>
    <s v=""/>
  </r>
  <r>
    <s v="E03168"/>
    <s v="Nora Le"/>
    <s v="Sr. Manger"/>
    <x v="0"/>
    <s v="Manufacturing"/>
    <x v="0"/>
    <s v="Asian"/>
    <n v="53"/>
    <d v="1997-04-12T00:00:00"/>
    <n v="154388"/>
    <n v="0.1"/>
    <s v="United States"/>
    <s v="Seattle"/>
    <s v=""/>
  </r>
  <r>
    <s v="E00758"/>
    <s v="Alice Roberts"/>
    <s v="Director"/>
    <x v="4"/>
    <s v="Manufacturing"/>
    <x v="0"/>
    <s v="Caucasian"/>
    <n v="54"/>
    <d v="1994-09-26T00:00:00"/>
    <n v="162978"/>
    <n v="0.17"/>
    <s v="United States"/>
    <s v="Miami"/>
    <d v="2004-05-24T00:00:00"/>
  </r>
  <r>
    <s v="E03691"/>
    <s v="Colton Garcia"/>
    <s v="Solutions Architect"/>
    <x v="0"/>
    <s v="Speciality Products"/>
    <x v="1"/>
    <s v="Latino"/>
    <n v="55"/>
    <d v="1993-11-17T00:00:00"/>
    <n v="80170"/>
    <n v="0"/>
    <s v="United States"/>
    <s v="Miami"/>
    <s v=""/>
  </r>
  <r>
    <s v="E01488"/>
    <s v="Stella Lai"/>
    <s v="Sr. Analyst"/>
    <x v="3"/>
    <s v="Manufacturing"/>
    <x v="0"/>
    <s v="Asian"/>
    <n v="44"/>
    <d v="2021-04-28T00:00:00"/>
    <n v="98520"/>
    <n v="0"/>
    <s v="United States"/>
    <s v="Miami"/>
    <s v=""/>
  </r>
  <r>
    <s v="E04415"/>
    <s v="Leonardo Luong"/>
    <s v="Manager"/>
    <x v="1"/>
    <s v="Manufacturing"/>
    <x v="1"/>
    <s v="Asian"/>
    <n v="52"/>
    <d v="1999-12-29T00:00:00"/>
    <n v="116527"/>
    <n v="7.0000000000000007E-2"/>
    <s v="United States"/>
    <s v="Phoenix"/>
    <s v=""/>
  </r>
  <r>
    <s v="E03278"/>
    <s v="Nicholas Wong"/>
    <s v="Director"/>
    <x v="2"/>
    <s v="Research &amp; Development"/>
    <x v="1"/>
    <s v="Asian"/>
    <n v="27"/>
    <d v="2019-11-07T00:00:00"/>
    <n v="174607"/>
    <n v="0.28999999999999998"/>
    <s v="United States"/>
    <s v="Columbus"/>
    <s v=""/>
  </r>
  <r>
    <s v="E00282"/>
    <s v="Jeremiah Castillo"/>
    <s v="Analyst II"/>
    <x v="3"/>
    <s v="Research &amp; Development"/>
    <x v="1"/>
    <s v="Latino"/>
    <n v="58"/>
    <d v="2006-04-12T00:00:00"/>
    <n v="64202"/>
    <n v="0"/>
    <s v="United States"/>
    <s v="Columbus"/>
    <s v=""/>
  </r>
  <r>
    <s v="E03305"/>
    <s v="Cooper Jiang"/>
    <s v="Analyst II"/>
    <x v="3"/>
    <s v="Corporate"/>
    <x v="1"/>
    <s v="Asian"/>
    <n v="49"/>
    <d v="2019-07-25T00:00:00"/>
    <n v="50883"/>
    <n v="0"/>
    <s v="China"/>
    <s v="Chongqing"/>
    <d v="2021-03-02T00:00:00"/>
  </r>
  <r>
    <s v="E00559"/>
    <s v="Penelope Silva"/>
    <s v="Network Architect"/>
    <x v="0"/>
    <s v="Speciality Products"/>
    <x v="0"/>
    <s v="Latino"/>
    <n v="36"/>
    <d v="2016-11-03T00:00:00"/>
    <n v="94618"/>
    <n v="0"/>
    <s v="United States"/>
    <s v="Columbus"/>
    <s v=""/>
  </r>
  <r>
    <s v="E02558"/>
    <s v="Jose Richardson"/>
    <s v="Director"/>
    <x v="6"/>
    <s v="Research &amp; Development"/>
    <x v="1"/>
    <s v="Caucasian"/>
    <n v="26"/>
    <d v="2019-10-15T00:00:00"/>
    <n v="151556"/>
    <n v="0.2"/>
    <s v="United States"/>
    <s v="Miami"/>
    <s v=""/>
  </r>
  <r>
    <s v="E00956"/>
    <s v="Eleanor Chau"/>
    <s v="Development Engineer"/>
    <x v="5"/>
    <s v="Research &amp; Development"/>
    <x v="0"/>
    <s v="Asian"/>
    <n v="37"/>
    <d v="2020-03-08T00:00:00"/>
    <n v="80659"/>
    <n v="0"/>
    <s v="United States"/>
    <s v="Phoenix"/>
    <s v=""/>
  </r>
  <r>
    <s v="E03858"/>
    <s v="John Cho"/>
    <s v="Director"/>
    <x v="4"/>
    <s v="Speciality Products"/>
    <x v="1"/>
    <s v="Asian"/>
    <n v="47"/>
    <d v="2019-11-03T00:00:00"/>
    <n v="195385"/>
    <n v="0.21"/>
    <s v="China"/>
    <s v="Chengdu"/>
    <s v=""/>
  </r>
  <r>
    <s v="E02221"/>
    <s v="Julian Delgado"/>
    <s v="Systems Analyst"/>
    <x v="0"/>
    <s v="Speciality Products"/>
    <x v="1"/>
    <s v="Latino"/>
    <n v="29"/>
    <d v="2016-05-19T00:00:00"/>
    <n v="52693"/>
    <n v="0"/>
    <s v="Brazil"/>
    <s v="Rio de Janerio"/>
    <s v=""/>
  </r>
  <r>
    <s v="E00126"/>
    <s v="Isabella Scott"/>
    <s v="Network Administrator"/>
    <x v="0"/>
    <s v="Research &amp; Development"/>
    <x v="0"/>
    <s v="Caucasian"/>
    <n v="58"/>
    <d v="2016-04-26T00:00:00"/>
    <n v="72045"/>
    <n v="0"/>
    <s v="United States"/>
    <s v="Phoenix"/>
    <s v=""/>
  </r>
  <r>
    <s v="E02627"/>
    <s v="Parker Avila"/>
    <s v="Analyst II"/>
    <x v="6"/>
    <s v="Manufacturing"/>
    <x v="1"/>
    <s v="Latino"/>
    <n v="47"/>
    <d v="2005-11-28T00:00:00"/>
    <n v="62749"/>
    <n v="0"/>
    <s v="Brazil"/>
    <s v="Manaus"/>
    <s v=""/>
  </r>
  <r>
    <s v="E03778"/>
    <s v="Luke Vu"/>
    <s v="Sr. Manger"/>
    <x v="6"/>
    <s v="Speciality Products"/>
    <x v="1"/>
    <s v="Asian"/>
    <n v="52"/>
    <d v="2018-06-04T00:00:00"/>
    <n v="154884"/>
    <n v="0.1"/>
    <s v="China"/>
    <s v="Shanghai"/>
    <s v=""/>
  </r>
  <r>
    <s v="E00481"/>
    <s v="Jameson Nelson"/>
    <s v="Network Architect"/>
    <x v="0"/>
    <s v="Research &amp; Development"/>
    <x v="1"/>
    <s v="Caucasian"/>
    <n v="61"/>
    <d v="2016-03-08T00:00:00"/>
    <n v="96566"/>
    <n v="0"/>
    <s v="United States"/>
    <s v="Columbus"/>
    <s v=""/>
  </r>
  <r>
    <s v="E02833"/>
    <s v="Adrian Fernandez"/>
    <s v="Systems Analyst"/>
    <x v="0"/>
    <s v="Research &amp; Development"/>
    <x v="1"/>
    <s v="Latino"/>
    <n v="45"/>
    <d v="2001-08-23T00:00:00"/>
    <n v="54994"/>
    <n v="0"/>
    <s v="United States"/>
    <s v="Columbus"/>
    <s v=""/>
  </r>
  <r>
    <s v="E03902"/>
    <s v="Madison Hunter"/>
    <s v="Network Administrator"/>
    <x v="0"/>
    <s v="Corporate"/>
    <x v="0"/>
    <s v="Caucasian"/>
    <n v="40"/>
    <d v="2012-02-05T00:00:00"/>
    <n v="61523"/>
    <n v="0"/>
    <s v="United States"/>
    <s v="Columbus"/>
    <s v=""/>
  </r>
  <r>
    <s v="E02310"/>
    <s v="Jordan Phillips"/>
    <s v="Vice President"/>
    <x v="4"/>
    <s v="Corporate"/>
    <x v="1"/>
    <s v="Black"/>
    <n v="45"/>
    <d v="2010-12-12T00:00:00"/>
    <n v="190512"/>
    <n v="0.32"/>
    <s v="United States"/>
    <s v="Columbus"/>
    <s v=""/>
  </r>
  <r>
    <s v="E02661"/>
    <s v="Maya Chan"/>
    <s v="Controls Engineer"/>
    <x v="5"/>
    <s v="Speciality Products"/>
    <x v="0"/>
    <s v="Asian"/>
    <n v="37"/>
    <d v="2013-02-13T00:00:00"/>
    <n v="124827"/>
    <n v="0"/>
    <s v="China"/>
    <s v="Beijing"/>
    <s v=""/>
  </r>
  <r>
    <s v="E00836"/>
    <s v="Wesley King"/>
    <s v="Manager"/>
    <x v="3"/>
    <s v="Manufacturing"/>
    <x v="1"/>
    <s v="Caucasian"/>
    <n v="57"/>
    <d v="2019-01-19T00:00:00"/>
    <n v="101577"/>
    <n v="0.05"/>
    <s v="United States"/>
    <s v="Chicago"/>
    <s v=""/>
  </r>
  <r>
    <s v="E00682"/>
    <s v="Sofia Fernandez"/>
    <s v="Manager"/>
    <x v="3"/>
    <s v="Manufacturing"/>
    <x v="0"/>
    <s v="Latino"/>
    <n v="44"/>
    <d v="2005-10-17T00:00:00"/>
    <n v="105223"/>
    <n v="0.1"/>
    <s v="United States"/>
    <s v="Phoenix"/>
    <s v=""/>
  </r>
  <r>
    <s v="E00287"/>
    <s v="Maverick Figueroa"/>
    <s v="IT Systems Architect"/>
    <x v="0"/>
    <s v="Corporate"/>
    <x v="1"/>
    <s v="Latino"/>
    <n v="48"/>
    <d v="2008-07-06T00:00:00"/>
    <n v="94815"/>
    <n v="0"/>
    <s v="United States"/>
    <s v="Chicago"/>
    <s v=""/>
  </r>
  <r>
    <s v="E00785"/>
    <s v="Hannah Hoang"/>
    <s v="Manager"/>
    <x v="3"/>
    <s v="Speciality Products"/>
    <x v="0"/>
    <s v="Asian"/>
    <n v="25"/>
    <d v="2021-12-15T00:00:00"/>
    <n v="114893"/>
    <n v="0.06"/>
    <s v="China"/>
    <s v="Chengdu"/>
    <s v=""/>
  </r>
  <r>
    <s v="E04598"/>
    <s v="Violet Garcia"/>
    <s v="Sr. Analyst"/>
    <x v="6"/>
    <s v="Speciality Products"/>
    <x v="0"/>
    <s v="Latino"/>
    <n v="35"/>
    <d v="2017-01-10T00:00:00"/>
    <n v="80622"/>
    <n v="0"/>
    <s v="United States"/>
    <s v="Austin"/>
    <s v=""/>
  </r>
  <r>
    <s v="E03247"/>
    <s v="Aaliyah Mai"/>
    <s v="Vice President"/>
    <x v="0"/>
    <s v="Speciality Products"/>
    <x v="0"/>
    <s v="Asian"/>
    <n v="57"/>
    <d v="2016-11-11T00:00:00"/>
    <n v="246589"/>
    <n v="0.33"/>
    <s v="United States"/>
    <s v="Phoenix"/>
    <d v="2017-03-26T00:00:00"/>
  </r>
  <r>
    <s v="E02703"/>
    <s v="Austin Vang"/>
    <s v="Manager"/>
    <x v="6"/>
    <s v="Speciality Products"/>
    <x v="1"/>
    <s v="Asian"/>
    <n v="49"/>
    <d v="2018-05-20T00:00:00"/>
    <n v="119397"/>
    <n v="0.09"/>
    <s v="China"/>
    <s v="Beijing"/>
    <d v="2019-03-14T00:00:00"/>
  </r>
  <r>
    <s v="E02191"/>
    <s v="Maria Sun"/>
    <s v="Director"/>
    <x v="2"/>
    <s v="Corporate"/>
    <x v="0"/>
    <s v="Asian"/>
    <n v="25"/>
    <d v="2021-12-19T00:00:00"/>
    <n v="150666"/>
    <n v="0.23"/>
    <s v="China"/>
    <s v="Chengdu"/>
    <s v=""/>
  </r>
  <r>
    <s v="E00156"/>
    <s v="Madelyn Scott"/>
    <s v="Sr. Manger"/>
    <x v="0"/>
    <s v="Research &amp; Development"/>
    <x v="0"/>
    <s v="Caucasian"/>
    <n v="46"/>
    <d v="2002-01-09T00:00:00"/>
    <n v="148035"/>
    <n v="0.14000000000000001"/>
    <s v="United States"/>
    <s v="Phoenix"/>
    <s v=""/>
  </r>
  <r>
    <s v="E03349"/>
    <s v="Dylan Chin"/>
    <s v="Director"/>
    <x v="1"/>
    <s v="Corporate"/>
    <x v="1"/>
    <s v="Asian"/>
    <n v="60"/>
    <d v="2017-06-05T00:00:00"/>
    <n v="158898"/>
    <n v="0.18"/>
    <s v="United States"/>
    <s v="Miami"/>
    <s v=""/>
  </r>
  <r>
    <s v="E04032"/>
    <s v="Emery Zhang"/>
    <s v="Field Engineer"/>
    <x v="5"/>
    <s v="Corporate"/>
    <x v="0"/>
    <s v="Asian"/>
    <n v="45"/>
    <d v="2012-02-28T00:00:00"/>
    <n v="89659"/>
    <n v="0"/>
    <s v="China"/>
    <s v="Beijing"/>
    <s v=""/>
  </r>
  <r>
    <s v="E00005"/>
    <s v="Riley Washington"/>
    <s v="Director"/>
    <x v="2"/>
    <s v="Speciality Products"/>
    <x v="0"/>
    <s v="Caucasian"/>
    <n v="39"/>
    <d v="2007-04-29T00:00:00"/>
    <n v="171487"/>
    <n v="0.23"/>
    <s v="United States"/>
    <s v="Phoenix"/>
    <s v=""/>
  </r>
  <r>
    <s v="E04354"/>
    <s v="Raelynn Rios"/>
    <s v="Vice President"/>
    <x v="2"/>
    <s v="Manufacturing"/>
    <x v="0"/>
    <s v="Latino"/>
    <n v="43"/>
    <d v="2016-08-21T00:00:00"/>
    <n v="258498"/>
    <n v="0.35"/>
    <s v="United States"/>
    <s v="Columbus"/>
    <s v=""/>
  </r>
  <r>
    <s v="E01578"/>
    <s v="Anthony Hong"/>
    <s v="Sr. Manger"/>
    <x v="0"/>
    <s v="Research &amp; Development"/>
    <x v="1"/>
    <s v="Asian"/>
    <n v="37"/>
    <d v="2010-11-29T00:00:00"/>
    <n v="146961"/>
    <n v="0.11"/>
    <s v="United States"/>
    <s v="Columbus"/>
    <s v=""/>
  </r>
  <r>
    <s v="E03430"/>
    <s v="Leo Herrera"/>
    <s v="Sr. Business Partner"/>
    <x v="4"/>
    <s v="Research &amp; Development"/>
    <x v="1"/>
    <s v="Latino"/>
    <n v="48"/>
    <d v="1998-04-22T00:00:00"/>
    <n v="85369"/>
    <n v="0"/>
    <s v="Brazil"/>
    <s v="Manaus"/>
    <d v="2004-11-27T00:00:00"/>
  </r>
  <r>
    <s v="E03058"/>
    <s v="Robert Wright"/>
    <s v="Technical Architect"/>
    <x v="0"/>
    <s v="Manufacturing"/>
    <x v="1"/>
    <s v="Caucasian"/>
    <n v="30"/>
    <d v="2015-06-14T00:00:00"/>
    <n v="67489"/>
    <n v="0"/>
    <s v="United States"/>
    <s v="Chicago"/>
    <s v=""/>
  </r>
  <r>
    <s v="E04762"/>
    <s v="Audrey Richardson"/>
    <s v="Director"/>
    <x v="0"/>
    <s v="Manufacturing"/>
    <x v="0"/>
    <s v="Caucasian"/>
    <n v="46"/>
    <d v="2018-10-06T00:00:00"/>
    <n v="166259"/>
    <n v="0.17"/>
    <s v="United States"/>
    <s v="Chicago"/>
    <s v=""/>
  </r>
  <r>
    <s v="E01148"/>
    <s v="Scarlett Kumar"/>
    <s v="Systems Analyst"/>
    <x v="0"/>
    <s v="Corporate"/>
    <x v="0"/>
    <s v="Asian"/>
    <n v="55"/>
    <d v="2009-01-07T00:00:00"/>
    <n v="47032"/>
    <n v="0"/>
    <s v="United States"/>
    <s v="Columbus"/>
    <s v=""/>
  </r>
  <r>
    <s v="E03094"/>
    <s v="Wesley Young"/>
    <s v="Sr. Analyst"/>
    <x v="6"/>
    <s v="Speciality Products"/>
    <x v="1"/>
    <s v="Caucasian"/>
    <n v="33"/>
    <d v="2016-09-18T00:00:00"/>
    <n v="98427"/>
    <n v="0"/>
    <s v="United States"/>
    <s v="Columbus"/>
    <s v=""/>
  </r>
  <r>
    <s v="E01909"/>
    <s v="Lillian Khan"/>
    <s v="Analyst"/>
    <x v="1"/>
    <s v="Speciality Products"/>
    <x v="0"/>
    <s v="Asian"/>
    <n v="44"/>
    <d v="2010-05-31T00:00:00"/>
    <n v="47387"/>
    <n v="0"/>
    <s v="China"/>
    <s v="Chengdu"/>
    <d v="2018-01-08T00:00:00"/>
  </r>
  <r>
    <s v="E04398"/>
    <s v="Oliver Yang"/>
    <s v="Director"/>
    <x v="6"/>
    <s v="Speciality Products"/>
    <x v="1"/>
    <s v="Asian"/>
    <n v="31"/>
    <d v="2019-06-10T00:00:00"/>
    <n v="176710"/>
    <n v="0.15"/>
    <s v="United States"/>
    <s v="Miami"/>
    <s v=""/>
  </r>
  <r>
    <s v="E02521"/>
    <s v="Lily Nguyen"/>
    <s v="Sr. Analyst"/>
    <x v="1"/>
    <s v="Speciality Products"/>
    <x v="0"/>
    <s v="Asian"/>
    <n v="33"/>
    <d v="2012-01-28T00:00:00"/>
    <n v="95960"/>
    <n v="0"/>
    <s v="China"/>
    <s v="Chengdu"/>
    <s v=""/>
  </r>
  <r>
    <s v="E03545"/>
    <s v="Sofia Cheng"/>
    <s v="Vice President"/>
    <x v="3"/>
    <s v="Corporate"/>
    <x v="0"/>
    <s v="Asian"/>
    <n v="63"/>
    <d v="2020-07-26T00:00:00"/>
    <n v="216195"/>
    <n v="0.31"/>
    <s v="United States"/>
    <s v="Miami"/>
    <s v=""/>
  </r>
  <r>
    <m/>
    <m/>
    <m/>
    <x v="7"/>
    <m/>
    <x v="2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x v="0"/>
    <x v="0"/>
    <x v="0"/>
    <x v="0"/>
    <d v="2016-04-08T00:00:00"/>
    <x v="0"/>
    <x v="0"/>
    <x v="0"/>
    <x v="0"/>
    <x v="0"/>
    <n v="21240.6"/>
  </r>
  <r>
    <x v="1"/>
    <x v="1"/>
    <x v="1"/>
    <x v="0"/>
    <x v="1"/>
    <x v="1"/>
    <x v="1"/>
    <x v="1"/>
    <d v="1997-11-29T00:00:00"/>
    <x v="1"/>
    <x v="1"/>
    <x v="1"/>
    <x v="1"/>
    <x v="1"/>
    <n v="0"/>
  </r>
  <r>
    <x v="2"/>
    <x v="2"/>
    <x v="2"/>
    <x v="1"/>
    <x v="2"/>
    <x v="0"/>
    <x v="2"/>
    <x v="2"/>
    <d v="2006-10-26T00:00:00"/>
    <x v="2"/>
    <x v="2"/>
    <x v="0"/>
    <x v="2"/>
    <x v="1"/>
    <n v="32619.800000000003"/>
  </r>
  <r>
    <x v="3"/>
    <x v="3"/>
    <x v="3"/>
    <x v="0"/>
    <x v="1"/>
    <x v="0"/>
    <x v="2"/>
    <x v="3"/>
    <d v="2019-09-27T00:00:00"/>
    <x v="3"/>
    <x v="3"/>
    <x v="0"/>
    <x v="2"/>
    <x v="1"/>
    <n v="5943.9100000000008"/>
  </r>
  <r>
    <x v="4"/>
    <x v="4"/>
    <x v="4"/>
    <x v="1"/>
    <x v="1"/>
    <x v="1"/>
    <x v="1"/>
    <x v="0"/>
    <d v="1995-11-20T00:00:00"/>
    <x v="4"/>
    <x v="1"/>
    <x v="0"/>
    <x v="3"/>
    <x v="1"/>
    <n v="0"/>
  </r>
  <r>
    <x v="5"/>
    <x v="5"/>
    <x v="5"/>
    <x v="2"/>
    <x v="3"/>
    <x v="1"/>
    <x v="1"/>
    <x v="4"/>
    <d v="2017-01-24T00:00:00"/>
    <x v="5"/>
    <x v="1"/>
    <x v="1"/>
    <x v="1"/>
    <x v="1"/>
    <n v="0"/>
  </r>
  <r>
    <x v="6"/>
    <x v="6"/>
    <x v="6"/>
    <x v="0"/>
    <x v="3"/>
    <x v="0"/>
    <x v="2"/>
    <x v="5"/>
    <d v="2020-07-01T00:00:00"/>
    <x v="6"/>
    <x v="4"/>
    <x v="0"/>
    <x v="3"/>
    <x v="1"/>
    <n v="11974.6"/>
  </r>
  <r>
    <x v="7"/>
    <x v="7"/>
    <x v="7"/>
    <x v="1"/>
    <x v="1"/>
    <x v="1"/>
    <x v="0"/>
    <x v="6"/>
    <d v="2020-05-16T00:00:00"/>
    <x v="7"/>
    <x v="1"/>
    <x v="0"/>
    <x v="4"/>
    <x v="2"/>
    <n v="0"/>
  </r>
  <r>
    <x v="8"/>
    <x v="8"/>
    <x v="6"/>
    <x v="3"/>
    <x v="1"/>
    <x v="1"/>
    <x v="2"/>
    <x v="7"/>
    <d v="2019-01-25T00:00:00"/>
    <x v="8"/>
    <x v="5"/>
    <x v="0"/>
    <x v="5"/>
    <x v="1"/>
    <n v="6811.62"/>
  </r>
  <r>
    <x v="9"/>
    <x v="9"/>
    <x v="4"/>
    <x v="1"/>
    <x v="2"/>
    <x v="0"/>
    <x v="2"/>
    <x v="8"/>
    <d v="2018-06-13T00:00:00"/>
    <x v="9"/>
    <x v="1"/>
    <x v="0"/>
    <x v="2"/>
    <x v="1"/>
    <n v="0"/>
  </r>
  <r>
    <x v="10"/>
    <x v="10"/>
    <x v="0"/>
    <x v="4"/>
    <x v="1"/>
    <x v="0"/>
    <x v="1"/>
    <x v="9"/>
    <d v="2009-02-11T00:00:00"/>
    <x v="10"/>
    <x v="0"/>
    <x v="0"/>
    <x v="4"/>
    <x v="1"/>
    <n v="23599.95"/>
  </r>
  <r>
    <x v="11"/>
    <x v="11"/>
    <x v="8"/>
    <x v="5"/>
    <x v="2"/>
    <x v="0"/>
    <x v="2"/>
    <x v="5"/>
    <d v="2021-10-21T00:00:00"/>
    <x v="11"/>
    <x v="1"/>
    <x v="0"/>
    <x v="0"/>
    <x v="1"/>
    <n v="0"/>
  </r>
  <r>
    <x v="12"/>
    <x v="12"/>
    <x v="6"/>
    <x v="4"/>
    <x v="1"/>
    <x v="1"/>
    <x v="2"/>
    <x v="1"/>
    <d v="1999-03-14T00:00:00"/>
    <x v="12"/>
    <x v="6"/>
    <x v="0"/>
    <x v="5"/>
    <x v="1"/>
    <n v="9457.74"/>
  </r>
  <r>
    <x v="13"/>
    <x v="13"/>
    <x v="0"/>
    <x v="1"/>
    <x v="0"/>
    <x v="0"/>
    <x v="1"/>
    <x v="10"/>
    <d v="2021-06-10T00:00:00"/>
    <x v="13"/>
    <x v="4"/>
    <x v="1"/>
    <x v="6"/>
    <x v="1"/>
    <n v="14674.2"/>
  </r>
  <r>
    <x v="14"/>
    <x v="14"/>
    <x v="4"/>
    <x v="3"/>
    <x v="2"/>
    <x v="1"/>
    <x v="1"/>
    <x v="11"/>
    <d v="2017-11-04T00:00:00"/>
    <x v="14"/>
    <x v="1"/>
    <x v="0"/>
    <x v="5"/>
    <x v="3"/>
    <n v="0"/>
  </r>
  <r>
    <x v="15"/>
    <x v="15"/>
    <x v="9"/>
    <x v="6"/>
    <x v="0"/>
    <x v="0"/>
    <x v="1"/>
    <x v="12"/>
    <d v="2013-03-13T00:00:00"/>
    <x v="15"/>
    <x v="7"/>
    <x v="0"/>
    <x v="0"/>
    <x v="1"/>
    <n v="74781"/>
  </r>
  <r>
    <x v="16"/>
    <x v="16"/>
    <x v="2"/>
    <x v="1"/>
    <x v="0"/>
    <x v="0"/>
    <x v="0"/>
    <x v="13"/>
    <d v="2002-03-04T00:00:00"/>
    <x v="16"/>
    <x v="2"/>
    <x v="0"/>
    <x v="3"/>
    <x v="1"/>
    <n v="35167.4"/>
  </r>
  <r>
    <x v="17"/>
    <x v="17"/>
    <x v="0"/>
    <x v="6"/>
    <x v="2"/>
    <x v="0"/>
    <x v="3"/>
    <x v="14"/>
    <d v="2003-12-01T00:00:00"/>
    <x v="17"/>
    <x v="8"/>
    <x v="0"/>
    <x v="0"/>
    <x v="1"/>
    <n v="20127.64"/>
  </r>
  <r>
    <x v="18"/>
    <x v="18"/>
    <x v="2"/>
    <x v="0"/>
    <x v="3"/>
    <x v="1"/>
    <x v="2"/>
    <x v="14"/>
    <d v="2013-11-03T00:00:00"/>
    <x v="18"/>
    <x v="9"/>
    <x v="0"/>
    <x v="7"/>
    <x v="1"/>
    <n v="44760.72"/>
  </r>
  <r>
    <x v="19"/>
    <x v="19"/>
    <x v="2"/>
    <x v="2"/>
    <x v="0"/>
    <x v="1"/>
    <x v="1"/>
    <x v="15"/>
    <d v="2002-07-09T00:00:00"/>
    <x v="19"/>
    <x v="10"/>
    <x v="1"/>
    <x v="1"/>
    <x v="1"/>
    <n v="29939.579999999998"/>
  </r>
  <r>
    <x v="20"/>
    <x v="20"/>
    <x v="0"/>
    <x v="0"/>
    <x v="1"/>
    <x v="1"/>
    <x v="3"/>
    <x v="16"/>
    <d v="2012-01-09T00:00:00"/>
    <x v="20"/>
    <x v="4"/>
    <x v="2"/>
    <x v="8"/>
    <x v="1"/>
    <n v="14614"/>
  </r>
  <r>
    <x v="21"/>
    <x v="21"/>
    <x v="2"/>
    <x v="2"/>
    <x v="1"/>
    <x v="0"/>
    <x v="3"/>
    <x v="9"/>
    <d v="2021-04-02T00:00:00"/>
    <x v="21"/>
    <x v="11"/>
    <x v="0"/>
    <x v="4"/>
    <x v="1"/>
    <n v="31857.629999999997"/>
  </r>
  <r>
    <x v="22"/>
    <x v="22"/>
    <x v="2"/>
    <x v="0"/>
    <x v="0"/>
    <x v="1"/>
    <x v="3"/>
    <x v="1"/>
    <d v="2002-05-24T00:00:00"/>
    <x v="22"/>
    <x v="12"/>
    <x v="2"/>
    <x v="9"/>
    <x v="1"/>
    <n v="48380.360000000008"/>
  </r>
  <r>
    <x v="23"/>
    <x v="23"/>
    <x v="7"/>
    <x v="2"/>
    <x v="2"/>
    <x v="1"/>
    <x v="2"/>
    <x v="17"/>
    <d v="2019-09-05T00:00:00"/>
    <x v="23"/>
    <x v="1"/>
    <x v="0"/>
    <x v="0"/>
    <x v="1"/>
    <n v="0"/>
  </r>
  <r>
    <x v="24"/>
    <x v="24"/>
    <x v="9"/>
    <x v="2"/>
    <x v="2"/>
    <x v="1"/>
    <x v="1"/>
    <x v="18"/>
    <d v="2014-03-02T00:00:00"/>
    <x v="24"/>
    <x v="13"/>
    <x v="1"/>
    <x v="1"/>
    <x v="1"/>
    <n v="64223.32"/>
  </r>
  <r>
    <x v="25"/>
    <x v="25"/>
    <x v="2"/>
    <x v="4"/>
    <x v="2"/>
    <x v="1"/>
    <x v="0"/>
    <x v="12"/>
    <d v="2015-04-17T00:00:00"/>
    <x v="25"/>
    <x v="14"/>
    <x v="0"/>
    <x v="7"/>
    <x v="1"/>
    <n v="35014.97"/>
  </r>
  <r>
    <x v="26"/>
    <x v="26"/>
    <x v="10"/>
    <x v="5"/>
    <x v="3"/>
    <x v="0"/>
    <x v="3"/>
    <x v="16"/>
    <d v="2005-02-05T00:00:00"/>
    <x v="26"/>
    <x v="1"/>
    <x v="2"/>
    <x v="9"/>
    <x v="1"/>
    <n v="0"/>
  </r>
  <r>
    <x v="27"/>
    <x v="27"/>
    <x v="9"/>
    <x v="5"/>
    <x v="2"/>
    <x v="1"/>
    <x v="1"/>
    <x v="19"/>
    <d v="2004-06-07T00:00:00"/>
    <x v="27"/>
    <x v="13"/>
    <x v="0"/>
    <x v="0"/>
    <x v="1"/>
    <n v="76331.61"/>
  </r>
  <r>
    <x v="28"/>
    <x v="28"/>
    <x v="11"/>
    <x v="5"/>
    <x v="2"/>
    <x v="1"/>
    <x v="1"/>
    <x v="14"/>
    <d v="1996-12-04T00:00:00"/>
    <x v="28"/>
    <x v="15"/>
    <x v="1"/>
    <x v="10"/>
    <x v="1"/>
    <n v="11922.48"/>
  </r>
  <r>
    <x v="29"/>
    <x v="29"/>
    <x v="9"/>
    <x v="0"/>
    <x v="3"/>
    <x v="1"/>
    <x v="1"/>
    <x v="20"/>
    <d v="2012-05-11T00:00:00"/>
    <x v="29"/>
    <x v="16"/>
    <x v="1"/>
    <x v="10"/>
    <x v="1"/>
    <n v="78587.94"/>
  </r>
  <r>
    <x v="30"/>
    <x v="30"/>
    <x v="12"/>
    <x v="0"/>
    <x v="0"/>
    <x v="1"/>
    <x v="1"/>
    <x v="21"/>
    <d v="2017-06-25T00:00:00"/>
    <x v="30"/>
    <x v="1"/>
    <x v="0"/>
    <x v="7"/>
    <x v="1"/>
    <n v="0"/>
  </r>
  <r>
    <x v="31"/>
    <x v="31"/>
    <x v="7"/>
    <x v="1"/>
    <x v="1"/>
    <x v="1"/>
    <x v="3"/>
    <x v="13"/>
    <d v="2004-05-16T00:00:00"/>
    <x v="31"/>
    <x v="1"/>
    <x v="2"/>
    <x v="8"/>
    <x v="1"/>
    <n v="0"/>
  </r>
  <r>
    <x v="32"/>
    <x v="32"/>
    <x v="13"/>
    <x v="2"/>
    <x v="0"/>
    <x v="1"/>
    <x v="2"/>
    <x v="22"/>
    <d v="2008-07-11T00:00:00"/>
    <x v="32"/>
    <x v="1"/>
    <x v="0"/>
    <x v="0"/>
    <x v="1"/>
    <n v="0"/>
  </r>
  <r>
    <x v="33"/>
    <x v="33"/>
    <x v="5"/>
    <x v="2"/>
    <x v="2"/>
    <x v="1"/>
    <x v="1"/>
    <x v="23"/>
    <d v="2016-09-29T00:00:00"/>
    <x v="33"/>
    <x v="1"/>
    <x v="1"/>
    <x v="1"/>
    <x v="1"/>
    <n v="0"/>
  </r>
  <r>
    <x v="34"/>
    <x v="34"/>
    <x v="7"/>
    <x v="1"/>
    <x v="0"/>
    <x v="0"/>
    <x v="2"/>
    <x v="5"/>
    <d v="2018-05-06T00:00:00"/>
    <x v="34"/>
    <x v="1"/>
    <x v="0"/>
    <x v="2"/>
    <x v="1"/>
    <n v="0"/>
  </r>
  <r>
    <x v="35"/>
    <x v="35"/>
    <x v="14"/>
    <x v="0"/>
    <x v="1"/>
    <x v="0"/>
    <x v="2"/>
    <x v="24"/>
    <d v="2014-02-11T00:00:00"/>
    <x v="35"/>
    <x v="1"/>
    <x v="0"/>
    <x v="5"/>
    <x v="1"/>
    <n v="0"/>
  </r>
  <r>
    <x v="36"/>
    <x v="36"/>
    <x v="8"/>
    <x v="5"/>
    <x v="1"/>
    <x v="0"/>
    <x v="1"/>
    <x v="8"/>
    <d v="2019-12-16T00:00:00"/>
    <x v="36"/>
    <x v="1"/>
    <x v="1"/>
    <x v="11"/>
    <x v="1"/>
    <n v="0"/>
  </r>
  <r>
    <x v="37"/>
    <x v="37"/>
    <x v="9"/>
    <x v="6"/>
    <x v="0"/>
    <x v="1"/>
    <x v="2"/>
    <x v="5"/>
    <d v="2019-10-20T00:00:00"/>
    <x v="37"/>
    <x v="7"/>
    <x v="0"/>
    <x v="3"/>
    <x v="1"/>
    <n v="76926"/>
  </r>
  <r>
    <x v="38"/>
    <x v="38"/>
    <x v="1"/>
    <x v="0"/>
    <x v="1"/>
    <x v="0"/>
    <x v="3"/>
    <x v="25"/>
    <d v="2013-05-15T00:00:00"/>
    <x v="38"/>
    <x v="1"/>
    <x v="0"/>
    <x v="4"/>
    <x v="1"/>
    <n v="0"/>
  </r>
  <r>
    <x v="39"/>
    <x v="39"/>
    <x v="14"/>
    <x v="0"/>
    <x v="3"/>
    <x v="0"/>
    <x v="3"/>
    <x v="4"/>
    <d v="1994-01-03T00:00:00"/>
    <x v="39"/>
    <x v="1"/>
    <x v="2"/>
    <x v="8"/>
    <x v="1"/>
    <n v="0"/>
  </r>
  <r>
    <x v="40"/>
    <x v="40"/>
    <x v="15"/>
    <x v="4"/>
    <x v="2"/>
    <x v="1"/>
    <x v="1"/>
    <x v="23"/>
    <d v="2017-05-29T00:00:00"/>
    <x v="40"/>
    <x v="1"/>
    <x v="1"/>
    <x v="11"/>
    <x v="4"/>
    <n v="0"/>
  </r>
  <r>
    <x v="41"/>
    <x v="41"/>
    <x v="6"/>
    <x v="6"/>
    <x v="2"/>
    <x v="0"/>
    <x v="2"/>
    <x v="26"/>
    <d v="2013-11-23T00:00:00"/>
    <x v="41"/>
    <x v="17"/>
    <x v="0"/>
    <x v="5"/>
    <x v="1"/>
    <n v="5656.75"/>
  </r>
  <r>
    <x v="42"/>
    <x v="42"/>
    <x v="9"/>
    <x v="0"/>
    <x v="2"/>
    <x v="1"/>
    <x v="2"/>
    <x v="27"/>
    <d v="2005-11-08T00:00:00"/>
    <x v="42"/>
    <x v="18"/>
    <x v="0"/>
    <x v="0"/>
    <x v="1"/>
    <n v="63938.560000000005"/>
  </r>
  <r>
    <x v="43"/>
    <x v="43"/>
    <x v="5"/>
    <x v="2"/>
    <x v="2"/>
    <x v="1"/>
    <x v="1"/>
    <x v="17"/>
    <d v="2013-11-14T00:00:00"/>
    <x v="43"/>
    <x v="1"/>
    <x v="1"/>
    <x v="6"/>
    <x v="1"/>
    <n v="0"/>
  </r>
  <r>
    <x v="44"/>
    <x v="44"/>
    <x v="0"/>
    <x v="6"/>
    <x v="0"/>
    <x v="0"/>
    <x v="2"/>
    <x v="7"/>
    <d v="2019-05-24T00:00:00"/>
    <x v="44"/>
    <x v="15"/>
    <x v="0"/>
    <x v="3"/>
    <x v="1"/>
    <n v="14682"/>
  </r>
  <r>
    <x v="45"/>
    <x v="45"/>
    <x v="14"/>
    <x v="0"/>
    <x v="0"/>
    <x v="1"/>
    <x v="2"/>
    <x v="28"/>
    <d v="2010-11-04T00:00:00"/>
    <x v="45"/>
    <x v="1"/>
    <x v="0"/>
    <x v="0"/>
    <x v="1"/>
    <n v="0"/>
  </r>
  <r>
    <x v="46"/>
    <x v="46"/>
    <x v="3"/>
    <x v="0"/>
    <x v="3"/>
    <x v="1"/>
    <x v="3"/>
    <x v="24"/>
    <d v="2013-03-20T00:00:00"/>
    <x v="46"/>
    <x v="17"/>
    <x v="0"/>
    <x v="5"/>
    <x v="1"/>
    <n v="3996.05"/>
  </r>
  <r>
    <x v="47"/>
    <x v="47"/>
    <x v="2"/>
    <x v="0"/>
    <x v="0"/>
    <x v="0"/>
    <x v="0"/>
    <x v="17"/>
    <d v="2009-09-20T00:00:00"/>
    <x v="47"/>
    <x v="2"/>
    <x v="0"/>
    <x v="0"/>
    <x v="1"/>
    <n v="33439.800000000003"/>
  </r>
  <r>
    <x v="48"/>
    <x v="48"/>
    <x v="10"/>
    <x v="5"/>
    <x v="0"/>
    <x v="1"/>
    <x v="2"/>
    <x v="27"/>
    <d v="2012-10-17T00:00:00"/>
    <x v="48"/>
    <x v="1"/>
    <x v="0"/>
    <x v="3"/>
    <x v="1"/>
    <n v="0"/>
  </r>
  <r>
    <x v="49"/>
    <x v="49"/>
    <x v="2"/>
    <x v="5"/>
    <x v="1"/>
    <x v="0"/>
    <x v="2"/>
    <x v="15"/>
    <d v="2014-10-29T00:00:00"/>
    <x v="49"/>
    <x v="2"/>
    <x v="0"/>
    <x v="0"/>
    <x v="1"/>
    <n v="37884"/>
  </r>
  <r>
    <x v="50"/>
    <x v="50"/>
    <x v="16"/>
    <x v="4"/>
    <x v="0"/>
    <x v="0"/>
    <x v="2"/>
    <x v="14"/>
    <d v="2001-10-20T00:00:00"/>
    <x v="50"/>
    <x v="1"/>
    <x v="0"/>
    <x v="3"/>
    <x v="1"/>
    <n v="0"/>
  </r>
  <r>
    <x v="51"/>
    <x v="51"/>
    <x v="13"/>
    <x v="6"/>
    <x v="1"/>
    <x v="0"/>
    <x v="0"/>
    <x v="5"/>
    <d v="2021-09-21T00:00:00"/>
    <x v="51"/>
    <x v="1"/>
    <x v="0"/>
    <x v="3"/>
    <x v="1"/>
    <n v="0"/>
  </r>
  <r>
    <x v="52"/>
    <x v="52"/>
    <x v="0"/>
    <x v="0"/>
    <x v="1"/>
    <x v="0"/>
    <x v="1"/>
    <x v="6"/>
    <d v="2021-07-02T00:00:00"/>
    <x v="52"/>
    <x v="19"/>
    <x v="1"/>
    <x v="10"/>
    <x v="1"/>
    <n v="13819.63"/>
  </r>
  <r>
    <x v="53"/>
    <x v="53"/>
    <x v="13"/>
    <x v="6"/>
    <x v="1"/>
    <x v="1"/>
    <x v="3"/>
    <x v="25"/>
    <d v="2011-05-15T00:00:00"/>
    <x v="53"/>
    <x v="1"/>
    <x v="0"/>
    <x v="7"/>
    <x v="1"/>
    <n v="0"/>
  </r>
  <r>
    <x v="54"/>
    <x v="54"/>
    <x v="2"/>
    <x v="3"/>
    <x v="0"/>
    <x v="0"/>
    <x v="1"/>
    <x v="9"/>
    <d v="2015-09-29T00:00:00"/>
    <x v="54"/>
    <x v="20"/>
    <x v="0"/>
    <x v="0"/>
    <x v="1"/>
    <n v="51823"/>
  </r>
  <r>
    <x v="55"/>
    <x v="55"/>
    <x v="17"/>
    <x v="5"/>
    <x v="0"/>
    <x v="0"/>
    <x v="2"/>
    <x v="29"/>
    <d v="2018-12-22T00:00:00"/>
    <x v="55"/>
    <x v="1"/>
    <x v="0"/>
    <x v="2"/>
    <x v="1"/>
    <n v="0"/>
  </r>
  <r>
    <x v="56"/>
    <x v="56"/>
    <x v="18"/>
    <x v="5"/>
    <x v="3"/>
    <x v="0"/>
    <x v="2"/>
    <x v="27"/>
    <d v="2005-12-10T00:00:00"/>
    <x v="56"/>
    <x v="1"/>
    <x v="0"/>
    <x v="2"/>
    <x v="1"/>
    <n v="0"/>
  </r>
  <r>
    <x v="57"/>
    <x v="57"/>
    <x v="19"/>
    <x v="5"/>
    <x v="1"/>
    <x v="0"/>
    <x v="1"/>
    <x v="30"/>
    <d v="2001-05-30T00:00:00"/>
    <x v="57"/>
    <x v="1"/>
    <x v="0"/>
    <x v="7"/>
    <x v="1"/>
    <n v="0"/>
  </r>
  <r>
    <x v="58"/>
    <x v="58"/>
    <x v="20"/>
    <x v="4"/>
    <x v="1"/>
    <x v="0"/>
    <x v="0"/>
    <x v="30"/>
    <d v="2008-08-21T00:00:00"/>
    <x v="58"/>
    <x v="1"/>
    <x v="0"/>
    <x v="4"/>
    <x v="1"/>
    <n v="0"/>
  </r>
  <r>
    <x v="59"/>
    <x v="59"/>
    <x v="0"/>
    <x v="6"/>
    <x v="0"/>
    <x v="1"/>
    <x v="1"/>
    <x v="15"/>
    <d v="2021-03-11T00:00:00"/>
    <x v="59"/>
    <x v="0"/>
    <x v="1"/>
    <x v="11"/>
    <x v="1"/>
    <n v="20259.3"/>
  </r>
  <r>
    <x v="60"/>
    <x v="60"/>
    <x v="0"/>
    <x v="0"/>
    <x v="3"/>
    <x v="0"/>
    <x v="3"/>
    <x v="0"/>
    <d v="2006-08-16T00:00:00"/>
    <x v="60"/>
    <x v="4"/>
    <x v="2"/>
    <x v="8"/>
    <x v="1"/>
    <n v="15904.400000000001"/>
  </r>
  <r>
    <x v="61"/>
    <x v="61"/>
    <x v="4"/>
    <x v="3"/>
    <x v="1"/>
    <x v="0"/>
    <x v="3"/>
    <x v="18"/>
    <d v="2019-01-02T00:00:00"/>
    <x v="61"/>
    <x v="1"/>
    <x v="2"/>
    <x v="8"/>
    <x v="5"/>
    <n v="0"/>
  </r>
  <r>
    <x v="62"/>
    <x v="62"/>
    <x v="11"/>
    <x v="5"/>
    <x v="3"/>
    <x v="0"/>
    <x v="3"/>
    <x v="18"/>
    <d v="2008-12-18T00:00:00"/>
    <x v="62"/>
    <x v="8"/>
    <x v="0"/>
    <x v="5"/>
    <x v="6"/>
    <n v="12057.890000000001"/>
  </r>
  <r>
    <x v="63"/>
    <x v="63"/>
    <x v="9"/>
    <x v="4"/>
    <x v="2"/>
    <x v="1"/>
    <x v="0"/>
    <x v="15"/>
    <d v="2013-08-07T00:00:00"/>
    <x v="63"/>
    <x v="21"/>
    <x v="0"/>
    <x v="0"/>
    <x v="1"/>
    <n v="87670.02"/>
  </r>
  <r>
    <x v="64"/>
    <x v="64"/>
    <x v="7"/>
    <x v="1"/>
    <x v="3"/>
    <x v="0"/>
    <x v="0"/>
    <x v="9"/>
    <d v="2021-08-27T00:00:00"/>
    <x v="64"/>
    <x v="1"/>
    <x v="0"/>
    <x v="4"/>
    <x v="1"/>
    <n v="0"/>
  </r>
  <r>
    <x v="65"/>
    <x v="65"/>
    <x v="4"/>
    <x v="2"/>
    <x v="3"/>
    <x v="0"/>
    <x v="2"/>
    <x v="31"/>
    <d v="2008-01-27T00:00:00"/>
    <x v="65"/>
    <x v="1"/>
    <x v="0"/>
    <x v="7"/>
    <x v="1"/>
    <n v="0"/>
  </r>
  <r>
    <x v="66"/>
    <x v="66"/>
    <x v="16"/>
    <x v="4"/>
    <x v="2"/>
    <x v="0"/>
    <x v="2"/>
    <x v="12"/>
    <d v="2009-10-23T00:00:00"/>
    <x v="66"/>
    <x v="1"/>
    <x v="0"/>
    <x v="0"/>
    <x v="7"/>
    <n v="0"/>
  </r>
  <r>
    <x v="67"/>
    <x v="67"/>
    <x v="6"/>
    <x v="6"/>
    <x v="0"/>
    <x v="0"/>
    <x v="1"/>
    <x v="23"/>
    <d v="2016-04-24T00:00:00"/>
    <x v="67"/>
    <x v="3"/>
    <x v="0"/>
    <x v="0"/>
    <x v="1"/>
    <n v="8423.8700000000008"/>
  </r>
  <r>
    <x v="68"/>
    <x v="68"/>
    <x v="9"/>
    <x v="0"/>
    <x v="2"/>
    <x v="0"/>
    <x v="3"/>
    <x v="19"/>
    <d v="2009-08-04T00:00:00"/>
    <x v="68"/>
    <x v="22"/>
    <x v="0"/>
    <x v="0"/>
    <x v="1"/>
    <n v="72945.25"/>
  </r>
  <r>
    <x v="69"/>
    <x v="69"/>
    <x v="21"/>
    <x v="0"/>
    <x v="2"/>
    <x v="0"/>
    <x v="1"/>
    <x v="24"/>
    <d v="2020-01-05T00:00:00"/>
    <x v="69"/>
    <x v="1"/>
    <x v="0"/>
    <x v="0"/>
    <x v="1"/>
    <n v="0"/>
  </r>
  <r>
    <x v="70"/>
    <x v="70"/>
    <x v="17"/>
    <x v="5"/>
    <x v="1"/>
    <x v="1"/>
    <x v="2"/>
    <x v="32"/>
    <d v="2002-05-23T00:00:00"/>
    <x v="70"/>
    <x v="1"/>
    <x v="0"/>
    <x v="3"/>
    <x v="8"/>
    <n v="0"/>
  </r>
  <r>
    <x v="71"/>
    <x v="71"/>
    <x v="2"/>
    <x v="1"/>
    <x v="2"/>
    <x v="0"/>
    <x v="3"/>
    <x v="17"/>
    <d v="2019-01-28T00:00:00"/>
    <x v="71"/>
    <x v="2"/>
    <x v="0"/>
    <x v="3"/>
    <x v="1"/>
    <n v="33185.4"/>
  </r>
  <r>
    <x v="72"/>
    <x v="72"/>
    <x v="6"/>
    <x v="3"/>
    <x v="2"/>
    <x v="0"/>
    <x v="3"/>
    <x v="31"/>
    <d v="2021-11-16T00:00:00"/>
    <x v="72"/>
    <x v="6"/>
    <x v="2"/>
    <x v="8"/>
    <x v="1"/>
    <n v="9883.08"/>
  </r>
  <r>
    <x v="73"/>
    <x v="73"/>
    <x v="8"/>
    <x v="5"/>
    <x v="3"/>
    <x v="1"/>
    <x v="1"/>
    <x v="0"/>
    <d v="1998-09-03T00:00:00"/>
    <x v="73"/>
    <x v="1"/>
    <x v="0"/>
    <x v="0"/>
    <x v="1"/>
    <n v="0"/>
  </r>
  <r>
    <x v="74"/>
    <x v="74"/>
    <x v="9"/>
    <x v="6"/>
    <x v="0"/>
    <x v="1"/>
    <x v="3"/>
    <x v="4"/>
    <d v="2003-07-26T00:00:00"/>
    <x v="74"/>
    <x v="23"/>
    <x v="2"/>
    <x v="12"/>
    <x v="1"/>
    <n v="82649.600000000006"/>
  </r>
  <r>
    <x v="75"/>
    <x v="75"/>
    <x v="12"/>
    <x v="0"/>
    <x v="1"/>
    <x v="1"/>
    <x v="3"/>
    <x v="9"/>
    <d v="2010-12-23T00:00:00"/>
    <x v="75"/>
    <x v="1"/>
    <x v="2"/>
    <x v="12"/>
    <x v="9"/>
    <n v="0"/>
  </r>
  <r>
    <x v="76"/>
    <x v="76"/>
    <x v="22"/>
    <x v="5"/>
    <x v="0"/>
    <x v="0"/>
    <x v="1"/>
    <x v="23"/>
    <d v="2017-05-22T00:00:00"/>
    <x v="76"/>
    <x v="1"/>
    <x v="1"/>
    <x v="1"/>
    <x v="10"/>
    <n v="0"/>
  </r>
  <r>
    <x v="77"/>
    <x v="77"/>
    <x v="3"/>
    <x v="0"/>
    <x v="1"/>
    <x v="1"/>
    <x v="1"/>
    <x v="28"/>
    <d v="2007-07-02T00:00:00"/>
    <x v="77"/>
    <x v="24"/>
    <x v="1"/>
    <x v="1"/>
    <x v="1"/>
    <n v="7517.68"/>
  </r>
  <r>
    <x v="78"/>
    <x v="78"/>
    <x v="13"/>
    <x v="1"/>
    <x v="3"/>
    <x v="1"/>
    <x v="3"/>
    <x v="8"/>
    <d v="2015-06-27T00:00:00"/>
    <x v="78"/>
    <x v="1"/>
    <x v="0"/>
    <x v="3"/>
    <x v="1"/>
    <n v="0"/>
  </r>
  <r>
    <x v="79"/>
    <x v="79"/>
    <x v="0"/>
    <x v="1"/>
    <x v="1"/>
    <x v="1"/>
    <x v="3"/>
    <x v="33"/>
    <d v="2015-09-23T00:00:00"/>
    <x v="79"/>
    <x v="0"/>
    <x v="0"/>
    <x v="3"/>
    <x v="1"/>
    <n v="21284.85"/>
  </r>
  <r>
    <x v="80"/>
    <x v="80"/>
    <x v="13"/>
    <x v="6"/>
    <x v="3"/>
    <x v="1"/>
    <x v="0"/>
    <x v="12"/>
    <d v="2016-09-13T00:00:00"/>
    <x v="80"/>
    <x v="1"/>
    <x v="0"/>
    <x v="4"/>
    <x v="1"/>
    <n v="0"/>
  </r>
  <r>
    <x v="81"/>
    <x v="81"/>
    <x v="11"/>
    <x v="5"/>
    <x v="0"/>
    <x v="1"/>
    <x v="2"/>
    <x v="26"/>
    <d v="1992-04-08T00:00:00"/>
    <x v="81"/>
    <x v="19"/>
    <x v="0"/>
    <x v="4"/>
    <x v="1"/>
    <n v="12856.58"/>
  </r>
  <r>
    <x v="82"/>
    <x v="82"/>
    <x v="10"/>
    <x v="5"/>
    <x v="2"/>
    <x v="1"/>
    <x v="0"/>
    <x v="15"/>
    <d v="2005-02-05T00:00:00"/>
    <x v="82"/>
    <x v="1"/>
    <x v="0"/>
    <x v="5"/>
    <x v="1"/>
    <n v="0"/>
  </r>
  <r>
    <x v="83"/>
    <x v="83"/>
    <x v="2"/>
    <x v="5"/>
    <x v="0"/>
    <x v="0"/>
    <x v="3"/>
    <x v="23"/>
    <d v="2016-05-22T00:00:00"/>
    <x v="83"/>
    <x v="12"/>
    <x v="2"/>
    <x v="8"/>
    <x v="11"/>
    <n v="53116.560000000005"/>
  </r>
  <r>
    <x v="84"/>
    <x v="84"/>
    <x v="2"/>
    <x v="3"/>
    <x v="2"/>
    <x v="1"/>
    <x v="2"/>
    <x v="3"/>
    <d v="2020-07-28T00:00:00"/>
    <x v="84"/>
    <x v="25"/>
    <x v="0"/>
    <x v="2"/>
    <x v="1"/>
    <n v="48779.280000000006"/>
  </r>
  <r>
    <x v="85"/>
    <x v="85"/>
    <x v="20"/>
    <x v="4"/>
    <x v="1"/>
    <x v="0"/>
    <x v="1"/>
    <x v="15"/>
    <d v="2003-12-17T00:00:00"/>
    <x v="85"/>
    <x v="1"/>
    <x v="1"/>
    <x v="11"/>
    <x v="1"/>
    <n v="0"/>
  </r>
  <r>
    <x v="86"/>
    <x v="86"/>
    <x v="2"/>
    <x v="4"/>
    <x v="1"/>
    <x v="1"/>
    <x v="1"/>
    <x v="34"/>
    <d v="2014-01-16T00:00:00"/>
    <x v="86"/>
    <x v="7"/>
    <x v="1"/>
    <x v="10"/>
    <x v="1"/>
    <n v="45664.2"/>
  </r>
  <r>
    <x v="87"/>
    <x v="87"/>
    <x v="21"/>
    <x v="0"/>
    <x v="3"/>
    <x v="0"/>
    <x v="3"/>
    <x v="12"/>
    <d v="2009-04-28T00:00:00"/>
    <x v="87"/>
    <x v="1"/>
    <x v="2"/>
    <x v="8"/>
    <x v="1"/>
    <n v="0"/>
  </r>
  <r>
    <x v="88"/>
    <x v="88"/>
    <x v="23"/>
    <x v="0"/>
    <x v="3"/>
    <x v="0"/>
    <x v="3"/>
    <x v="35"/>
    <d v="2019-07-04T00:00:00"/>
    <x v="88"/>
    <x v="1"/>
    <x v="2"/>
    <x v="9"/>
    <x v="1"/>
    <n v="0"/>
  </r>
  <r>
    <x v="89"/>
    <x v="89"/>
    <x v="24"/>
    <x v="0"/>
    <x v="1"/>
    <x v="1"/>
    <x v="2"/>
    <x v="7"/>
    <d v="2018-12-10T00:00:00"/>
    <x v="89"/>
    <x v="1"/>
    <x v="0"/>
    <x v="4"/>
    <x v="1"/>
    <n v="0"/>
  </r>
  <r>
    <x v="90"/>
    <x v="90"/>
    <x v="6"/>
    <x v="6"/>
    <x v="0"/>
    <x v="1"/>
    <x v="1"/>
    <x v="5"/>
    <d v="2018-09-25T00:00:00"/>
    <x v="90"/>
    <x v="4"/>
    <x v="1"/>
    <x v="1"/>
    <x v="12"/>
    <n v="11444.1"/>
  </r>
  <r>
    <x v="91"/>
    <x v="91"/>
    <x v="0"/>
    <x v="1"/>
    <x v="2"/>
    <x v="0"/>
    <x v="1"/>
    <x v="29"/>
    <d v="2018-04-21T00:00:00"/>
    <x v="91"/>
    <x v="0"/>
    <x v="1"/>
    <x v="10"/>
    <x v="1"/>
    <n v="21060.3"/>
  </r>
  <r>
    <x v="92"/>
    <x v="92"/>
    <x v="13"/>
    <x v="1"/>
    <x v="3"/>
    <x v="0"/>
    <x v="3"/>
    <x v="3"/>
    <d v="2019-04-23T00:00:00"/>
    <x v="92"/>
    <x v="1"/>
    <x v="2"/>
    <x v="12"/>
    <x v="1"/>
    <n v="0"/>
  </r>
  <r>
    <x v="93"/>
    <x v="93"/>
    <x v="5"/>
    <x v="2"/>
    <x v="1"/>
    <x v="1"/>
    <x v="1"/>
    <x v="11"/>
    <d v="2017-07-22T00:00:00"/>
    <x v="93"/>
    <x v="1"/>
    <x v="0"/>
    <x v="5"/>
    <x v="1"/>
    <n v="0"/>
  </r>
  <r>
    <x v="94"/>
    <x v="94"/>
    <x v="15"/>
    <x v="4"/>
    <x v="0"/>
    <x v="1"/>
    <x v="1"/>
    <x v="26"/>
    <d v="2002-11-16T00:00:00"/>
    <x v="94"/>
    <x v="1"/>
    <x v="0"/>
    <x v="0"/>
    <x v="1"/>
    <n v="0"/>
  </r>
  <r>
    <x v="95"/>
    <x v="95"/>
    <x v="0"/>
    <x v="2"/>
    <x v="1"/>
    <x v="0"/>
    <x v="1"/>
    <x v="8"/>
    <d v="2015-04-22T00:00:00"/>
    <x v="95"/>
    <x v="8"/>
    <x v="0"/>
    <x v="3"/>
    <x v="1"/>
    <n v="20142.330000000002"/>
  </r>
  <r>
    <x v="96"/>
    <x v="54"/>
    <x v="9"/>
    <x v="1"/>
    <x v="2"/>
    <x v="0"/>
    <x v="1"/>
    <x v="36"/>
    <d v="2011-07-10T00:00:00"/>
    <x v="96"/>
    <x v="7"/>
    <x v="1"/>
    <x v="10"/>
    <x v="1"/>
    <n v="74106.599999999991"/>
  </r>
  <r>
    <x v="97"/>
    <x v="96"/>
    <x v="23"/>
    <x v="0"/>
    <x v="1"/>
    <x v="0"/>
    <x v="3"/>
    <x v="24"/>
    <d v="2021-10-05T00:00:00"/>
    <x v="97"/>
    <x v="1"/>
    <x v="2"/>
    <x v="12"/>
    <x v="1"/>
    <n v="0"/>
  </r>
  <r>
    <x v="98"/>
    <x v="97"/>
    <x v="3"/>
    <x v="0"/>
    <x v="0"/>
    <x v="1"/>
    <x v="1"/>
    <x v="21"/>
    <d v="2020-05-26T00:00:00"/>
    <x v="98"/>
    <x v="24"/>
    <x v="1"/>
    <x v="6"/>
    <x v="1"/>
    <n v="5434"/>
  </r>
  <r>
    <x v="99"/>
    <x v="98"/>
    <x v="9"/>
    <x v="2"/>
    <x v="1"/>
    <x v="0"/>
    <x v="2"/>
    <x v="11"/>
    <d v="2020-08-20T00:00:00"/>
    <x v="99"/>
    <x v="7"/>
    <x v="0"/>
    <x v="5"/>
    <x v="1"/>
    <n v="65907.899999999994"/>
  </r>
  <r>
    <x v="100"/>
    <x v="99"/>
    <x v="22"/>
    <x v="5"/>
    <x v="0"/>
    <x v="0"/>
    <x v="2"/>
    <x v="15"/>
    <d v="2013-04-22T00:00:00"/>
    <x v="100"/>
    <x v="1"/>
    <x v="0"/>
    <x v="0"/>
    <x v="1"/>
    <n v="0"/>
  </r>
  <r>
    <x v="101"/>
    <x v="100"/>
    <x v="3"/>
    <x v="0"/>
    <x v="2"/>
    <x v="0"/>
    <x v="1"/>
    <x v="35"/>
    <d v="2007-01-09T00:00:00"/>
    <x v="101"/>
    <x v="6"/>
    <x v="0"/>
    <x v="0"/>
    <x v="1"/>
    <n v="6709.1399999999994"/>
  </r>
  <r>
    <x v="102"/>
    <x v="101"/>
    <x v="25"/>
    <x v="5"/>
    <x v="2"/>
    <x v="1"/>
    <x v="0"/>
    <x v="16"/>
    <d v="2015-01-27T00:00:00"/>
    <x v="102"/>
    <x v="1"/>
    <x v="0"/>
    <x v="4"/>
    <x v="1"/>
    <n v="0"/>
  </r>
  <r>
    <x v="103"/>
    <x v="102"/>
    <x v="2"/>
    <x v="4"/>
    <x v="3"/>
    <x v="0"/>
    <x v="1"/>
    <x v="5"/>
    <d v="2021-02-23T00:00:00"/>
    <x v="103"/>
    <x v="26"/>
    <x v="1"/>
    <x v="10"/>
    <x v="1"/>
    <n v="31846.560000000001"/>
  </r>
  <r>
    <x v="104"/>
    <x v="103"/>
    <x v="13"/>
    <x v="3"/>
    <x v="2"/>
    <x v="1"/>
    <x v="2"/>
    <x v="0"/>
    <d v="2007-04-05T00:00:00"/>
    <x v="104"/>
    <x v="1"/>
    <x v="0"/>
    <x v="4"/>
    <x v="13"/>
    <n v="0"/>
  </r>
  <r>
    <x v="105"/>
    <x v="104"/>
    <x v="0"/>
    <x v="1"/>
    <x v="2"/>
    <x v="1"/>
    <x v="0"/>
    <x v="14"/>
    <d v="2013-06-29T00:00:00"/>
    <x v="105"/>
    <x v="4"/>
    <x v="0"/>
    <x v="7"/>
    <x v="1"/>
    <n v="15957.1"/>
  </r>
  <r>
    <x v="106"/>
    <x v="105"/>
    <x v="17"/>
    <x v="5"/>
    <x v="0"/>
    <x v="0"/>
    <x v="3"/>
    <x v="2"/>
    <d v="1997-10-23T00:00:00"/>
    <x v="106"/>
    <x v="1"/>
    <x v="0"/>
    <x v="5"/>
    <x v="1"/>
    <n v="0"/>
  </r>
  <r>
    <x v="107"/>
    <x v="106"/>
    <x v="25"/>
    <x v="5"/>
    <x v="3"/>
    <x v="0"/>
    <x v="2"/>
    <x v="10"/>
    <d v="1995-12-22T00:00:00"/>
    <x v="107"/>
    <x v="1"/>
    <x v="0"/>
    <x v="5"/>
    <x v="1"/>
    <n v="0"/>
  </r>
  <r>
    <x v="108"/>
    <x v="107"/>
    <x v="8"/>
    <x v="5"/>
    <x v="1"/>
    <x v="1"/>
    <x v="2"/>
    <x v="9"/>
    <d v="2016-12-02T00:00:00"/>
    <x v="108"/>
    <x v="1"/>
    <x v="0"/>
    <x v="7"/>
    <x v="1"/>
    <n v="0"/>
  </r>
  <r>
    <x v="109"/>
    <x v="108"/>
    <x v="2"/>
    <x v="1"/>
    <x v="0"/>
    <x v="1"/>
    <x v="1"/>
    <x v="34"/>
    <d v="2003-01-15T00:00:00"/>
    <x v="109"/>
    <x v="27"/>
    <x v="0"/>
    <x v="0"/>
    <x v="1"/>
    <n v="43315.74"/>
  </r>
  <r>
    <x v="110"/>
    <x v="109"/>
    <x v="26"/>
    <x v="2"/>
    <x v="3"/>
    <x v="0"/>
    <x v="1"/>
    <x v="12"/>
    <d v="2005-02-15T00:00:00"/>
    <x v="110"/>
    <x v="1"/>
    <x v="1"/>
    <x v="6"/>
    <x v="1"/>
    <n v="0"/>
  </r>
  <r>
    <x v="111"/>
    <x v="110"/>
    <x v="2"/>
    <x v="0"/>
    <x v="0"/>
    <x v="0"/>
    <x v="1"/>
    <x v="7"/>
    <d v="2020-08-09T00:00:00"/>
    <x v="111"/>
    <x v="0"/>
    <x v="1"/>
    <x v="11"/>
    <x v="1"/>
    <n v="24180.45"/>
  </r>
  <r>
    <x v="112"/>
    <x v="111"/>
    <x v="27"/>
    <x v="0"/>
    <x v="1"/>
    <x v="0"/>
    <x v="2"/>
    <x v="18"/>
    <d v="2006-12-13T00:00:00"/>
    <x v="112"/>
    <x v="1"/>
    <x v="0"/>
    <x v="4"/>
    <x v="1"/>
    <n v="0"/>
  </r>
  <r>
    <x v="113"/>
    <x v="112"/>
    <x v="2"/>
    <x v="2"/>
    <x v="0"/>
    <x v="0"/>
    <x v="1"/>
    <x v="12"/>
    <d v="2018-08-10T00:00:00"/>
    <x v="113"/>
    <x v="11"/>
    <x v="0"/>
    <x v="7"/>
    <x v="1"/>
    <n v="35946.33"/>
  </r>
  <r>
    <x v="114"/>
    <x v="113"/>
    <x v="9"/>
    <x v="2"/>
    <x v="3"/>
    <x v="1"/>
    <x v="3"/>
    <x v="22"/>
    <d v="2019-09-24T00:00:00"/>
    <x v="114"/>
    <x v="21"/>
    <x v="0"/>
    <x v="2"/>
    <x v="1"/>
    <n v="74541.679999999993"/>
  </r>
  <r>
    <x v="115"/>
    <x v="114"/>
    <x v="2"/>
    <x v="4"/>
    <x v="3"/>
    <x v="1"/>
    <x v="2"/>
    <x v="2"/>
    <d v="1998-07-22T00:00:00"/>
    <x v="115"/>
    <x v="0"/>
    <x v="0"/>
    <x v="2"/>
    <x v="1"/>
    <n v="26234.25"/>
  </r>
  <r>
    <x v="116"/>
    <x v="115"/>
    <x v="0"/>
    <x v="0"/>
    <x v="1"/>
    <x v="0"/>
    <x v="1"/>
    <x v="37"/>
    <d v="2006-04-18T00:00:00"/>
    <x v="116"/>
    <x v="28"/>
    <x v="0"/>
    <x v="5"/>
    <x v="1"/>
    <n v="18828.04"/>
  </r>
  <r>
    <x v="117"/>
    <x v="116"/>
    <x v="4"/>
    <x v="1"/>
    <x v="1"/>
    <x v="0"/>
    <x v="3"/>
    <x v="33"/>
    <d v="2007-02-24T00:00:00"/>
    <x v="117"/>
    <x v="1"/>
    <x v="2"/>
    <x v="8"/>
    <x v="1"/>
    <n v="0"/>
  </r>
  <r>
    <x v="118"/>
    <x v="117"/>
    <x v="4"/>
    <x v="6"/>
    <x v="3"/>
    <x v="0"/>
    <x v="3"/>
    <x v="34"/>
    <d v="2021-01-02T00:00:00"/>
    <x v="118"/>
    <x v="1"/>
    <x v="0"/>
    <x v="0"/>
    <x v="1"/>
    <n v="0"/>
  </r>
  <r>
    <x v="119"/>
    <x v="118"/>
    <x v="6"/>
    <x v="1"/>
    <x v="3"/>
    <x v="1"/>
    <x v="1"/>
    <x v="38"/>
    <d v="2010-01-14T00:00:00"/>
    <x v="119"/>
    <x v="3"/>
    <x v="1"/>
    <x v="11"/>
    <x v="1"/>
    <n v="7245.2800000000007"/>
  </r>
  <r>
    <x v="120"/>
    <x v="119"/>
    <x v="14"/>
    <x v="0"/>
    <x v="1"/>
    <x v="0"/>
    <x v="1"/>
    <x v="0"/>
    <d v="2005-08-09T00:00:00"/>
    <x v="120"/>
    <x v="1"/>
    <x v="0"/>
    <x v="4"/>
    <x v="1"/>
    <n v="0"/>
  </r>
  <r>
    <x v="121"/>
    <x v="120"/>
    <x v="13"/>
    <x v="1"/>
    <x v="2"/>
    <x v="0"/>
    <x v="3"/>
    <x v="38"/>
    <d v="2006-04-06T00:00:00"/>
    <x v="121"/>
    <x v="1"/>
    <x v="0"/>
    <x v="7"/>
    <x v="1"/>
    <n v="0"/>
  </r>
  <r>
    <x v="122"/>
    <x v="121"/>
    <x v="21"/>
    <x v="0"/>
    <x v="2"/>
    <x v="1"/>
    <x v="0"/>
    <x v="21"/>
    <d v="2019-03-06T00:00:00"/>
    <x v="122"/>
    <x v="1"/>
    <x v="0"/>
    <x v="2"/>
    <x v="1"/>
    <n v="0"/>
  </r>
  <r>
    <x v="123"/>
    <x v="122"/>
    <x v="6"/>
    <x v="6"/>
    <x v="1"/>
    <x v="0"/>
    <x v="2"/>
    <x v="13"/>
    <d v="2011-09-07T00:00:00"/>
    <x v="123"/>
    <x v="4"/>
    <x v="0"/>
    <x v="7"/>
    <x v="1"/>
    <n v="10490.300000000001"/>
  </r>
  <r>
    <x v="124"/>
    <x v="123"/>
    <x v="7"/>
    <x v="1"/>
    <x v="3"/>
    <x v="0"/>
    <x v="1"/>
    <x v="27"/>
    <d v="2019-02-19T00:00:00"/>
    <x v="124"/>
    <x v="1"/>
    <x v="1"/>
    <x v="10"/>
    <x v="1"/>
    <n v="0"/>
  </r>
  <r>
    <x v="125"/>
    <x v="124"/>
    <x v="19"/>
    <x v="5"/>
    <x v="3"/>
    <x v="0"/>
    <x v="3"/>
    <x v="39"/>
    <d v="2006-10-12T00:00:00"/>
    <x v="125"/>
    <x v="1"/>
    <x v="0"/>
    <x v="5"/>
    <x v="1"/>
    <n v="0"/>
  </r>
  <r>
    <x v="126"/>
    <x v="125"/>
    <x v="4"/>
    <x v="6"/>
    <x v="3"/>
    <x v="0"/>
    <x v="1"/>
    <x v="38"/>
    <d v="2007-11-05T00:00:00"/>
    <x v="126"/>
    <x v="1"/>
    <x v="1"/>
    <x v="10"/>
    <x v="1"/>
    <n v="0"/>
  </r>
  <r>
    <x v="127"/>
    <x v="126"/>
    <x v="28"/>
    <x v="0"/>
    <x v="1"/>
    <x v="0"/>
    <x v="2"/>
    <x v="20"/>
    <d v="1992-04-01T00:00:00"/>
    <x v="127"/>
    <x v="1"/>
    <x v="0"/>
    <x v="3"/>
    <x v="1"/>
    <n v="0"/>
  </r>
  <r>
    <x v="128"/>
    <x v="127"/>
    <x v="17"/>
    <x v="5"/>
    <x v="2"/>
    <x v="1"/>
    <x v="1"/>
    <x v="5"/>
    <d v="2020-04-16T00:00:00"/>
    <x v="128"/>
    <x v="1"/>
    <x v="1"/>
    <x v="11"/>
    <x v="1"/>
    <n v="0"/>
  </r>
  <r>
    <x v="129"/>
    <x v="128"/>
    <x v="9"/>
    <x v="1"/>
    <x v="3"/>
    <x v="0"/>
    <x v="1"/>
    <x v="17"/>
    <d v="2011-12-06T00:00:00"/>
    <x v="129"/>
    <x v="29"/>
    <x v="1"/>
    <x v="6"/>
    <x v="1"/>
    <n v="74434.14"/>
  </r>
  <r>
    <x v="130"/>
    <x v="129"/>
    <x v="0"/>
    <x v="0"/>
    <x v="1"/>
    <x v="1"/>
    <x v="2"/>
    <x v="17"/>
    <d v="2014-02-25T00:00:00"/>
    <x v="130"/>
    <x v="15"/>
    <x v="0"/>
    <x v="4"/>
    <x v="14"/>
    <n v="15478.08"/>
  </r>
  <r>
    <x v="131"/>
    <x v="130"/>
    <x v="17"/>
    <x v="5"/>
    <x v="2"/>
    <x v="1"/>
    <x v="3"/>
    <x v="30"/>
    <d v="1999-06-20T00:00:00"/>
    <x v="131"/>
    <x v="1"/>
    <x v="2"/>
    <x v="12"/>
    <x v="1"/>
    <n v="0"/>
  </r>
  <r>
    <x v="132"/>
    <x v="131"/>
    <x v="2"/>
    <x v="4"/>
    <x v="1"/>
    <x v="0"/>
    <x v="3"/>
    <x v="36"/>
    <d v="2018-01-22T00:00:00"/>
    <x v="132"/>
    <x v="12"/>
    <x v="0"/>
    <x v="5"/>
    <x v="1"/>
    <n v="49362.320000000007"/>
  </r>
  <r>
    <x v="133"/>
    <x v="132"/>
    <x v="7"/>
    <x v="2"/>
    <x v="0"/>
    <x v="0"/>
    <x v="1"/>
    <x v="23"/>
    <d v="2021-02-14T00:00:00"/>
    <x v="133"/>
    <x v="1"/>
    <x v="1"/>
    <x v="10"/>
    <x v="1"/>
    <n v="0"/>
  </r>
  <r>
    <x v="134"/>
    <x v="133"/>
    <x v="9"/>
    <x v="5"/>
    <x v="3"/>
    <x v="0"/>
    <x v="3"/>
    <x v="21"/>
    <d v="2017-07-06T00:00:00"/>
    <x v="134"/>
    <x v="23"/>
    <x v="2"/>
    <x v="9"/>
    <x v="1"/>
    <n v="96195.200000000012"/>
  </r>
  <r>
    <x v="135"/>
    <x v="134"/>
    <x v="14"/>
    <x v="0"/>
    <x v="1"/>
    <x v="1"/>
    <x v="2"/>
    <x v="28"/>
    <d v="2011-01-22T00:00:00"/>
    <x v="135"/>
    <x v="1"/>
    <x v="0"/>
    <x v="5"/>
    <x v="1"/>
    <n v="0"/>
  </r>
  <r>
    <x v="136"/>
    <x v="135"/>
    <x v="9"/>
    <x v="4"/>
    <x v="1"/>
    <x v="0"/>
    <x v="1"/>
    <x v="37"/>
    <d v="2003-02-28T00:00:00"/>
    <x v="136"/>
    <x v="21"/>
    <x v="1"/>
    <x v="1"/>
    <x v="1"/>
    <n v="78177.67"/>
  </r>
  <r>
    <x v="137"/>
    <x v="136"/>
    <x v="9"/>
    <x v="2"/>
    <x v="0"/>
    <x v="1"/>
    <x v="3"/>
    <x v="38"/>
    <d v="2011-08-23T00:00:00"/>
    <x v="137"/>
    <x v="7"/>
    <x v="2"/>
    <x v="9"/>
    <x v="1"/>
    <n v="74851.8"/>
  </r>
  <r>
    <x v="138"/>
    <x v="137"/>
    <x v="10"/>
    <x v="5"/>
    <x v="2"/>
    <x v="1"/>
    <x v="1"/>
    <x v="22"/>
    <d v="2002-11-22T00:00:00"/>
    <x v="138"/>
    <x v="1"/>
    <x v="1"/>
    <x v="1"/>
    <x v="1"/>
    <n v="0"/>
  </r>
  <r>
    <x v="139"/>
    <x v="138"/>
    <x v="18"/>
    <x v="5"/>
    <x v="0"/>
    <x v="0"/>
    <x v="1"/>
    <x v="30"/>
    <d v="2021-01-10T00:00:00"/>
    <x v="139"/>
    <x v="1"/>
    <x v="1"/>
    <x v="11"/>
    <x v="1"/>
    <n v="0"/>
  </r>
  <r>
    <x v="140"/>
    <x v="139"/>
    <x v="4"/>
    <x v="6"/>
    <x v="2"/>
    <x v="0"/>
    <x v="2"/>
    <x v="25"/>
    <d v="2019-09-07T00:00:00"/>
    <x v="140"/>
    <x v="1"/>
    <x v="0"/>
    <x v="5"/>
    <x v="1"/>
    <n v="0"/>
  </r>
  <r>
    <x v="141"/>
    <x v="140"/>
    <x v="9"/>
    <x v="5"/>
    <x v="3"/>
    <x v="1"/>
    <x v="2"/>
    <x v="29"/>
    <d v="2015-06-18T00:00:00"/>
    <x v="141"/>
    <x v="7"/>
    <x v="0"/>
    <x v="7"/>
    <x v="1"/>
    <n v="61594.2"/>
  </r>
  <r>
    <x v="142"/>
    <x v="141"/>
    <x v="9"/>
    <x v="4"/>
    <x v="3"/>
    <x v="0"/>
    <x v="1"/>
    <x v="22"/>
    <d v="2017-03-10T00:00:00"/>
    <x v="142"/>
    <x v="29"/>
    <x v="1"/>
    <x v="10"/>
    <x v="1"/>
    <n v="64993.83"/>
  </r>
  <r>
    <x v="143"/>
    <x v="142"/>
    <x v="24"/>
    <x v="0"/>
    <x v="2"/>
    <x v="1"/>
    <x v="1"/>
    <x v="15"/>
    <d v="2005-09-18T00:00:00"/>
    <x v="143"/>
    <x v="1"/>
    <x v="1"/>
    <x v="10"/>
    <x v="1"/>
    <n v="0"/>
  </r>
  <r>
    <x v="144"/>
    <x v="143"/>
    <x v="1"/>
    <x v="0"/>
    <x v="0"/>
    <x v="1"/>
    <x v="3"/>
    <x v="10"/>
    <d v="2008-04-15T00:00:00"/>
    <x v="144"/>
    <x v="1"/>
    <x v="0"/>
    <x v="7"/>
    <x v="1"/>
    <n v="0"/>
  </r>
  <r>
    <x v="145"/>
    <x v="144"/>
    <x v="6"/>
    <x v="4"/>
    <x v="1"/>
    <x v="1"/>
    <x v="1"/>
    <x v="0"/>
    <d v="1995-11-16T00:00:00"/>
    <x v="145"/>
    <x v="24"/>
    <x v="1"/>
    <x v="1"/>
    <x v="1"/>
    <n v="10074.880000000001"/>
  </r>
  <r>
    <x v="146"/>
    <x v="145"/>
    <x v="0"/>
    <x v="2"/>
    <x v="3"/>
    <x v="0"/>
    <x v="2"/>
    <x v="30"/>
    <d v="2013-07-18T00:00:00"/>
    <x v="146"/>
    <x v="28"/>
    <x v="0"/>
    <x v="7"/>
    <x v="1"/>
    <n v="20959.68"/>
  </r>
  <r>
    <x v="147"/>
    <x v="146"/>
    <x v="17"/>
    <x v="5"/>
    <x v="2"/>
    <x v="1"/>
    <x v="2"/>
    <x v="23"/>
    <d v="2021-10-02T00:00:00"/>
    <x v="147"/>
    <x v="1"/>
    <x v="0"/>
    <x v="0"/>
    <x v="1"/>
    <n v="0"/>
  </r>
  <r>
    <x v="71"/>
    <x v="147"/>
    <x v="29"/>
    <x v="0"/>
    <x v="0"/>
    <x v="1"/>
    <x v="1"/>
    <x v="36"/>
    <d v="2013-07-13T00:00:00"/>
    <x v="148"/>
    <x v="1"/>
    <x v="1"/>
    <x v="10"/>
    <x v="1"/>
    <n v="0"/>
  </r>
  <r>
    <x v="148"/>
    <x v="148"/>
    <x v="23"/>
    <x v="0"/>
    <x v="0"/>
    <x v="0"/>
    <x v="2"/>
    <x v="36"/>
    <d v="1998-05-18T00:00:00"/>
    <x v="149"/>
    <x v="1"/>
    <x v="0"/>
    <x v="3"/>
    <x v="1"/>
    <n v="0"/>
  </r>
  <r>
    <x v="149"/>
    <x v="149"/>
    <x v="17"/>
    <x v="5"/>
    <x v="1"/>
    <x v="1"/>
    <x v="3"/>
    <x v="15"/>
    <d v="2002-02-26T00:00:00"/>
    <x v="150"/>
    <x v="1"/>
    <x v="2"/>
    <x v="12"/>
    <x v="1"/>
    <n v="0"/>
  </r>
  <r>
    <x v="150"/>
    <x v="150"/>
    <x v="4"/>
    <x v="2"/>
    <x v="2"/>
    <x v="0"/>
    <x v="2"/>
    <x v="37"/>
    <d v="1996-05-15T00:00:00"/>
    <x v="151"/>
    <x v="1"/>
    <x v="0"/>
    <x v="3"/>
    <x v="1"/>
    <n v="0"/>
  </r>
  <r>
    <x v="151"/>
    <x v="151"/>
    <x v="13"/>
    <x v="1"/>
    <x v="0"/>
    <x v="1"/>
    <x v="1"/>
    <x v="0"/>
    <d v="2014-03-16T00:00:00"/>
    <x v="152"/>
    <x v="1"/>
    <x v="1"/>
    <x v="11"/>
    <x v="1"/>
    <n v="0"/>
  </r>
  <r>
    <x v="152"/>
    <x v="152"/>
    <x v="14"/>
    <x v="0"/>
    <x v="1"/>
    <x v="0"/>
    <x v="1"/>
    <x v="39"/>
    <d v="2009-03-15T00:00:00"/>
    <x v="153"/>
    <x v="1"/>
    <x v="0"/>
    <x v="4"/>
    <x v="1"/>
    <n v="0"/>
  </r>
  <r>
    <x v="153"/>
    <x v="153"/>
    <x v="23"/>
    <x v="0"/>
    <x v="2"/>
    <x v="0"/>
    <x v="2"/>
    <x v="21"/>
    <d v="2021-10-08T00:00:00"/>
    <x v="154"/>
    <x v="1"/>
    <x v="0"/>
    <x v="3"/>
    <x v="1"/>
    <n v="0"/>
  </r>
  <r>
    <x v="154"/>
    <x v="154"/>
    <x v="23"/>
    <x v="0"/>
    <x v="1"/>
    <x v="1"/>
    <x v="1"/>
    <x v="29"/>
    <d v="2020-07-24T00:00:00"/>
    <x v="155"/>
    <x v="1"/>
    <x v="1"/>
    <x v="11"/>
    <x v="1"/>
    <n v="0"/>
  </r>
  <r>
    <x v="155"/>
    <x v="155"/>
    <x v="6"/>
    <x v="0"/>
    <x v="3"/>
    <x v="1"/>
    <x v="2"/>
    <x v="24"/>
    <d v="2014-01-03T00:00:00"/>
    <x v="156"/>
    <x v="4"/>
    <x v="0"/>
    <x v="4"/>
    <x v="1"/>
    <n v="12714.800000000001"/>
  </r>
  <r>
    <x v="156"/>
    <x v="156"/>
    <x v="9"/>
    <x v="1"/>
    <x v="2"/>
    <x v="0"/>
    <x v="2"/>
    <x v="24"/>
    <d v="2018-01-02T00:00:00"/>
    <x v="157"/>
    <x v="29"/>
    <x v="0"/>
    <x v="5"/>
    <x v="1"/>
    <n v="62783.490000000005"/>
  </r>
  <r>
    <x v="79"/>
    <x v="157"/>
    <x v="6"/>
    <x v="3"/>
    <x v="0"/>
    <x v="1"/>
    <x v="2"/>
    <x v="0"/>
    <d v="2000-04-28T00:00:00"/>
    <x v="158"/>
    <x v="17"/>
    <x v="0"/>
    <x v="4"/>
    <x v="1"/>
    <n v="5789.9000000000005"/>
  </r>
  <r>
    <x v="88"/>
    <x v="158"/>
    <x v="15"/>
    <x v="4"/>
    <x v="0"/>
    <x v="0"/>
    <x v="1"/>
    <x v="32"/>
    <d v="1994-08-21T00:00:00"/>
    <x v="159"/>
    <x v="1"/>
    <x v="0"/>
    <x v="0"/>
    <x v="15"/>
    <n v="0"/>
  </r>
  <r>
    <x v="157"/>
    <x v="159"/>
    <x v="11"/>
    <x v="5"/>
    <x v="2"/>
    <x v="1"/>
    <x v="1"/>
    <x v="8"/>
    <d v="2017-11-16T00:00:00"/>
    <x v="160"/>
    <x v="0"/>
    <x v="0"/>
    <x v="4"/>
    <x v="1"/>
    <n v="16508.099999999999"/>
  </r>
  <r>
    <x v="158"/>
    <x v="160"/>
    <x v="10"/>
    <x v="5"/>
    <x v="0"/>
    <x v="0"/>
    <x v="0"/>
    <x v="5"/>
    <d v="2021-01-28T00:00:00"/>
    <x v="161"/>
    <x v="1"/>
    <x v="0"/>
    <x v="2"/>
    <x v="1"/>
    <n v="0"/>
  </r>
  <r>
    <x v="159"/>
    <x v="161"/>
    <x v="4"/>
    <x v="2"/>
    <x v="2"/>
    <x v="1"/>
    <x v="3"/>
    <x v="22"/>
    <d v="2017-05-03T00:00:00"/>
    <x v="162"/>
    <x v="1"/>
    <x v="2"/>
    <x v="12"/>
    <x v="1"/>
    <n v="0"/>
  </r>
  <r>
    <x v="160"/>
    <x v="162"/>
    <x v="14"/>
    <x v="0"/>
    <x v="1"/>
    <x v="1"/>
    <x v="3"/>
    <x v="40"/>
    <d v="1999-03-14T00:00:00"/>
    <x v="163"/>
    <x v="1"/>
    <x v="2"/>
    <x v="12"/>
    <x v="1"/>
    <n v="0"/>
  </r>
  <r>
    <x v="161"/>
    <x v="163"/>
    <x v="9"/>
    <x v="6"/>
    <x v="2"/>
    <x v="1"/>
    <x v="1"/>
    <x v="28"/>
    <d v="2009-02-28T00:00:00"/>
    <x v="164"/>
    <x v="13"/>
    <x v="1"/>
    <x v="1"/>
    <x v="1"/>
    <n v="75304.89"/>
  </r>
  <r>
    <x v="162"/>
    <x v="164"/>
    <x v="2"/>
    <x v="5"/>
    <x v="2"/>
    <x v="1"/>
    <x v="2"/>
    <x v="23"/>
    <d v="2018-05-20T00:00:00"/>
    <x v="165"/>
    <x v="20"/>
    <x v="0"/>
    <x v="5"/>
    <x v="1"/>
    <n v="53466.719999999994"/>
  </r>
  <r>
    <x v="163"/>
    <x v="165"/>
    <x v="0"/>
    <x v="1"/>
    <x v="3"/>
    <x v="1"/>
    <x v="3"/>
    <x v="15"/>
    <d v="2021-12-24T00:00:00"/>
    <x v="166"/>
    <x v="0"/>
    <x v="0"/>
    <x v="3"/>
    <x v="1"/>
    <n v="21713.1"/>
  </r>
  <r>
    <x v="164"/>
    <x v="166"/>
    <x v="26"/>
    <x v="2"/>
    <x v="0"/>
    <x v="0"/>
    <x v="2"/>
    <x v="23"/>
    <d v="2016-12-18T00:00:00"/>
    <x v="167"/>
    <x v="1"/>
    <x v="0"/>
    <x v="5"/>
    <x v="1"/>
    <n v="0"/>
  </r>
  <r>
    <x v="165"/>
    <x v="167"/>
    <x v="9"/>
    <x v="3"/>
    <x v="3"/>
    <x v="0"/>
    <x v="1"/>
    <x v="16"/>
    <d v="2014-03-16T00:00:00"/>
    <x v="168"/>
    <x v="23"/>
    <x v="0"/>
    <x v="5"/>
    <x v="1"/>
    <n v="76326"/>
  </r>
  <r>
    <x v="166"/>
    <x v="66"/>
    <x v="0"/>
    <x v="2"/>
    <x v="0"/>
    <x v="0"/>
    <x v="2"/>
    <x v="39"/>
    <d v="1999-08-02T00:00:00"/>
    <x v="169"/>
    <x v="28"/>
    <x v="0"/>
    <x v="5"/>
    <x v="1"/>
    <n v="19319.300000000003"/>
  </r>
  <r>
    <x v="167"/>
    <x v="168"/>
    <x v="15"/>
    <x v="4"/>
    <x v="1"/>
    <x v="0"/>
    <x v="3"/>
    <x v="15"/>
    <d v="2007-12-21T00:00:00"/>
    <x v="170"/>
    <x v="1"/>
    <x v="2"/>
    <x v="8"/>
    <x v="1"/>
    <n v="0"/>
  </r>
  <r>
    <x v="168"/>
    <x v="169"/>
    <x v="1"/>
    <x v="0"/>
    <x v="0"/>
    <x v="1"/>
    <x v="1"/>
    <x v="30"/>
    <d v="2021-10-26T00:00:00"/>
    <x v="171"/>
    <x v="1"/>
    <x v="1"/>
    <x v="1"/>
    <x v="1"/>
    <n v="0"/>
  </r>
  <r>
    <x v="169"/>
    <x v="170"/>
    <x v="9"/>
    <x v="4"/>
    <x v="0"/>
    <x v="1"/>
    <x v="1"/>
    <x v="35"/>
    <d v="2014-03-08T00:00:00"/>
    <x v="172"/>
    <x v="30"/>
    <x v="0"/>
    <x v="5"/>
    <x v="1"/>
    <n v="76973.13"/>
  </r>
  <r>
    <x v="170"/>
    <x v="171"/>
    <x v="2"/>
    <x v="3"/>
    <x v="1"/>
    <x v="0"/>
    <x v="3"/>
    <x v="5"/>
    <d v="2018-06-25T00:00:00"/>
    <x v="173"/>
    <x v="11"/>
    <x v="0"/>
    <x v="3"/>
    <x v="1"/>
    <n v="36560.369999999995"/>
  </r>
  <r>
    <x v="171"/>
    <x v="172"/>
    <x v="6"/>
    <x v="0"/>
    <x v="2"/>
    <x v="1"/>
    <x v="3"/>
    <x v="26"/>
    <d v="2006-10-31T00:00:00"/>
    <x v="174"/>
    <x v="4"/>
    <x v="0"/>
    <x v="5"/>
    <x v="1"/>
    <n v="12012.800000000001"/>
  </r>
  <r>
    <x v="172"/>
    <x v="173"/>
    <x v="6"/>
    <x v="6"/>
    <x v="1"/>
    <x v="0"/>
    <x v="2"/>
    <x v="1"/>
    <d v="2007-04-25T00:00:00"/>
    <x v="175"/>
    <x v="17"/>
    <x v="0"/>
    <x v="4"/>
    <x v="1"/>
    <n v="6485.4000000000005"/>
  </r>
  <r>
    <x v="173"/>
    <x v="174"/>
    <x v="6"/>
    <x v="6"/>
    <x v="0"/>
    <x v="1"/>
    <x v="1"/>
    <x v="0"/>
    <d v="1994-09-18T00:00:00"/>
    <x v="176"/>
    <x v="4"/>
    <x v="0"/>
    <x v="2"/>
    <x v="1"/>
    <n v="10227"/>
  </r>
  <r>
    <x v="174"/>
    <x v="175"/>
    <x v="9"/>
    <x v="1"/>
    <x v="2"/>
    <x v="0"/>
    <x v="1"/>
    <x v="19"/>
    <d v="2005-07-31T00:00:00"/>
    <x v="177"/>
    <x v="13"/>
    <x v="1"/>
    <x v="1"/>
    <x v="1"/>
    <n v="77402.66"/>
  </r>
  <r>
    <x v="175"/>
    <x v="176"/>
    <x v="7"/>
    <x v="1"/>
    <x v="1"/>
    <x v="0"/>
    <x v="1"/>
    <x v="0"/>
    <d v="2002-03-28T00:00:00"/>
    <x v="178"/>
    <x v="1"/>
    <x v="0"/>
    <x v="7"/>
    <x v="1"/>
    <n v="0"/>
  </r>
  <r>
    <x v="176"/>
    <x v="177"/>
    <x v="6"/>
    <x v="6"/>
    <x v="0"/>
    <x v="1"/>
    <x v="2"/>
    <x v="10"/>
    <d v="2020-07-02T00:00:00"/>
    <x v="179"/>
    <x v="24"/>
    <x v="0"/>
    <x v="4"/>
    <x v="1"/>
    <n v="8007.92"/>
  </r>
  <r>
    <x v="177"/>
    <x v="178"/>
    <x v="12"/>
    <x v="0"/>
    <x v="1"/>
    <x v="0"/>
    <x v="2"/>
    <x v="36"/>
    <d v="2016-12-27T00:00:00"/>
    <x v="180"/>
    <x v="1"/>
    <x v="0"/>
    <x v="4"/>
    <x v="1"/>
    <n v="0"/>
  </r>
  <r>
    <x v="178"/>
    <x v="179"/>
    <x v="4"/>
    <x v="6"/>
    <x v="2"/>
    <x v="0"/>
    <x v="1"/>
    <x v="40"/>
    <d v="2017-07-12T00:00:00"/>
    <x v="181"/>
    <x v="1"/>
    <x v="1"/>
    <x v="11"/>
    <x v="1"/>
    <n v="0"/>
  </r>
  <r>
    <x v="179"/>
    <x v="180"/>
    <x v="7"/>
    <x v="6"/>
    <x v="3"/>
    <x v="1"/>
    <x v="2"/>
    <x v="0"/>
    <d v="2004-12-07T00:00:00"/>
    <x v="182"/>
    <x v="1"/>
    <x v="0"/>
    <x v="3"/>
    <x v="1"/>
    <n v="0"/>
  </r>
  <r>
    <x v="180"/>
    <x v="181"/>
    <x v="24"/>
    <x v="0"/>
    <x v="1"/>
    <x v="0"/>
    <x v="1"/>
    <x v="2"/>
    <d v="2001-01-23T00:00:00"/>
    <x v="183"/>
    <x v="1"/>
    <x v="1"/>
    <x v="11"/>
    <x v="1"/>
    <n v="0"/>
  </r>
  <r>
    <x v="181"/>
    <x v="182"/>
    <x v="30"/>
    <x v="0"/>
    <x v="0"/>
    <x v="1"/>
    <x v="1"/>
    <x v="11"/>
    <d v="2020-09-12T00:00:00"/>
    <x v="184"/>
    <x v="1"/>
    <x v="1"/>
    <x v="6"/>
    <x v="1"/>
    <n v="0"/>
  </r>
  <r>
    <x v="23"/>
    <x v="183"/>
    <x v="28"/>
    <x v="0"/>
    <x v="2"/>
    <x v="1"/>
    <x v="1"/>
    <x v="40"/>
    <d v="1999-03-10T00:00:00"/>
    <x v="185"/>
    <x v="1"/>
    <x v="1"/>
    <x v="10"/>
    <x v="1"/>
    <n v="0"/>
  </r>
  <r>
    <x v="182"/>
    <x v="184"/>
    <x v="30"/>
    <x v="0"/>
    <x v="0"/>
    <x v="1"/>
    <x v="3"/>
    <x v="7"/>
    <d v="2019-10-15T00:00:00"/>
    <x v="186"/>
    <x v="1"/>
    <x v="2"/>
    <x v="9"/>
    <x v="1"/>
    <n v="0"/>
  </r>
  <r>
    <x v="183"/>
    <x v="185"/>
    <x v="7"/>
    <x v="6"/>
    <x v="2"/>
    <x v="1"/>
    <x v="3"/>
    <x v="31"/>
    <d v="2016-05-02T00:00:00"/>
    <x v="187"/>
    <x v="1"/>
    <x v="2"/>
    <x v="9"/>
    <x v="1"/>
    <n v="0"/>
  </r>
  <r>
    <x v="184"/>
    <x v="186"/>
    <x v="0"/>
    <x v="4"/>
    <x v="0"/>
    <x v="1"/>
    <x v="3"/>
    <x v="7"/>
    <d v="2019-05-09T00:00:00"/>
    <x v="188"/>
    <x v="0"/>
    <x v="2"/>
    <x v="12"/>
    <x v="1"/>
    <n v="18874.2"/>
  </r>
  <r>
    <x v="185"/>
    <x v="187"/>
    <x v="15"/>
    <x v="4"/>
    <x v="1"/>
    <x v="1"/>
    <x v="2"/>
    <x v="29"/>
    <d v="2017-08-04T00:00:00"/>
    <x v="189"/>
    <x v="1"/>
    <x v="0"/>
    <x v="7"/>
    <x v="1"/>
    <n v="0"/>
  </r>
  <r>
    <x v="186"/>
    <x v="188"/>
    <x v="0"/>
    <x v="2"/>
    <x v="2"/>
    <x v="1"/>
    <x v="2"/>
    <x v="2"/>
    <d v="2003-03-25T00:00:00"/>
    <x v="190"/>
    <x v="8"/>
    <x v="0"/>
    <x v="7"/>
    <x v="1"/>
    <n v="16042.650000000001"/>
  </r>
  <r>
    <x v="187"/>
    <x v="189"/>
    <x v="5"/>
    <x v="2"/>
    <x v="1"/>
    <x v="0"/>
    <x v="1"/>
    <x v="30"/>
    <d v="2004-03-20T00:00:00"/>
    <x v="191"/>
    <x v="1"/>
    <x v="1"/>
    <x v="10"/>
    <x v="1"/>
    <n v="0"/>
  </r>
  <r>
    <x v="188"/>
    <x v="190"/>
    <x v="11"/>
    <x v="5"/>
    <x v="3"/>
    <x v="1"/>
    <x v="1"/>
    <x v="4"/>
    <d v="1999-04-25T00:00:00"/>
    <x v="192"/>
    <x v="4"/>
    <x v="1"/>
    <x v="6"/>
    <x v="1"/>
    <n v="9506.1"/>
  </r>
  <r>
    <x v="189"/>
    <x v="191"/>
    <x v="2"/>
    <x v="2"/>
    <x v="3"/>
    <x v="0"/>
    <x v="3"/>
    <x v="37"/>
    <d v="1998-04-02T00:00:00"/>
    <x v="193"/>
    <x v="7"/>
    <x v="0"/>
    <x v="3"/>
    <x v="1"/>
    <n v="48249.599999999999"/>
  </r>
  <r>
    <x v="190"/>
    <x v="192"/>
    <x v="31"/>
    <x v="0"/>
    <x v="1"/>
    <x v="1"/>
    <x v="0"/>
    <x v="36"/>
    <d v="2010-12-28T00:00:00"/>
    <x v="194"/>
    <x v="1"/>
    <x v="0"/>
    <x v="7"/>
    <x v="1"/>
    <n v="0"/>
  </r>
  <r>
    <x v="191"/>
    <x v="193"/>
    <x v="6"/>
    <x v="2"/>
    <x v="3"/>
    <x v="1"/>
    <x v="1"/>
    <x v="21"/>
    <d v="2021-03-19T00:00:00"/>
    <x v="195"/>
    <x v="5"/>
    <x v="1"/>
    <x v="6"/>
    <x v="1"/>
    <n v="7652.58"/>
  </r>
  <r>
    <x v="192"/>
    <x v="194"/>
    <x v="7"/>
    <x v="6"/>
    <x v="1"/>
    <x v="1"/>
    <x v="3"/>
    <x v="23"/>
    <d v="2018-06-21T00:00:00"/>
    <x v="196"/>
    <x v="1"/>
    <x v="2"/>
    <x v="12"/>
    <x v="1"/>
    <n v="0"/>
  </r>
  <r>
    <x v="193"/>
    <x v="195"/>
    <x v="9"/>
    <x v="2"/>
    <x v="1"/>
    <x v="0"/>
    <x v="1"/>
    <x v="9"/>
    <d v="2014-02-22T00:00:00"/>
    <x v="197"/>
    <x v="7"/>
    <x v="1"/>
    <x v="6"/>
    <x v="1"/>
    <n v="65559"/>
  </r>
  <r>
    <x v="194"/>
    <x v="196"/>
    <x v="31"/>
    <x v="0"/>
    <x v="1"/>
    <x v="0"/>
    <x v="3"/>
    <x v="9"/>
    <d v="2019-12-19T00:00:00"/>
    <x v="198"/>
    <x v="1"/>
    <x v="0"/>
    <x v="7"/>
    <x v="1"/>
    <n v="0"/>
  </r>
  <r>
    <x v="195"/>
    <x v="197"/>
    <x v="9"/>
    <x v="6"/>
    <x v="3"/>
    <x v="0"/>
    <x v="0"/>
    <x v="23"/>
    <d v="2016-09-21T00:00:00"/>
    <x v="199"/>
    <x v="18"/>
    <x v="0"/>
    <x v="7"/>
    <x v="16"/>
    <n v="70789.440000000002"/>
  </r>
  <r>
    <x v="196"/>
    <x v="198"/>
    <x v="27"/>
    <x v="0"/>
    <x v="1"/>
    <x v="1"/>
    <x v="3"/>
    <x v="7"/>
    <d v="2017-05-11T00:00:00"/>
    <x v="200"/>
    <x v="1"/>
    <x v="0"/>
    <x v="0"/>
    <x v="1"/>
    <n v="0"/>
  </r>
  <r>
    <x v="197"/>
    <x v="199"/>
    <x v="7"/>
    <x v="2"/>
    <x v="3"/>
    <x v="0"/>
    <x v="3"/>
    <x v="40"/>
    <d v="2015-06-09T00:00:00"/>
    <x v="201"/>
    <x v="1"/>
    <x v="0"/>
    <x v="0"/>
    <x v="1"/>
    <n v="0"/>
  </r>
  <r>
    <x v="198"/>
    <x v="200"/>
    <x v="9"/>
    <x v="5"/>
    <x v="1"/>
    <x v="1"/>
    <x v="1"/>
    <x v="25"/>
    <d v="2011-10-10T00:00:00"/>
    <x v="202"/>
    <x v="30"/>
    <x v="0"/>
    <x v="0"/>
    <x v="1"/>
    <n v="95737.98000000001"/>
  </r>
  <r>
    <x v="199"/>
    <x v="201"/>
    <x v="25"/>
    <x v="5"/>
    <x v="1"/>
    <x v="0"/>
    <x v="2"/>
    <x v="6"/>
    <d v="2020-01-20T00:00:00"/>
    <x v="203"/>
    <x v="1"/>
    <x v="0"/>
    <x v="3"/>
    <x v="1"/>
    <n v="0"/>
  </r>
  <r>
    <x v="200"/>
    <x v="202"/>
    <x v="2"/>
    <x v="5"/>
    <x v="2"/>
    <x v="1"/>
    <x v="1"/>
    <x v="15"/>
    <d v="2014-08-28T00:00:00"/>
    <x v="204"/>
    <x v="31"/>
    <x v="0"/>
    <x v="4"/>
    <x v="1"/>
    <n v="40295.42"/>
  </r>
  <r>
    <x v="201"/>
    <x v="203"/>
    <x v="32"/>
    <x v="0"/>
    <x v="3"/>
    <x v="1"/>
    <x v="2"/>
    <x v="32"/>
    <d v="1993-07-26T00:00:00"/>
    <x v="205"/>
    <x v="1"/>
    <x v="0"/>
    <x v="3"/>
    <x v="1"/>
    <n v="0"/>
  </r>
  <r>
    <x v="202"/>
    <x v="204"/>
    <x v="19"/>
    <x v="5"/>
    <x v="2"/>
    <x v="1"/>
    <x v="2"/>
    <x v="10"/>
    <d v="1999-10-09T00:00:00"/>
    <x v="206"/>
    <x v="1"/>
    <x v="0"/>
    <x v="5"/>
    <x v="1"/>
    <n v="0"/>
  </r>
  <r>
    <x v="203"/>
    <x v="205"/>
    <x v="6"/>
    <x v="4"/>
    <x v="0"/>
    <x v="1"/>
    <x v="1"/>
    <x v="35"/>
    <d v="2004-06-30T00:00:00"/>
    <x v="207"/>
    <x v="3"/>
    <x v="1"/>
    <x v="11"/>
    <x v="1"/>
    <n v="8446.2000000000007"/>
  </r>
  <r>
    <x v="204"/>
    <x v="206"/>
    <x v="4"/>
    <x v="2"/>
    <x v="3"/>
    <x v="1"/>
    <x v="0"/>
    <x v="9"/>
    <d v="2021-12-26T00:00:00"/>
    <x v="208"/>
    <x v="1"/>
    <x v="0"/>
    <x v="2"/>
    <x v="1"/>
    <n v="0"/>
  </r>
  <r>
    <x v="205"/>
    <x v="207"/>
    <x v="9"/>
    <x v="3"/>
    <x v="0"/>
    <x v="1"/>
    <x v="1"/>
    <x v="1"/>
    <d v="2011-05-18T00:00:00"/>
    <x v="209"/>
    <x v="23"/>
    <x v="0"/>
    <x v="2"/>
    <x v="1"/>
    <n v="76885.2"/>
  </r>
  <r>
    <x v="206"/>
    <x v="208"/>
    <x v="5"/>
    <x v="2"/>
    <x v="2"/>
    <x v="0"/>
    <x v="3"/>
    <x v="15"/>
    <d v="2014-05-10T00:00:00"/>
    <x v="210"/>
    <x v="1"/>
    <x v="2"/>
    <x v="12"/>
    <x v="1"/>
    <n v="0"/>
  </r>
  <r>
    <x v="207"/>
    <x v="209"/>
    <x v="0"/>
    <x v="2"/>
    <x v="1"/>
    <x v="1"/>
    <x v="2"/>
    <x v="7"/>
    <d v="2017-03-16T00:00:00"/>
    <x v="211"/>
    <x v="0"/>
    <x v="0"/>
    <x v="0"/>
    <x v="1"/>
    <n v="22711.95"/>
  </r>
  <r>
    <x v="208"/>
    <x v="210"/>
    <x v="4"/>
    <x v="3"/>
    <x v="2"/>
    <x v="1"/>
    <x v="2"/>
    <x v="39"/>
    <d v="2003-04-22T00:00:00"/>
    <x v="212"/>
    <x v="1"/>
    <x v="0"/>
    <x v="0"/>
    <x v="1"/>
    <n v="0"/>
  </r>
  <r>
    <x v="209"/>
    <x v="211"/>
    <x v="6"/>
    <x v="0"/>
    <x v="3"/>
    <x v="1"/>
    <x v="1"/>
    <x v="10"/>
    <d v="1994-02-23T00:00:00"/>
    <x v="213"/>
    <x v="17"/>
    <x v="1"/>
    <x v="6"/>
    <x v="1"/>
    <n v="6140.1"/>
  </r>
  <r>
    <x v="210"/>
    <x v="212"/>
    <x v="25"/>
    <x v="5"/>
    <x v="0"/>
    <x v="1"/>
    <x v="3"/>
    <x v="40"/>
    <d v="1998-07-14T00:00:00"/>
    <x v="214"/>
    <x v="1"/>
    <x v="0"/>
    <x v="5"/>
    <x v="1"/>
    <n v="0"/>
  </r>
  <r>
    <x v="211"/>
    <x v="213"/>
    <x v="8"/>
    <x v="5"/>
    <x v="1"/>
    <x v="1"/>
    <x v="3"/>
    <x v="28"/>
    <d v="2008-02-28T00:00:00"/>
    <x v="215"/>
    <x v="1"/>
    <x v="2"/>
    <x v="8"/>
    <x v="1"/>
    <n v="0"/>
  </r>
  <r>
    <x v="212"/>
    <x v="214"/>
    <x v="4"/>
    <x v="1"/>
    <x v="3"/>
    <x v="0"/>
    <x v="2"/>
    <x v="21"/>
    <d v="2020-09-04T00:00:00"/>
    <x v="216"/>
    <x v="1"/>
    <x v="0"/>
    <x v="2"/>
    <x v="1"/>
    <n v="0"/>
  </r>
  <r>
    <x v="213"/>
    <x v="215"/>
    <x v="9"/>
    <x v="6"/>
    <x v="2"/>
    <x v="0"/>
    <x v="2"/>
    <x v="7"/>
    <d v="2017-01-05T00:00:00"/>
    <x v="217"/>
    <x v="21"/>
    <x v="0"/>
    <x v="7"/>
    <x v="1"/>
    <n v="70448.37"/>
  </r>
  <r>
    <x v="214"/>
    <x v="216"/>
    <x v="4"/>
    <x v="1"/>
    <x v="3"/>
    <x v="1"/>
    <x v="3"/>
    <x v="30"/>
    <d v="2013-01-20T00:00:00"/>
    <x v="218"/>
    <x v="1"/>
    <x v="2"/>
    <x v="9"/>
    <x v="1"/>
    <n v="0"/>
  </r>
  <r>
    <x v="215"/>
    <x v="217"/>
    <x v="26"/>
    <x v="2"/>
    <x v="2"/>
    <x v="1"/>
    <x v="3"/>
    <x v="15"/>
    <d v="2021-02-10T00:00:00"/>
    <x v="219"/>
    <x v="1"/>
    <x v="0"/>
    <x v="3"/>
    <x v="1"/>
    <n v="0"/>
  </r>
  <r>
    <x v="216"/>
    <x v="218"/>
    <x v="9"/>
    <x v="5"/>
    <x v="1"/>
    <x v="0"/>
    <x v="2"/>
    <x v="23"/>
    <d v="2018-03-06T00:00:00"/>
    <x v="220"/>
    <x v="32"/>
    <x v="0"/>
    <x v="7"/>
    <x v="1"/>
    <n v="91955.16"/>
  </r>
  <r>
    <x v="217"/>
    <x v="219"/>
    <x v="31"/>
    <x v="0"/>
    <x v="1"/>
    <x v="0"/>
    <x v="1"/>
    <x v="35"/>
    <d v="2003-08-22T00:00:00"/>
    <x v="221"/>
    <x v="1"/>
    <x v="1"/>
    <x v="10"/>
    <x v="1"/>
    <n v="0"/>
  </r>
  <r>
    <x v="218"/>
    <x v="220"/>
    <x v="7"/>
    <x v="1"/>
    <x v="1"/>
    <x v="0"/>
    <x v="2"/>
    <x v="10"/>
    <d v="2017-01-18T00:00:00"/>
    <x v="222"/>
    <x v="1"/>
    <x v="0"/>
    <x v="7"/>
    <x v="1"/>
    <n v="0"/>
  </r>
  <r>
    <x v="219"/>
    <x v="221"/>
    <x v="4"/>
    <x v="2"/>
    <x v="3"/>
    <x v="0"/>
    <x v="2"/>
    <x v="21"/>
    <d v="2021-07-03T00:00:00"/>
    <x v="223"/>
    <x v="1"/>
    <x v="0"/>
    <x v="3"/>
    <x v="1"/>
    <n v="0"/>
  </r>
  <r>
    <x v="220"/>
    <x v="222"/>
    <x v="21"/>
    <x v="0"/>
    <x v="1"/>
    <x v="0"/>
    <x v="2"/>
    <x v="9"/>
    <d v="2014-05-30T00:00:00"/>
    <x v="224"/>
    <x v="1"/>
    <x v="0"/>
    <x v="2"/>
    <x v="1"/>
    <n v="0"/>
  </r>
  <r>
    <x v="221"/>
    <x v="223"/>
    <x v="26"/>
    <x v="2"/>
    <x v="3"/>
    <x v="0"/>
    <x v="1"/>
    <x v="28"/>
    <d v="2011-01-20T00:00:00"/>
    <x v="225"/>
    <x v="1"/>
    <x v="1"/>
    <x v="11"/>
    <x v="1"/>
    <n v="0"/>
  </r>
  <r>
    <x v="222"/>
    <x v="224"/>
    <x v="2"/>
    <x v="4"/>
    <x v="0"/>
    <x v="0"/>
    <x v="2"/>
    <x v="10"/>
    <d v="2021-03-28T00:00:00"/>
    <x v="226"/>
    <x v="33"/>
    <x v="0"/>
    <x v="3"/>
    <x v="1"/>
    <n v="34330.53"/>
  </r>
  <r>
    <x v="223"/>
    <x v="225"/>
    <x v="11"/>
    <x v="5"/>
    <x v="3"/>
    <x v="1"/>
    <x v="1"/>
    <x v="15"/>
    <d v="2001-04-12T00:00:00"/>
    <x v="227"/>
    <x v="0"/>
    <x v="0"/>
    <x v="5"/>
    <x v="17"/>
    <n v="14361.449999999999"/>
  </r>
  <r>
    <x v="224"/>
    <x v="226"/>
    <x v="25"/>
    <x v="5"/>
    <x v="0"/>
    <x v="0"/>
    <x v="2"/>
    <x v="18"/>
    <d v="2009-09-04T00:00:00"/>
    <x v="228"/>
    <x v="1"/>
    <x v="0"/>
    <x v="5"/>
    <x v="1"/>
    <n v="0"/>
  </r>
  <r>
    <x v="225"/>
    <x v="227"/>
    <x v="6"/>
    <x v="1"/>
    <x v="1"/>
    <x v="1"/>
    <x v="1"/>
    <x v="14"/>
    <d v="1998-07-20T00:00:00"/>
    <x v="229"/>
    <x v="6"/>
    <x v="1"/>
    <x v="1"/>
    <x v="1"/>
    <n v="11047.77"/>
  </r>
  <r>
    <x v="226"/>
    <x v="228"/>
    <x v="15"/>
    <x v="4"/>
    <x v="0"/>
    <x v="1"/>
    <x v="2"/>
    <x v="23"/>
    <d v="2015-03-15T00:00:00"/>
    <x v="230"/>
    <x v="1"/>
    <x v="0"/>
    <x v="3"/>
    <x v="1"/>
    <n v="0"/>
  </r>
  <r>
    <x v="227"/>
    <x v="229"/>
    <x v="7"/>
    <x v="3"/>
    <x v="3"/>
    <x v="1"/>
    <x v="1"/>
    <x v="21"/>
    <d v="2017-05-12T00:00:00"/>
    <x v="231"/>
    <x v="1"/>
    <x v="1"/>
    <x v="1"/>
    <x v="1"/>
    <n v="0"/>
  </r>
  <r>
    <x v="228"/>
    <x v="230"/>
    <x v="9"/>
    <x v="3"/>
    <x v="3"/>
    <x v="0"/>
    <x v="3"/>
    <x v="29"/>
    <d v="2020-12-16T00:00:00"/>
    <x v="232"/>
    <x v="23"/>
    <x v="2"/>
    <x v="9"/>
    <x v="1"/>
    <n v="103370.40000000001"/>
  </r>
  <r>
    <x v="229"/>
    <x v="231"/>
    <x v="6"/>
    <x v="1"/>
    <x v="2"/>
    <x v="1"/>
    <x v="0"/>
    <x v="10"/>
    <d v="1995-02-16T00:00:00"/>
    <x v="233"/>
    <x v="6"/>
    <x v="0"/>
    <x v="2"/>
    <x v="1"/>
    <n v="11283.75"/>
  </r>
  <r>
    <x v="230"/>
    <x v="232"/>
    <x v="9"/>
    <x v="3"/>
    <x v="1"/>
    <x v="1"/>
    <x v="1"/>
    <x v="6"/>
    <d v="2021-02-08T00:00:00"/>
    <x v="234"/>
    <x v="13"/>
    <x v="0"/>
    <x v="4"/>
    <x v="1"/>
    <n v="61455.33"/>
  </r>
  <r>
    <x v="231"/>
    <x v="233"/>
    <x v="22"/>
    <x v="5"/>
    <x v="0"/>
    <x v="0"/>
    <x v="3"/>
    <x v="34"/>
    <d v="2017-11-23T00:00:00"/>
    <x v="235"/>
    <x v="1"/>
    <x v="0"/>
    <x v="4"/>
    <x v="1"/>
    <n v="0"/>
  </r>
  <r>
    <x v="232"/>
    <x v="234"/>
    <x v="4"/>
    <x v="6"/>
    <x v="0"/>
    <x v="0"/>
    <x v="2"/>
    <x v="8"/>
    <d v="2012-06-25T00:00:00"/>
    <x v="236"/>
    <x v="1"/>
    <x v="0"/>
    <x v="2"/>
    <x v="18"/>
    <n v="0"/>
  </r>
  <r>
    <x v="233"/>
    <x v="235"/>
    <x v="13"/>
    <x v="2"/>
    <x v="0"/>
    <x v="0"/>
    <x v="3"/>
    <x v="35"/>
    <d v="2014-05-14T00:00:00"/>
    <x v="237"/>
    <x v="1"/>
    <x v="0"/>
    <x v="0"/>
    <x v="1"/>
    <n v="0"/>
  </r>
  <r>
    <x v="234"/>
    <x v="236"/>
    <x v="0"/>
    <x v="3"/>
    <x v="3"/>
    <x v="1"/>
    <x v="2"/>
    <x v="29"/>
    <d v="2013-02-10T00:00:00"/>
    <x v="238"/>
    <x v="28"/>
    <x v="0"/>
    <x v="7"/>
    <x v="19"/>
    <n v="20192.34"/>
  </r>
  <r>
    <x v="235"/>
    <x v="237"/>
    <x v="16"/>
    <x v="4"/>
    <x v="0"/>
    <x v="1"/>
    <x v="1"/>
    <x v="12"/>
    <d v="2007-10-24T00:00:00"/>
    <x v="239"/>
    <x v="1"/>
    <x v="1"/>
    <x v="10"/>
    <x v="1"/>
    <n v="0"/>
  </r>
  <r>
    <x v="236"/>
    <x v="238"/>
    <x v="0"/>
    <x v="2"/>
    <x v="3"/>
    <x v="1"/>
    <x v="3"/>
    <x v="0"/>
    <d v="2013-11-16T00:00:00"/>
    <x v="240"/>
    <x v="0"/>
    <x v="2"/>
    <x v="12"/>
    <x v="1"/>
    <n v="18619.349999999999"/>
  </r>
  <r>
    <x v="237"/>
    <x v="239"/>
    <x v="22"/>
    <x v="5"/>
    <x v="1"/>
    <x v="1"/>
    <x v="3"/>
    <x v="9"/>
    <d v="2009-04-09T00:00:00"/>
    <x v="241"/>
    <x v="1"/>
    <x v="0"/>
    <x v="0"/>
    <x v="1"/>
    <n v="0"/>
  </r>
  <r>
    <x v="238"/>
    <x v="240"/>
    <x v="2"/>
    <x v="5"/>
    <x v="0"/>
    <x v="1"/>
    <x v="3"/>
    <x v="11"/>
    <d v="2020-08-26T00:00:00"/>
    <x v="242"/>
    <x v="31"/>
    <x v="2"/>
    <x v="12"/>
    <x v="20"/>
    <n v="41643.800000000003"/>
  </r>
  <r>
    <x v="239"/>
    <x v="241"/>
    <x v="9"/>
    <x v="0"/>
    <x v="3"/>
    <x v="0"/>
    <x v="1"/>
    <x v="26"/>
    <d v="2008-04-30T00:00:00"/>
    <x v="243"/>
    <x v="7"/>
    <x v="0"/>
    <x v="5"/>
    <x v="1"/>
    <n v="54660.6"/>
  </r>
  <r>
    <x v="240"/>
    <x v="242"/>
    <x v="6"/>
    <x v="2"/>
    <x v="2"/>
    <x v="1"/>
    <x v="2"/>
    <x v="19"/>
    <d v="2006-01-31T00:00:00"/>
    <x v="244"/>
    <x v="3"/>
    <x v="0"/>
    <x v="0"/>
    <x v="1"/>
    <n v="8226.26"/>
  </r>
  <r>
    <x v="241"/>
    <x v="243"/>
    <x v="0"/>
    <x v="1"/>
    <x v="1"/>
    <x v="0"/>
    <x v="3"/>
    <x v="17"/>
    <d v="2013-02-24T00:00:00"/>
    <x v="245"/>
    <x v="19"/>
    <x v="2"/>
    <x v="9"/>
    <x v="1"/>
    <n v="17322.14"/>
  </r>
  <r>
    <x v="242"/>
    <x v="244"/>
    <x v="6"/>
    <x v="6"/>
    <x v="1"/>
    <x v="1"/>
    <x v="2"/>
    <x v="31"/>
    <d v="2008-04-06T00:00:00"/>
    <x v="246"/>
    <x v="5"/>
    <x v="0"/>
    <x v="7"/>
    <x v="1"/>
    <n v="7611.36"/>
  </r>
  <r>
    <x v="243"/>
    <x v="245"/>
    <x v="0"/>
    <x v="3"/>
    <x v="1"/>
    <x v="0"/>
    <x v="1"/>
    <x v="37"/>
    <d v="2001-04-02T00:00:00"/>
    <x v="247"/>
    <x v="15"/>
    <x v="1"/>
    <x v="6"/>
    <x v="1"/>
    <n v="15494.88"/>
  </r>
  <r>
    <x v="244"/>
    <x v="246"/>
    <x v="2"/>
    <x v="2"/>
    <x v="0"/>
    <x v="0"/>
    <x v="1"/>
    <x v="15"/>
    <d v="2002-03-01T00:00:00"/>
    <x v="248"/>
    <x v="26"/>
    <x v="0"/>
    <x v="0"/>
    <x v="1"/>
    <n v="26428.959999999999"/>
  </r>
  <r>
    <x v="245"/>
    <x v="247"/>
    <x v="9"/>
    <x v="1"/>
    <x v="3"/>
    <x v="1"/>
    <x v="3"/>
    <x v="2"/>
    <d v="2004-01-18T00:00:00"/>
    <x v="249"/>
    <x v="22"/>
    <x v="2"/>
    <x v="9"/>
    <x v="1"/>
    <n v="86778.65"/>
  </r>
  <r>
    <x v="246"/>
    <x v="248"/>
    <x v="2"/>
    <x v="5"/>
    <x v="2"/>
    <x v="1"/>
    <x v="3"/>
    <x v="14"/>
    <d v="2017-08-25T00:00:00"/>
    <x v="250"/>
    <x v="10"/>
    <x v="2"/>
    <x v="8"/>
    <x v="1"/>
    <n v="30511.62"/>
  </r>
  <r>
    <x v="247"/>
    <x v="249"/>
    <x v="0"/>
    <x v="3"/>
    <x v="1"/>
    <x v="0"/>
    <x v="2"/>
    <x v="0"/>
    <d v="2011-01-09T00:00:00"/>
    <x v="251"/>
    <x v="4"/>
    <x v="0"/>
    <x v="4"/>
    <x v="1"/>
    <n v="13852.1"/>
  </r>
  <r>
    <x v="248"/>
    <x v="250"/>
    <x v="11"/>
    <x v="5"/>
    <x v="2"/>
    <x v="0"/>
    <x v="3"/>
    <x v="15"/>
    <d v="2014-03-14T00:00:00"/>
    <x v="252"/>
    <x v="19"/>
    <x v="2"/>
    <x v="9"/>
    <x v="1"/>
    <n v="12526.03"/>
  </r>
  <r>
    <x v="249"/>
    <x v="251"/>
    <x v="14"/>
    <x v="0"/>
    <x v="3"/>
    <x v="0"/>
    <x v="0"/>
    <x v="38"/>
    <d v="2018-05-09T00:00:00"/>
    <x v="253"/>
    <x v="1"/>
    <x v="0"/>
    <x v="4"/>
    <x v="1"/>
    <n v="0"/>
  </r>
  <r>
    <x v="250"/>
    <x v="252"/>
    <x v="31"/>
    <x v="0"/>
    <x v="2"/>
    <x v="0"/>
    <x v="1"/>
    <x v="28"/>
    <d v="2013-06-26T00:00:00"/>
    <x v="254"/>
    <x v="1"/>
    <x v="0"/>
    <x v="0"/>
    <x v="1"/>
    <n v="0"/>
  </r>
  <r>
    <x v="251"/>
    <x v="253"/>
    <x v="15"/>
    <x v="4"/>
    <x v="1"/>
    <x v="1"/>
    <x v="3"/>
    <x v="35"/>
    <d v="2005-04-12T00:00:00"/>
    <x v="255"/>
    <x v="1"/>
    <x v="2"/>
    <x v="8"/>
    <x v="1"/>
    <n v="0"/>
  </r>
  <r>
    <x v="252"/>
    <x v="254"/>
    <x v="22"/>
    <x v="5"/>
    <x v="3"/>
    <x v="1"/>
    <x v="3"/>
    <x v="14"/>
    <d v="1992-09-28T00:00:00"/>
    <x v="256"/>
    <x v="1"/>
    <x v="0"/>
    <x v="5"/>
    <x v="1"/>
    <n v="0"/>
  </r>
  <r>
    <x v="253"/>
    <x v="255"/>
    <x v="2"/>
    <x v="4"/>
    <x v="2"/>
    <x v="0"/>
    <x v="3"/>
    <x v="13"/>
    <d v="2004-05-23T00:00:00"/>
    <x v="257"/>
    <x v="2"/>
    <x v="0"/>
    <x v="3"/>
    <x v="1"/>
    <n v="30787.600000000002"/>
  </r>
  <r>
    <x v="254"/>
    <x v="256"/>
    <x v="28"/>
    <x v="0"/>
    <x v="0"/>
    <x v="1"/>
    <x v="1"/>
    <x v="19"/>
    <d v="2018-05-04T00:00:00"/>
    <x v="258"/>
    <x v="1"/>
    <x v="1"/>
    <x v="10"/>
    <x v="1"/>
    <n v="0"/>
  </r>
  <r>
    <x v="255"/>
    <x v="257"/>
    <x v="22"/>
    <x v="5"/>
    <x v="3"/>
    <x v="1"/>
    <x v="2"/>
    <x v="2"/>
    <d v="2018-12-13T00:00:00"/>
    <x v="259"/>
    <x v="1"/>
    <x v="0"/>
    <x v="7"/>
    <x v="1"/>
    <n v="0"/>
  </r>
  <r>
    <x v="256"/>
    <x v="258"/>
    <x v="9"/>
    <x v="1"/>
    <x v="3"/>
    <x v="0"/>
    <x v="3"/>
    <x v="5"/>
    <d v="2021-12-15T00:00:00"/>
    <x v="260"/>
    <x v="29"/>
    <x v="2"/>
    <x v="12"/>
    <x v="1"/>
    <n v="84271.77"/>
  </r>
  <r>
    <x v="257"/>
    <x v="259"/>
    <x v="0"/>
    <x v="4"/>
    <x v="1"/>
    <x v="0"/>
    <x v="0"/>
    <x v="0"/>
    <d v="2004-11-10T00:00:00"/>
    <x v="261"/>
    <x v="28"/>
    <x v="0"/>
    <x v="2"/>
    <x v="1"/>
    <n v="19924.52"/>
  </r>
  <r>
    <x v="258"/>
    <x v="260"/>
    <x v="20"/>
    <x v="4"/>
    <x v="1"/>
    <x v="1"/>
    <x v="0"/>
    <x v="12"/>
    <d v="2004-08-20T00:00:00"/>
    <x v="262"/>
    <x v="1"/>
    <x v="0"/>
    <x v="5"/>
    <x v="21"/>
    <n v="0"/>
  </r>
  <r>
    <x v="259"/>
    <x v="261"/>
    <x v="9"/>
    <x v="4"/>
    <x v="0"/>
    <x v="0"/>
    <x v="0"/>
    <x v="8"/>
    <d v="2019-07-27T00:00:00"/>
    <x v="263"/>
    <x v="34"/>
    <x v="0"/>
    <x v="5"/>
    <x v="1"/>
    <n v="83956.06"/>
  </r>
  <r>
    <x v="260"/>
    <x v="262"/>
    <x v="2"/>
    <x v="0"/>
    <x v="2"/>
    <x v="0"/>
    <x v="1"/>
    <x v="40"/>
    <d v="2012-10-26T00:00:00"/>
    <x v="264"/>
    <x v="7"/>
    <x v="0"/>
    <x v="0"/>
    <x v="1"/>
    <n v="54946.799999999996"/>
  </r>
  <r>
    <x v="261"/>
    <x v="263"/>
    <x v="9"/>
    <x v="0"/>
    <x v="2"/>
    <x v="0"/>
    <x v="3"/>
    <x v="24"/>
    <d v="2020-07-22T00:00:00"/>
    <x v="265"/>
    <x v="13"/>
    <x v="0"/>
    <x v="2"/>
    <x v="1"/>
    <n v="59752.19"/>
  </r>
  <r>
    <x v="262"/>
    <x v="264"/>
    <x v="0"/>
    <x v="0"/>
    <x v="1"/>
    <x v="0"/>
    <x v="1"/>
    <x v="38"/>
    <d v="2017-03-25T00:00:00"/>
    <x v="266"/>
    <x v="28"/>
    <x v="0"/>
    <x v="3"/>
    <x v="1"/>
    <n v="18945.5"/>
  </r>
  <r>
    <x v="263"/>
    <x v="265"/>
    <x v="4"/>
    <x v="2"/>
    <x v="2"/>
    <x v="0"/>
    <x v="2"/>
    <x v="3"/>
    <d v="2019-10-14T00:00:00"/>
    <x v="267"/>
    <x v="1"/>
    <x v="0"/>
    <x v="3"/>
    <x v="1"/>
    <n v="0"/>
  </r>
  <r>
    <x v="264"/>
    <x v="266"/>
    <x v="25"/>
    <x v="5"/>
    <x v="1"/>
    <x v="1"/>
    <x v="0"/>
    <x v="28"/>
    <d v="2005-07-07T00:00:00"/>
    <x v="268"/>
    <x v="1"/>
    <x v="0"/>
    <x v="0"/>
    <x v="1"/>
    <n v="0"/>
  </r>
  <r>
    <x v="81"/>
    <x v="267"/>
    <x v="3"/>
    <x v="0"/>
    <x v="1"/>
    <x v="0"/>
    <x v="3"/>
    <x v="24"/>
    <d v="2017-10-02T00:00:00"/>
    <x v="269"/>
    <x v="6"/>
    <x v="2"/>
    <x v="9"/>
    <x v="1"/>
    <n v="5569.74"/>
  </r>
  <r>
    <x v="265"/>
    <x v="268"/>
    <x v="2"/>
    <x v="3"/>
    <x v="0"/>
    <x v="0"/>
    <x v="1"/>
    <x v="32"/>
    <d v="2003-05-14T00:00:00"/>
    <x v="270"/>
    <x v="20"/>
    <x v="0"/>
    <x v="7"/>
    <x v="1"/>
    <n v="50190.59"/>
  </r>
  <r>
    <x v="266"/>
    <x v="269"/>
    <x v="17"/>
    <x v="5"/>
    <x v="0"/>
    <x v="0"/>
    <x v="2"/>
    <x v="32"/>
    <d v="1995-10-27T00:00:00"/>
    <x v="271"/>
    <x v="1"/>
    <x v="0"/>
    <x v="7"/>
    <x v="1"/>
    <n v="0"/>
  </r>
  <r>
    <x v="267"/>
    <x v="270"/>
    <x v="9"/>
    <x v="2"/>
    <x v="0"/>
    <x v="0"/>
    <x v="3"/>
    <x v="34"/>
    <d v="2013-09-11T00:00:00"/>
    <x v="272"/>
    <x v="7"/>
    <x v="0"/>
    <x v="7"/>
    <x v="1"/>
    <n v="54435.6"/>
  </r>
  <r>
    <x v="268"/>
    <x v="271"/>
    <x v="16"/>
    <x v="4"/>
    <x v="2"/>
    <x v="1"/>
    <x v="2"/>
    <x v="3"/>
    <d v="2021-03-12T00:00:00"/>
    <x v="273"/>
    <x v="1"/>
    <x v="0"/>
    <x v="0"/>
    <x v="1"/>
    <n v="0"/>
  </r>
  <r>
    <x v="269"/>
    <x v="272"/>
    <x v="4"/>
    <x v="3"/>
    <x v="1"/>
    <x v="1"/>
    <x v="3"/>
    <x v="31"/>
    <d v="2008-07-05T00:00:00"/>
    <x v="274"/>
    <x v="1"/>
    <x v="2"/>
    <x v="12"/>
    <x v="1"/>
    <n v="0"/>
  </r>
  <r>
    <x v="270"/>
    <x v="273"/>
    <x v="2"/>
    <x v="1"/>
    <x v="0"/>
    <x v="1"/>
    <x v="1"/>
    <x v="14"/>
    <d v="1996-05-02T00:00:00"/>
    <x v="275"/>
    <x v="14"/>
    <x v="0"/>
    <x v="4"/>
    <x v="1"/>
    <n v="43684.590000000004"/>
  </r>
  <r>
    <x v="7"/>
    <x v="274"/>
    <x v="18"/>
    <x v="5"/>
    <x v="2"/>
    <x v="1"/>
    <x v="2"/>
    <x v="31"/>
    <d v="2010-07-01T00:00:00"/>
    <x v="276"/>
    <x v="1"/>
    <x v="0"/>
    <x v="3"/>
    <x v="1"/>
    <n v="0"/>
  </r>
  <r>
    <x v="271"/>
    <x v="275"/>
    <x v="7"/>
    <x v="3"/>
    <x v="0"/>
    <x v="0"/>
    <x v="3"/>
    <x v="0"/>
    <d v="1996-06-26T00:00:00"/>
    <x v="277"/>
    <x v="1"/>
    <x v="2"/>
    <x v="9"/>
    <x v="1"/>
    <n v="0"/>
  </r>
  <r>
    <x v="272"/>
    <x v="276"/>
    <x v="0"/>
    <x v="6"/>
    <x v="1"/>
    <x v="0"/>
    <x v="3"/>
    <x v="15"/>
    <d v="2004-08-19T00:00:00"/>
    <x v="278"/>
    <x v="0"/>
    <x v="2"/>
    <x v="9"/>
    <x v="1"/>
    <n v="18159.75"/>
  </r>
  <r>
    <x v="273"/>
    <x v="277"/>
    <x v="4"/>
    <x v="2"/>
    <x v="3"/>
    <x v="1"/>
    <x v="0"/>
    <x v="19"/>
    <d v="2004-04-16T00:00:00"/>
    <x v="279"/>
    <x v="1"/>
    <x v="0"/>
    <x v="5"/>
    <x v="1"/>
    <n v="0"/>
  </r>
  <r>
    <x v="109"/>
    <x v="278"/>
    <x v="28"/>
    <x v="0"/>
    <x v="1"/>
    <x v="0"/>
    <x v="1"/>
    <x v="8"/>
    <d v="2016-05-22T00:00:00"/>
    <x v="280"/>
    <x v="1"/>
    <x v="0"/>
    <x v="4"/>
    <x v="1"/>
    <n v="0"/>
  </r>
  <r>
    <x v="274"/>
    <x v="279"/>
    <x v="9"/>
    <x v="0"/>
    <x v="0"/>
    <x v="1"/>
    <x v="1"/>
    <x v="28"/>
    <d v="2020-11-08T00:00:00"/>
    <x v="281"/>
    <x v="13"/>
    <x v="1"/>
    <x v="11"/>
    <x v="1"/>
    <n v="72685.39"/>
  </r>
  <r>
    <x v="275"/>
    <x v="280"/>
    <x v="18"/>
    <x v="5"/>
    <x v="0"/>
    <x v="1"/>
    <x v="3"/>
    <x v="27"/>
    <d v="2020-07-10T00:00:00"/>
    <x v="282"/>
    <x v="1"/>
    <x v="2"/>
    <x v="12"/>
    <x v="1"/>
    <n v="0"/>
  </r>
  <r>
    <x v="276"/>
    <x v="281"/>
    <x v="13"/>
    <x v="1"/>
    <x v="3"/>
    <x v="1"/>
    <x v="1"/>
    <x v="27"/>
    <d v="2017-09-14T00:00:00"/>
    <x v="283"/>
    <x v="1"/>
    <x v="1"/>
    <x v="10"/>
    <x v="1"/>
    <n v="0"/>
  </r>
  <r>
    <x v="277"/>
    <x v="282"/>
    <x v="9"/>
    <x v="5"/>
    <x v="2"/>
    <x v="1"/>
    <x v="1"/>
    <x v="40"/>
    <d v="2012-06-11T00:00:00"/>
    <x v="284"/>
    <x v="30"/>
    <x v="1"/>
    <x v="10"/>
    <x v="1"/>
    <n v="86946.99"/>
  </r>
  <r>
    <x v="278"/>
    <x v="283"/>
    <x v="7"/>
    <x v="6"/>
    <x v="1"/>
    <x v="0"/>
    <x v="1"/>
    <x v="13"/>
    <d v="2013-09-26T00:00:00"/>
    <x v="285"/>
    <x v="1"/>
    <x v="1"/>
    <x v="10"/>
    <x v="1"/>
    <n v="0"/>
  </r>
  <r>
    <x v="279"/>
    <x v="284"/>
    <x v="16"/>
    <x v="4"/>
    <x v="3"/>
    <x v="0"/>
    <x v="3"/>
    <x v="11"/>
    <d v="2021-04-11T00:00:00"/>
    <x v="286"/>
    <x v="1"/>
    <x v="2"/>
    <x v="8"/>
    <x v="1"/>
    <n v="0"/>
  </r>
  <r>
    <x v="280"/>
    <x v="285"/>
    <x v="4"/>
    <x v="3"/>
    <x v="3"/>
    <x v="0"/>
    <x v="3"/>
    <x v="12"/>
    <d v="2016-06-12T00:00:00"/>
    <x v="287"/>
    <x v="1"/>
    <x v="0"/>
    <x v="7"/>
    <x v="1"/>
    <n v="0"/>
  </r>
  <r>
    <x v="281"/>
    <x v="286"/>
    <x v="0"/>
    <x v="6"/>
    <x v="2"/>
    <x v="1"/>
    <x v="2"/>
    <x v="23"/>
    <d v="2020-07-18T00:00:00"/>
    <x v="288"/>
    <x v="0"/>
    <x v="0"/>
    <x v="4"/>
    <x v="1"/>
    <n v="22272.75"/>
  </r>
  <r>
    <x v="282"/>
    <x v="287"/>
    <x v="1"/>
    <x v="0"/>
    <x v="1"/>
    <x v="0"/>
    <x v="1"/>
    <x v="32"/>
    <d v="2005-06-18T00:00:00"/>
    <x v="289"/>
    <x v="1"/>
    <x v="0"/>
    <x v="2"/>
    <x v="1"/>
    <n v="0"/>
  </r>
  <r>
    <x v="283"/>
    <x v="288"/>
    <x v="11"/>
    <x v="5"/>
    <x v="0"/>
    <x v="1"/>
    <x v="3"/>
    <x v="36"/>
    <d v="2007-10-27T00:00:00"/>
    <x v="290"/>
    <x v="0"/>
    <x v="0"/>
    <x v="2"/>
    <x v="1"/>
    <n v="15946.949999999999"/>
  </r>
  <r>
    <x v="284"/>
    <x v="289"/>
    <x v="7"/>
    <x v="6"/>
    <x v="0"/>
    <x v="0"/>
    <x v="1"/>
    <x v="28"/>
    <d v="2021-02-24T00:00:00"/>
    <x v="291"/>
    <x v="1"/>
    <x v="1"/>
    <x v="11"/>
    <x v="22"/>
    <n v="0"/>
  </r>
  <r>
    <x v="285"/>
    <x v="290"/>
    <x v="2"/>
    <x v="1"/>
    <x v="0"/>
    <x v="0"/>
    <x v="1"/>
    <x v="20"/>
    <d v="2000-10-27T00:00:00"/>
    <x v="292"/>
    <x v="35"/>
    <x v="1"/>
    <x v="1"/>
    <x v="1"/>
    <n v="26404.400000000001"/>
  </r>
  <r>
    <x v="286"/>
    <x v="291"/>
    <x v="4"/>
    <x v="3"/>
    <x v="1"/>
    <x v="1"/>
    <x v="1"/>
    <x v="28"/>
    <d v="2016-01-15T00:00:00"/>
    <x v="293"/>
    <x v="1"/>
    <x v="1"/>
    <x v="11"/>
    <x v="1"/>
    <n v="0"/>
  </r>
  <r>
    <x v="287"/>
    <x v="292"/>
    <x v="11"/>
    <x v="5"/>
    <x v="2"/>
    <x v="0"/>
    <x v="1"/>
    <x v="13"/>
    <d v="2006-03-16T00:00:00"/>
    <x v="294"/>
    <x v="28"/>
    <x v="1"/>
    <x v="6"/>
    <x v="1"/>
    <n v="11725.840000000002"/>
  </r>
  <r>
    <x v="288"/>
    <x v="293"/>
    <x v="2"/>
    <x v="4"/>
    <x v="3"/>
    <x v="0"/>
    <x v="1"/>
    <x v="4"/>
    <d v="2016-10-24T00:00:00"/>
    <x v="295"/>
    <x v="14"/>
    <x v="1"/>
    <x v="6"/>
    <x v="1"/>
    <n v="40554.520000000004"/>
  </r>
  <r>
    <x v="289"/>
    <x v="294"/>
    <x v="4"/>
    <x v="3"/>
    <x v="2"/>
    <x v="1"/>
    <x v="2"/>
    <x v="5"/>
    <d v="2021-10-13T00:00:00"/>
    <x v="296"/>
    <x v="1"/>
    <x v="0"/>
    <x v="0"/>
    <x v="1"/>
    <n v="0"/>
  </r>
  <r>
    <x v="290"/>
    <x v="295"/>
    <x v="6"/>
    <x v="4"/>
    <x v="1"/>
    <x v="0"/>
    <x v="2"/>
    <x v="11"/>
    <d v="2021-01-18T00:00:00"/>
    <x v="297"/>
    <x v="3"/>
    <x v="0"/>
    <x v="5"/>
    <x v="1"/>
    <n v="7291.3400000000011"/>
  </r>
  <r>
    <x v="291"/>
    <x v="296"/>
    <x v="30"/>
    <x v="0"/>
    <x v="3"/>
    <x v="0"/>
    <x v="1"/>
    <x v="15"/>
    <d v="2010-08-28T00:00:00"/>
    <x v="298"/>
    <x v="1"/>
    <x v="1"/>
    <x v="10"/>
    <x v="23"/>
    <n v="0"/>
  </r>
  <r>
    <x v="292"/>
    <x v="297"/>
    <x v="5"/>
    <x v="2"/>
    <x v="2"/>
    <x v="0"/>
    <x v="1"/>
    <x v="40"/>
    <d v="2015-07-10T00:00:00"/>
    <x v="299"/>
    <x v="1"/>
    <x v="1"/>
    <x v="1"/>
    <x v="1"/>
    <n v="0"/>
  </r>
  <r>
    <x v="293"/>
    <x v="298"/>
    <x v="22"/>
    <x v="5"/>
    <x v="0"/>
    <x v="0"/>
    <x v="1"/>
    <x v="0"/>
    <d v="2013-09-08T00:00:00"/>
    <x v="300"/>
    <x v="1"/>
    <x v="0"/>
    <x v="7"/>
    <x v="1"/>
    <n v="0"/>
  </r>
  <r>
    <x v="294"/>
    <x v="299"/>
    <x v="4"/>
    <x v="3"/>
    <x v="1"/>
    <x v="1"/>
    <x v="0"/>
    <x v="10"/>
    <d v="2020-10-09T00:00:00"/>
    <x v="301"/>
    <x v="1"/>
    <x v="0"/>
    <x v="2"/>
    <x v="1"/>
    <n v="0"/>
  </r>
  <r>
    <x v="295"/>
    <x v="300"/>
    <x v="2"/>
    <x v="1"/>
    <x v="2"/>
    <x v="1"/>
    <x v="2"/>
    <x v="6"/>
    <d v="2020-01-14T00:00:00"/>
    <x v="302"/>
    <x v="25"/>
    <x v="0"/>
    <x v="2"/>
    <x v="24"/>
    <n v="45363.780000000006"/>
  </r>
  <r>
    <x v="296"/>
    <x v="301"/>
    <x v="25"/>
    <x v="5"/>
    <x v="3"/>
    <x v="0"/>
    <x v="2"/>
    <x v="17"/>
    <d v="2017-09-17T00:00:00"/>
    <x v="303"/>
    <x v="1"/>
    <x v="0"/>
    <x v="4"/>
    <x v="1"/>
    <n v="0"/>
  </r>
  <r>
    <x v="297"/>
    <x v="302"/>
    <x v="16"/>
    <x v="4"/>
    <x v="3"/>
    <x v="1"/>
    <x v="2"/>
    <x v="39"/>
    <d v="2004-10-11T00:00:00"/>
    <x v="304"/>
    <x v="1"/>
    <x v="0"/>
    <x v="0"/>
    <x v="1"/>
    <n v="0"/>
  </r>
  <r>
    <x v="298"/>
    <x v="303"/>
    <x v="0"/>
    <x v="1"/>
    <x v="0"/>
    <x v="1"/>
    <x v="3"/>
    <x v="11"/>
    <d v="2015-09-19T00:00:00"/>
    <x v="305"/>
    <x v="0"/>
    <x v="2"/>
    <x v="8"/>
    <x v="1"/>
    <n v="21876.899999999998"/>
  </r>
  <r>
    <x v="299"/>
    <x v="304"/>
    <x v="0"/>
    <x v="4"/>
    <x v="0"/>
    <x v="0"/>
    <x v="1"/>
    <x v="14"/>
    <d v="2003-12-07T00:00:00"/>
    <x v="306"/>
    <x v="0"/>
    <x v="0"/>
    <x v="2"/>
    <x v="1"/>
    <n v="18871.05"/>
  </r>
  <r>
    <x v="300"/>
    <x v="305"/>
    <x v="7"/>
    <x v="2"/>
    <x v="2"/>
    <x v="1"/>
    <x v="1"/>
    <x v="6"/>
    <d v="2021-07-28T00:00:00"/>
    <x v="307"/>
    <x v="1"/>
    <x v="0"/>
    <x v="4"/>
    <x v="1"/>
    <n v="0"/>
  </r>
  <r>
    <x v="301"/>
    <x v="306"/>
    <x v="0"/>
    <x v="6"/>
    <x v="3"/>
    <x v="0"/>
    <x v="1"/>
    <x v="1"/>
    <d v="2008-08-29T00:00:00"/>
    <x v="308"/>
    <x v="4"/>
    <x v="1"/>
    <x v="1"/>
    <x v="1"/>
    <n v="15796.900000000001"/>
  </r>
  <r>
    <x v="302"/>
    <x v="307"/>
    <x v="29"/>
    <x v="0"/>
    <x v="3"/>
    <x v="0"/>
    <x v="2"/>
    <x v="28"/>
    <d v="2010-12-10T00:00:00"/>
    <x v="309"/>
    <x v="1"/>
    <x v="0"/>
    <x v="2"/>
    <x v="1"/>
    <n v="0"/>
  </r>
  <r>
    <x v="303"/>
    <x v="308"/>
    <x v="16"/>
    <x v="4"/>
    <x v="1"/>
    <x v="1"/>
    <x v="3"/>
    <x v="11"/>
    <d v="2015-12-09T00:00:00"/>
    <x v="310"/>
    <x v="1"/>
    <x v="0"/>
    <x v="0"/>
    <x v="1"/>
    <n v="0"/>
  </r>
  <r>
    <x v="304"/>
    <x v="309"/>
    <x v="0"/>
    <x v="3"/>
    <x v="1"/>
    <x v="1"/>
    <x v="1"/>
    <x v="15"/>
    <d v="2006-12-12T00:00:00"/>
    <x v="311"/>
    <x v="28"/>
    <x v="0"/>
    <x v="0"/>
    <x v="1"/>
    <n v="20935.18"/>
  </r>
  <r>
    <x v="305"/>
    <x v="310"/>
    <x v="0"/>
    <x v="2"/>
    <x v="1"/>
    <x v="0"/>
    <x v="2"/>
    <x v="37"/>
    <d v="2013-04-15T00:00:00"/>
    <x v="312"/>
    <x v="0"/>
    <x v="0"/>
    <x v="3"/>
    <x v="1"/>
    <n v="19245.45"/>
  </r>
  <r>
    <x v="306"/>
    <x v="311"/>
    <x v="23"/>
    <x v="0"/>
    <x v="2"/>
    <x v="1"/>
    <x v="0"/>
    <x v="30"/>
    <d v="2005-06-10T00:00:00"/>
    <x v="313"/>
    <x v="1"/>
    <x v="0"/>
    <x v="5"/>
    <x v="1"/>
    <n v="0"/>
  </r>
  <r>
    <x v="307"/>
    <x v="312"/>
    <x v="6"/>
    <x v="4"/>
    <x v="3"/>
    <x v="1"/>
    <x v="3"/>
    <x v="30"/>
    <d v="2011-09-24T00:00:00"/>
    <x v="314"/>
    <x v="5"/>
    <x v="2"/>
    <x v="9"/>
    <x v="1"/>
    <n v="6130.0199999999995"/>
  </r>
  <r>
    <x v="308"/>
    <x v="313"/>
    <x v="0"/>
    <x v="2"/>
    <x v="1"/>
    <x v="1"/>
    <x v="1"/>
    <x v="15"/>
    <d v="2007-09-07T00:00:00"/>
    <x v="315"/>
    <x v="4"/>
    <x v="1"/>
    <x v="6"/>
    <x v="1"/>
    <n v="15102.7"/>
  </r>
  <r>
    <x v="309"/>
    <x v="314"/>
    <x v="6"/>
    <x v="3"/>
    <x v="2"/>
    <x v="1"/>
    <x v="1"/>
    <x v="28"/>
    <d v="2018-02-16T00:00:00"/>
    <x v="316"/>
    <x v="17"/>
    <x v="0"/>
    <x v="0"/>
    <x v="1"/>
    <n v="6045.25"/>
  </r>
  <r>
    <x v="310"/>
    <x v="315"/>
    <x v="9"/>
    <x v="1"/>
    <x v="1"/>
    <x v="0"/>
    <x v="2"/>
    <x v="35"/>
    <d v="2018-06-02T00:00:00"/>
    <x v="317"/>
    <x v="32"/>
    <x v="0"/>
    <x v="0"/>
    <x v="1"/>
    <n v="83364.12"/>
  </r>
  <r>
    <x v="167"/>
    <x v="316"/>
    <x v="9"/>
    <x v="0"/>
    <x v="0"/>
    <x v="1"/>
    <x v="1"/>
    <x v="11"/>
    <d v="2015-07-12T00:00:00"/>
    <x v="318"/>
    <x v="29"/>
    <x v="0"/>
    <x v="4"/>
    <x v="1"/>
    <n v="71078.040000000008"/>
  </r>
  <r>
    <x v="311"/>
    <x v="317"/>
    <x v="0"/>
    <x v="2"/>
    <x v="2"/>
    <x v="0"/>
    <x v="1"/>
    <x v="23"/>
    <d v="2015-06-13T00:00:00"/>
    <x v="319"/>
    <x v="19"/>
    <x v="0"/>
    <x v="0"/>
    <x v="1"/>
    <n v="14076.92"/>
  </r>
  <r>
    <x v="312"/>
    <x v="318"/>
    <x v="19"/>
    <x v="5"/>
    <x v="3"/>
    <x v="0"/>
    <x v="1"/>
    <x v="0"/>
    <d v="1995-08-04T00:00:00"/>
    <x v="320"/>
    <x v="1"/>
    <x v="0"/>
    <x v="2"/>
    <x v="25"/>
    <n v="0"/>
  </r>
  <r>
    <x v="313"/>
    <x v="319"/>
    <x v="6"/>
    <x v="6"/>
    <x v="3"/>
    <x v="1"/>
    <x v="1"/>
    <x v="21"/>
    <d v="2020-02-02T00:00:00"/>
    <x v="321"/>
    <x v="5"/>
    <x v="1"/>
    <x v="6"/>
    <x v="1"/>
    <n v="6925.0199999999995"/>
  </r>
  <r>
    <x v="135"/>
    <x v="320"/>
    <x v="10"/>
    <x v="5"/>
    <x v="3"/>
    <x v="0"/>
    <x v="2"/>
    <x v="15"/>
    <d v="2019-06-19T00:00:00"/>
    <x v="322"/>
    <x v="1"/>
    <x v="0"/>
    <x v="2"/>
    <x v="1"/>
    <n v="0"/>
  </r>
  <r>
    <x v="314"/>
    <x v="321"/>
    <x v="3"/>
    <x v="0"/>
    <x v="2"/>
    <x v="0"/>
    <x v="0"/>
    <x v="15"/>
    <d v="2018-03-26T00:00:00"/>
    <x v="323"/>
    <x v="5"/>
    <x v="0"/>
    <x v="5"/>
    <x v="1"/>
    <n v="5188.6799999999994"/>
  </r>
  <r>
    <x v="315"/>
    <x v="322"/>
    <x v="9"/>
    <x v="5"/>
    <x v="1"/>
    <x v="1"/>
    <x v="2"/>
    <x v="20"/>
    <d v="2016-01-18T00:00:00"/>
    <x v="324"/>
    <x v="30"/>
    <x v="0"/>
    <x v="0"/>
    <x v="1"/>
    <n v="70587.66"/>
  </r>
  <r>
    <x v="316"/>
    <x v="323"/>
    <x v="13"/>
    <x v="1"/>
    <x v="0"/>
    <x v="0"/>
    <x v="1"/>
    <x v="0"/>
    <d v="2007-12-02T00:00:00"/>
    <x v="325"/>
    <x v="1"/>
    <x v="0"/>
    <x v="7"/>
    <x v="1"/>
    <n v="0"/>
  </r>
  <r>
    <x v="317"/>
    <x v="324"/>
    <x v="5"/>
    <x v="2"/>
    <x v="1"/>
    <x v="1"/>
    <x v="0"/>
    <x v="40"/>
    <d v="2002-10-21T00:00:00"/>
    <x v="326"/>
    <x v="1"/>
    <x v="0"/>
    <x v="7"/>
    <x v="1"/>
    <n v="0"/>
  </r>
  <r>
    <x v="318"/>
    <x v="325"/>
    <x v="2"/>
    <x v="3"/>
    <x v="1"/>
    <x v="1"/>
    <x v="2"/>
    <x v="7"/>
    <d v="2017-02-19T00:00:00"/>
    <x v="327"/>
    <x v="20"/>
    <x v="0"/>
    <x v="0"/>
    <x v="26"/>
    <n v="52737.659999999996"/>
  </r>
  <r>
    <x v="319"/>
    <x v="326"/>
    <x v="20"/>
    <x v="4"/>
    <x v="2"/>
    <x v="0"/>
    <x v="3"/>
    <x v="8"/>
    <d v="2016-10-21T00:00:00"/>
    <x v="328"/>
    <x v="1"/>
    <x v="0"/>
    <x v="4"/>
    <x v="1"/>
    <n v="0"/>
  </r>
  <r>
    <x v="320"/>
    <x v="327"/>
    <x v="28"/>
    <x v="0"/>
    <x v="0"/>
    <x v="0"/>
    <x v="1"/>
    <x v="21"/>
    <d v="2019-10-25T00:00:00"/>
    <x v="329"/>
    <x v="1"/>
    <x v="1"/>
    <x v="11"/>
    <x v="1"/>
    <n v="0"/>
  </r>
  <r>
    <x v="321"/>
    <x v="274"/>
    <x v="32"/>
    <x v="0"/>
    <x v="1"/>
    <x v="1"/>
    <x v="0"/>
    <x v="11"/>
    <d v="2016-05-07T00:00:00"/>
    <x v="330"/>
    <x v="1"/>
    <x v="0"/>
    <x v="5"/>
    <x v="1"/>
    <n v="0"/>
  </r>
  <r>
    <x v="322"/>
    <x v="328"/>
    <x v="2"/>
    <x v="2"/>
    <x v="1"/>
    <x v="0"/>
    <x v="3"/>
    <x v="2"/>
    <d v="2018-12-18T00:00:00"/>
    <x v="331"/>
    <x v="2"/>
    <x v="0"/>
    <x v="0"/>
    <x v="1"/>
    <n v="31070.2"/>
  </r>
  <r>
    <x v="323"/>
    <x v="329"/>
    <x v="2"/>
    <x v="4"/>
    <x v="2"/>
    <x v="1"/>
    <x v="1"/>
    <x v="38"/>
    <d v="2006-11-28T00:00:00"/>
    <x v="332"/>
    <x v="20"/>
    <x v="1"/>
    <x v="10"/>
    <x v="1"/>
    <n v="46890.1"/>
  </r>
  <r>
    <x v="324"/>
    <x v="330"/>
    <x v="25"/>
    <x v="5"/>
    <x v="2"/>
    <x v="0"/>
    <x v="1"/>
    <x v="25"/>
    <d v="2017-02-10T00:00:00"/>
    <x v="333"/>
    <x v="1"/>
    <x v="1"/>
    <x v="1"/>
    <x v="1"/>
    <n v="0"/>
  </r>
  <r>
    <x v="325"/>
    <x v="331"/>
    <x v="23"/>
    <x v="0"/>
    <x v="1"/>
    <x v="1"/>
    <x v="2"/>
    <x v="36"/>
    <d v="1994-10-24T00:00:00"/>
    <x v="334"/>
    <x v="1"/>
    <x v="0"/>
    <x v="4"/>
    <x v="1"/>
    <n v="0"/>
  </r>
  <r>
    <x v="326"/>
    <x v="332"/>
    <x v="28"/>
    <x v="0"/>
    <x v="3"/>
    <x v="1"/>
    <x v="2"/>
    <x v="40"/>
    <d v="2020-04-23T00:00:00"/>
    <x v="335"/>
    <x v="1"/>
    <x v="0"/>
    <x v="0"/>
    <x v="1"/>
    <n v="0"/>
  </r>
  <r>
    <x v="327"/>
    <x v="333"/>
    <x v="2"/>
    <x v="0"/>
    <x v="2"/>
    <x v="0"/>
    <x v="2"/>
    <x v="3"/>
    <d v="2021-07-26T00:00:00"/>
    <x v="336"/>
    <x v="31"/>
    <x v="0"/>
    <x v="3"/>
    <x v="1"/>
    <n v="33243.760000000002"/>
  </r>
  <r>
    <x v="328"/>
    <x v="334"/>
    <x v="3"/>
    <x v="0"/>
    <x v="1"/>
    <x v="0"/>
    <x v="1"/>
    <x v="34"/>
    <d v="2005-10-15T00:00:00"/>
    <x v="337"/>
    <x v="3"/>
    <x v="0"/>
    <x v="3"/>
    <x v="1"/>
    <n v="4717.8600000000006"/>
  </r>
  <r>
    <x v="329"/>
    <x v="335"/>
    <x v="25"/>
    <x v="5"/>
    <x v="0"/>
    <x v="0"/>
    <x v="3"/>
    <x v="40"/>
    <d v="2015-08-29T00:00:00"/>
    <x v="338"/>
    <x v="1"/>
    <x v="0"/>
    <x v="0"/>
    <x v="1"/>
    <n v="0"/>
  </r>
  <r>
    <x v="330"/>
    <x v="336"/>
    <x v="10"/>
    <x v="5"/>
    <x v="1"/>
    <x v="0"/>
    <x v="3"/>
    <x v="33"/>
    <d v="1998-07-16T00:00:00"/>
    <x v="339"/>
    <x v="1"/>
    <x v="0"/>
    <x v="7"/>
    <x v="1"/>
    <n v="0"/>
  </r>
  <r>
    <x v="331"/>
    <x v="337"/>
    <x v="7"/>
    <x v="1"/>
    <x v="3"/>
    <x v="0"/>
    <x v="3"/>
    <x v="9"/>
    <d v="2009-06-30T00:00:00"/>
    <x v="340"/>
    <x v="1"/>
    <x v="0"/>
    <x v="5"/>
    <x v="1"/>
    <n v="0"/>
  </r>
  <r>
    <x v="332"/>
    <x v="338"/>
    <x v="31"/>
    <x v="0"/>
    <x v="2"/>
    <x v="1"/>
    <x v="1"/>
    <x v="11"/>
    <d v="2017-02-14T00:00:00"/>
    <x v="341"/>
    <x v="1"/>
    <x v="1"/>
    <x v="11"/>
    <x v="1"/>
    <n v="0"/>
  </r>
  <r>
    <x v="333"/>
    <x v="339"/>
    <x v="6"/>
    <x v="1"/>
    <x v="2"/>
    <x v="0"/>
    <x v="3"/>
    <x v="0"/>
    <d v="2010-04-29T00:00:00"/>
    <x v="342"/>
    <x v="17"/>
    <x v="2"/>
    <x v="12"/>
    <x v="1"/>
    <n v="5551.9000000000005"/>
  </r>
  <r>
    <x v="334"/>
    <x v="340"/>
    <x v="9"/>
    <x v="5"/>
    <x v="0"/>
    <x v="0"/>
    <x v="2"/>
    <x v="10"/>
    <d v="1996-06-14T00:00:00"/>
    <x v="343"/>
    <x v="16"/>
    <x v="0"/>
    <x v="7"/>
    <x v="1"/>
    <n v="68083.64"/>
  </r>
  <r>
    <x v="231"/>
    <x v="341"/>
    <x v="9"/>
    <x v="0"/>
    <x v="3"/>
    <x v="0"/>
    <x v="2"/>
    <x v="35"/>
    <d v="2015-02-18T00:00:00"/>
    <x v="344"/>
    <x v="22"/>
    <x v="0"/>
    <x v="7"/>
    <x v="1"/>
    <n v="68204.849999999991"/>
  </r>
  <r>
    <x v="335"/>
    <x v="342"/>
    <x v="4"/>
    <x v="3"/>
    <x v="0"/>
    <x v="1"/>
    <x v="3"/>
    <x v="32"/>
    <d v="1994-09-15T00:00:00"/>
    <x v="345"/>
    <x v="1"/>
    <x v="2"/>
    <x v="9"/>
    <x v="27"/>
    <n v="0"/>
  </r>
  <r>
    <x v="336"/>
    <x v="343"/>
    <x v="5"/>
    <x v="2"/>
    <x v="0"/>
    <x v="0"/>
    <x v="3"/>
    <x v="7"/>
    <d v="2018-05-19T00:00:00"/>
    <x v="346"/>
    <x v="1"/>
    <x v="2"/>
    <x v="9"/>
    <x v="1"/>
    <n v="0"/>
  </r>
  <r>
    <x v="337"/>
    <x v="344"/>
    <x v="1"/>
    <x v="0"/>
    <x v="1"/>
    <x v="0"/>
    <x v="3"/>
    <x v="6"/>
    <d v="2021-05-11T00:00:00"/>
    <x v="347"/>
    <x v="1"/>
    <x v="0"/>
    <x v="4"/>
    <x v="1"/>
    <n v="0"/>
  </r>
  <r>
    <x v="338"/>
    <x v="345"/>
    <x v="2"/>
    <x v="3"/>
    <x v="0"/>
    <x v="1"/>
    <x v="2"/>
    <x v="9"/>
    <d v="2016-09-03T00:00:00"/>
    <x v="348"/>
    <x v="12"/>
    <x v="0"/>
    <x v="2"/>
    <x v="1"/>
    <n v="42111.72"/>
  </r>
  <r>
    <x v="339"/>
    <x v="346"/>
    <x v="2"/>
    <x v="4"/>
    <x v="0"/>
    <x v="1"/>
    <x v="1"/>
    <x v="17"/>
    <d v="2012-05-19T00:00:00"/>
    <x v="349"/>
    <x v="33"/>
    <x v="1"/>
    <x v="10"/>
    <x v="1"/>
    <n v="30453.200000000001"/>
  </r>
  <r>
    <x v="340"/>
    <x v="347"/>
    <x v="20"/>
    <x v="4"/>
    <x v="2"/>
    <x v="1"/>
    <x v="1"/>
    <x v="4"/>
    <d v="1997-04-28T00:00:00"/>
    <x v="350"/>
    <x v="1"/>
    <x v="0"/>
    <x v="4"/>
    <x v="28"/>
    <n v="0"/>
  </r>
  <r>
    <x v="341"/>
    <x v="348"/>
    <x v="2"/>
    <x v="5"/>
    <x v="0"/>
    <x v="0"/>
    <x v="3"/>
    <x v="1"/>
    <d v="2003-04-15T00:00:00"/>
    <x v="351"/>
    <x v="20"/>
    <x v="2"/>
    <x v="12"/>
    <x v="1"/>
    <n v="43702.71"/>
  </r>
  <r>
    <x v="342"/>
    <x v="349"/>
    <x v="13"/>
    <x v="6"/>
    <x v="2"/>
    <x v="1"/>
    <x v="3"/>
    <x v="17"/>
    <d v="2013-03-30T00:00:00"/>
    <x v="352"/>
    <x v="1"/>
    <x v="0"/>
    <x v="4"/>
    <x v="1"/>
    <n v="0"/>
  </r>
  <r>
    <x v="343"/>
    <x v="350"/>
    <x v="31"/>
    <x v="0"/>
    <x v="1"/>
    <x v="0"/>
    <x v="1"/>
    <x v="23"/>
    <d v="2019-03-29T00:00:00"/>
    <x v="353"/>
    <x v="1"/>
    <x v="1"/>
    <x v="11"/>
    <x v="1"/>
    <n v="0"/>
  </r>
  <r>
    <x v="344"/>
    <x v="351"/>
    <x v="16"/>
    <x v="4"/>
    <x v="1"/>
    <x v="1"/>
    <x v="2"/>
    <x v="37"/>
    <d v="2001-03-29T00:00:00"/>
    <x v="354"/>
    <x v="1"/>
    <x v="0"/>
    <x v="4"/>
    <x v="1"/>
    <n v="0"/>
  </r>
  <r>
    <x v="345"/>
    <x v="352"/>
    <x v="0"/>
    <x v="1"/>
    <x v="3"/>
    <x v="0"/>
    <x v="1"/>
    <x v="35"/>
    <d v="2001-09-10T00:00:00"/>
    <x v="355"/>
    <x v="19"/>
    <x v="1"/>
    <x v="1"/>
    <x v="1"/>
    <n v="13830.3"/>
  </r>
  <r>
    <x v="346"/>
    <x v="353"/>
    <x v="27"/>
    <x v="0"/>
    <x v="0"/>
    <x v="0"/>
    <x v="1"/>
    <x v="10"/>
    <d v="2012-02-25T00:00:00"/>
    <x v="356"/>
    <x v="1"/>
    <x v="0"/>
    <x v="7"/>
    <x v="1"/>
    <n v="0"/>
  </r>
  <r>
    <x v="347"/>
    <x v="354"/>
    <x v="15"/>
    <x v="4"/>
    <x v="2"/>
    <x v="1"/>
    <x v="3"/>
    <x v="16"/>
    <d v="1998-01-21T00:00:00"/>
    <x v="357"/>
    <x v="1"/>
    <x v="0"/>
    <x v="3"/>
    <x v="1"/>
    <n v="0"/>
  </r>
  <r>
    <x v="348"/>
    <x v="355"/>
    <x v="6"/>
    <x v="2"/>
    <x v="0"/>
    <x v="1"/>
    <x v="3"/>
    <x v="9"/>
    <d v="2012-07-26T00:00:00"/>
    <x v="358"/>
    <x v="3"/>
    <x v="0"/>
    <x v="0"/>
    <x v="1"/>
    <n v="7412.3700000000008"/>
  </r>
  <r>
    <x v="184"/>
    <x v="356"/>
    <x v="9"/>
    <x v="6"/>
    <x v="2"/>
    <x v="1"/>
    <x v="1"/>
    <x v="31"/>
    <d v="2021-08-25T00:00:00"/>
    <x v="359"/>
    <x v="32"/>
    <x v="0"/>
    <x v="5"/>
    <x v="1"/>
    <n v="91882.8"/>
  </r>
  <r>
    <x v="349"/>
    <x v="357"/>
    <x v="13"/>
    <x v="2"/>
    <x v="1"/>
    <x v="0"/>
    <x v="3"/>
    <x v="16"/>
    <d v="1992-06-15T00:00:00"/>
    <x v="360"/>
    <x v="1"/>
    <x v="2"/>
    <x v="12"/>
    <x v="1"/>
    <n v="0"/>
  </r>
  <r>
    <x v="350"/>
    <x v="358"/>
    <x v="9"/>
    <x v="4"/>
    <x v="1"/>
    <x v="0"/>
    <x v="1"/>
    <x v="27"/>
    <d v="2012-07-23T00:00:00"/>
    <x v="361"/>
    <x v="18"/>
    <x v="1"/>
    <x v="11"/>
    <x v="1"/>
    <n v="59855.360000000001"/>
  </r>
  <r>
    <x v="351"/>
    <x v="359"/>
    <x v="13"/>
    <x v="1"/>
    <x v="2"/>
    <x v="0"/>
    <x v="3"/>
    <x v="26"/>
    <d v="2002-02-09T00:00:00"/>
    <x v="362"/>
    <x v="1"/>
    <x v="0"/>
    <x v="3"/>
    <x v="1"/>
    <n v="0"/>
  </r>
  <r>
    <x v="352"/>
    <x v="360"/>
    <x v="2"/>
    <x v="5"/>
    <x v="3"/>
    <x v="0"/>
    <x v="3"/>
    <x v="33"/>
    <d v="2017-01-04T00:00:00"/>
    <x v="363"/>
    <x v="2"/>
    <x v="0"/>
    <x v="5"/>
    <x v="1"/>
    <n v="35700.400000000001"/>
  </r>
  <r>
    <x v="353"/>
    <x v="361"/>
    <x v="6"/>
    <x v="3"/>
    <x v="2"/>
    <x v="1"/>
    <x v="1"/>
    <x v="20"/>
    <d v="2015-07-29T00:00:00"/>
    <x v="364"/>
    <x v="17"/>
    <x v="1"/>
    <x v="6"/>
    <x v="1"/>
    <n v="5186.2000000000007"/>
  </r>
  <r>
    <x v="354"/>
    <x v="362"/>
    <x v="2"/>
    <x v="5"/>
    <x v="0"/>
    <x v="0"/>
    <x v="3"/>
    <x v="17"/>
    <d v="2008-03-21T00:00:00"/>
    <x v="365"/>
    <x v="31"/>
    <x v="2"/>
    <x v="8"/>
    <x v="1"/>
    <n v="34380.94"/>
  </r>
  <r>
    <x v="355"/>
    <x v="363"/>
    <x v="17"/>
    <x v="5"/>
    <x v="0"/>
    <x v="0"/>
    <x v="3"/>
    <x v="23"/>
    <d v="2017-12-17T00:00:00"/>
    <x v="366"/>
    <x v="1"/>
    <x v="2"/>
    <x v="12"/>
    <x v="1"/>
    <n v="0"/>
  </r>
  <r>
    <x v="356"/>
    <x v="364"/>
    <x v="13"/>
    <x v="1"/>
    <x v="1"/>
    <x v="1"/>
    <x v="2"/>
    <x v="23"/>
    <d v="2019-03-18T00:00:00"/>
    <x v="367"/>
    <x v="1"/>
    <x v="0"/>
    <x v="7"/>
    <x v="1"/>
    <n v="0"/>
  </r>
  <r>
    <x v="357"/>
    <x v="365"/>
    <x v="14"/>
    <x v="0"/>
    <x v="3"/>
    <x v="0"/>
    <x v="1"/>
    <x v="15"/>
    <d v="2013-08-25T00:00:00"/>
    <x v="368"/>
    <x v="1"/>
    <x v="1"/>
    <x v="10"/>
    <x v="1"/>
    <n v="0"/>
  </r>
  <r>
    <x v="358"/>
    <x v="366"/>
    <x v="0"/>
    <x v="3"/>
    <x v="0"/>
    <x v="0"/>
    <x v="1"/>
    <x v="0"/>
    <d v="2006-06-20T00:00:00"/>
    <x v="369"/>
    <x v="15"/>
    <x v="1"/>
    <x v="1"/>
    <x v="1"/>
    <n v="17115.36"/>
  </r>
  <r>
    <x v="359"/>
    <x v="367"/>
    <x v="4"/>
    <x v="6"/>
    <x v="1"/>
    <x v="0"/>
    <x v="3"/>
    <x v="29"/>
    <d v="2014-04-27T00:00:00"/>
    <x v="370"/>
    <x v="1"/>
    <x v="2"/>
    <x v="12"/>
    <x v="1"/>
    <n v="0"/>
  </r>
  <r>
    <x v="360"/>
    <x v="368"/>
    <x v="23"/>
    <x v="0"/>
    <x v="1"/>
    <x v="0"/>
    <x v="2"/>
    <x v="13"/>
    <d v="2018-05-14T00:00:00"/>
    <x v="371"/>
    <x v="1"/>
    <x v="0"/>
    <x v="0"/>
    <x v="1"/>
    <n v="0"/>
  </r>
  <r>
    <x v="361"/>
    <x v="369"/>
    <x v="0"/>
    <x v="0"/>
    <x v="0"/>
    <x v="0"/>
    <x v="1"/>
    <x v="33"/>
    <d v="2010-07-24T00:00:00"/>
    <x v="372"/>
    <x v="4"/>
    <x v="1"/>
    <x v="6"/>
    <x v="1"/>
    <n v="12691.1"/>
  </r>
  <r>
    <x v="362"/>
    <x v="370"/>
    <x v="9"/>
    <x v="2"/>
    <x v="0"/>
    <x v="1"/>
    <x v="1"/>
    <x v="16"/>
    <d v="2004-02-25T00:00:00"/>
    <x v="373"/>
    <x v="18"/>
    <x v="1"/>
    <x v="6"/>
    <x v="1"/>
    <n v="69423.680000000008"/>
  </r>
  <r>
    <x v="363"/>
    <x v="371"/>
    <x v="2"/>
    <x v="5"/>
    <x v="1"/>
    <x v="1"/>
    <x v="1"/>
    <x v="26"/>
    <d v="2012-10-22T00:00:00"/>
    <x v="374"/>
    <x v="20"/>
    <x v="0"/>
    <x v="0"/>
    <x v="1"/>
    <n v="48867.899999999994"/>
  </r>
  <r>
    <x v="364"/>
    <x v="372"/>
    <x v="17"/>
    <x v="5"/>
    <x v="2"/>
    <x v="0"/>
    <x v="3"/>
    <x v="9"/>
    <d v="2016-03-14T00:00:00"/>
    <x v="375"/>
    <x v="1"/>
    <x v="2"/>
    <x v="12"/>
    <x v="1"/>
    <n v="0"/>
  </r>
  <r>
    <x v="365"/>
    <x v="373"/>
    <x v="4"/>
    <x v="6"/>
    <x v="3"/>
    <x v="0"/>
    <x v="1"/>
    <x v="30"/>
    <d v="2002-01-15T00:00:00"/>
    <x v="376"/>
    <x v="1"/>
    <x v="1"/>
    <x v="10"/>
    <x v="29"/>
    <n v="0"/>
  </r>
  <r>
    <x v="366"/>
    <x v="374"/>
    <x v="6"/>
    <x v="2"/>
    <x v="2"/>
    <x v="0"/>
    <x v="3"/>
    <x v="31"/>
    <d v="2017-09-21T00:00:00"/>
    <x v="377"/>
    <x v="6"/>
    <x v="2"/>
    <x v="12"/>
    <x v="1"/>
    <n v="10768.23"/>
  </r>
  <r>
    <x v="367"/>
    <x v="375"/>
    <x v="14"/>
    <x v="0"/>
    <x v="0"/>
    <x v="1"/>
    <x v="2"/>
    <x v="39"/>
    <d v="2001-04-15T00:00:00"/>
    <x v="378"/>
    <x v="1"/>
    <x v="0"/>
    <x v="7"/>
    <x v="1"/>
    <n v="0"/>
  </r>
  <r>
    <x v="368"/>
    <x v="376"/>
    <x v="11"/>
    <x v="5"/>
    <x v="0"/>
    <x v="0"/>
    <x v="2"/>
    <x v="22"/>
    <d v="2010-01-15T00:00:00"/>
    <x v="379"/>
    <x v="8"/>
    <x v="0"/>
    <x v="2"/>
    <x v="1"/>
    <n v="12754.300000000001"/>
  </r>
  <r>
    <x v="369"/>
    <x v="377"/>
    <x v="23"/>
    <x v="0"/>
    <x v="2"/>
    <x v="0"/>
    <x v="2"/>
    <x v="1"/>
    <d v="2017-10-20T00:00:00"/>
    <x v="380"/>
    <x v="1"/>
    <x v="0"/>
    <x v="3"/>
    <x v="1"/>
    <n v="0"/>
  </r>
  <r>
    <x v="370"/>
    <x v="378"/>
    <x v="1"/>
    <x v="0"/>
    <x v="2"/>
    <x v="0"/>
    <x v="1"/>
    <x v="37"/>
    <d v="2010-09-10T00:00:00"/>
    <x v="381"/>
    <x v="1"/>
    <x v="1"/>
    <x v="10"/>
    <x v="1"/>
    <n v="0"/>
  </r>
  <r>
    <x v="371"/>
    <x v="379"/>
    <x v="2"/>
    <x v="6"/>
    <x v="1"/>
    <x v="0"/>
    <x v="1"/>
    <x v="14"/>
    <d v="2011-02-14T00:00:00"/>
    <x v="382"/>
    <x v="33"/>
    <x v="0"/>
    <x v="0"/>
    <x v="1"/>
    <n v="32531.23"/>
  </r>
  <r>
    <x v="372"/>
    <x v="380"/>
    <x v="6"/>
    <x v="0"/>
    <x v="0"/>
    <x v="0"/>
    <x v="2"/>
    <x v="4"/>
    <d v="2020-04-27T00:00:00"/>
    <x v="383"/>
    <x v="3"/>
    <x v="0"/>
    <x v="7"/>
    <x v="1"/>
    <n v="7214.06"/>
  </r>
  <r>
    <x v="373"/>
    <x v="381"/>
    <x v="6"/>
    <x v="2"/>
    <x v="2"/>
    <x v="1"/>
    <x v="1"/>
    <x v="27"/>
    <d v="2014-08-07T00:00:00"/>
    <x v="384"/>
    <x v="3"/>
    <x v="0"/>
    <x v="3"/>
    <x v="1"/>
    <n v="8194.34"/>
  </r>
  <r>
    <x v="374"/>
    <x v="382"/>
    <x v="0"/>
    <x v="3"/>
    <x v="2"/>
    <x v="1"/>
    <x v="3"/>
    <x v="28"/>
    <d v="2019-01-23T00:00:00"/>
    <x v="385"/>
    <x v="4"/>
    <x v="0"/>
    <x v="4"/>
    <x v="1"/>
    <n v="15903.1"/>
  </r>
  <r>
    <x v="375"/>
    <x v="383"/>
    <x v="0"/>
    <x v="0"/>
    <x v="0"/>
    <x v="0"/>
    <x v="3"/>
    <x v="37"/>
    <d v="2004-01-14T00:00:00"/>
    <x v="386"/>
    <x v="4"/>
    <x v="2"/>
    <x v="12"/>
    <x v="1"/>
    <n v="12508.6"/>
  </r>
  <r>
    <x v="376"/>
    <x v="384"/>
    <x v="27"/>
    <x v="0"/>
    <x v="2"/>
    <x v="1"/>
    <x v="2"/>
    <x v="19"/>
    <d v="2016-04-07T00:00:00"/>
    <x v="387"/>
    <x v="1"/>
    <x v="0"/>
    <x v="0"/>
    <x v="1"/>
    <n v="0"/>
  </r>
  <r>
    <x v="377"/>
    <x v="385"/>
    <x v="13"/>
    <x v="1"/>
    <x v="2"/>
    <x v="1"/>
    <x v="2"/>
    <x v="11"/>
    <d v="2021-04-22T00:00:00"/>
    <x v="388"/>
    <x v="1"/>
    <x v="0"/>
    <x v="3"/>
    <x v="1"/>
    <n v="0"/>
  </r>
  <r>
    <x v="378"/>
    <x v="386"/>
    <x v="2"/>
    <x v="3"/>
    <x v="1"/>
    <x v="1"/>
    <x v="1"/>
    <x v="0"/>
    <d v="2010-06-11T00:00:00"/>
    <x v="389"/>
    <x v="36"/>
    <x v="1"/>
    <x v="11"/>
    <x v="1"/>
    <n v="46847.25"/>
  </r>
  <r>
    <x v="281"/>
    <x v="387"/>
    <x v="0"/>
    <x v="4"/>
    <x v="2"/>
    <x v="0"/>
    <x v="2"/>
    <x v="12"/>
    <d v="2008-10-26T00:00:00"/>
    <x v="390"/>
    <x v="8"/>
    <x v="0"/>
    <x v="7"/>
    <x v="1"/>
    <n v="17139.330000000002"/>
  </r>
  <r>
    <x v="379"/>
    <x v="388"/>
    <x v="4"/>
    <x v="3"/>
    <x v="0"/>
    <x v="1"/>
    <x v="1"/>
    <x v="8"/>
    <d v="2011-07-26T00:00:00"/>
    <x v="391"/>
    <x v="1"/>
    <x v="1"/>
    <x v="10"/>
    <x v="1"/>
    <n v="0"/>
  </r>
  <r>
    <x v="380"/>
    <x v="389"/>
    <x v="0"/>
    <x v="1"/>
    <x v="3"/>
    <x v="0"/>
    <x v="1"/>
    <x v="12"/>
    <d v="2004-03-14T00:00:00"/>
    <x v="392"/>
    <x v="15"/>
    <x v="0"/>
    <x v="5"/>
    <x v="1"/>
    <n v="18600.48"/>
  </r>
  <r>
    <x v="381"/>
    <x v="390"/>
    <x v="28"/>
    <x v="0"/>
    <x v="1"/>
    <x v="1"/>
    <x v="1"/>
    <x v="28"/>
    <d v="2007-07-30T00:00:00"/>
    <x v="393"/>
    <x v="1"/>
    <x v="0"/>
    <x v="0"/>
    <x v="1"/>
    <n v="0"/>
  </r>
  <r>
    <x v="382"/>
    <x v="391"/>
    <x v="12"/>
    <x v="0"/>
    <x v="1"/>
    <x v="1"/>
    <x v="0"/>
    <x v="34"/>
    <d v="2006-09-24T00:00:00"/>
    <x v="394"/>
    <x v="1"/>
    <x v="0"/>
    <x v="2"/>
    <x v="1"/>
    <n v="0"/>
  </r>
  <r>
    <x v="383"/>
    <x v="392"/>
    <x v="9"/>
    <x v="4"/>
    <x v="3"/>
    <x v="1"/>
    <x v="1"/>
    <x v="11"/>
    <d v="2015-09-03T00:00:00"/>
    <x v="395"/>
    <x v="16"/>
    <x v="0"/>
    <x v="7"/>
    <x v="1"/>
    <n v="85324.02"/>
  </r>
  <r>
    <x v="384"/>
    <x v="393"/>
    <x v="2"/>
    <x v="6"/>
    <x v="0"/>
    <x v="1"/>
    <x v="1"/>
    <x v="37"/>
    <d v="1999-02-19T00:00:00"/>
    <x v="396"/>
    <x v="11"/>
    <x v="1"/>
    <x v="1"/>
    <x v="1"/>
    <n v="40279.47"/>
  </r>
  <r>
    <x v="385"/>
    <x v="394"/>
    <x v="1"/>
    <x v="0"/>
    <x v="2"/>
    <x v="1"/>
    <x v="1"/>
    <x v="34"/>
    <d v="2014-06-23T00:00:00"/>
    <x v="397"/>
    <x v="1"/>
    <x v="1"/>
    <x v="1"/>
    <x v="1"/>
    <n v="0"/>
  </r>
  <r>
    <x v="165"/>
    <x v="395"/>
    <x v="0"/>
    <x v="0"/>
    <x v="3"/>
    <x v="1"/>
    <x v="2"/>
    <x v="30"/>
    <d v="2004-09-14T00:00:00"/>
    <x v="398"/>
    <x v="19"/>
    <x v="0"/>
    <x v="2"/>
    <x v="1"/>
    <n v="14330.14"/>
  </r>
  <r>
    <x v="386"/>
    <x v="396"/>
    <x v="23"/>
    <x v="0"/>
    <x v="0"/>
    <x v="1"/>
    <x v="1"/>
    <x v="17"/>
    <d v="2017-07-06T00:00:00"/>
    <x v="399"/>
    <x v="1"/>
    <x v="1"/>
    <x v="6"/>
    <x v="1"/>
    <n v="0"/>
  </r>
  <r>
    <x v="387"/>
    <x v="397"/>
    <x v="0"/>
    <x v="1"/>
    <x v="0"/>
    <x v="0"/>
    <x v="2"/>
    <x v="10"/>
    <d v="2006-04-28T00:00:00"/>
    <x v="400"/>
    <x v="8"/>
    <x v="0"/>
    <x v="2"/>
    <x v="30"/>
    <n v="19598.54"/>
  </r>
  <r>
    <x v="388"/>
    <x v="398"/>
    <x v="2"/>
    <x v="5"/>
    <x v="3"/>
    <x v="1"/>
    <x v="3"/>
    <x v="30"/>
    <d v="2014-07-19T00:00:00"/>
    <x v="401"/>
    <x v="11"/>
    <x v="2"/>
    <x v="12"/>
    <x v="1"/>
    <n v="36462.089999999997"/>
  </r>
  <r>
    <x v="389"/>
    <x v="399"/>
    <x v="29"/>
    <x v="0"/>
    <x v="3"/>
    <x v="1"/>
    <x v="0"/>
    <x v="0"/>
    <d v="1998-05-04T00:00:00"/>
    <x v="402"/>
    <x v="1"/>
    <x v="0"/>
    <x v="2"/>
    <x v="1"/>
    <n v="0"/>
  </r>
  <r>
    <x v="390"/>
    <x v="400"/>
    <x v="13"/>
    <x v="3"/>
    <x v="1"/>
    <x v="1"/>
    <x v="2"/>
    <x v="19"/>
    <d v="2017-10-20T00:00:00"/>
    <x v="403"/>
    <x v="1"/>
    <x v="0"/>
    <x v="3"/>
    <x v="1"/>
    <n v="0"/>
  </r>
  <r>
    <x v="391"/>
    <x v="401"/>
    <x v="13"/>
    <x v="6"/>
    <x v="1"/>
    <x v="1"/>
    <x v="2"/>
    <x v="35"/>
    <d v="2005-09-28T00:00:00"/>
    <x v="404"/>
    <x v="1"/>
    <x v="0"/>
    <x v="5"/>
    <x v="1"/>
    <n v="0"/>
  </r>
  <r>
    <x v="392"/>
    <x v="402"/>
    <x v="27"/>
    <x v="0"/>
    <x v="3"/>
    <x v="1"/>
    <x v="2"/>
    <x v="35"/>
    <d v="2003-08-11T00:00:00"/>
    <x v="405"/>
    <x v="1"/>
    <x v="0"/>
    <x v="0"/>
    <x v="1"/>
    <n v="0"/>
  </r>
  <r>
    <x v="393"/>
    <x v="403"/>
    <x v="4"/>
    <x v="6"/>
    <x v="1"/>
    <x v="1"/>
    <x v="1"/>
    <x v="10"/>
    <d v="2012-04-14T00:00:00"/>
    <x v="406"/>
    <x v="1"/>
    <x v="1"/>
    <x v="11"/>
    <x v="1"/>
    <n v="0"/>
  </r>
  <r>
    <x v="394"/>
    <x v="404"/>
    <x v="18"/>
    <x v="5"/>
    <x v="0"/>
    <x v="0"/>
    <x v="2"/>
    <x v="30"/>
    <d v="2008-01-24T00:00:00"/>
    <x v="407"/>
    <x v="1"/>
    <x v="0"/>
    <x v="2"/>
    <x v="1"/>
    <n v="0"/>
  </r>
  <r>
    <x v="395"/>
    <x v="405"/>
    <x v="4"/>
    <x v="6"/>
    <x v="0"/>
    <x v="1"/>
    <x v="3"/>
    <x v="29"/>
    <d v="2014-11-30T00:00:00"/>
    <x v="408"/>
    <x v="1"/>
    <x v="0"/>
    <x v="4"/>
    <x v="1"/>
    <n v="0"/>
  </r>
  <r>
    <x v="396"/>
    <x v="406"/>
    <x v="20"/>
    <x v="4"/>
    <x v="1"/>
    <x v="0"/>
    <x v="0"/>
    <x v="34"/>
    <d v="2020-09-18T00:00:00"/>
    <x v="409"/>
    <x v="1"/>
    <x v="0"/>
    <x v="7"/>
    <x v="1"/>
    <n v="0"/>
  </r>
  <r>
    <x v="397"/>
    <x v="407"/>
    <x v="30"/>
    <x v="0"/>
    <x v="1"/>
    <x v="0"/>
    <x v="2"/>
    <x v="0"/>
    <d v="2011-11-21T00:00:00"/>
    <x v="410"/>
    <x v="1"/>
    <x v="0"/>
    <x v="2"/>
    <x v="1"/>
    <n v="0"/>
  </r>
  <r>
    <x v="398"/>
    <x v="408"/>
    <x v="9"/>
    <x v="5"/>
    <x v="1"/>
    <x v="0"/>
    <x v="1"/>
    <x v="2"/>
    <d v="2008-10-13T00:00:00"/>
    <x v="411"/>
    <x v="23"/>
    <x v="1"/>
    <x v="1"/>
    <x v="31"/>
    <n v="72720.400000000009"/>
  </r>
  <r>
    <x v="399"/>
    <x v="409"/>
    <x v="5"/>
    <x v="2"/>
    <x v="1"/>
    <x v="0"/>
    <x v="2"/>
    <x v="3"/>
    <d v="2021-11-21T00:00:00"/>
    <x v="412"/>
    <x v="1"/>
    <x v="0"/>
    <x v="2"/>
    <x v="1"/>
    <n v="0"/>
  </r>
  <r>
    <x v="400"/>
    <x v="410"/>
    <x v="9"/>
    <x v="5"/>
    <x v="1"/>
    <x v="0"/>
    <x v="1"/>
    <x v="0"/>
    <d v="2018-09-02T00:00:00"/>
    <x v="413"/>
    <x v="16"/>
    <x v="1"/>
    <x v="11"/>
    <x v="1"/>
    <n v="75298.100000000006"/>
  </r>
  <r>
    <x v="401"/>
    <x v="411"/>
    <x v="10"/>
    <x v="5"/>
    <x v="0"/>
    <x v="0"/>
    <x v="1"/>
    <x v="2"/>
    <d v="2013-05-10T00:00:00"/>
    <x v="414"/>
    <x v="1"/>
    <x v="0"/>
    <x v="5"/>
    <x v="32"/>
    <n v="0"/>
  </r>
  <r>
    <x v="402"/>
    <x v="412"/>
    <x v="29"/>
    <x v="0"/>
    <x v="1"/>
    <x v="0"/>
    <x v="2"/>
    <x v="21"/>
    <d v="2018-01-22T00:00:00"/>
    <x v="415"/>
    <x v="1"/>
    <x v="0"/>
    <x v="0"/>
    <x v="1"/>
    <n v="0"/>
  </r>
  <r>
    <x v="399"/>
    <x v="413"/>
    <x v="0"/>
    <x v="1"/>
    <x v="0"/>
    <x v="0"/>
    <x v="3"/>
    <x v="38"/>
    <d v="2019-10-18T00:00:00"/>
    <x v="416"/>
    <x v="19"/>
    <x v="0"/>
    <x v="2"/>
    <x v="1"/>
    <n v="13511.19"/>
  </r>
  <r>
    <x v="403"/>
    <x v="414"/>
    <x v="0"/>
    <x v="6"/>
    <x v="2"/>
    <x v="0"/>
    <x v="1"/>
    <x v="11"/>
    <d v="2019-08-18T00:00:00"/>
    <x v="417"/>
    <x v="15"/>
    <x v="1"/>
    <x v="6"/>
    <x v="1"/>
    <n v="15162.359999999999"/>
  </r>
  <r>
    <x v="404"/>
    <x v="415"/>
    <x v="2"/>
    <x v="3"/>
    <x v="2"/>
    <x v="0"/>
    <x v="1"/>
    <x v="0"/>
    <d v="2010-10-17T00:00:00"/>
    <x v="418"/>
    <x v="14"/>
    <x v="1"/>
    <x v="11"/>
    <x v="1"/>
    <n v="43407.21"/>
  </r>
  <r>
    <x v="255"/>
    <x v="416"/>
    <x v="4"/>
    <x v="2"/>
    <x v="0"/>
    <x v="1"/>
    <x v="1"/>
    <x v="27"/>
    <d v="1994-02-18T00:00:00"/>
    <x v="419"/>
    <x v="1"/>
    <x v="0"/>
    <x v="0"/>
    <x v="1"/>
    <n v="0"/>
  </r>
  <r>
    <x v="405"/>
    <x v="417"/>
    <x v="6"/>
    <x v="2"/>
    <x v="2"/>
    <x v="0"/>
    <x v="1"/>
    <x v="0"/>
    <d v="2012-10-20T00:00:00"/>
    <x v="420"/>
    <x v="5"/>
    <x v="0"/>
    <x v="7"/>
    <x v="1"/>
    <n v="6521.16"/>
  </r>
  <r>
    <x v="406"/>
    <x v="418"/>
    <x v="7"/>
    <x v="3"/>
    <x v="3"/>
    <x v="0"/>
    <x v="3"/>
    <x v="16"/>
    <d v="1995-04-13T00:00:00"/>
    <x v="421"/>
    <x v="1"/>
    <x v="2"/>
    <x v="8"/>
    <x v="1"/>
    <n v="0"/>
  </r>
  <r>
    <x v="407"/>
    <x v="419"/>
    <x v="19"/>
    <x v="5"/>
    <x v="1"/>
    <x v="1"/>
    <x v="2"/>
    <x v="40"/>
    <d v="2001-01-02T00:00:00"/>
    <x v="422"/>
    <x v="1"/>
    <x v="0"/>
    <x v="2"/>
    <x v="1"/>
    <n v="0"/>
  </r>
  <r>
    <x v="408"/>
    <x v="420"/>
    <x v="2"/>
    <x v="2"/>
    <x v="2"/>
    <x v="0"/>
    <x v="2"/>
    <x v="20"/>
    <d v="2020-06-14T00:00:00"/>
    <x v="423"/>
    <x v="25"/>
    <x v="0"/>
    <x v="7"/>
    <x v="1"/>
    <n v="48928.32"/>
  </r>
  <r>
    <x v="409"/>
    <x v="421"/>
    <x v="7"/>
    <x v="1"/>
    <x v="3"/>
    <x v="0"/>
    <x v="2"/>
    <x v="20"/>
    <d v="2012-03-16T00:00:00"/>
    <x v="424"/>
    <x v="1"/>
    <x v="0"/>
    <x v="2"/>
    <x v="1"/>
    <n v="0"/>
  </r>
  <r>
    <x v="410"/>
    <x v="422"/>
    <x v="0"/>
    <x v="3"/>
    <x v="3"/>
    <x v="0"/>
    <x v="2"/>
    <x v="0"/>
    <d v="2004-05-28T00:00:00"/>
    <x v="425"/>
    <x v="15"/>
    <x v="0"/>
    <x v="7"/>
    <x v="1"/>
    <n v="19186.2"/>
  </r>
  <r>
    <x v="411"/>
    <x v="423"/>
    <x v="2"/>
    <x v="2"/>
    <x v="1"/>
    <x v="0"/>
    <x v="2"/>
    <x v="0"/>
    <d v="1995-10-29T00:00:00"/>
    <x v="426"/>
    <x v="0"/>
    <x v="0"/>
    <x v="5"/>
    <x v="1"/>
    <n v="22990.649999999998"/>
  </r>
  <r>
    <x v="412"/>
    <x v="424"/>
    <x v="6"/>
    <x v="4"/>
    <x v="1"/>
    <x v="1"/>
    <x v="1"/>
    <x v="34"/>
    <d v="2009-12-12T00:00:00"/>
    <x v="427"/>
    <x v="24"/>
    <x v="0"/>
    <x v="3"/>
    <x v="1"/>
    <n v="9139.36"/>
  </r>
  <r>
    <x v="413"/>
    <x v="425"/>
    <x v="12"/>
    <x v="0"/>
    <x v="2"/>
    <x v="0"/>
    <x v="1"/>
    <x v="38"/>
    <d v="2020-11-18T00:00:00"/>
    <x v="428"/>
    <x v="1"/>
    <x v="1"/>
    <x v="6"/>
    <x v="1"/>
    <n v="0"/>
  </r>
  <r>
    <x v="414"/>
    <x v="426"/>
    <x v="25"/>
    <x v="5"/>
    <x v="1"/>
    <x v="1"/>
    <x v="3"/>
    <x v="25"/>
    <d v="2017-05-23T00:00:00"/>
    <x v="429"/>
    <x v="1"/>
    <x v="0"/>
    <x v="0"/>
    <x v="1"/>
    <n v="0"/>
  </r>
  <r>
    <x v="415"/>
    <x v="427"/>
    <x v="0"/>
    <x v="6"/>
    <x v="0"/>
    <x v="1"/>
    <x v="1"/>
    <x v="15"/>
    <d v="2001-05-03T00:00:00"/>
    <x v="430"/>
    <x v="15"/>
    <x v="1"/>
    <x v="6"/>
    <x v="33"/>
    <n v="17730.239999999998"/>
  </r>
  <r>
    <x v="416"/>
    <x v="428"/>
    <x v="0"/>
    <x v="6"/>
    <x v="1"/>
    <x v="0"/>
    <x v="1"/>
    <x v="6"/>
    <d v="2021-09-14T00:00:00"/>
    <x v="431"/>
    <x v="28"/>
    <x v="1"/>
    <x v="1"/>
    <x v="1"/>
    <n v="19153.400000000001"/>
  </r>
  <r>
    <x v="417"/>
    <x v="429"/>
    <x v="7"/>
    <x v="2"/>
    <x v="3"/>
    <x v="1"/>
    <x v="2"/>
    <x v="40"/>
    <d v="2013-02-28T00:00:00"/>
    <x v="432"/>
    <x v="1"/>
    <x v="0"/>
    <x v="2"/>
    <x v="1"/>
    <n v="0"/>
  </r>
  <r>
    <x v="418"/>
    <x v="430"/>
    <x v="21"/>
    <x v="0"/>
    <x v="3"/>
    <x v="0"/>
    <x v="2"/>
    <x v="34"/>
    <d v="2020-02-05T00:00:00"/>
    <x v="433"/>
    <x v="1"/>
    <x v="0"/>
    <x v="7"/>
    <x v="1"/>
    <n v="0"/>
  </r>
  <r>
    <x v="419"/>
    <x v="431"/>
    <x v="27"/>
    <x v="0"/>
    <x v="1"/>
    <x v="0"/>
    <x v="0"/>
    <x v="25"/>
    <d v="2014-10-29T00:00:00"/>
    <x v="434"/>
    <x v="1"/>
    <x v="0"/>
    <x v="2"/>
    <x v="1"/>
    <n v="0"/>
  </r>
  <r>
    <x v="420"/>
    <x v="432"/>
    <x v="20"/>
    <x v="4"/>
    <x v="0"/>
    <x v="0"/>
    <x v="1"/>
    <x v="15"/>
    <d v="2000-08-17T00:00:00"/>
    <x v="435"/>
    <x v="1"/>
    <x v="1"/>
    <x v="11"/>
    <x v="1"/>
    <n v="0"/>
  </r>
  <r>
    <x v="421"/>
    <x v="433"/>
    <x v="2"/>
    <x v="0"/>
    <x v="0"/>
    <x v="0"/>
    <x v="1"/>
    <x v="27"/>
    <d v="1996-02-14T00:00:00"/>
    <x v="436"/>
    <x v="14"/>
    <x v="1"/>
    <x v="10"/>
    <x v="1"/>
    <n v="36736.520000000004"/>
  </r>
  <r>
    <x v="422"/>
    <x v="434"/>
    <x v="9"/>
    <x v="6"/>
    <x v="3"/>
    <x v="1"/>
    <x v="1"/>
    <x v="4"/>
    <d v="2017-08-04T00:00:00"/>
    <x v="437"/>
    <x v="32"/>
    <x v="0"/>
    <x v="2"/>
    <x v="1"/>
    <n v="65948.399999999994"/>
  </r>
  <r>
    <x v="423"/>
    <x v="435"/>
    <x v="7"/>
    <x v="3"/>
    <x v="2"/>
    <x v="0"/>
    <x v="2"/>
    <x v="16"/>
    <d v="2019-12-25T00:00:00"/>
    <x v="438"/>
    <x v="1"/>
    <x v="0"/>
    <x v="3"/>
    <x v="1"/>
    <n v="0"/>
  </r>
  <r>
    <x v="424"/>
    <x v="436"/>
    <x v="10"/>
    <x v="5"/>
    <x v="3"/>
    <x v="1"/>
    <x v="3"/>
    <x v="30"/>
    <d v="2005-04-22T00:00:00"/>
    <x v="439"/>
    <x v="1"/>
    <x v="2"/>
    <x v="9"/>
    <x v="1"/>
    <n v="0"/>
  </r>
  <r>
    <x v="425"/>
    <x v="437"/>
    <x v="6"/>
    <x v="6"/>
    <x v="2"/>
    <x v="0"/>
    <x v="1"/>
    <x v="19"/>
    <d v="2006-06-11T00:00:00"/>
    <x v="440"/>
    <x v="6"/>
    <x v="0"/>
    <x v="4"/>
    <x v="1"/>
    <n v="10555.02"/>
  </r>
  <r>
    <x v="426"/>
    <x v="438"/>
    <x v="3"/>
    <x v="0"/>
    <x v="2"/>
    <x v="1"/>
    <x v="1"/>
    <x v="26"/>
    <d v="2008-02-09T00:00:00"/>
    <x v="441"/>
    <x v="6"/>
    <x v="1"/>
    <x v="6"/>
    <x v="1"/>
    <n v="7577.37"/>
  </r>
  <r>
    <x v="427"/>
    <x v="439"/>
    <x v="32"/>
    <x v="0"/>
    <x v="1"/>
    <x v="0"/>
    <x v="2"/>
    <x v="40"/>
    <d v="2018-07-28T00:00:00"/>
    <x v="442"/>
    <x v="1"/>
    <x v="0"/>
    <x v="0"/>
    <x v="1"/>
    <n v="0"/>
  </r>
  <r>
    <x v="428"/>
    <x v="440"/>
    <x v="22"/>
    <x v="5"/>
    <x v="0"/>
    <x v="1"/>
    <x v="2"/>
    <x v="39"/>
    <d v="2011-10-04T00:00:00"/>
    <x v="443"/>
    <x v="1"/>
    <x v="0"/>
    <x v="0"/>
    <x v="1"/>
    <n v="0"/>
  </r>
  <r>
    <x v="429"/>
    <x v="441"/>
    <x v="9"/>
    <x v="0"/>
    <x v="0"/>
    <x v="1"/>
    <x v="1"/>
    <x v="25"/>
    <d v="2015-06-11T00:00:00"/>
    <x v="444"/>
    <x v="32"/>
    <x v="1"/>
    <x v="6"/>
    <x v="1"/>
    <n v="84500.28"/>
  </r>
  <r>
    <x v="430"/>
    <x v="442"/>
    <x v="7"/>
    <x v="3"/>
    <x v="3"/>
    <x v="0"/>
    <x v="1"/>
    <x v="5"/>
    <d v="2019-08-24T00:00:00"/>
    <x v="445"/>
    <x v="1"/>
    <x v="1"/>
    <x v="1"/>
    <x v="1"/>
    <n v="0"/>
  </r>
  <r>
    <x v="431"/>
    <x v="443"/>
    <x v="4"/>
    <x v="1"/>
    <x v="1"/>
    <x v="1"/>
    <x v="2"/>
    <x v="0"/>
    <d v="2002-07-19T00:00:00"/>
    <x v="446"/>
    <x v="1"/>
    <x v="0"/>
    <x v="4"/>
    <x v="1"/>
    <n v="0"/>
  </r>
  <r>
    <x v="432"/>
    <x v="444"/>
    <x v="4"/>
    <x v="1"/>
    <x v="2"/>
    <x v="0"/>
    <x v="1"/>
    <x v="20"/>
    <d v="1999-12-31T00:00:00"/>
    <x v="447"/>
    <x v="1"/>
    <x v="0"/>
    <x v="3"/>
    <x v="1"/>
    <n v="0"/>
  </r>
  <r>
    <x v="433"/>
    <x v="445"/>
    <x v="21"/>
    <x v="0"/>
    <x v="3"/>
    <x v="0"/>
    <x v="1"/>
    <x v="26"/>
    <d v="2011-07-20T00:00:00"/>
    <x v="448"/>
    <x v="1"/>
    <x v="1"/>
    <x v="1"/>
    <x v="1"/>
    <n v="0"/>
  </r>
  <r>
    <x v="434"/>
    <x v="446"/>
    <x v="9"/>
    <x v="2"/>
    <x v="1"/>
    <x v="0"/>
    <x v="0"/>
    <x v="36"/>
    <d v="2000-08-19T00:00:00"/>
    <x v="449"/>
    <x v="34"/>
    <x v="0"/>
    <x v="7"/>
    <x v="1"/>
    <n v="84445.119999999995"/>
  </r>
  <r>
    <x v="435"/>
    <x v="447"/>
    <x v="0"/>
    <x v="1"/>
    <x v="0"/>
    <x v="1"/>
    <x v="1"/>
    <x v="19"/>
    <d v="2021-04-17T00:00:00"/>
    <x v="20"/>
    <x v="0"/>
    <x v="0"/>
    <x v="0"/>
    <x v="1"/>
    <n v="21921"/>
  </r>
  <r>
    <x v="436"/>
    <x v="448"/>
    <x v="11"/>
    <x v="5"/>
    <x v="2"/>
    <x v="0"/>
    <x v="2"/>
    <x v="14"/>
    <d v="1994-06-20T00:00:00"/>
    <x v="450"/>
    <x v="4"/>
    <x v="0"/>
    <x v="2"/>
    <x v="1"/>
    <n v="10945.6"/>
  </r>
  <r>
    <x v="437"/>
    <x v="449"/>
    <x v="2"/>
    <x v="1"/>
    <x v="0"/>
    <x v="0"/>
    <x v="3"/>
    <x v="13"/>
    <d v="2008-10-07T00:00:00"/>
    <x v="451"/>
    <x v="0"/>
    <x v="2"/>
    <x v="8"/>
    <x v="1"/>
    <n v="25533.149999999998"/>
  </r>
  <r>
    <x v="317"/>
    <x v="450"/>
    <x v="3"/>
    <x v="0"/>
    <x v="0"/>
    <x v="0"/>
    <x v="2"/>
    <x v="34"/>
    <d v="2006-03-01T00:00:00"/>
    <x v="452"/>
    <x v="17"/>
    <x v="0"/>
    <x v="0"/>
    <x v="34"/>
    <n v="4871.6500000000005"/>
  </r>
  <r>
    <x v="438"/>
    <x v="451"/>
    <x v="5"/>
    <x v="2"/>
    <x v="1"/>
    <x v="1"/>
    <x v="1"/>
    <x v="25"/>
    <d v="2013-08-30T00:00:00"/>
    <x v="453"/>
    <x v="1"/>
    <x v="1"/>
    <x v="6"/>
    <x v="1"/>
    <n v="0"/>
  </r>
  <r>
    <x v="439"/>
    <x v="452"/>
    <x v="2"/>
    <x v="5"/>
    <x v="2"/>
    <x v="1"/>
    <x v="1"/>
    <x v="14"/>
    <d v="1995-08-29T00:00:00"/>
    <x v="454"/>
    <x v="10"/>
    <x v="1"/>
    <x v="11"/>
    <x v="1"/>
    <n v="28581.66"/>
  </r>
  <r>
    <x v="440"/>
    <x v="453"/>
    <x v="8"/>
    <x v="5"/>
    <x v="0"/>
    <x v="1"/>
    <x v="1"/>
    <x v="0"/>
    <d v="2018-04-29T00:00:00"/>
    <x v="455"/>
    <x v="1"/>
    <x v="1"/>
    <x v="10"/>
    <x v="1"/>
    <n v="0"/>
  </r>
  <r>
    <x v="441"/>
    <x v="454"/>
    <x v="4"/>
    <x v="6"/>
    <x v="3"/>
    <x v="0"/>
    <x v="3"/>
    <x v="24"/>
    <d v="2013-11-12T00:00:00"/>
    <x v="456"/>
    <x v="1"/>
    <x v="0"/>
    <x v="2"/>
    <x v="1"/>
    <n v="0"/>
  </r>
  <r>
    <x v="442"/>
    <x v="455"/>
    <x v="2"/>
    <x v="6"/>
    <x v="3"/>
    <x v="1"/>
    <x v="1"/>
    <x v="15"/>
    <d v="2004-12-11T00:00:00"/>
    <x v="457"/>
    <x v="9"/>
    <x v="1"/>
    <x v="1"/>
    <x v="1"/>
    <n v="40523.040000000001"/>
  </r>
  <r>
    <x v="443"/>
    <x v="456"/>
    <x v="20"/>
    <x v="4"/>
    <x v="0"/>
    <x v="1"/>
    <x v="1"/>
    <x v="25"/>
    <d v="2011-02-22T00:00:00"/>
    <x v="458"/>
    <x v="1"/>
    <x v="0"/>
    <x v="5"/>
    <x v="35"/>
    <n v="0"/>
  </r>
  <r>
    <x v="444"/>
    <x v="457"/>
    <x v="0"/>
    <x v="4"/>
    <x v="3"/>
    <x v="1"/>
    <x v="3"/>
    <x v="31"/>
    <d v="2009-09-27T00:00:00"/>
    <x v="459"/>
    <x v="0"/>
    <x v="0"/>
    <x v="3"/>
    <x v="1"/>
    <n v="19170.149999999998"/>
  </r>
  <r>
    <x v="445"/>
    <x v="458"/>
    <x v="32"/>
    <x v="0"/>
    <x v="3"/>
    <x v="1"/>
    <x v="0"/>
    <x v="36"/>
    <d v="2000-04-01T00:00:00"/>
    <x v="460"/>
    <x v="1"/>
    <x v="0"/>
    <x v="5"/>
    <x v="1"/>
    <n v="0"/>
  </r>
  <r>
    <x v="446"/>
    <x v="459"/>
    <x v="9"/>
    <x v="1"/>
    <x v="3"/>
    <x v="1"/>
    <x v="2"/>
    <x v="21"/>
    <d v="2019-06-22T00:00:00"/>
    <x v="461"/>
    <x v="34"/>
    <x v="0"/>
    <x v="0"/>
    <x v="1"/>
    <n v="95291.46"/>
  </r>
  <r>
    <x v="447"/>
    <x v="460"/>
    <x v="9"/>
    <x v="6"/>
    <x v="3"/>
    <x v="1"/>
    <x v="2"/>
    <x v="3"/>
    <d v="2020-09-27T00:00:00"/>
    <x v="462"/>
    <x v="7"/>
    <x v="0"/>
    <x v="7"/>
    <x v="1"/>
    <n v="66916.5"/>
  </r>
  <r>
    <x v="448"/>
    <x v="461"/>
    <x v="2"/>
    <x v="5"/>
    <x v="3"/>
    <x v="1"/>
    <x v="3"/>
    <x v="15"/>
    <d v="2007-04-13T00:00:00"/>
    <x v="463"/>
    <x v="14"/>
    <x v="2"/>
    <x v="12"/>
    <x v="1"/>
    <n v="43626.400000000001"/>
  </r>
  <r>
    <x v="449"/>
    <x v="462"/>
    <x v="22"/>
    <x v="5"/>
    <x v="1"/>
    <x v="1"/>
    <x v="2"/>
    <x v="4"/>
    <d v="2018-07-18T00:00:00"/>
    <x v="464"/>
    <x v="1"/>
    <x v="0"/>
    <x v="7"/>
    <x v="1"/>
    <n v="0"/>
  </r>
  <r>
    <x v="450"/>
    <x v="463"/>
    <x v="1"/>
    <x v="0"/>
    <x v="2"/>
    <x v="0"/>
    <x v="2"/>
    <x v="1"/>
    <d v="2010-04-04T00:00:00"/>
    <x v="465"/>
    <x v="1"/>
    <x v="0"/>
    <x v="0"/>
    <x v="1"/>
    <n v="0"/>
  </r>
  <r>
    <x v="451"/>
    <x v="464"/>
    <x v="2"/>
    <x v="5"/>
    <x v="3"/>
    <x v="1"/>
    <x v="3"/>
    <x v="35"/>
    <d v="2019-12-10T00:00:00"/>
    <x v="466"/>
    <x v="9"/>
    <x v="2"/>
    <x v="9"/>
    <x v="1"/>
    <n v="43947.119999999995"/>
  </r>
  <r>
    <x v="452"/>
    <x v="465"/>
    <x v="13"/>
    <x v="3"/>
    <x v="1"/>
    <x v="1"/>
    <x v="0"/>
    <x v="23"/>
    <d v="2020-10-20T00:00:00"/>
    <x v="467"/>
    <x v="1"/>
    <x v="0"/>
    <x v="3"/>
    <x v="1"/>
    <n v="0"/>
  </r>
  <r>
    <x v="453"/>
    <x v="466"/>
    <x v="3"/>
    <x v="0"/>
    <x v="3"/>
    <x v="1"/>
    <x v="0"/>
    <x v="11"/>
    <d v="2016-10-13T00:00:00"/>
    <x v="468"/>
    <x v="24"/>
    <x v="0"/>
    <x v="5"/>
    <x v="1"/>
    <n v="5099.5200000000004"/>
  </r>
  <r>
    <x v="133"/>
    <x v="467"/>
    <x v="10"/>
    <x v="5"/>
    <x v="1"/>
    <x v="0"/>
    <x v="1"/>
    <x v="2"/>
    <d v="2002-07-09T00:00:00"/>
    <x v="469"/>
    <x v="1"/>
    <x v="1"/>
    <x v="6"/>
    <x v="1"/>
    <n v="0"/>
  </r>
  <r>
    <x v="454"/>
    <x v="468"/>
    <x v="0"/>
    <x v="2"/>
    <x v="3"/>
    <x v="1"/>
    <x v="0"/>
    <x v="10"/>
    <d v="2000-09-01T00:00:00"/>
    <x v="470"/>
    <x v="15"/>
    <x v="0"/>
    <x v="3"/>
    <x v="1"/>
    <n v="18898.439999999999"/>
  </r>
  <r>
    <x v="455"/>
    <x v="469"/>
    <x v="4"/>
    <x v="6"/>
    <x v="0"/>
    <x v="1"/>
    <x v="3"/>
    <x v="34"/>
    <d v="2015-04-07T00:00:00"/>
    <x v="471"/>
    <x v="1"/>
    <x v="2"/>
    <x v="9"/>
    <x v="1"/>
    <n v="0"/>
  </r>
  <r>
    <x v="456"/>
    <x v="470"/>
    <x v="32"/>
    <x v="0"/>
    <x v="0"/>
    <x v="1"/>
    <x v="1"/>
    <x v="15"/>
    <d v="2010-02-26T00:00:00"/>
    <x v="472"/>
    <x v="1"/>
    <x v="0"/>
    <x v="7"/>
    <x v="1"/>
    <n v="0"/>
  </r>
  <r>
    <x v="457"/>
    <x v="471"/>
    <x v="7"/>
    <x v="2"/>
    <x v="2"/>
    <x v="0"/>
    <x v="1"/>
    <x v="14"/>
    <d v="2005-01-28T00:00:00"/>
    <x v="473"/>
    <x v="1"/>
    <x v="0"/>
    <x v="3"/>
    <x v="1"/>
    <n v="0"/>
  </r>
  <r>
    <x v="458"/>
    <x v="472"/>
    <x v="17"/>
    <x v="5"/>
    <x v="2"/>
    <x v="0"/>
    <x v="3"/>
    <x v="1"/>
    <d v="2014-09-16T00:00:00"/>
    <x v="474"/>
    <x v="1"/>
    <x v="2"/>
    <x v="9"/>
    <x v="1"/>
    <n v="0"/>
  </r>
  <r>
    <x v="459"/>
    <x v="473"/>
    <x v="2"/>
    <x v="3"/>
    <x v="2"/>
    <x v="1"/>
    <x v="2"/>
    <x v="12"/>
    <d v="2013-06-04T00:00:00"/>
    <x v="475"/>
    <x v="27"/>
    <x v="0"/>
    <x v="4"/>
    <x v="1"/>
    <n v="43556.76"/>
  </r>
  <r>
    <x v="460"/>
    <x v="474"/>
    <x v="17"/>
    <x v="5"/>
    <x v="2"/>
    <x v="0"/>
    <x v="3"/>
    <x v="34"/>
    <d v="2021-02-05T00:00:00"/>
    <x v="476"/>
    <x v="1"/>
    <x v="2"/>
    <x v="8"/>
    <x v="1"/>
    <n v="0"/>
  </r>
  <r>
    <x v="461"/>
    <x v="475"/>
    <x v="6"/>
    <x v="1"/>
    <x v="0"/>
    <x v="1"/>
    <x v="3"/>
    <x v="36"/>
    <d v="1998-04-28T00:00:00"/>
    <x v="477"/>
    <x v="6"/>
    <x v="2"/>
    <x v="12"/>
    <x v="36"/>
    <n v="9744.119999999999"/>
  </r>
  <r>
    <x v="462"/>
    <x v="476"/>
    <x v="1"/>
    <x v="0"/>
    <x v="0"/>
    <x v="1"/>
    <x v="1"/>
    <x v="17"/>
    <d v="2016-02-05T00:00:00"/>
    <x v="478"/>
    <x v="1"/>
    <x v="1"/>
    <x v="10"/>
    <x v="1"/>
    <n v="0"/>
  </r>
  <r>
    <x v="463"/>
    <x v="477"/>
    <x v="4"/>
    <x v="2"/>
    <x v="0"/>
    <x v="1"/>
    <x v="3"/>
    <x v="32"/>
    <d v="2009-04-27T00:00:00"/>
    <x v="479"/>
    <x v="1"/>
    <x v="2"/>
    <x v="8"/>
    <x v="1"/>
    <n v="0"/>
  </r>
  <r>
    <x v="464"/>
    <x v="478"/>
    <x v="9"/>
    <x v="2"/>
    <x v="2"/>
    <x v="1"/>
    <x v="1"/>
    <x v="40"/>
    <d v="2016-11-22T00:00:00"/>
    <x v="480"/>
    <x v="13"/>
    <x v="0"/>
    <x v="5"/>
    <x v="1"/>
    <n v="78507.19"/>
  </r>
  <r>
    <x v="46"/>
    <x v="479"/>
    <x v="15"/>
    <x v="4"/>
    <x v="0"/>
    <x v="0"/>
    <x v="1"/>
    <x v="33"/>
    <d v="2005-11-11T00:00:00"/>
    <x v="481"/>
    <x v="1"/>
    <x v="1"/>
    <x v="1"/>
    <x v="1"/>
    <n v="0"/>
  </r>
  <r>
    <x v="229"/>
    <x v="480"/>
    <x v="9"/>
    <x v="0"/>
    <x v="3"/>
    <x v="1"/>
    <x v="2"/>
    <x v="31"/>
    <d v="2016-06-22T00:00:00"/>
    <x v="482"/>
    <x v="16"/>
    <x v="0"/>
    <x v="2"/>
    <x v="1"/>
    <n v="84955.8"/>
  </r>
  <r>
    <x v="328"/>
    <x v="481"/>
    <x v="0"/>
    <x v="6"/>
    <x v="1"/>
    <x v="1"/>
    <x v="1"/>
    <x v="20"/>
    <d v="2015-03-01T00:00:00"/>
    <x v="483"/>
    <x v="0"/>
    <x v="1"/>
    <x v="10"/>
    <x v="1"/>
    <n v="22248.149999999998"/>
  </r>
  <r>
    <x v="465"/>
    <x v="482"/>
    <x v="31"/>
    <x v="0"/>
    <x v="3"/>
    <x v="0"/>
    <x v="1"/>
    <x v="33"/>
    <d v="2004-02-10T00:00:00"/>
    <x v="484"/>
    <x v="1"/>
    <x v="1"/>
    <x v="1"/>
    <x v="1"/>
    <n v="0"/>
  </r>
  <r>
    <x v="466"/>
    <x v="483"/>
    <x v="27"/>
    <x v="0"/>
    <x v="1"/>
    <x v="0"/>
    <x v="0"/>
    <x v="34"/>
    <d v="2011-02-19T00:00:00"/>
    <x v="485"/>
    <x v="1"/>
    <x v="0"/>
    <x v="0"/>
    <x v="1"/>
    <n v="0"/>
  </r>
  <r>
    <x v="467"/>
    <x v="484"/>
    <x v="4"/>
    <x v="1"/>
    <x v="3"/>
    <x v="1"/>
    <x v="3"/>
    <x v="8"/>
    <d v="2014-09-04T00:00:00"/>
    <x v="486"/>
    <x v="1"/>
    <x v="2"/>
    <x v="12"/>
    <x v="37"/>
    <n v="0"/>
  </r>
  <r>
    <x v="468"/>
    <x v="485"/>
    <x v="4"/>
    <x v="3"/>
    <x v="0"/>
    <x v="0"/>
    <x v="3"/>
    <x v="26"/>
    <d v="2004-12-23T00:00:00"/>
    <x v="487"/>
    <x v="1"/>
    <x v="2"/>
    <x v="12"/>
    <x v="1"/>
    <n v="0"/>
  </r>
  <r>
    <x v="469"/>
    <x v="486"/>
    <x v="9"/>
    <x v="6"/>
    <x v="0"/>
    <x v="1"/>
    <x v="1"/>
    <x v="38"/>
    <d v="2019-12-05T00:00:00"/>
    <x v="488"/>
    <x v="30"/>
    <x v="1"/>
    <x v="6"/>
    <x v="1"/>
    <n v="99082.23000000001"/>
  </r>
  <r>
    <x v="470"/>
    <x v="487"/>
    <x v="20"/>
    <x v="4"/>
    <x v="1"/>
    <x v="0"/>
    <x v="3"/>
    <x v="32"/>
    <d v="2010-10-12T00:00:00"/>
    <x v="489"/>
    <x v="1"/>
    <x v="0"/>
    <x v="5"/>
    <x v="1"/>
    <n v="0"/>
  </r>
  <r>
    <x v="66"/>
    <x v="488"/>
    <x v="3"/>
    <x v="0"/>
    <x v="1"/>
    <x v="1"/>
    <x v="3"/>
    <x v="33"/>
    <d v="1998-08-03T00:00:00"/>
    <x v="490"/>
    <x v="6"/>
    <x v="0"/>
    <x v="0"/>
    <x v="1"/>
    <n v="7660.7999999999993"/>
  </r>
  <r>
    <x v="471"/>
    <x v="489"/>
    <x v="20"/>
    <x v="4"/>
    <x v="1"/>
    <x v="1"/>
    <x v="3"/>
    <x v="8"/>
    <d v="2015-08-03T00:00:00"/>
    <x v="491"/>
    <x v="1"/>
    <x v="0"/>
    <x v="7"/>
    <x v="1"/>
    <n v="0"/>
  </r>
  <r>
    <x v="472"/>
    <x v="490"/>
    <x v="0"/>
    <x v="4"/>
    <x v="3"/>
    <x v="0"/>
    <x v="2"/>
    <x v="33"/>
    <d v="2008-10-18T00:00:00"/>
    <x v="492"/>
    <x v="19"/>
    <x v="0"/>
    <x v="3"/>
    <x v="1"/>
    <n v="16594.05"/>
  </r>
  <r>
    <x v="473"/>
    <x v="491"/>
    <x v="14"/>
    <x v="0"/>
    <x v="1"/>
    <x v="0"/>
    <x v="3"/>
    <x v="26"/>
    <d v="2004-07-20T00:00:00"/>
    <x v="493"/>
    <x v="1"/>
    <x v="0"/>
    <x v="7"/>
    <x v="1"/>
    <n v="0"/>
  </r>
  <r>
    <x v="474"/>
    <x v="492"/>
    <x v="2"/>
    <x v="1"/>
    <x v="3"/>
    <x v="1"/>
    <x v="1"/>
    <x v="32"/>
    <d v="2007-10-12T00:00:00"/>
    <x v="494"/>
    <x v="9"/>
    <x v="1"/>
    <x v="1"/>
    <x v="1"/>
    <n v="38889.119999999995"/>
  </r>
  <r>
    <x v="475"/>
    <x v="493"/>
    <x v="0"/>
    <x v="6"/>
    <x v="0"/>
    <x v="0"/>
    <x v="1"/>
    <x v="6"/>
    <d v="2020-04-09T00:00:00"/>
    <x v="495"/>
    <x v="4"/>
    <x v="0"/>
    <x v="7"/>
    <x v="1"/>
    <n v="15705.7"/>
  </r>
  <r>
    <x v="476"/>
    <x v="494"/>
    <x v="6"/>
    <x v="0"/>
    <x v="0"/>
    <x v="1"/>
    <x v="2"/>
    <x v="30"/>
    <d v="2021-08-11T00:00:00"/>
    <x v="496"/>
    <x v="4"/>
    <x v="0"/>
    <x v="5"/>
    <x v="1"/>
    <n v="12755.900000000001"/>
  </r>
  <r>
    <x v="477"/>
    <x v="495"/>
    <x v="17"/>
    <x v="5"/>
    <x v="3"/>
    <x v="0"/>
    <x v="2"/>
    <x v="38"/>
    <d v="2019-03-12T00:00:00"/>
    <x v="497"/>
    <x v="1"/>
    <x v="0"/>
    <x v="0"/>
    <x v="1"/>
    <n v="0"/>
  </r>
  <r>
    <x v="478"/>
    <x v="496"/>
    <x v="23"/>
    <x v="0"/>
    <x v="1"/>
    <x v="1"/>
    <x v="1"/>
    <x v="2"/>
    <d v="2001-03-06T00:00:00"/>
    <x v="498"/>
    <x v="1"/>
    <x v="1"/>
    <x v="6"/>
    <x v="1"/>
    <n v="0"/>
  </r>
  <r>
    <x v="479"/>
    <x v="497"/>
    <x v="4"/>
    <x v="3"/>
    <x v="1"/>
    <x v="0"/>
    <x v="2"/>
    <x v="16"/>
    <d v="2018-03-10T00:00:00"/>
    <x v="499"/>
    <x v="1"/>
    <x v="0"/>
    <x v="2"/>
    <x v="1"/>
    <n v="0"/>
  </r>
  <r>
    <x v="480"/>
    <x v="498"/>
    <x v="25"/>
    <x v="5"/>
    <x v="1"/>
    <x v="0"/>
    <x v="3"/>
    <x v="23"/>
    <d v="2016-05-26T00:00:00"/>
    <x v="500"/>
    <x v="1"/>
    <x v="2"/>
    <x v="12"/>
    <x v="1"/>
    <n v="0"/>
  </r>
  <r>
    <x v="481"/>
    <x v="499"/>
    <x v="9"/>
    <x v="4"/>
    <x v="2"/>
    <x v="0"/>
    <x v="1"/>
    <x v="15"/>
    <d v="2021-09-22T00:00:00"/>
    <x v="501"/>
    <x v="18"/>
    <x v="0"/>
    <x v="4"/>
    <x v="1"/>
    <n v="64446.720000000001"/>
  </r>
  <r>
    <x v="482"/>
    <x v="500"/>
    <x v="7"/>
    <x v="3"/>
    <x v="3"/>
    <x v="0"/>
    <x v="1"/>
    <x v="0"/>
    <d v="2011-12-22T00:00:00"/>
    <x v="502"/>
    <x v="1"/>
    <x v="1"/>
    <x v="1"/>
    <x v="1"/>
    <n v="0"/>
  </r>
  <r>
    <x v="483"/>
    <x v="501"/>
    <x v="27"/>
    <x v="0"/>
    <x v="3"/>
    <x v="1"/>
    <x v="0"/>
    <x v="21"/>
    <d v="2019-06-17T00:00:00"/>
    <x v="503"/>
    <x v="1"/>
    <x v="0"/>
    <x v="4"/>
    <x v="38"/>
    <n v="0"/>
  </r>
  <r>
    <x v="484"/>
    <x v="502"/>
    <x v="0"/>
    <x v="1"/>
    <x v="3"/>
    <x v="0"/>
    <x v="0"/>
    <x v="1"/>
    <d v="2018-10-27T00:00:00"/>
    <x v="504"/>
    <x v="19"/>
    <x v="0"/>
    <x v="5"/>
    <x v="1"/>
    <n v="15312.88"/>
  </r>
  <r>
    <x v="485"/>
    <x v="503"/>
    <x v="4"/>
    <x v="2"/>
    <x v="2"/>
    <x v="1"/>
    <x v="1"/>
    <x v="20"/>
    <d v="2018-03-12T00:00:00"/>
    <x v="505"/>
    <x v="1"/>
    <x v="1"/>
    <x v="6"/>
    <x v="1"/>
    <n v="0"/>
  </r>
  <r>
    <x v="486"/>
    <x v="504"/>
    <x v="6"/>
    <x v="3"/>
    <x v="2"/>
    <x v="0"/>
    <x v="3"/>
    <x v="30"/>
    <d v="2010-04-24T00:00:00"/>
    <x v="506"/>
    <x v="5"/>
    <x v="0"/>
    <x v="0"/>
    <x v="1"/>
    <n v="6158.16"/>
  </r>
  <r>
    <x v="487"/>
    <x v="505"/>
    <x v="26"/>
    <x v="2"/>
    <x v="2"/>
    <x v="0"/>
    <x v="3"/>
    <x v="3"/>
    <d v="2021-02-09T00:00:00"/>
    <x v="507"/>
    <x v="1"/>
    <x v="2"/>
    <x v="12"/>
    <x v="1"/>
    <n v="0"/>
  </r>
  <r>
    <x v="488"/>
    <x v="506"/>
    <x v="12"/>
    <x v="0"/>
    <x v="0"/>
    <x v="1"/>
    <x v="2"/>
    <x v="15"/>
    <d v="2018-05-28T00:00:00"/>
    <x v="508"/>
    <x v="1"/>
    <x v="0"/>
    <x v="7"/>
    <x v="1"/>
    <n v="0"/>
  </r>
  <r>
    <x v="489"/>
    <x v="273"/>
    <x v="6"/>
    <x v="1"/>
    <x v="1"/>
    <x v="1"/>
    <x v="1"/>
    <x v="2"/>
    <d v="2018-05-19T00:00:00"/>
    <x v="509"/>
    <x v="3"/>
    <x v="1"/>
    <x v="1"/>
    <x v="1"/>
    <n v="7450.5900000000011"/>
  </r>
  <r>
    <x v="490"/>
    <x v="507"/>
    <x v="13"/>
    <x v="1"/>
    <x v="1"/>
    <x v="1"/>
    <x v="3"/>
    <x v="30"/>
    <d v="2015-05-05T00:00:00"/>
    <x v="510"/>
    <x v="1"/>
    <x v="2"/>
    <x v="12"/>
    <x v="1"/>
    <n v="0"/>
  </r>
  <r>
    <x v="491"/>
    <x v="508"/>
    <x v="2"/>
    <x v="4"/>
    <x v="1"/>
    <x v="1"/>
    <x v="2"/>
    <x v="2"/>
    <d v="2021-10-17T00:00:00"/>
    <x v="511"/>
    <x v="7"/>
    <x v="0"/>
    <x v="7"/>
    <x v="1"/>
    <n v="51654"/>
  </r>
  <r>
    <x v="492"/>
    <x v="509"/>
    <x v="4"/>
    <x v="2"/>
    <x v="1"/>
    <x v="0"/>
    <x v="3"/>
    <x v="29"/>
    <d v="2012-05-14T00:00:00"/>
    <x v="512"/>
    <x v="1"/>
    <x v="2"/>
    <x v="9"/>
    <x v="1"/>
    <n v="0"/>
  </r>
  <r>
    <x v="493"/>
    <x v="510"/>
    <x v="29"/>
    <x v="0"/>
    <x v="2"/>
    <x v="1"/>
    <x v="3"/>
    <x v="4"/>
    <d v="2014-07-10T00:00:00"/>
    <x v="513"/>
    <x v="1"/>
    <x v="2"/>
    <x v="9"/>
    <x v="1"/>
    <n v="0"/>
  </r>
  <r>
    <x v="48"/>
    <x v="511"/>
    <x v="6"/>
    <x v="1"/>
    <x v="3"/>
    <x v="0"/>
    <x v="2"/>
    <x v="35"/>
    <d v="1999-04-22T00:00:00"/>
    <x v="514"/>
    <x v="17"/>
    <x v="0"/>
    <x v="2"/>
    <x v="1"/>
    <n v="5142.3500000000004"/>
  </r>
  <r>
    <x v="494"/>
    <x v="512"/>
    <x v="0"/>
    <x v="1"/>
    <x v="1"/>
    <x v="1"/>
    <x v="3"/>
    <x v="30"/>
    <d v="2010-07-19T00:00:00"/>
    <x v="515"/>
    <x v="0"/>
    <x v="2"/>
    <x v="8"/>
    <x v="1"/>
    <n v="20232.149999999998"/>
  </r>
  <r>
    <x v="495"/>
    <x v="513"/>
    <x v="13"/>
    <x v="6"/>
    <x v="1"/>
    <x v="1"/>
    <x v="1"/>
    <x v="27"/>
    <d v="1999-05-23T00:00:00"/>
    <x v="516"/>
    <x v="1"/>
    <x v="1"/>
    <x v="11"/>
    <x v="39"/>
    <n v="0"/>
  </r>
  <r>
    <x v="496"/>
    <x v="514"/>
    <x v="9"/>
    <x v="0"/>
    <x v="1"/>
    <x v="1"/>
    <x v="2"/>
    <x v="16"/>
    <d v="2006-05-29T00:00:00"/>
    <x v="517"/>
    <x v="32"/>
    <x v="0"/>
    <x v="4"/>
    <x v="1"/>
    <n v="82375.92"/>
  </r>
  <r>
    <x v="497"/>
    <x v="515"/>
    <x v="7"/>
    <x v="6"/>
    <x v="1"/>
    <x v="1"/>
    <x v="2"/>
    <x v="21"/>
    <d v="2021-07-18T00:00:00"/>
    <x v="518"/>
    <x v="1"/>
    <x v="0"/>
    <x v="7"/>
    <x v="1"/>
    <n v="0"/>
  </r>
  <r>
    <x v="498"/>
    <x v="516"/>
    <x v="10"/>
    <x v="5"/>
    <x v="2"/>
    <x v="1"/>
    <x v="1"/>
    <x v="7"/>
    <d v="2021-11-15T00:00:00"/>
    <x v="519"/>
    <x v="1"/>
    <x v="1"/>
    <x v="1"/>
    <x v="1"/>
    <n v="0"/>
  </r>
  <r>
    <x v="499"/>
    <x v="517"/>
    <x v="9"/>
    <x v="6"/>
    <x v="3"/>
    <x v="0"/>
    <x v="1"/>
    <x v="15"/>
    <d v="2016-02-28T00:00:00"/>
    <x v="520"/>
    <x v="13"/>
    <x v="0"/>
    <x v="2"/>
    <x v="1"/>
    <n v="65607.47"/>
  </r>
  <r>
    <x v="71"/>
    <x v="518"/>
    <x v="3"/>
    <x v="0"/>
    <x v="1"/>
    <x v="1"/>
    <x v="2"/>
    <x v="21"/>
    <d v="2020-08-08T00:00:00"/>
    <x v="521"/>
    <x v="6"/>
    <x v="0"/>
    <x v="3"/>
    <x v="1"/>
    <n v="6592.95"/>
  </r>
  <r>
    <x v="500"/>
    <x v="519"/>
    <x v="6"/>
    <x v="2"/>
    <x v="3"/>
    <x v="1"/>
    <x v="2"/>
    <x v="21"/>
    <d v="2021-01-08T00:00:00"/>
    <x v="522"/>
    <x v="4"/>
    <x v="0"/>
    <x v="4"/>
    <x v="1"/>
    <n v="10882.6"/>
  </r>
  <r>
    <x v="501"/>
    <x v="520"/>
    <x v="29"/>
    <x v="0"/>
    <x v="2"/>
    <x v="1"/>
    <x v="2"/>
    <x v="8"/>
    <d v="2016-05-24T00:00:00"/>
    <x v="523"/>
    <x v="1"/>
    <x v="0"/>
    <x v="4"/>
    <x v="1"/>
    <n v="0"/>
  </r>
  <r>
    <x v="502"/>
    <x v="521"/>
    <x v="30"/>
    <x v="0"/>
    <x v="0"/>
    <x v="0"/>
    <x v="3"/>
    <x v="0"/>
    <d v="1994-08-30T00:00:00"/>
    <x v="524"/>
    <x v="1"/>
    <x v="0"/>
    <x v="3"/>
    <x v="1"/>
    <n v="0"/>
  </r>
  <r>
    <x v="503"/>
    <x v="522"/>
    <x v="6"/>
    <x v="4"/>
    <x v="1"/>
    <x v="1"/>
    <x v="3"/>
    <x v="8"/>
    <d v="2013-08-13T00:00:00"/>
    <x v="525"/>
    <x v="5"/>
    <x v="2"/>
    <x v="9"/>
    <x v="1"/>
    <n v="6834.54"/>
  </r>
  <r>
    <x v="504"/>
    <x v="523"/>
    <x v="32"/>
    <x v="0"/>
    <x v="1"/>
    <x v="1"/>
    <x v="1"/>
    <x v="5"/>
    <d v="2020-12-24T00:00:00"/>
    <x v="526"/>
    <x v="1"/>
    <x v="0"/>
    <x v="2"/>
    <x v="1"/>
    <n v="0"/>
  </r>
  <r>
    <x v="474"/>
    <x v="524"/>
    <x v="3"/>
    <x v="0"/>
    <x v="0"/>
    <x v="1"/>
    <x v="2"/>
    <x v="27"/>
    <d v="2013-05-23T00:00:00"/>
    <x v="527"/>
    <x v="6"/>
    <x v="0"/>
    <x v="0"/>
    <x v="1"/>
    <n v="8960.1299999999992"/>
  </r>
  <r>
    <x v="505"/>
    <x v="525"/>
    <x v="18"/>
    <x v="5"/>
    <x v="2"/>
    <x v="0"/>
    <x v="2"/>
    <x v="21"/>
    <d v="2018-11-14T00:00:00"/>
    <x v="528"/>
    <x v="1"/>
    <x v="0"/>
    <x v="3"/>
    <x v="1"/>
    <n v="0"/>
  </r>
  <r>
    <x v="506"/>
    <x v="526"/>
    <x v="30"/>
    <x v="0"/>
    <x v="1"/>
    <x v="0"/>
    <x v="3"/>
    <x v="18"/>
    <d v="2011-03-01T00:00:00"/>
    <x v="529"/>
    <x v="1"/>
    <x v="0"/>
    <x v="5"/>
    <x v="1"/>
    <n v="0"/>
  </r>
  <r>
    <x v="507"/>
    <x v="527"/>
    <x v="9"/>
    <x v="0"/>
    <x v="0"/>
    <x v="0"/>
    <x v="2"/>
    <x v="26"/>
    <d v="2011-11-09T00:00:00"/>
    <x v="530"/>
    <x v="18"/>
    <x v="0"/>
    <x v="4"/>
    <x v="1"/>
    <n v="63511.360000000001"/>
  </r>
  <r>
    <x v="508"/>
    <x v="528"/>
    <x v="0"/>
    <x v="1"/>
    <x v="3"/>
    <x v="0"/>
    <x v="1"/>
    <x v="19"/>
    <d v="2006-10-15T00:00:00"/>
    <x v="531"/>
    <x v="19"/>
    <x v="0"/>
    <x v="2"/>
    <x v="1"/>
    <n v="16884.12"/>
  </r>
  <r>
    <x v="509"/>
    <x v="529"/>
    <x v="9"/>
    <x v="4"/>
    <x v="3"/>
    <x v="0"/>
    <x v="0"/>
    <x v="21"/>
    <d v="2018-01-21T00:00:00"/>
    <x v="532"/>
    <x v="7"/>
    <x v="0"/>
    <x v="0"/>
    <x v="1"/>
    <n v="62463"/>
  </r>
  <r>
    <x v="510"/>
    <x v="530"/>
    <x v="4"/>
    <x v="6"/>
    <x v="3"/>
    <x v="1"/>
    <x v="2"/>
    <x v="29"/>
    <d v="2015-11-17T00:00:00"/>
    <x v="533"/>
    <x v="1"/>
    <x v="0"/>
    <x v="3"/>
    <x v="1"/>
    <n v="0"/>
  </r>
  <r>
    <x v="511"/>
    <x v="531"/>
    <x v="16"/>
    <x v="4"/>
    <x v="3"/>
    <x v="1"/>
    <x v="1"/>
    <x v="11"/>
    <d v="2017-09-24T00:00:00"/>
    <x v="534"/>
    <x v="1"/>
    <x v="1"/>
    <x v="1"/>
    <x v="1"/>
    <n v="0"/>
  </r>
  <r>
    <x v="512"/>
    <x v="532"/>
    <x v="6"/>
    <x v="3"/>
    <x v="3"/>
    <x v="0"/>
    <x v="1"/>
    <x v="27"/>
    <d v="2021-11-19T00:00:00"/>
    <x v="535"/>
    <x v="24"/>
    <x v="1"/>
    <x v="1"/>
    <x v="1"/>
    <n v="8880.48"/>
  </r>
  <r>
    <x v="513"/>
    <x v="533"/>
    <x v="21"/>
    <x v="0"/>
    <x v="3"/>
    <x v="1"/>
    <x v="1"/>
    <x v="0"/>
    <d v="1994-12-24T00:00:00"/>
    <x v="536"/>
    <x v="1"/>
    <x v="0"/>
    <x v="5"/>
    <x v="1"/>
    <n v="0"/>
  </r>
  <r>
    <x v="514"/>
    <x v="534"/>
    <x v="2"/>
    <x v="0"/>
    <x v="0"/>
    <x v="1"/>
    <x v="1"/>
    <x v="0"/>
    <d v="2007-03-13T00:00:00"/>
    <x v="537"/>
    <x v="9"/>
    <x v="1"/>
    <x v="6"/>
    <x v="1"/>
    <n v="44315.519999999997"/>
  </r>
  <r>
    <x v="515"/>
    <x v="535"/>
    <x v="9"/>
    <x v="0"/>
    <x v="1"/>
    <x v="1"/>
    <x v="3"/>
    <x v="10"/>
    <d v="2001-07-19T00:00:00"/>
    <x v="538"/>
    <x v="29"/>
    <x v="2"/>
    <x v="8"/>
    <x v="1"/>
    <n v="81798.42"/>
  </r>
  <r>
    <x v="516"/>
    <x v="536"/>
    <x v="25"/>
    <x v="5"/>
    <x v="1"/>
    <x v="1"/>
    <x v="1"/>
    <x v="33"/>
    <d v="2009-05-11T00:00:00"/>
    <x v="539"/>
    <x v="1"/>
    <x v="1"/>
    <x v="10"/>
    <x v="1"/>
    <n v="0"/>
  </r>
  <r>
    <x v="517"/>
    <x v="537"/>
    <x v="6"/>
    <x v="3"/>
    <x v="2"/>
    <x v="0"/>
    <x v="2"/>
    <x v="11"/>
    <d v="2014-10-07T00:00:00"/>
    <x v="540"/>
    <x v="3"/>
    <x v="0"/>
    <x v="2"/>
    <x v="1"/>
    <n v="8043.77"/>
  </r>
  <r>
    <x v="518"/>
    <x v="538"/>
    <x v="11"/>
    <x v="5"/>
    <x v="3"/>
    <x v="1"/>
    <x v="3"/>
    <x v="15"/>
    <d v="2018-04-27T00:00:00"/>
    <x v="541"/>
    <x v="15"/>
    <x v="0"/>
    <x v="2"/>
    <x v="1"/>
    <n v="13858.8"/>
  </r>
  <r>
    <x v="519"/>
    <x v="539"/>
    <x v="6"/>
    <x v="3"/>
    <x v="2"/>
    <x v="1"/>
    <x v="1"/>
    <x v="8"/>
    <d v="2012-02-13T00:00:00"/>
    <x v="542"/>
    <x v="3"/>
    <x v="1"/>
    <x v="6"/>
    <x v="1"/>
    <n v="8309.5600000000013"/>
  </r>
  <r>
    <x v="520"/>
    <x v="540"/>
    <x v="2"/>
    <x v="3"/>
    <x v="2"/>
    <x v="0"/>
    <x v="1"/>
    <x v="7"/>
    <d v="2017-06-28T00:00:00"/>
    <x v="543"/>
    <x v="2"/>
    <x v="0"/>
    <x v="7"/>
    <x v="1"/>
    <n v="39529.800000000003"/>
  </r>
  <r>
    <x v="521"/>
    <x v="541"/>
    <x v="4"/>
    <x v="3"/>
    <x v="2"/>
    <x v="0"/>
    <x v="1"/>
    <x v="15"/>
    <d v="2020-06-17T00:00:00"/>
    <x v="544"/>
    <x v="1"/>
    <x v="1"/>
    <x v="10"/>
    <x v="1"/>
    <n v="0"/>
  </r>
  <r>
    <x v="100"/>
    <x v="542"/>
    <x v="13"/>
    <x v="1"/>
    <x v="2"/>
    <x v="0"/>
    <x v="2"/>
    <x v="27"/>
    <d v="2019-12-20T00:00:00"/>
    <x v="545"/>
    <x v="1"/>
    <x v="0"/>
    <x v="3"/>
    <x v="1"/>
    <n v="0"/>
  </r>
  <r>
    <x v="522"/>
    <x v="543"/>
    <x v="8"/>
    <x v="5"/>
    <x v="2"/>
    <x v="0"/>
    <x v="2"/>
    <x v="35"/>
    <d v="2014-09-25T00:00:00"/>
    <x v="546"/>
    <x v="1"/>
    <x v="0"/>
    <x v="2"/>
    <x v="1"/>
    <n v="0"/>
  </r>
  <r>
    <x v="523"/>
    <x v="544"/>
    <x v="22"/>
    <x v="5"/>
    <x v="2"/>
    <x v="0"/>
    <x v="3"/>
    <x v="35"/>
    <d v="2009-06-27T00:00:00"/>
    <x v="547"/>
    <x v="1"/>
    <x v="0"/>
    <x v="0"/>
    <x v="1"/>
    <n v="0"/>
  </r>
  <r>
    <x v="524"/>
    <x v="545"/>
    <x v="9"/>
    <x v="6"/>
    <x v="3"/>
    <x v="1"/>
    <x v="1"/>
    <x v="12"/>
    <d v="2014-10-04T00:00:00"/>
    <x v="548"/>
    <x v="22"/>
    <x v="1"/>
    <x v="1"/>
    <x v="1"/>
    <n v="90017.9"/>
  </r>
  <r>
    <x v="525"/>
    <x v="546"/>
    <x v="10"/>
    <x v="5"/>
    <x v="0"/>
    <x v="1"/>
    <x v="3"/>
    <x v="12"/>
    <d v="2012-01-21T00:00:00"/>
    <x v="549"/>
    <x v="1"/>
    <x v="0"/>
    <x v="4"/>
    <x v="1"/>
    <n v="0"/>
  </r>
  <r>
    <x v="526"/>
    <x v="547"/>
    <x v="10"/>
    <x v="5"/>
    <x v="0"/>
    <x v="1"/>
    <x v="1"/>
    <x v="0"/>
    <d v="2011-04-30T00:00:00"/>
    <x v="550"/>
    <x v="1"/>
    <x v="1"/>
    <x v="6"/>
    <x v="1"/>
    <n v="0"/>
  </r>
  <r>
    <x v="527"/>
    <x v="548"/>
    <x v="16"/>
    <x v="4"/>
    <x v="1"/>
    <x v="1"/>
    <x v="0"/>
    <x v="15"/>
    <d v="2015-12-19T00:00:00"/>
    <x v="551"/>
    <x v="1"/>
    <x v="0"/>
    <x v="7"/>
    <x v="1"/>
    <n v="0"/>
  </r>
  <r>
    <x v="528"/>
    <x v="549"/>
    <x v="2"/>
    <x v="1"/>
    <x v="3"/>
    <x v="0"/>
    <x v="1"/>
    <x v="26"/>
    <d v="2002-02-17T00:00:00"/>
    <x v="552"/>
    <x v="2"/>
    <x v="1"/>
    <x v="1"/>
    <x v="1"/>
    <n v="35898.800000000003"/>
  </r>
  <r>
    <x v="529"/>
    <x v="550"/>
    <x v="30"/>
    <x v="0"/>
    <x v="3"/>
    <x v="1"/>
    <x v="3"/>
    <x v="37"/>
    <d v="2016-06-24T00:00:00"/>
    <x v="553"/>
    <x v="1"/>
    <x v="2"/>
    <x v="9"/>
    <x v="1"/>
    <n v="0"/>
  </r>
  <r>
    <x v="530"/>
    <x v="551"/>
    <x v="0"/>
    <x v="1"/>
    <x v="3"/>
    <x v="0"/>
    <x v="3"/>
    <x v="0"/>
    <d v="2017-02-06T00:00:00"/>
    <x v="554"/>
    <x v="15"/>
    <x v="0"/>
    <x v="3"/>
    <x v="1"/>
    <n v="17398.32"/>
  </r>
  <r>
    <x v="531"/>
    <x v="552"/>
    <x v="5"/>
    <x v="2"/>
    <x v="2"/>
    <x v="0"/>
    <x v="1"/>
    <x v="15"/>
    <d v="2000-08-16T00:00:00"/>
    <x v="555"/>
    <x v="1"/>
    <x v="0"/>
    <x v="2"/>
    <x v="1"/>
    <n v="0"/>
  </r>
  <r>
    <x v="92"/>
    <x v="553"/>
    <x v="16"/>
    <x v="4"/>
    <x v="0"/>
    <x v="0"/>
    <x v="3"/>
    <x v="27"/>
    <d v="2021-04-18T00:00:00"/>
    <x v="556"/>
    <x v="1"/>
    <x v="2"/>
    <x v="12"/>
    <x v="1"/>
    <n v="0"/>
  </r>
  <r>
    <x v="532"/>
    <x v="554"/>
    <x v="13"/>
    <x v="6"/>
    <x v="1"/>
    <x v="0"/>
    <x v="2"/>
    <x v="29"/>
    <d v="2020-03-14T00:00:00"/>
    <x v="557"/>
    <x v="1"/>
    <x v="0"/>
    <x v="2"/>
    <x v="1"/>
    <n v="0"/>
  </r>
  <r>
    <x v="230"/>
    <x v="555"/>
    <x v="29"/>
    <x v="0"/>
    <x v="3"/>
    <x v="0"/>
    <x v="3"/>
    <x v="1"/>
    <d v="2014-03-19T00:00:00"/>
    <x v="558"/>
    <x v="1"/>
    <x v="0"/>
    <x v="0"/>
    <x v="1"/>
    <n v="0"/>
  </r>
  <r>
    <x v="533"/>
    <x v="556"/>
    <x v="6"/>
    <x v="3"/>
    <x v="3"/>
    <x v="0"/>
    <x v="1"/>
    <x v="2"/>
    <d v="2012-09-03T00:00:00"/>
    <x v="559"/>
    <x v="24"/>
    <x v="0"/>
    <x v="5"/>
    <x v="1"/>
    <n v="8162.64"/>
  </r>
  <r>
    <x v="534"/>
    <x v="557"/>
    <x v="2"/>
    <x v="2"/>
    <x v="1"/>
    <x v="0"/>
    <x v="2"/>
    <x v="22"/>
    <d v="2021-01-23T00:00:00"/>
    <x v="560"/>
    <x v="27"/>
    <x v="0"/>
    <x v="0"/>
    <x v="1"/>
    <n v="39463.58"/>
  </r>
  <r>
    <x v="535"/>
    <x v="558"/>
    <x v="2"/>
    <x v="5"/>
    <x v="3"/>
    <x v="0"/>
    <x v="3"/>
    <x v="5"/>
    <d v="2018-12-07T00:00:00"/>
    <x v="561"/>
    <x v="35"/>
    <x v="0"/>
    <x v="5"/>
    <x v="1"/>
    <n v="28927.88"/>
  </r>
  <r>
    <x v="536"/>
    <x v="559"/>
    <x v="0"/>
    <x v="6"/>
    <x v="2"/>
    <x v="0"/>
    <x v="1"/>
    <x v="25"/>
    <d v="2014-02-20T00:00:00"/>
    <x v="562"/>
    <x v="28"/>
    <x v="0"/>
    <x v="3"/>
    <x v="1"/>
    <n v="21826.7"/>
  </r>
  <r>
    <x v="415"/>
    <x v="560"/>
    <x v="7"/>
    <x v="2"/>
    <x v="3"/>
    <x v="1"/>
    <x v="1"/>
    <x v="28"/>
    <d v="2016-12-17T00:00:00"/>
    <x v="563"/>
    <x v="1"/>
    <x v="0"/>
    <x v="4"/>
    <x v="1"/>
    <n v="0"/>
  </r>
  <r>
    <x v="537"/>
    <x v="561"/>
    <x v="15"/>
    <x v="4"/>
    <x v="3"/>
    <x v="0"/>
    <x v="2"/>
    <x v="23"/>
    <d v="2017-01-26T00:00:00"/>
    <x v="564"/>
    <x v="1"/>
    <x v="0"/>
    <x v="3"/>
    <x v="1"/>
    <n v="0"/>
  </r>
  <r>
    <x v="538"/>
    <x v="562"/>
    <x v="17"/>
    <x v="5"/>
    <x v="1"/>
    <x v="1"/>
    <x v="1"/>
    <x v="33"/>
    <d v="1992-10-13T00:00:00"/>
    <x v="565"/>
    <x v="1"/>
    <x v="1"/>
    <x v="1"/>
    <x v="1"/>
    <n v="0"/>
  </r>
  <r>
    <x v="539"/>
    <x v="563"/>
    <x v="13"/>
    <x v="2"/>
    <x v="2"/>
    <x v="1"/>
    <x v="1"/>
    <x v="0"/>
    <d v="2021-08-02T00:00:00"/>
    <x v="566"/>
    <x v="1"/>
    <x v="0"/>
    <x v="4"/>
    <x v="1"/>
    <n v="0"/>
  </r>
  <r>
    <x v="124"/>
    <x v="564"/>
    <x v="4"/>
    <x v="1"/>
    <x v="2"/>
    <x v="0"/>
    <x v="1"/>
    <x v="29"/>
    <d v="2015-10-08T00:00:00"/>
    <x v="567"/>
    <x v="1"/>
    <x v="0"/>
    <x v="4"/>
    <x v="1"/>
    <n v="0"/>
  </r>
  <r>
    <x v="540"/>
    <x v="565"/>
    <x v="25"/>
    <x v="5"/>
    <x v="2"/>
    <x v="1"/>
    <x v="3"/>
    <x v="39"/>
    <d v="1994-10-09T00:00:00"/>
    <x v="568"/>
    <x v="1"/>
    <x v="0"/>
    <x v="4"/>
    <x v="1"/>
    <n v="0"/>
  </r>
  <r>
    <x v="541"/>
    <x v="566"/>
    <x v="22"/>
    <x v="5"/>
    <x v="0"/>
    <x v="0"/>
    <x v="1"/>
    <x v="9"/>
    <d v="2018-12-14T00:00:00"/>
    <x v="569"/>
    <x v="1"/>
    <x v="0"/>
    <x v="7"/>
    <x v="1"/>
    <n v="0"/>
  </r>
  <r>
    <x v="542"/>
    <x v="567"/>
    <x v="13"/>
    <x v="6"/>
    <x v="1"/>
    <x v="1"/>
    <x v="0"/>
    <x v="25"/>
    <d v="2020-07-03T00:00:00"/>
    <x v="570"/>
    <x v="1"/>
    <x v="0"/>
    <x v="7"/>
    <x v="1"/>
    <n v="0"/>
  </r>
  <r>
    <x v="543"/>
    <x v="568"/>
    <x v="9"/>
    <x v="6"/>
    <x v="3"/>
    <x v="1"/>
    <x v="1"/>
    <x v="33"/>
    <d v="2007-01-27T00:00:00"/>
    <x v="571"/>
    <x v="21"/>
    <x v="0"/>
    <x v="4"/>
    <x v="1"/>
    <n v="86695.069999999992"/>
  </r>
  <r>
    <x v="544"/>
    <x v="569"/>
    <x v="0"/>
    <x v="4"/>
    <x v="2"/>
    <x v="0"/>
    <x v="3"/>
    <x v="15"/>
    <d v="2011-05-22T00:00:00"/>
    <x v="572"/>
    <x v="28"/>
    <x v="0"/>
    <x v="0"/>
    <x v="1"/>
    <n v="21329.420000000002"/>
  </r>
  <r>
    <x v="545"/>
    <x v="570"/>
    <x v="0"/>
    <x v="3"/>
    <x v="2"/>
    <x v="0"/>
    <x v="2"/>
    <x v="35"/>
    <d v="2010-07-30T00:00:00"/>
    <x v="573"/>
    <x v="15"/>
    <x v="0"/>
    <x v="3"/>
    <x v="1"/>
    <n v="14972.88"/>
  </r>
  <r>
    <x v="410"/>
    <x v="571"/>
    <x v="2"/>
    <x v="6"/>
    <x v="3"/>
    <x v="0"/>
    <x v="1"/>
    <x v="9"/>
    <d v="2010-09-13T00:00:00"/>
    <x v="574"/>
    <x v="12"/>
    <x v="1"/>
    <x v="1"/>
    <x v="1"/>
    <n v="43979.600000000006"/>
  </r>
  <r>
    <x v="546"/>
    <x v="572"/>
    <x v="0"/>
    <x v="1"/>
    <x v="2"/>
    <x v="1"/>
    <x v="3"/>
    <x v="18"/>
    <d v="2019-08-08T00:00:00"/>
    <x v="575"/>
    <x v="0"/>
    <x v="0"/>
    <x v="5"/>
    <x v="40"/>
    <n v="19519.95"/>
  </r>
  <r>
    <x v="547"/>
    <x v="573"/>
    <x v="6"/>
    <x v="6"/>
    <x v="1"/>
    <x v="0"/>
    <x v="1"/>
    <x v="14"/>
    <d v="2019-09-21T00:00:00"/>
    <x v="576"/>
    <x v="5"/>
    <x v="1"/>
    <x v="6"/>
    <x v="1"/>
    <n v="6526.8"/>
  </r>
  <r>
    <x v="548"/>
    <x v="574"/>
    <x v="2"/>
    <x v="5"/>
    <x v="2"/>
    <x v="0"/>
    <x v="1"/>
    <x v="30"/>
    <d v="2020-10-21T00:00:00"/>
    <x v="577"/>
    <x v="26"/>
    <x v="1"/>
    <x v="11"/>
    <x v="1"/>
    <n v="24296.48"/>
  </r>
  <r>
    <x v="549"/>
    <x v="575"/>
    <x v="5"/>
    <x v="2"/>
    <x v="1"/>
    <x v="0"/>
    <x v="1"/>
    <x v="39"/>
    <d v="2006-09-17T00:00:00"/>
    <x v="578"/>
    <x v="1"/>
    <x v="1"/>
    <x v="1"/>
    <x v="1"/>
    <n v="0"/>
  </r>
  <r>
    <x v="550"/>
    <x v="576"/>
    <x v="13"/>
    <x v="6"/>
    <x v="0"/>
    <x v="1"/>
    <x v="3"/>
    <x v="22"/>
    <d v="2008-04-30T00:00:00"/>
    <x v="579"/>
    <x v="1"/>
    <x v="2"/>
    <x v="9"/>
    <x v="1"/>
    <n v="0"/>
  </r>
  <r>
    <x v="551"/>
    <x v="577"/>
    <x v="13"/>
    <x v="6"/>
    <x v="0"/>
    <x v="1"/>
    <x v="1"/>
    <x v="13"/>
    <d v="2001-10-17T00:00:00"/>
    <x v="580"/>
    <x v="1"/>
    <x v="1"/>
    <x v="1"/>
    <x v="1"/>
    <n v="0"/>
  </r>
  <r>
    <x v="552"/>
    <x v="578"/>
    <x v="10"/>
    <x v="5"/>
    <x v="2"/>
    <x v="1"/>
    <x v="3"/>
    <x v="36"/>
    <d v="2012-04-29T00:00:00"/>
    <x v="581"/>
    <x v="1"/>
    <x v="2"/>
    <x v="12"/>
    <x v="1"/>
    <n v="0"/>
  </r>
  <r>
    <x v="553"/>
    <x v="579"/>
    <x v="11"/>
    <x v="5"/>
    <x v="2"/>
    <x v="1"/>
    <x v="1"/>
    <x v="30"/>
    <d v="2011-10-20T00:00:00"/>
    <x v="582"/>
    <x v="28"/>
    <x v="1"/>
    <x v="11"/>
    <x v="1"/>
    <n v="15995.000000000002"/>
  </r>
  <r>
    <x v="554"/>
    <x v="580"/>
    <x v="3"/>
    <x v="0"/>
    <x v="3"/>
    <x v="1"/>
    <x v="3"/>
    <x v="9"/>
    <d v="2020-12-27T00:00:00"/>
    <x v="287"/>
    <x v="3"/>
    <x v="2"/>
    <x v="8"/>
    <x v="1"/>
    <n v="4911.55"/>
  </r>
  <r>
    <x v="555"/>
    <x v="581"/>
    <x v="6"/>
    <x v="0"/>
    <x v="3"/>
    <x v="1"/>
    <x v="1"/>
    <x v="33"/>
    <d v="2000-01-29T00:00:00"/>
    <x v="583"/>
    <x v="3"/>
    <x v="1"/>
    <x v="11"/>
    <x v="1"/>
    <n v="7634.130000000001"/>
  </r>
  <r>
    <x v="556"/>
    <x v="582"/>
    <x v="19"/>
    <x v="5"/>
    <x v="0"/>
    <x v="0"/>
    <x v="1"/>
    <x v="23"/>
    <d v="2015-11-14T00:00:00"/>
    <x v="584"/>
    <x v="1"/>
    <x v="0"/>
    <x v="7"/>
    <x v="1"/>
    <n v="0"/>
  </r>
  <r>
    <x v="557"/>
    <x v="583"/>
    <x v="13"/>
    <x v="2"/>
    <x v="3"/>
    <x v="0"/>
    <x v="3"/>
    <x v="8"/>
    <d v="2012-06-06T00:00:00"/>
    <x v="585"/>
    <x v="1"/>
    <x v="2"/>
    <x v="8"/>
    <x v="1"/>
    <n v="0"/>
  </r>
  <r>
    <x v="558"/>
    <x v="584"/>
    <x v="31"/>
    <x v="0"/>
    <x v="1"/>
    <x v="1"/>
    <x v="2"/>
    <x v="0"/>
    <d v="2013-10-18T00:00:00"/>
    <x v="586"/>
    <x v="1"/>
    <x v="0"/>
    <x v="4"/>
    <x v="1"/>
    <n v="0"/>
  </r>
  <r>
    <x v="559"/>
    <x v="585"/>
    <x v="10"/>
    <x v="5"/>
    <x v="0"/>
    <x v="1"/>
    <x v="1"/>
    <x v="1"/>
    <d v="2009-12-23T00:00:00"/>
    <x v="587"/>
    <x v="1"/>
    <x v="0"/>
    <x v="4"/>
    <x v="1"/>
    <n v="0"/>
  </r>
  <r>
    <x v="560"/>
    <x v="586"/>
    <x v="2"/>
    <x v="0"/>
    <x v="1"/>
    <x v="0"/>
    <x v="3"/>
    <x v="21"/>
    <d v="2021-01-25T00:00:00"/>
    <x v="588"/>
    <x v="14"/>
    <x v="0"/>
    <x v="4"/>
    <x v="41"/>
    <n v="36888.550000000003"/>
  </r>
  <r>
    <x v="561"/>
    <x v="587"/>
    <x v="9"/>
    <x v="1"/>
    <x v="3"/>
    <x v="0"/>
    <x v="2"/>
    <x v="9"/>
    <d v="2014-01-11T00:00:00"/>
    <x v="589"/>
    <x v="30"/>
    <x v="0"/>
    <x v="2"/>
    <x v="1"/>
    <n v="78905.97"/>
  </r>
  <r>
    <x v="562"/>
    <x v="588"/>
    <x v="0"/>
    <x v="4"/>
    <x v="3"/>
    <x v="0"/>
    <x v="3"/>
    <x v="7"/>
    <d v="2020-07-13T00:00:00"/>
    <x v="590"/>
    <x v="19"/>
    <x v="2"/>
    <x v="8"/>
    <x v="1"/>
    <n v="15571.05"/>
  </r>
  <r>
    <x v="563"/>
    <x v="589"/>
    <x v="2"/>
    <x v="1"/>
    <x v="2"/>
    <x v="0"/>
    <x v="1"/>
    <x v="8"/>
    <d v="2020-07-20T00:00:00"/>
    <x v="591"/>
    <x v="10"/>
    <x v="0"/>
    <x v="0"/>
    <x v="1"/>
    <n v="33292.799999999996"/>
  </r>
  <r>
    <x v="564"/>
    <x v="590"/>
    <x v="9"/>
    <x v="0"/>
    <x v="1"/>
    <x v="1"/>
    <x v="1"/>
    <x v="17"/>
    <d v="2011-06-25T00:00:00"/>
    <x v="592"/>
    <x v="13"/>
    <x v="0"/>
    <x v="7"/>
    <x v="1"/>
    <n v="68693.52"/>
  </r>
  <r>
    <x v="565"/>
    <x v="591"/>
    <x v="16"/>
    <x v="4"/>
    <x v="1"/>
    <x v="0"/>
    <x v="1"/>
    <x v="18"/>
    <d v="2009-01-28T00:00:00"/>
    <x v="593"/>
    <x v="1"/>
    <x v="0"/>
    <x v="0"/>
    <x v="1"/>
    <n v="0"/>
  </r>
  <r>
    <x v="566"/>
    <x v="592"/>
    <x v="21"/>
    <x v="0"/>
    <x v="3"/>
    <x v="1"/>
    <x v="1"/>
    <x v="15"/>
    <d v="2000-03-02T00:00:00"/>
    <x v="594"/>
    <x v="1"/>
    <x v="0"/>
    <x v="0"/>
    <x v="1"/>
    <n v="0"/>
  </r>
  <r>
    <x v="567"/>
    <x v="593"/>
    <x v="0"/>
    <x v="4"/>
    <x v="0"/>
    <x v="0"/>
    <x v="1"/>
    <x v="27"/>
    <d v="2017-09-05T00:00:00"/>
    <x v="595"/>
    <x v="8"/>
    <x v="0"/>
    <x v="5"/>
    <x v="1"/>
    <n v="18205.46"/>
  </r>
  <r>
    <x v="118"/>
    <x v="594"/>
    <x v="7"/>
    <x v="3"/>
    <x v="1"/>
    <x v="0"/>
    <x v="1"/>
    <x v="28"/>
    <d v="2018-12-06T00:00:00"/>
    <x v="596"/>
    <x v="1"/>
    <x v="0"/>
    <x v="7"/>
    <x v="1"/>
    <n v="0"/>
  </r>
  <r>
    <x v="568"/>
    <x v="595"/>
    <x v="6"/>
    <x v="4"/>
    <x v="2"/>
    <x v="0"/>
    <x v="3"/>
    <x v="0"/>
    <d v="2010-02-24T00:00:00"/>
    <x v="597"/>
    <x v="17"/>
    <x v="0"/>
    <x v="4"/>
    <x v="1"/>
    <n v="5141.9500000000007"/>
  </r>
  <r>
    <x v="569"/>
    <x v="596"/>
    <x v="2"/>
    <x v="6"/>
    <x v="0"/>
    <x v="1"/>
    <x v="1"/>
    <x v="7"/>
    <d v="2021-09-15T00:00:00"/>
    <x v="598"/>
    <x v="11"/>
    <x v="0"/>
    <x v="2"/>
    <x v="42"/>
    <n v="41954.43"/>
  </r>
  <r>
    <x v="570"/>
    <x v="597"/>
    <x v="15"/>
    <x v="4"/>
    <x v="0"/>
    <x v="1"/>
    <x v="3"/>
    <x v="24"/>
    <d v="2021-04-09T00:00:00"/>
    <x v="599"/>
    <x v="1"/>
    <x v="2"/>
    <x v="9"/>
    <x v="1"/>
    <n v="0"/>
  </r>
  <r>
    <x v="571"/>
    <x v="598"/>
    <x v="6"/>
    <x v="6"/>
    <x v="3"/>
    <x v="1"/>
    <x v="2"/>
    <x v="10"/>
    <d v="1997-01-26T00:00:00"/>
    <x v="600"/>
    <x v="3"/>
    <x v="0"/>
    <x v="3"/>
    <x v="1"/>
    <n v="7310.170000000001"/>
  </r>
  <r>
    <x v="572"/>
    <x v="599"/>
    <x v="20"/>
    <x v="4"/>
    <x v="2"/>
    <x v="1"/>
    <x v="2"/>
    <x v="21"/>
    <d v="2021-06-27T00:00:00"/>
    <x v="601"/>
    <x v="1"/>
    <x v="0"/>
    <x v="2"/>
    <x v="1"/>
    <n v="0"/>
  </r>
  <r>
    <x v="573"/>
    <x v="600"/>
    <x v="10"/>
    <x v="5"/>
    <x v="2"/>
    <x v="1"/>
    <x v="0"/>
    <x v="5"/>
    <d v="2019-05-28T00:00:00"/>
    <x v="602"/>
    <x v="1"/>
    <x v="0"/>
    <x v="4"/>
    <x v="43"/>
    <n v="0"/>
  </r>
  <r>
    <x v="574"/>
    <x v="601"/>
    <x v="2"/>
    <x v="6"/>
    <x v="3"/>
    <x v="1"/>
    <x v="1"/>
    <x v="15"/>
    <d v="2008-03-12T00:00:00"/>
    <x v="603"/>
    <x v="12"/>
    <x v="1"/>
    <x v="1"/>
    <x v="1"/>
    <n v="52118.640000000007"/>
  </r>
  <r>
    <x v="575"/>
    <x v="602"/>
    <x v="7"/>
    <x v="3"/>
    <x v="1"/>
    <x v="1"/>
    <x v="3"/>
    <x v="32"/>
    <d v="2010-04-19T00:00:00"/>
    <x v="604"/>
    <x v="1"/>
    <x v="2"/>
    <x v="9"/>
    <x v="1"/>
    <n v="0"/>
  </r>
  <r>
    <x v="139"/>
    <x v="603"/>
    <x v="0"/>
    <x v="1"/>
    <x v="0"/>
    <x v="0"/>
    <x v="3"/>
    <x v="15"/>
    <d v="2016-01-10T00:00:00"/>
    <x v="605"/>
    <x v="15"/>
    <x v="0"/>
    <x v="7"/>
    <x v="1"/>
    <n v="17971.32"/>
  </r>
  <r>
    <x v="576"/>
    <x v="604"/>
    <x v="0"/>
    <x v="1"/>
    <x v="3"/>
    <x v="1"/>
    <x v="3"/>
    <x v="18"/>
    <d v="2007-08-11T00:00:00"/>
    <x v="606"/>
    <x v="8"/>
    <x v="2"/>
    <x v="8"/>
    <x v="1"/>
    <n v="16416.010000000002"/>
  </r>
  <r>
    <x v="577"/>
    <x v="605"/>
    <x v="6"/>
    <x v="2"/>
    <x v="2"/>
    <x v="1"/>
    <x v="2"/>
    <x v="29"/>
    <d v="2013-06-21T00:00:00"/>
    <x v="607"/>
    <x v="5"/>
    <x v="0"/>
    <x v="3"/>
    <x v="1"/>
    <n v="7177.86"/>
  </r>
  <r>
    <x v="578"/>
    <x v="606"/>
    <x v="9"/>
    <x v="0"/>
    <x v="0"/>
    <x v="1"/>
    <x v="1"/>
    <x v="3"/>
    <d v="2020-05-09T00:00:00"/>
    <x v="608"/>
    <x v="30"/>
    <x v="0"/>
    <x v="5"/>
    <x v="1"/>
    <n v="100058.79000000001"/>
  </r>
  <r>
    <x v="579"/>
    <x v="607"/>
    <x v="29"/>
    <x v="0"/>
    <x v="2"/>
    <x v="0"/>
    <x v="3"/>
    <x v="15"/>
    <d v="2020-04-16T00:00:00"/>
    <x v="609"/>
    <x v="1"/>
    <x v="0"/>
    <x v="4"/>
    <x v="1"/>
    <n v="0"/>
  </r>
  <r>
    <x v="12"/>
    <x v="608"/>
    <x v="0"/>
    <x v="2"/>
    <x v="1"/>
    <x v="0"/>
    <x v="1"/>
    <x v="30"/>
    <d v="2004-02-29T00:00:00"/>
    <x v="610"/>
    <x v="4"/>
    <x v="1"/>
    <x v="1"/>
    <x v="1"/>
    <n v="15889.7"/>
  </r>
  <r>
    <x v="64"/>
    <x v="609"/>
    <x v="1"/>
    <x v="0"/>
    <x v="3"/>
    <x v="1"/>
    <x v="2"/>
    <x v="17"/>
    <d v="2008-02-15T00:00:00"/>
    <x v="611"/>
    <x v="1"/>
    <x v="0"/>
    <x v="3"/>
    <x v="1"/>
    <n v="0"/>
  </r>
  <r>
    <x v="580"/>
    <x v="610"/>
    <x v="4"/>
    <x v="6"/>
    <x v="3"/>
    <x v="1"/>
    <x v="1"/>
    <x v="28"/>
    <d v="2014-09-22T00:00:00"/>
    <x v="612"/>
    <x v="1"/>
    <x v="1"/>
    <x v="1"/>
    <x v="44"/>
    <n v="0"/>
  </r>
  <r>
    <x v="581"/>
    <x v="611"/>
    <x v="6"/>
    <x v="2"/>
    <x v="2"/>
    <x v="0"/>
    <x v="1"/>
    <x v="15"/>
    <d v="2011-10-20T00:00:00"/>
    <x v="613"/>
    <x v="3"/>
    <x v="1"/>
    <x v="6"/>
    <x v="1"/>
    <n v="8654.8000000000011"/>
  </r>
  <r>
    <x v="546"/>
    <x v="612"/>
    <x v="7"/>
    <x v="2"/>
    <x v="2"/>
    <x v="0"/>
    <x v="2"/>
    <x v="29"/>
    <d v="2014-04-13T00:00:00"/>
    <x v="614"/>
    <x v="1"/>
    <x v="0"/>
    <x v="4"/>
    <x v="1"/>
    <n v="0"/>
  </r>
  <r>
    <x v="582"/>
    <x v="613"/>
    <x v="7"/>
    <x v="6"/>
    <x v="2"/>
    <x v="0"/>
    <x v="2"/>
    <x v="14"/>
    <d v="2003-02-10T00:00:00"/>
    <x v="615"/>
    <x v="1"/>
    <x v="0"/>
    <x v="4"/>
    <x v="1"/>
    <n v="0"/>
  </r>
  <r>
    <x v="583"/>
    <x v="614"/>
    <x v="4"/>
    <x v="2"/>
    <x v="1"/>
    <x v="0"/>
    <x v="3"/>
    <x v="4"/>
    <d v="2007-10-02T00:00:00"/>
    <x v="616"/>
    <x v="1"/>
    <x v="2"/>
    <x v="9"/>
    <x v="1"/>
    <n v="0"/>
  </r>
  <r>
    <x v="584"/>
    <x v="615"/>
    <x v="2"/>
    <x v="6"/>
    <x v="1"/>
    <x v="0"/>
    <x v="1"/>
    <x v="25"/>
    <d v="2017-03-06T00:00:00"/>
    <x v="617"/>
    <x v="0"/>
    <x v="1"/>
    <x v="10"/>
    <x v="45"/>
    <n v="25713.899999999998"/>
  </r>
  <r>
    <x v="4"/>
    <x v="616"/>
    <x v="7"/>
    <x v="1"/>
    <x v="1"/>
    <x v="0"/>
    <x v="2"/>
    <x v="0"/>
    <d v="2021-04-16T00:00:00"/>
    <x v="618"/>
    <x v="1"/>
    <x v="0"/>
    <x v="2"/>
    <x v="1"/>
    <n v="0"/>
  </r>
  <r>
    <x v="585"/>
    <x v="617"/>
    <x v="9"/>
    <x v="1"/>
    <x v="0"/>
    <x v="1"/>
    <x v="3"/>
    <x v="9"/>
    <d v="2018-08-18T00:00:00"/>
    <x v="619"/>
    <x v="18"/>
    <x v="0"/>
    <x v="7"/>
    <x v="1"/>
    <n v="71489.279999999999"/>
  </r>
  <r>
    <x v="586"/>
    <x v="618"/>
    <x v="27"/>
    <x v="0"/>
    <x v="2"/>
    <x v="0"/>
    <x v="1"/>
    <x v="4"/>
    <d v="2014-01-10T00:00:00"/>
    <x v="620"/>
    <x v="1"/>
    <x v="0"/>
    <x v="0"/>
    <x v="1"/>
    <n v="0"/>
  </r>
  <r>
    <x v="587"/>
    <x v="619"/>
    <x v="9"/>
    <x v="3"/>
    <x v="2"/>
    <x v="0"/>
    <x v="2"/>
    <x v="35"/>
    <d v="2007-04-25T00:00:00"/>
    <x v="621"/>
    <x v="32"/>
    <x v="0"/>
    <x v="0"/>
    <x v="1"/>
    <n v="78401.87999999999"/>
  </r>
  <r>
    <x v="588"/>
    <x v="620"/>
    <x v="28"/>
    <x v="0"/>
    <x v="1"/>
    <x v="0"/>
    <x v="3"/>
    <x v="26"/>
    <d v="2004-08-15T00:00:00"/>
    <x v="622"/>
    <x v="1"/>
    <x v="2"/>
    <x v="8"/>
    <x v="1"/>
    <n v="0"/>
  </r>
  <r>
    <x v="589"/>
    <x v="621"/>
    <x v="13"/>
    <x v="1"/>
    <x v="1"/>
    <x v="0"/>
    <x v="2"/>
    <x v="12"/>
    <d v="2007-01-09T00:00:00"/>
    <x v="623"/>
    <x v="1"/>
    <x v="0"/>
    <x v="7"/>
    <x v="1"/>
    <n v="0"/>
  </r>
  <r>
    <x v="590"/>
    <x v="622"/>
    <x v="13"/>
    <x v="2"/>
    <x v="0"/>
    <x v="1"/>
    <x v="1"/>
    <x v="8"/>
    <d v="2018-03-10T00:00:00"/>
    <x v="624"/>
    <x v="1"/>
    <x v="0"/>
    <x v="5"/>
    <x v="1"/>
    <n v="0"/>
  </r>
  <r>
    <x v="591"/>
    <x v="623"/>
    <x v="19"/>
    <x v="5"/>
    <x v="3"/>
    <x v="1"/>
    <x v="2"/>
    <x v="40"/>
    <d v="2020-06-08T00:00:00"/>
    <x v="625"/>
    <x v="1"/>
    <x v="0"/>
    <x v="4"/>
    <x v="46"/>
    <n v="0"/>
  </r>
  <r>
    <x v="592"/>
    <x v="624"/>
    <x v="2"/>
    <x v="3"/>
    <x v="1"/>
    <x v="0"/>
    <x v="1"/>
    <x v="20"/>
    <d v="2007-03-06T00:00:00"/>
    <x v="626"/>
    <x v="0"/>
    <x v="0"/>
    <x v="4"/>
    <x v="1"/>
    <n v="28956.6"/>
  </r>
  <r>
    <x v="593"/>
    <x v="625"/>
    <x v="7"/>
    <x v="6"/>
    <x v="0"/>
    <x v="0"/>
    <x v="0"/>
    <x v="13"/>
    <d v="2011-06-17T00:00:00"/>
    <x v="627"/>
    <x v="1"/>
    <x v="0"/>
    <x v="0"/>
    <x v="47"/>
    <n v="0"/>
  </r>
  <r>
    <x v="594"/>
    <x v="626"/>
    <x v="0"/>
    <x v="1"/>
    <x v="1"/>
    <x v="0"/>
    <x v="0"/>
    <x v="29"/>
    <d v="2019-10-25T00:00:00"/>
    <x v="628"/>
    <x v="19"/>
    <x v="0"/>
    <x v="0"/>
    <x v="1"/>
    <n v="14481.72"/>
  </r>
  <r>
    <x v="595"/>
    <x v="627"/>
    <x v="2"/>
    <x v="6"/>
    <x v="1"/>
    <x v="0"/>
    <x v="0"/>
    <x v="15"/>
    <d v="2008-02-29T00:00:00"/>
    <x v="629"/>
    <x v="36"/>
    <x v="0"/>
    <x v="4"/>
    <x v="1"/>
    <n v="37644.25"/>
  </r>
  <r>
    <x v="234"/>
    <x v="628"/>
    <x v="11"/>
    <x v="5"/>
    <x v="0"/>
    <x v="0"/>
    <x v="3"/>
    <x v="17"/>
    <d v="2018-12-27T00:00:00"/>
    <x v="630"/>
    <x v="19"/>
    <x v="2"/>
    <x v="9"/>
    <x v="1"/>
    <n v="9609.49"/>
  </r>
  <r>
    <x v="596"/>
    <x v="629"/>
    <x v="13"/>
    <x v="2"/>
    <x v="2"/>
    <x v="0"/>
    <x v="1"/>
    <x v="33"/>
    <d v="2014-01-08T00:00:00"/>
    <x v="631"/>
    <x v="1"/>
    <x v="1"/>
    <x v="10"/>
    <x v="1"/>
    <n v="0"/>
  </r>
  <r>
    <x v="99"/>
    <x v="630"/>
    <x v="29"/>
    <x v="0"/>
    <x v="1"/>
    <x v="1"/>
    <x v="1"/>
    <x v="19"/>
    <d v="2017-01-18T00:00:00"/>
    <x v="632"/>
    <x v="1"/>
    <x v="0"/>
    <x v="2"/>
    <x v="1"/>
    <n v="0"/>
  </r>
  <r>
    <x v="597"/>
    <x v="631"/>
    <x v="27"/>
    <x v="0"/>
    <x v="0"/>
    <x v="0"/>
    <x v="1"/>
    <x v="13"/>
    <d v="2003-05-08T00:00:00"/>
    <x v="633"/>
    <x v="1"/>
    <x v="0"/>
    <x v="5"/>
    <x v="1"/>
    <n v="0"/>
  </r>
  <r>
    <x v="598"/>
    <x v="632"/>
    <x v="4"/>
    <x v="3"/>
    <x v="1"/>
    <x v="0"/>
    <x v="1"/>
    <x v="19"/>
    <d v="2014-01-23T00:00:00"/>
    <x v="634"/>
    <x v="1"/>
    <x v="1"/>
    <x v="11"/>
    <x v="1"/>
    <n v="0"/>
  </r>
  <r>
    <x v="439"/>
    <x v="633"/>
    <x v="13"/>
    <x v="3"/>
    <x v="2"/>
    <x v="1"/>
    <x v="1"/>
    <x v="21"/>
    <d v="2018-08-24T00:00:00"/>
    <x v="635"/>
    <x v="1"/>
    <x v="0"/>
    <x v="3"/>
    <x v="1"/>
    <n v="0"/>
  </r>
  <r>
    <x v="599"/>
    <x v="634"/>
    <x v="6"/>
    <x v="1"/>
    <x v="2"/>
    <x v="0"/>
    <x v="0"/>
    <x v="22"/>
    <d v="2010-04-25T00:00:00"/>
    <x v="636"/>
    <x v="5"/>
    <x v="0"/>
    <x v="4"/>
    <x v="1"/>
    <n v="6618.12"/>
  </r>
  <r>
    <x v="600"/>
    <x v="635"/>
    <x v="2"/>
    <x v="5"/>
    <x v="2"/>
    <x v="0"/>
    <x v="0"/>
    <x v="15"/>
    <d v="2018-04-22T00:00:00"/>
    <x v="637"/>
    <x v="9"/>
    <x v="0"/>
    <x v="7"/>
    <x v="48"/>
    <n v="44929.2"/>
  </r>
  <r>
    <x v="601"/>
    <x v="636"/>
    <x v="4"/>
    <x v="2"/>
    <x v="3"/>
    <x v="1"/>
    <x v="2"/>
    <x v="15"/>
    <d v="2011-03-16T00:00:00"/>
    <x v="638"/>
    <x v="1"/>
    <x v="0"/>
    <x v="3"/>
    <x v="1"/>
    <n v="0"/>
  </r>
  <r>
    <x v="602"/>
    <x v="637"/>
    <x v="9"/>
    <x v="0"/>
    <x v="2"/>
    <x v="1"/>
    <x v="3"/>
    <x v="36"/>
    <d v="2009-08-15T00:00:00"/>
    <x v="639"/>
    <x v="30"/>
    <x v="0"/>
    <x v="7"/>
    <x v="1"/>
    <n v="94022.37000000001"/>
  </r>
  <r>
    <x v="603"/>
    <x v="638"/>
    <x v="9"/>
    <x v="1"/>
    <x v="2"/>
    <x v="0"/>
    <x v="0"/>
    <x v="31"/>
    <d v="2018-11-09T00:00:00"/>
    <x v="640"/>
    <x v="32"/>
    <x v="0"/>
    <x v="2"/>
    <x v="1"/>
    <n v="80569.8"/>
  </r>
  <r>
    <x v="604"/>
    <x v="639"/>
    <x v="2"/>
    <x v="3"/>
    <x v="3"/>
    <x v="0"/>
    <x v="2"/>
    <x v="5"/>
    <d v="2021-07-16T00:00:00"/>
    <x v="641"/>
    <x v="26"/>
    <x v="0"/>
    <x v="4"/>
    <x v="1"/>
    <n v="25881.440000000002"/>
  </r>
  <r>
    <x v="605"/>
    <x v="640"/>
    <x v="3"/>
    <x v="0"/>
    <x v="0"/>
    <x v="1"/>
    <x v="0"/>
    <x v="28"/>
    <d v="2019-02-24T00:00:00"/>
    <x v="642"/>
    <x v="4"/>
    <x v="0"/>
    <x v="7"/>
    <x v="49"/>
    <n v="9589.9"/>
  </r>
  <r>
    <x v="606"/>
    <x v="641"/>
    <x v="4"/>
    <x v="1"/>
    <x v="3"/>
    <x v="1"/>
    <x v="1"/>
    <x v="37"/>
    <d v="2019-06-07T00:00:00"/>
    <x v="643"/>
    <x v="1"/>
    <x v="0"/>
    <x v="7"/>
    <x v="1"/>
    <n v="0"/>
  </r>
  <r>
    <x v="343"/>
    <x v="642"/>
    <x v="6"/>
    <x v="4"/>
    <x v="2"/>
    <x v="1"/>
    <x v="1"/>
    <x v="36"/>
    <d v="1997-03-11T00:00:00"/>
    <x v="644"/>
    <x v="17"/>
    <x v="1"/>
    <x v="10"/>
    <x v="1"/>
    <n v="6406.8"/>
  </r>
  <r>
    <x v="607"/>
    <x v="643"/>
    <x v="13"/>
    <x v="6"/>
    <x v="3"/>
    <x v="0"/>
    <x v="2"/>
    <x v="38"/>
    <d v="2017-04-18T00:00:00"/>
    <x v="645"/>
    <x v="1"/>
    <x v="0"/>
    <x v="5"/>
    <x v="1"/>
    <n v="0"/>
  </r>
  <r>
    <x v="608"/>
    <x v="644"/>
    <x v="1"/>
    <x v="0"/>
    <x v="3"/>
    <x v="0"/>
    <x v="1"/>
    <x v="4"/>
    <d v="1992-05-04T00:00:00"/>
    <x v="646"/>
    <x v="1"/>
    <x v="0"/>
    <x v="5"/>
    <x v="50"/>
    <n v="0"/>
  </r>
  <r>
    <x v="609"/>
    <x v="645"/>
    <x v="9"/>
    <x v="2"/>
    <x v="2"/>
    <x v="1"/>
    <x v="0"/>
    <x v="9"/>
    <d v="2018-03-19T00:00:00"/>
    <x v="647"/>
    <x v="32"/>
    <x v="0"/>
    <x v="5"/>
    <x v="1"/>
    <n v="70272"/>
  </r>
  <r>
    <x v="610"/>
    <x v="646"/>
    <x v="13"/>
    <x v="1"/>
    <x v="1"/>
    <x v="0"/>
    <x v="1"/>
    <x v="15"/>
    <d v="2016-12-07T00:00:00"/>
    <x v="648"/>
    <x v="1"/>
    <x v="1"/>
    <x v="6"/>
    <x v="1"/>
    <n v="0"/>
  </r>
  <r>
    <x v="611"/>
    <x v="647"/>
    <x v="21"/>
    <x v="0"/>
    <x v="1"/>
    <x v="0"/>
    <x v="2"/>
    <x v="23"/>
    <d v="2020-02-03T00:00:00"/>
    <x v="649"/>
    <x v="1"/>
    <x v="0"/>
    <x v="0"/>
    <x v="1"/>
    <n v="0"/>
  </r>
  <r>
    <x v="612"/>
    <x v="648"/>
    <x v="1"/>
    <x v="0"/>
    <x v="1"/>
    <x v="1"/>
    <x v="0"/>
    <x v="8"/>
    <d v="2016-02-16T00:00:00"/>
    <x v="650"/>
    <x v="1"/>
    <x v="0"/>
    <x v="4"/>
    <x v="1"/>
    <n v="0"/>
  </r>
  <r>
    <x v="613"/>
    <x v="649"/>
    <x v="13"/>
    <x v="2"/>
    <x v="2"/>
    <x v="1"/>
    <x v="1"/>
    <x v="11"/>
    <d v="2020-02-17T00:00:00"/>
    <x v="651"/>
    <x v="1"/>
    <x v="1"/>
    <x v="1"/>
    <x v="14"/>
    <n v="0"/>
  </r>
  <r>
    <x v="614"/>
    <x v="650"/>
    <x v="0"/>
    <x v="3"/>
    <x v="2"/>
    <x v="0"/>
    <x v="3"/>
    <x v="21"/>
    <d v="2019-07-06T00:00:00"/>
    <x v="652"/>
    <x v="0"/>
    <x v="2"/>
    <x v="9"/>
    <x v="1"/>
    <n v="22805.399999999998"/>
  </r>
  <r>
    <x v="615"/>
    <x v="651"/>
    <x v="8"/>
    <x v="5"/>
    <x v="1"/>
    <x v="0"/>
    <x v="0"/>
    <x v="0"/>
    <d v="2021-03-21T00:00:00"/>
    <x v="653"/>
    <x v="1"/>
    <x v="0"/>
    <x v="2"/>
    <x v="1"/>
    <n v="0"/>
  </r>
  <r>
    <x v="616"/>
    <x v="652"/>
    <x v="4"/>
    <x v="2"/>
    <x v="0"/>
    <x v="1"/>
    <x v="2"/>
    <x v="23"/>
    <d v="2019-11-04T00:00:00"/>
    <x v="654"/>
    <x v="1"/>
    <x v="0"/>
    <x v="5"/>
    <x v="1"/>
    <n v="0"/>
  </r>
  <r>
    <x v="617"/>
    <x v="653"/>
    <x v="9"/>
    <x v="5"/>
    <x v="1"/>
    <x v="1"/>
    <x v="1"/>
    <x v="20"/>
    <d v="2013-06-03T00:00:00"/>
    <x v="655"/>
    <x v="30"/>
    <x v="0"/>
    <x v="2"/>
    <x v="1"/>
    <n v="99172.71"/>
  </r>
  <r>
    <x v="618"/>
    <x v="654"/>
    <x v="3"/>
    <x v="0"/>
    <x v="0"/>
    <x v="1"/>
    <x v="2"/>
    <x v="3"/>
    <d v="2019-07-10T00:00:00"/>
    <x v="656"/>
    <x v="17"/>
    <x v="0"/>
    <x v="2"/>
    <x v="1"/>
    <n v="3455.5"/>
  </r>
  <r>
    <x v="619"/>
    <x v="655"/>
    <x v="9"/>
    <x v="6"/>
    <x v="2"/>
    <x v="1"/>
    <x v="2"/>
    <x v="27"/>
    <d v="2002-06-11T00:00:00"/>
    <x v="657"/>
    <x v="16"/>
    <x v="0"/>
    <x v="4"/>
    <x v="1"/>
    <n v="80346.760000000009"/>
  </r>
  <r>
    <x v="620"/>
    <x v="656"/>
    <x v="7"/>
    <x v="6"/>
    <x v="3"/>
    <x v="1"/>
    <x v="3"/>
    <x v="10"/>
    <d v="2007-06-19T00:00:00"/>
    <x v="658"/>
    <x v="1"/>
    <x v="0"/>
    <x v="7"/>
    <x v="1"/>
    <n v="0"/>
  </r>
  <r>
    <x v="621"/>
    <x v="657"/>
    <x v="9"/>
    <x v="1"/>
    <x v="0"/>
    <x v="0"/>
    <x v="1"/>
    <x v="6"/>
    <d v="2021-11-15T00:00:00"/>
    <x v="659"/>
    <x v="29"/>
    <x v="0"/>
    <x v="2"/>
    <x v="1"/>
    <n v="69533.64"/>
  </r>
  <r>
    <x v="622"/>
    <x v="658"/>
    <x v="27"/>
    <x v="0"/>
    <x v="3"/>
    <x v="1"/>
    <x v="3"/>
    <x v="28"/>
    <d v="2021-09-26T00:00:00"/>
    <x v="660"/>
    <x v="1"/>
    <x v="0"/>
    <x v="5"/>
    <x v="1"/>
    <n v="0"/>
  </r>
  <r>
    <x v="623"/>
    <x v="659"/>
    <x v="6"/>
    <x v="3"/>
    <x v="3"/>
    <x v="0"/>
    <x v="2"/>
    <x v="31"/>
    <d v="2015-08-12T00:00:00"/>
    <x v="661"/>
    <x v="17"/>
    <x v="0"/>
    <x v="0"/>
    <x v="1"/>
    <n v="5342.9000000000005"/>
  </r>
  <r>
    <x v="624"/>
    <x v="660"/>
    <x v="2"/>
    <x v="4"/>
    <x v="3"/>
    <x v="1"/>
    <x v="2"/>
    <x v="33"/>
    <d v="2015-04-14T00:00:00"/>
    <x v="662"/>
    <x v="35"/>
    <x v="0"/>
    <x v="0"/>
    <x v="1"/>
    <n v="26483.960000000003"/>
  </r>
  <r>
    <x v="625"/>
    <x v="661"/>
    <x v="15"/>
    <x v="4"/>
    <x v="2"/>
    <x v="0"/>
    <x v="3"/>
    <x v="15"/>
    <d v="2019-04-26T00:00:00"/>
    <x v="663"/>
    <x v="1"/>
    <x v="2"/>
    <x v="9"/>
    <x v="1"/>
    <n v="0"/>
  </r>
  <r>
    <x v="626"/>
    <x v="662"/>
    <x v="8"/>
    <x v="5"/>
    <x v="3"/>
    <x v="1"/>
    <x v="1"/>
    <x v="21"/>
    <d v="2021-12-18T00:00:00"/>
    <x v="664"/>
    <x v="1"/>
    <x v="0"/>
    <x v="3"/>
    <x v="1"/>
    <n v="0"/>
  </r>
  <r>
    <x v="627"/>
    <x v="663"/>
    <x v="5"/>
    <x v="2"/>
    <x v="0"/>
    <x v="0"/>
    <x v="0"/>
    <x v="13"/>
    <d v="2000-09-29T00:00:00"/>
    <x v="665"/>
    <x v="1"/>
    <x v="0"/>
    <x v="5"/>
    <x v="1"/>
    <n v="0"/>
  </r>
  <r>
    <x v="628"/>
    <x v="664"/>
    <x v="13"/>
    <x v="2"/>
    <x v="0"/>
    <x v="1"/>
    <x v="1"/>
    <x v="12"/>
    <d v="2010-06-04T00:00:00"/>
    <x v="666"/>
    <x v="1"/>
    <x v="1"/>
    <x v="10"/>
    <x v="1"/>
    <n v="0"/>
  </r>
  <r>
    <x v="629"/>
    <x v="665"/>
    <x v="4"/>
    <x v="2"/>
    <x v="3"/>
    <x v="0"/>
    <x v="3"/>
    <x v="27"/>
    <d v="1994-10-16T00:00:00"/>
    <x v="667"/>
    <x v="1"/>
    <x v="0"/>
    <x v="3"/>
    <x v="1"/>
    <n v="0"/>
  </r>
  <r>
    <x v="630"/>
    <x v="666"/>
    <x v="8"/>
    <x v="5"/>
    <x v="3"/>
    <x v="0"/>
    <x v="2"/>
    <x v="16"/>
    <d v="2015-10-14T00:00:00"/>
    <x v="668"/>
    <x v="1"/>
    <x v="0"/>
    <x v="4"/>
    <x v="51"/>
    <n v="0"/>
  </r>
  <r>
    <x v="631"/>
    <x v="667"/>
    <x v="13"/>
    <x v="1"/>
    <x v="1"/>
    <x v="0"/>
    <x v="1"/>
    <x v="35"/>
    <d v="2003-06-24T00:00:00"/>
    <x v="669"/>
    <x v="1"/>
    <x v="0"/>
    <x v="5"/>
    <x v="1"/>
    <n v="0"/>
  </r>
  <r>
    <x v="632"/>
    <x v="668"/>
    <x v="9"/>
    <x v="3"/>
    <x v="3"/>
    <x v="0"/>
    <x v="2"/>
    <x v="9"/>
    <d v="2020-01-13T00:00:00"/>
    <x v="670"/>
    <x v="23"/>
    <x v="0"/>
    <x v="4"/>
    <x v="1"/>
    <n v="101317.6"/>
  </r>
  <r>
    <x v="633"/>
    <x v="669"/>
    <x v="13"/>
    <x v="1"/>
    <x v="3"/>
    <x v="1"/>
    <x v="2"/>
    <x v="33"/>
    <d v="2007-08-16T00:00:00"/>
    <x v="671"/>
    <x v="1"/>
    <x v="0"/>
    <x v="7"/>
    <x v="1"/>
    <n v="0"/>
  </r>
  <r>
    <x v="634"/>
    <x v="670"/>
    <x v="5"/>
    <x v="2"/>
    <x v="0"/>
    <x v="0"/>
    <x v="1"/>
    <x v="28"/>
    <d v="2018-03-16T00:00:00"/>
    <x v="672"/>
    <x v="1"/>
    <x v="0"/>
    <x v="7"/>
    <x v="1"/>
    <n v="0"/>
  </r>
  <r>
    <x v="635"/>
    <x v="671"/>
    <x v="5"/>
    <x v="2"/>
    <x v="1"/>
    <x v="0"/>
    <x v="1"/>
    <x v="20"/>
    <d v="2017-09-26T00:00:00"/>
    <x v="673"/>
    <x v="1"/>
    <x v="0"/>
    <x v="3"/>
    <x v="52"/>
    <n v="0"/>
  </r>
  <r>
    <x v="636"/>
    <x v="672"/>
    <x v="6"/>
    <x v="6"/>
    <x v="3"/>
    <x v="0"/>
    <x v="2"/>
    <x v="7"/>
    <d v="2016-11-02T00:00:00"/>
    <x v="674"/>
    <x v="5"/>
    <x v="0"/>
    <x v="3"/>
    <x v="1"/>
    <n v="7323.24"/>
  </r>
  <r>
    <x v="637"/>
    <x v="673"/>
    <x v="2"/>
    <x v="0"/>
    <x v="1"/>
    <x v="0"/>
    <x v="1"/>
    <x v="5"/>
    <d v="2018-01-03T00:00:00"/>
    <x v="675"/>
    <x v="2"/>
    <x v="1"/>
    <x v="11"/>
    <x v="1"/>
    <n v="33420"/>
  </r>
  <r>
    <x v="638"/>
    <x v="674"/>
    <x v="1"/>
    <x v="0"/>
    <x v="3"/>
    <x v="0"/>
    <x v="2"/>
    <x v="26"/>
    <d v="1997-04-23T00:00:00"/>
    <x v="676"/>
    <x v="1"/>
    <x v="0"/>
    <x v="4"/>
    <x v="1"/>
    <n v="0"/>
  </r>
  <r>
    <x v="639"/>
    <x v="675"/>
    <x v="6"/>
    <x v="1"/>
    <x v="1"/>
    <x v="0"/>
    <x v="2"/>
    <x v="17"/>
    <d v="2020-04-14T00:00:00"/>
    <x v="677"/>
    <x v="6"/>
    <x v="0"/>
    <x v="3"/>
    <x v="1"/>
    <n v="9317.16"/>
  </r>
  <r>
    <x v="640"/>
    <x v="676"/>
    <x v="6"/>
    <x v="0"/>
    <x v="3"/>
    <x v="1"/>
    <x v="2"/>
    <x v="23"/>
    <d v="2017-08-05T00:00:00"/>
    <x v="678"/>
    <x v="17"/>
    <x v="0"/>
    <x v="7"/>
    <x v="1"/>
    <n v="5995.3"/>
  </r>
  <r>
    <x v="641"/>
    <x v="677"/>
    <x v="7"/>
    <x v="6"/>
    <x v="2"/>
    <x v="0"/>
    <x v="2"/>
    <x v="21"/>
    <d v="2020-01-17T00:00:00"/>
    <x v="679"/>
    <x v="1"/>
    <x v="0"/>
    <x v="4"/>
    <x v="1"/>
    <n v="0"/>
  </r>
  <r>
    <x v="642"/>
    <x v="678"/>
    <x v="30"/>
    <x v="0"/>
    <x v="3"/>
    <x v="1"/>
    <x v="1"/>
    <x v="10"/>
    <d v="2003-01-17T00:00:00"/>
    <x v="680"/>
    <x v="1"/>
    <x v="0"/>
    <x v="0"/>
    <x v="1"/>
    <n v="0"/>
  </r>
  <r>
    <x v="643"/>
    <x v="679"/>
    <x v="14"/>
    <x v="0"/>
    <x v="0"/>
    <x v="1"/>
    <x v="3"/>
    <x v="21"/>
    <d v="2017-09-28T00:00:00"/>
    <x v="681"/>
    <x v="1"/>
    <x v="0"/>
    <x v="5"/>
    <x v="1"/>
    <n v="0"/>
  </r>
  <r>
    <x v="603"/>
    <x v="680"/>
    <x v="0"/>
    <x v="3"/>
    <x v="3"/>
    <x v="0"/>
    <x v="0"/>
    <x v="11"/>
    <d v="2017-01-20T00:00:00"/>
    <x v="682"/>
    <x v="4"/>
    <x v="0"/>
    <x v="7"/>
    <x v="1"/>
    <n v="12462.900000000001"/>
  </r>
  <r>
    <x v="644"/>
    <x v="681"/>
    <x v="9"/>
    <x v="4"/>
    <x v="2"/>
    <x v="0"/>
    <x v="2"/>
    <x v="21"/>
    <d v="2021-07-25T00:00:00"/>
    <x v="683"/>
    <x v="30"/>
    <x v="0"/>
    <x v="4"/>
    <x v="1"/>
    <n v="90421.5"/>
  </r>
  <r>
    <x v="645"/>
    <x v="682"/>
    <x v="6"/>
    <x v="3"/>
    <x v="0"/>
    <x v="1"/>
    <x v="3"/>
    <x v="8"/>
    <d v="2018-06-04T00:00:00"/>
    <x v="684"/>
    <x v="24"/>
    <x v="0"/>
    <x v="3"/>
    <x v="1"/>
    <n v="10266.32"/>
  </r>
  <r>
    <x v="646"/>
    <x v="683"/>
    <x v="9"/>
    <x v="6"/>
    <x v="2"/>
    <x v="1"/>
    <x v="3"/>
    <x v="18"/>
    <d v="2021-03-28T00:00:00"/>
    <x v="685"/>
    <x v="16"/>
    <x v="2"/>
    <x v="12"/>
    <x v="1"/>
    <n v="63251.22"/>
  </r>
  <r>
    <x v="647"/>
    <x v="684"/>
    <x v="0"/>
    <x v="6"/>
    <x v="1"/>
    <x v="1"/>
    <x v="1"/>
    <x v="33"/>
    <d v="2021-07-26T00:00:00"/>
    <x v="686"/>
    <x v="28"/>
    <x v="0"/>
    <x v="3"/>
    <x v="1"/>
    <n v="17007.2"/>
  </r>
  <r>
    <x v="648"/>
    <x v="685"/>
    <x v="2"/>
    <x v="4"/>
    <x v="2"/>
    <x v="0"/>
    <x v="2"/>
    <x v="12"/>
    <d v="2010-05-21T00:00:00"/>
    <x v="687"/>
    <x v="9"/>
    <x v="0"/>
    <x v="7"/>
    <x v="1"/>
    <n v="36786"/>
  </r>
  <r>
    <x v="649"/>
    <x v="686"/>
    <x v="4"/>
    <x v="2"/>
    <x v="0"/>
    <x v="0"/>
    <x v="1"/>
    <x v="39"/>
    <d v="2020-05-18T00:00:00"/>
    <x v="688"/>
    <x v="1"/>
    <x v="0"/>
    <x v="5"/>
    <x v="1"/>
    <n v="0"/>
  </r>
  <r>
    <x v="650"/>
    <x v="687"/>
    <x v="9"/>
    <x v="6"/>
    <x v="3"/>
    <x v="0"/>
    <x v="3"/>
    <x v="40"/>
    <d v="1999-03-13T00:00:00"/>
    <x v="689"/>
    <x v="18"/>
    <x v="0"/>
    <x v="5"/>
    <x v="1"/>
    <n v="76606.080000000002"/>
  </r>
  <r>
    <x v="291"/>
    <x v="688"/>
    <x v="7"/>
    <x v="1"/>
    <x v="2"/>
    <x v="0"/>
    <x v="1"/>
    <x v="39"/>
    <d v="2002-09-20T00:00:00"/>
    <x v="690"/>
    <x v="1"/>
    <x v="1"/>
    <x v="10"/>
    <x v="1"/>
    <n v="0"/>
  </r>
  <r>
    <x v="651"/>
    <x v="689"/>
    <x v="7"/>
    <x v="3"/>
    <x v="1"/>
    <x v="0"/>
    <x v="3"/>
    <x v="29"/>
    <d v="2018-05-27T00:00:00"/>
    <x v="691"/>
    <x v="1"/>
    <x v="0"/>
    <x v="0"/>
    <x v="1"/>
    <n v="0"/>
  </r>
  <r>
    <x v="652"/>
    <x v="690"/>
    <x v="2"/>
    <x v="1"/>
    <x v="0"/>
    <x v="0"/>
    <x v="1"/>
    <x v="5"/>
    <d v="2020-05-26T00:00:00"/>
    <x v="692"/>
    <x v="20"/>
    <x v="1"/>
    <x v="1"/>
    <x v="53"/>
    <n v="44552.119999999995"/>
  </r>
  <r>
    <x v="653"/>
    <x v="691"/>
    <x v="0"/>
    <x v="2"/>
    <x v="1"/>
    <x v="1"/>
    <x v="1"/>
    <x v="6"/>
    <d v="2021-06-15T00:00:00"/>
    <x v="693"/>
    <x v="19"/>
    <x v="1"/>
    <x v="6"/>
    <x v="54"/>
    <n v="15700.41"/>
  </r>
  <r>
    <x v="654"/>
    <x v="692"/>
    <x v="0"/>
    <x v="6"/>
    <x v="2"/>
    <x v="0"/>
    <x v="3"/>
    <x v="7"/>
    <d v="2020-05-15T00:00:00"/>
    <x v="694"/>
    <x v="15"/>
    <x v="2"/>
    <x v="12"/>
    <x v="1"/>
    <n v="16452.72"/>
  </r>
  <r>
    <x v="90"/>
    <x v="693"/>
    <x v="9"/>
    <x v="1"/>
    <x v="3"/>
    <x v="0"/>
    <x v="1"/>
    <x v="36"/>
    <d v="2007-09-05T00:00:00"/>
    <x v="695"/>
    <x v="18"/>
    <x v="0"/>
    <x v="0"/>
    <x v="1"/>
    <n v="58636.480000000003"/>
  </r>
  <r>
    <x v="463"/>
    <x v="694"/>
    <x v="7"/>
    <x v="3"/>
    <x v="1"/>
    <x v="0"/>
    <x v="2"/>
    <x v="21"/>
    <d v="2019-05-25T00:00:00"/>
    <x v="696"/>
    <x v="1"/>
    <x v="0"/>
    <x v="4"/>
    <x v="1"/>
    <n v="0"/>
  </r>
  <r>
    <x v="655"/>
    <x v="695"/>
    <x v="7"/>
    <x v="3"/>
    <x v="0"/>
    <x v="0"/>
    <x v="1"/>
    <x v="36"/>
    <d v="2006-12-29T00:00:00"/>
    <x v="697"/>
    <x v="1"/>
    <x v="0"/>
    <x v="7"/>
    <x v="1"/>
    <n v="0"/>
  </r>
  <r>
    <x v="656"/>
    <x v="696"/>
    <x v="6"/>
    <x v="6"/>
    <x v="1"/>
    <x v="0"/>
    <x v="1"/>
    <x v="2"/>
    <d v="2012-03-11T00:00:00"/>
    <x v="698"/>
    <x v="4"/>
    <x v="1"/>
    <x v="6"/>
    <x v="1"/>
    <n v="10813.400000000001"/>
  </r>
  <r>
    <x v="657"/>
    <x v="697"/>
    <x v="6"/>
    <x v="6"/>
    <x v="0"/>
    <x v="0"/>
    <x v="0"/>
    <x v="0"/>
    <d v="1992-12-20T00:00:00"/>
    <x v="699"/>
    <x v="6"/>
    <x v="0"/>
    <x v="4"/>
    <x v="1"/>
    <n v="10255.5"/>
  </r>
  <r>
    <x v="485"/>
    <x v="698"/>
    <x v="9"/>
    <x v="6"/>
    <x v="2"/>
    <x v="0"/>
    <x v="1"/>
    <x v="27"/>
    <d v="1998-04-01T00:00:00"/>
    <x v="700"/>
    <x v="7"/>
    <x v="0"/>
    <x v="2"/>
    <x v="1"/>
    <n v="54610.5"/>
  </r>
  <r>
    <x v="69"/>
    <x v="699"/>
    <x v="2"/>
    <x v="3"/>
    <x v="2"/>
    <x v="1"/>
    <x v="1"/>
    <x v="25"/>
    <d v="2017-08-16T00:00:00"/>
    <x v="701"/>
    <x v="14"/>
    <x v="1"/>
    <x v="10"/>
    <x v="1"/>
    <n v="41711.880000000005"/>
  </r>
  <r>
    <x v="658"/>
    <x v="700"/>
    <x v="5"/>
    <x v="2"/>
    <x v="3"/>
    <x v="0"/>
    <x v="0"/>
    <x v="3"/>
    <d v="2019-08-21T00:00:00"/>
    <x v="702"/>
    <x v="1"/>
    <x v="0"/>
    <x v="0"/>
    <x v="1"/>
    <n v="0"/>
  </r>
  <r>
    <x v="659"/>
    <x v="701"/>
    <x v="29"/>
    <x v="0"/>
    <x v="2"/>
    <x v="0"/>
    <x v="3"/>
    <x v="19"/>
    <d v="2010-04-22T00:00:00"/>
    <x v="703"/>
    <x v="1"/>
    <x v="2"/>
    <x v="12"/>
    <x v="1"/>
    <n v="0"/>
  </r>
  <r>
    <x v="660"/>
    <x v="702"/>
    <x v="22"/>
    <x v="5"/>
    <x v="0"/>
    <x v="0"/>
    <x v="1"/>
    <x v="20"/>
    <d v="2018-05-07T00:00:00"/>
    <x v="704"/>
    <x v="1"/>
    <x v="0"/>
    <x v="4"/>
    <x v="1"/>
    <n v="0"/>
  </r>
  <r>
    <x v="661"/>
    <x v="703"/>
    <x v="13"/>
    <x v="6"/>
    <x v="1"/>
    <x v="1"/>
    <x v="2"/>
    <x v="13"/>
    <d v="2005-08-20T00:00:00"/>
    <x v="705"/>
    <x v="1"/>
    <x v="0"/>
    <x v="7"/>
    <x v="1"/>
    <n v="0"/>
  </r>
  <r>
    <x v="662"/>
    <x v="704"/>
    <x v="0"/>
    <x v="6"/>
    <x v="2"/>
    <x v="1"/>
    <x v="1"/>
    <x v="15"/>
    <d v="2005-04-11T00:00:00"/>
    <x v="706"/>
    <x v="19"/>
    <x v="0"/>
    <x v="2"/>
    <x v="1"/>
    <n v="14131.48"/>
  </r>
  <r>
    <x v="252"/>
    <x v="705"/>
    <x v="6"/>
    <x v="2"/>
    <x v="3"/>
    <x v="1"/>
    <x v="0"/>
    <x v="34"/>
    <d v="2011-05-29T00:00:00"/>
    <x v="707"/>
    <x v="5"/>
    <x v="0"/>
    <x v="2"/>
    <x v="1"/>
    <n v="6146.4"/>
  </r>
  <r>
    <x v="663"/>
    <x v="706"/>
    <x v="9"/>
    <x v="0"/>
    <x v="2"/>
    <x v="1"/>
    <x v="0"/>
    <x v="1"/>
    <d v="2010-12-30T00:00:00"/>
    <x v="708"/>
    <x v="32"/>
    <x v="0"/>
    <x v="4"/>
    <x v="1"/>
    <n v="88782.84"/>
  </r>
  <r>
    <x v="664"/>
    <x v="707"/>
    <x v="6"/>
    <x v="4"/>
    <x v="3"/>
    <x v="0"/>
    <x v="3"/>
    <x v="34"/>
    <d v="2017-11-19T00:00:00"/>
    <x v="709"/>
    <x v="5"/>
    <x v="0"/>
    <x v="4"/>
    <x v="1"/>
    <n v="6068.58"/>
  </r>
  <r>
    <x v="665"/>
    <x v="708"/>
    <x v="20"/>
    <x v="4"/>
    <x v="1"/>
    <x v="0"/>
    <x v="3"/>
    <x v="15"/>
    <d v="2005-10-14T00:00:00"/>
    <x v="710"/>
    <x v="1"/>
    <x v="2"/>
    <x v="8"/>
    <x v="55"/>
    <n v="0"/>
  </r>
  <r>
    <x v="666"/>
    <x v="709"/>
    <x v="17"/>
    <x v="5"/>
    <x v="2"/>
    <x v="1"/>
    <x v="2"/>
    <x v="15"/>
    <d v="2015-11-21T00:00:00"/>
    <x v="711"/>
    <x v="1"/>
    <x v="0"/>
    <x v="7"/>
    <x v="1"/>
    <n v="0"/>
  </r>
  <r>
    <x v="667"/>
    <x v="710"/>
    <x v="2"/>
    <x v="6"/>
    <x v="2"/>
    <x v="0"/>
    <x v="1"/>
    <x v="21"/>
    <d v="2019-12-11T00:00:00"/>
    <x v="712"/>
    <x v="12"/>
    <x v="1"/>
    <x v="10"/>
    <x v="1"/>
    <n v="51049.880000000005"/>
  </r>
  <r>
    <x v="603"/>
    <x v="711"/>
    <x v="28"/>
    <x v="0"/>
    <x v="3"/>
    <x v="1"/>
    <x v="2"/>
    <x v="10"/>
    <d v="2014-02-27T00:00:00"/>
    <x v="713"/>
    <x v="1"/>
    <x v="0"/>
    <x v="4"/>
    <x v="56"/>
    <n v="0"/>
  </r>
  <r>
    <x v="668"/>
    <x v="712"/>
    <x v="9"/>
    <x v="3"/>
    <x v="1"/>
    <x v="0"/>
    <x v="1"/>
    <x v="31"/>
    <d v="2012-12-13T00:00:00"/>
    <x v="714"/>
    <x v="18"/>
    <x v="0"/>
    <x v="5"/>
    <x v="1"/>
    <n v="61302.720000000001"/>
  </r>
  <r>
    <x v="669"/>
    <x v="713"/>
    <x v="0"/>
    <x v="3"/>
    <x v="3"/>
    <x v="0"/>
    <x v="2"/>
    <x v="39"/>
    <d v="2009-01-30T00:00:00"/>
    <x v="715"/>
    <x v="8"/>
    <x v="0"/>
    <x v="3"/>
    <x v="1"/>
    <n v="19572.150000000001"/>
  </r>
  <r>
    <x v="670"/>
    <x v="714"/>
    <x v="6"/>
    <x v="1"/>
    <x v="3"/>
    <x v="1"/>
    <x v="1"/>
    <x v="27"/>
    <d v="2009-10-05T00:00:00"/>
    <x v="716"/>
    <x v="3"/>
    <x v="1"/>
    <x v="6"/>
    <x v="1"/>
    <n v="8602.3000000000011"/>
  </r>
  <r>
    <x v="671"/>
    <x v="715"/>
    <x v="9"/>
    <x v="1"/>
    <x v="0"/>
    <x v="1"/>
    <x v="1"/>
    <x v="27"/>
    <d v="1997-05-26T00:00:00"/>
    <x v="717"/>
    <x v="21"/>
    <x v="0"/>
    <x v="4"/>
    <x v="1"/>
    <n v="80289.63"/>
  </r>
  <r>
    <x v="672"/>
    <x v="716"/>
    <x v="6"/>
    <x v="4"/>
    <x v="3"/>
    <x v="1"/>
    <x v="1"/>
    <x v="35"/>
    <d v="2015-07-16T00:00:00"/>
    <x v="718"/>
    <x v="6"/>
    <x v="1"/>
    <x v="10"/>
    <x v="1"/>
    <n v="9950.85"/>
  </r>
  <r>
    <x v="673"/>
    <x v="717"/>
    <x v="12"/>
    <x v="0"/>
    <x v="2"/>
    <x v="1"/>
    <x v="2"/>
    <x v="31"/>
    <d v="2015-04-19T00:00:00"/>
    <x v="719"/>
    <x v="1"/>
    <x v="0"/>
    <x v="0"/>
    <x v="1"/>
    <n v="0"/>
  </r>
  <r>
    <x v="674"/>
    <x v="718"/>
    <x v="25"/>
    <x v="5"/>
    <x v="2"/>
    <x v="0"/>
    <x v="1"/>
    <x v="10"/>
    <d v="2017-02-11T00:00:00"/>
    <x v="720"/>
    <x v="1"/>
    <x v="1"/>
    <x v="1"/>
    <x v="1"/>
    <n v="0"/>
  </r>
  <r>
    <x v="675"/>
    <x v="719"/>
    <x v="2"/>
    <x v="6"/>
    <x v="2"/>
    <x v="1"/>
    <x v="2"/>
    <x v="24"/>
    <d v="2016-11-28T00:00:00"/>
    <x v="721"/>
    <x v="26"/>
    <x v="0"/>
    <x v="0"/>
    <x v="1"/>
    <n v="28390.880000000001"/>
  </r>
  <r>
    <x v="676"/>
    <x v="720"/>
    <x v="14"/>
    <x v="0"/>
    <x v="0"/>
    <x v="0"/>
    <x v="1"/>
    <x v="9"/>
    <d v="2016-04-29T00:00:00"/>
    <x v="722"/>
    <x v="1"/>
    <x v="0"/>
    <x v="5"/>
    <x v="1"/>
    <n v="0"/>
  </r>
  <r>
    <x v="677"/>
    <x v="721"/>
    <x v="15"/>
    <x v="4"/>
    <x v="0"/>
    <x v="0"/>
    <x v="1"/>
    <x v="15"/>
    <d v="2019-04-26T00:00:00"/>
    <x v="723"/>
    <x v="1"/>
    <x v="0"/>
    <x v="2"/>
    <x v="1"/>
    <n v="0"/>
  </r>
  <r>
    <x v="678"/>
    <x v="722"/>
    <x v="11"/>
    <x v="5"/>
    <x v="3"/>
    <x v="0"/>
    <x v="1"/>
    <x v="24"/>
    <d v="2014-12-04T00:00:00"/>
    <x v="724"/>
    <x v="19"/>
    <x v="0"/>
    <x v="3"/>
    <x v="1"/>
    <n v="10912.22"/>
  </r>
  <r>
    <x v="679"/>
    <x v="723"/>
    <x v="4"/>
    <x v="6"/>
    <x v="3"/>
    <x v="1"/>
    <x v="1"/>
    <x v="15"/>
    <d v="2007-09-22T00:00:00"/>
    <x v="725"/>
    <x v="1"/>
    <x v="1"/>
    <x v="11"/>
    <x v="1"/>
    <n v="0"/>
  </r>
  <r>
    <x v="680"/>
    <x v="724"/>
    <x v="29"/>
    <x v="0"/>
    <x v="3"/>
    <x v="1"/>
    <x v="2"/>
    <x v="36"/>
    <d v="1992-06-30T00:00:00"/>
    <x v="726"/>
    <x v="1"/>
    <x v="0"/>
    <x v="2"/>
    <x v="57"/>
    <n v="0"/>
  </r>
  <r>
    <x v="681"/>
    <x v="725"/>
    <x v="25"/>
    <x v="5"/>
    <x v="2"/>
    <x v="0"/>
    <x v="1"/>
    <x v="35"/>
    <d v="2012-05-03T00:00:00"/>
    <x v="727"/>
    <x v="1"/>
    <x v="1"/>
    <x v="6"/>
    <x v="58"/>
    <n v="0"/>
  </r>
  <r>
    <x v="682"/>
    <x v="726"/>
    <x v="9"/>
    <x v="6"/>
    <x v="3"/>
    <x v="1"/>
    <x v="1"/>
    <x v="15"/>
    <d v="2015-09-24T00:00:00"/>
    <x v="728"/>
    <x v="18"/>
    <x v="0"/>
    <x v="3"/>
    <x v="59"/>
    <n v="64857.599999999999"/>
  </r>
  <r>
    <x v="683"/>
    <x v="727"/>
    <x v="3"/>
    <x v="0"/>
    <x v="1"/>
    <x v="0"/>
    <x v="3"/>
    <x v="30"/>
    <d v="2017-04-24T00:00:00"/>
    <x v="729"/>
    <x v="6"/>
    <x v="2"/>
    <x v="12"/>
    <x v="1"/>
    <n v="6971.49"/>
  </r>
  <r>
    <x v="684"/>
    <x v="728"/>
    <x v="19"/>
    <x v="5"/>
    <x v="0"/>
    <x v="0"/>
    <x v="1"/>
    <x v="28"/>
    <d v="2016-09-09T00:00:00"/>
    <x v="730"/>
    <x v="1"/>
    <x v="1"/>
    <x v="11"/>
    <x v="1"/>
    <n v="0"/>
  </r>
  <r>
    <x v="140"/>
    <x v="729"/>
    <x v="2"/>
    <x v="2"/>
    <x v="1"/>
    <x v="0"/>
    <x v="0"/>
    <x v="22"/>
    <d v="1997-08-19T00:00:00"/>
    <x v="731"/>
    <x v="12"/>
    <x v="0"/>
    <x v="3"/>
    <x v="1"/>
    <n v="44678.76"/>
  </r>
  <r>
    <x v="685"/>
    <x v="730"/>
    <x v="25"/>
    <x v="5"/>
    <x v="2"/>
    <x v="1"/>
    <x v="3"/>
    <x v="36"/>
    <d v="2012-11-24T00:00:00"/>
    <x v="732"/>
    <x v="1"/>
    <x v="2"/>
    <x v="12"/>
    <x v="1"/>
    <n v="0"/>
  </r>
  <r>
    <x v="686"/>
    <x v="731"/>
    <x v="9"/>
    <x v="4"/>
    <x v="3"/>
    <x v="1"/>
    <x v="3"/>
    <x v="39"/>
    <d v="2002-08-16T00:00:00"/>
    <x v="733"/>
    <x v="29"/>
    <x v="0"/>
    <x v="0"/>
    <x v="1"/>
    <n v="77416.02"/>
  </r>
  <r>
    <x v="687"/>
    <x v="732"/>
    <x v="28"/>
    <x v="0"/>
    <x v="2"/>
    <x v="1"/>
    <x v="2"/>
    <x v="35"/>
    <d v="2002-02-11T00:00:00"/>
    <x v="734"/>
    <x v="1"/>
    <x v="0"/>
    <x v="5"/>
    <x v="1"/>
    <n v="0"/>
  </r>
  <r>
    <x v="688"/>
    <x v="733"/>
    <x v="6"/>
    <x v="6"/>
    <x v="1"/>
    <x v="0"/>
    <x v="3"/>
    <x v="7"/>
    <d v="2021-05-09T00:00:00"/>
    <x v="735"/>
    <x v="24"/>
    <x v="0"/>
    <x v="3"/>
    <x v="60"/>
    <n v="10363.280000000001"/>
  </r>
  <r>
    <x v="689"/>
    <x v="734"/>
    <x v="2"/>
    <x v="2"/>
    <x v="0"/>
    <x v="1"/>
    <x v="3"/>
    <x v="38"/>
    <d v="2013-12-27T00:00:00"/>
    <x v="736"/>
    <x v="12"/>
    <x v="0"/>
    <x v="7"/>
    <x v="61"/>
    <n v="46411.680000000008"/>
  </r>
  <r>
    <x v="690"/>
    <x v="735"/>
    <x v="0"/>
    <x v="1"/>
    <x v="2"/>
    <x v="1"/>
    <x v="1"/>
    <x v="18"/>
    <d v="2010-04-06T00:00:00"/>
    <x v="737"/>
    <x v="15"/>
    <x v="0"/>
    <x v="7"/>
    <x v="1"/>
    <n v="17145.36"/>
  </r>
  <r>
    <x v="691"/>
    <x v="736"/>
    <x v="2"/>
    <x v="5"/>
    <x v="1"/>
    <x v="1"/>
    <x v="2"/>
    <x v="27"/>
    <d v="2006-10-28T00:00:00"/>
    <x v="738"/>
    <x v="12"/>
    <x v="0"/>
    <x v="4"/>
    <x v="1"/>
    <n v="52637.760000000002"/>
  </r>
  <r>
    <x v="692"/>
    <x v="737"/>
    <x v="9"/>
    <x v="4"/>
    <x v="2"/>
    <x v="0"/>
    <x v="3"/>
    <x v="15"/>
    <d v="2019-02-25T00:00:00"/>
    <x v="739"/>
    <x v="30"/>
    <x v="2"/>
    <x v="12"/>
    <x v="1"/>
    <n v="97422.39"/>
  </r>
  <r>
    <x v="693"/>
    <x v="738"/>
    <x v="32"/>
    <x v="0"/>
    <x v="0"/>
    <x v="1"/>
    <x v="2"/>
    <x v="35"/>
    <d v="2006-09-27T00:00:00"/>
    <x v="740"/>
    <x v="1"/>
    <x v="0"/>
    <x v="0"/>
    <x v="62"/>
    <n v="0"/>
  </r>
  <r>
    <x v="694"/>
    <x v="739"/>
    <x v="31"/>
    <x v="0"/>
    <x v="3"/>
    <x v="1"/>
    <x v="3"/>
    <x v="38"/>
    <d v="2016-10-21T00:00:00"/>
    <x v="741"/>
    <x v="1"/>
    <x v="2"/>
    <x v="8"/>
    <x v="1"/>
    <n v="0"/>
  </r>
  <r>
    <x v="695"/>
    <x v="740"/>
    <x v="4"/>
    <x v="2"/>
    <x v="2"/>
    <x v="0"/>
    <x v="3"/>
    <x v="26"/>
    <d v="2017-01-09T00:00:00"/>
    <x v="742"/>
    <x v="1"/>
    <x v="2"/>
    <x v="8"/>
    <x v="19"/>
    <n v="0"/>
  </r>
  <r>
    <x v="68"/>
    <x v="741"/>
    <x v="9"/>
    <x v="3"/>
    <x v="2"/>
    <x v="1"/>
    <x v="2"/>
    <x v="12"/>
    <d v="2013-08-17T00:00:00"/>
    <x v="743"/>
    <x v="7"/>
    <x v="0"/>
    <x v="0"/>
    <x v="1"/>
    <n v="70685.7"/>
  </r>
  <r>
    <x v="696"/>
    <x v="742"/>
    <x v="2"/>
    <x v="5"/>
    <x v="2"/>
    <x v="1"/>
    <x v="3"/>
    <x v="28"/>
    <d v="2020-02-07T00:00:00"/>
    <x v="744"/>
    <x v="10"/>
    <x v="2"/>
    <x v="8"/>
    <x v="1"/>
    <n v="33693.659999999996"/>
  </r>
  <r>
    <x v="21"/>
    <x v="743"/>
    <x v="24"/>
    <x v="0"/>
    <x v="0"/>
    <x v="1"/>
    <x v="3"/>
    <x v="35"/>
    <d v="2005-07-27T00:00:00"/>
    <x v="745"/>
    <x v="1"/>
    <x v="0"/>
    <x v="2"/>
    <x v="63"/>
    <n v="0"/>
  </r>
  <r>
    <x v="697"/>
    <x v="744"/>
    <x v="2"/>
    <x v="5"/>
    <x v="2"/>
    <x v="1"/>
    <x v="2"/>
    <x v="12"/>
    <d v="2007-03-15T00:00:00"/>
    <x v="746"/>
    <x v="9"/>
    <x v="0"/>
    <x v="7"/>
    <x v="64"/>
    <n v="37422.239999999998"/>
  </r>
  <r>
    <x v="698"/>
    <x v="745"/>
    <x v="4"/>
    <x v="3"/>
    <x v="2"/>
    <x v="1"/>
    <x v="1"/>
    <x v="36"/>
    <d v="2016-05-04T00:00:00"/>
    <x v="747"/>
    <x v="1"/>
    <x v="0"/>
    <x v="2"/>
    <x v="1"/>
    <n v="0"/>
  </r>
  <r>
    <x v="699"/>
    <x v="746"/>
    <x v="16"/>
    <x v="4"/>
    <x v="0"/>
    <x v="1"/>
    <x v="2"/>
    <x v="31"/>
    <d v="2019-11-29T00:00:00"/>
    <x v="748"/>
    <x v="1"/>
    <x v="0"/>
    <x v="4"/>
    <x v="65"/>
    <n v="0"/>
  </r>
  <r>
    <x v="700"/>
    <x v="747"/>
    <x v="27"/>
    <x v="0"/>
    <x v="3"/>
    <x v="1"/>
    <x v="1"/>
    <x v="4"/>
    <d v="2003-06-26T00:00:00"/>
    <x v="749"/>
    <x v="1"/>
    <x v="0"/>
    <x v="7"/>
    <x v="1"/>
    <n v="0"/>
  </r>
  <r>
    <x v="701"/>
    <x v="748"/>
    <x v="4"/>
    <x v="6"/>
    <x v="1"/>
    <x v="1"/>
    <x v="1"/>
    <x v="20"/>
    <d v="2017-02-12T00:00:00"/>
    <x v="750"/>
    <x v="1"/>
    <x v="1"/>
    <x v="10"/>
    <x v="1"/>
    <n v="0"/>
  </r>
  <r>
    <x v="702"/>
    <x v="749"/>
    <x v="0"/>
    <x v="4"/>
    <x v="1"/>
    <x v="1"/>
    <x v="1"/>
    <x v="39"/>
    <d v="2017-11-22T00:00:00"/>
    <x v="751"/>
    <x v="0"/>
    <x v="1"/>
    <x v="1"/>
    <x v="1"/>
    <n v="20821.2"/>
  </r>
  <r>
    <x v="703"/>
    <x v="750"/>
    <x v="14"/>
    <x v="0"/>
    <x v="0"/>
    <x v="0"/>
    <x v="2"/>
    <x v="37"/>
    <d v="2014-03-05T00:00:00"/>
    <x v="752"/>
    <x v="1"/>
    <x v="0"/>
    <x v="2"/>
    <x v="1"/>
    <n v="0"/>
  </r>
  <r>
    <x v="704"/>
    <x v="751"/>
    <x v="2"/>
    <x v="3"/>
    <x v="3"/>
    <x v="0"/>
    <x v="1"/>
    <x v="33"/>
    <d v="2004-05-14T00:00:00"/>
    <x v="753"/>
    <x v="27"/>
    <x v="1"/>
    <x v="1"/>
    <x v="1"/>
    <n v="48458.28"/>
  </r>
  <r>
    <x v="705"/>
    <x v="752"/>
    <x v="10"/>
    <x v="5"/>
    <x v="0"/>
    <x v="0"/>
    <x v="1"/>
    <x v="15"/>
    <d v="2015-04-23T00:00:00"/>
    <x v="754"/>
    <x v="1"/>
    <x v="0"/>
    <x v="2"/>
    <x v="1"/>
    <n v="0"/>
  </r>
  <r>
    <x v="706"/>
    <x v="753"/>
    <x v="0"/>
    <x v="2"/>
    <x v="2"/>
    <x v="0"/>
    <x v="3"/>
    <x v="15"/>
    <d v="2018-07-24T00:00:00"/>
    <x v="755"/>
    <x v="15"/>
    <x v="2"/>
    <x v="12"/>
    <x v="1"/>
    <n v="17878.919999999998"/>
  </r>
  <r>
    <x v="707"/>
    <x v="754"/>
    <x v="17"/>
    <x v="5"/>
    <x v="2"/>
    <x v="0"/>
    <x v="3"/>
    <x v="27"/>
    <d v="2008-03-25T00:00:00"/>
    <x v="756"/>
    <x v="1"/>
    <x v="2"/>
    <x v="8"/>
    <x v="1"/>
    <n v="0"/>
  </r>
  <r>
    <x v="708"/>
    <x v="755"/>
    <x v="15"/>
    <x v="4"/>
    <x v="1"/>
    <x v="0"/>
    <x v="1"/>
    <x v="20"/>
    <d v="2007-05-02T00:00:00"/>
    <x v="757"/>
    <x v="1"/>
    <x v="1"/>
    <x v="6"/>
    <x v="1"/>
    <n v="0"/>
  </r>
  <r>
    <x v="709"/>
    <x v="756"/>
    <x v="26"/>
    <x v="2"/>
    <x v="0"/>
    <x v="0"/>
    <x v="1"/>
    <x v="30"/>
    <d v="2021-01-17T00:00:00"/>
    <x v="758"/>
    <x v="1"/>
    <x v="1"/>
    <x v="6"/>
    <x v="1"/>
    <n v="0"/>
  </r>
  <r>
    <x v="710"/>
    <x v="757"/>
    <x v="6"/>
    <x v="4"/>
    <x v="1"/>
    <x v="1"/>
    <x v="2"/>
    <x v="14"/>
    <d v="1992-12-26T00:00:00"/>
    <x v="759"/>
    <x v="24"/>
    <x v="0"/>
    <x v="7"/>
    <x v="1"/>
    <n v="8373.44"/>
  </r>
  <r>
    <x v="711"/>
    <x v="758"/>
    <x v="4"/>
    <x v="2"/>
    <x v="1"/>
    <x v="0"/>
    <x v="2"/>
    <x v="26"/>
    <d v="2017-08-05T00:00:00"/>
    <x v="760"/>
    <x v="1"/>
    <x v="0"/>
    <x v="0"/>
    <x v="1"/>
    <n v="0"/>
  </r>
  <r>
    <x v="712"/>
    <x v="759"/>
    <x v="6"/>
    <x v="2"/>
    <x v="3"/>
    <x v="0"/>
    <x v="1"/>
    <x v="5"/>
    <d v="2018-09-15T00:00:00"/>
    <x v="761"/>
    <x v="3"/>
    <x v="0"/>
    <x v="7"/>
    <x v="1"/>
    <n v="8933.1200000000008"/>
  </r>
  <r>
    <x v="234"/>
    <x v="760"/>
    <x v="6"/>
    <x v="4"/>
    <x v="3"/>
    <x v="1"/>
    <x v="2"/>
    <x v="15"/>
    <d v="2012-07-09T00:00:00"/>
    <x v="762"/>
    <x v="3"/>
    <x v="0"/>
    <x v="7"/>
    <x v="1"/>
    <n v="7691.81"/>
  </r>
  <r>
    <x v="713"/>
    <x v="761"/>
    <x v="20"/>
    <x v="4"/>
    <x v="1"/>
    <x v="0"/>
    <x v="1"/>
    <x v="6"/>
    <d v="2021-03-15T00:00:00"/>
    <x v="763"/>
    <x v="1"/>
    <x v="1"/>
    <x v="1"/>
    <x v="1"/>
    <n v="0"/>
  </r>
  <r>
    <x v="714"/>
    <x v="762"/>
    <x v="0"/>
    <x v="0"/>
    <x v="2"/>
    <x v="0"/>
    <x v="2"/>
    <x v="19"/>
    <d v="2015-03-27T00:00:00"/>
    <x v="764"/>
    <x v="15"/>
    <x v="0"/>
    <x v="5"/>
    <x v="1"/>
    <n v="14438.519999999999"/>
  </r>
  <r>
    <x v="715"/>
    <x v="763"/>
    <x v="12"/>
    <x v="0"/>
    <x v="1"/>
    <x v="0"/>
    <x v="3"/>
    <x v="22"/>
    <d v="2014-08-10T00:00:00"/>
    <x v="765"/>
    <x v="1"/>
    <x v="0"/>
    <x v="3"/>
    <x v="1"/>
    <n v="0"/>
  </r>
  <r>
    <x v="716"/>
    <x v="764"/>
    <x v="2"/>
    <x v="3"/>
    <x v="0"/>
    <x v="0"/>
    <x v="2"/>
    <x v="34"/>
    <d v="2009-06-04T00:00:00"/>
    <x v="766"/>
    <x v="27"/>
    <x v="0"/>
    <x v="5"/>
    <x v="1"/>
    <n v="45265.74"/>
  </r>
  <r>
    <x v="717"/>
    <x v="765"/>
    <x v="0"/>
    <x v="1"/>
    <x v="1"/>
    <x v="1"/>
    <x v="1"/>
    <x v="20"/>
    <d v="2002-02-08T00:00:00"/>
    <x v="767"/>
    <x v="8"/>
    <x v="0"/>
    <x v="5"/>
    <x v="1"/>
    <n v="16731.39"/>
  </r>
  <r>
    <x v="718"/>
    <x v="766"/>
    <x v="17"/>
    <x v="5"/>
    <x v="3"/>
    <x v="0"/>
    <x v="2"/>
    <x v="24"/>
    <d v="2015-11-09T00:00:00"/>
    <x v="768"/>
    <x v="1"/>
    <x v="0"/>
    <x v="3"/>
    <x v="1"/>
    <n v="0"/>
  </r>
  <r>
    <x v="719"/>
    <x v="767"/>
    <x v="10"/>
    <x v="5"/>
    <x v="0"/>
    <x v="1"/>
    <x v="3"/>
    <x v="5"/>
    <d v="2018-09-28T00:00:00"/>
    <x v="769"/>
    <x v="1"/>
    <x v="2"/>
    <x v="9"/>
    <x v="1"/>
    <n v="0"/>
  </r>
  <r>
    <x v="720"/>
    <x v="768"/>
    <x v="6"/>
    <x v="4"/>
    <x v="0"/>
    <x v="0"/>
    <x v="2"/>
    <x v="29"/>
    <d v="2012-06-11T00:00:00"/>
    <x v="770"/>
    <x v="24"/>
    <x v="0"/>
    <x v="5"/>
    <x v="1"/>
    <n v="9460.24"/>
  </r>
  <r>
    <x v="721"/>
    <x v="769"/>
    <x v="19"/>
    <x v="5"/>
    <x v="1"/>
    <x v="0"/>
    <x v="1"/>
    <x v="15"/>
    <d v="2004-03-11T00:00:00"/>
    <x v="771"/>
    <x v="1"/>
    <x v="1"/>
    <x v="1"/>
    <x v="1"/>
    <n v="0"/>
  </r>
  <r>
    <x v="722"/>
    <x v="770"/>
    <x v="6"/>
    <x v="4"/>
    <x v="3"/>
    <x v="1"/>
    <x v="1"/>
    <x v="12"/>
    <d v="2019-02-06T00:00:00"/>
    <x v="772"/>
    <x v="4"/>
    <x v="0"/>
    <x v="2"/>
    <x v="1"/>
    <n v="12695"/>
  </r>
  <r>
    <x v="723"/>
    <x v="771"/>
    <x v="14"/>
    <x v="0"/>
    <x v="1"/>
    <x v="0"/>
    <x v="1"/>
    <x v="9"/>
    <d v="2014-11-21T00:00:00"/>
    <x v="773"/>
    <x v="1"/>
    <x v="0"/>
    <x v="4"/>
    <x v="1"/>
    <n v="0"/>
  </r>
  <r>
    <x v="724"/>
    <x v="772"/>
    <x v="12"/>
    <x v="0"/>
    <x v="1"/>
    <x v="1"/>
    <x v="1"/>
    <x v="6"/>
    <d v="2021-01-17T00:00:00"/>
    <x v="774"/>
    <x v="1"/>
    <x v="1"/>
    <x v="1"/>
    <x v="1"/>
    <n v="0"/>
  </r>
  <r>
    <x v="725"/>
    <x v="773"/>
    <x v="13"/>
    <x v="3"/>
    <x v="0"/>
    <x v="1"/>
    <x v="1"/>
    <x v="19"/>
    <d v="2014-02-10T00:00:00"/>
    <x v="775"/>
    <x v="1"/>
    <x v="1"/>
    <x v="11"/>
    <x v="1"/>
    <n v="0"/>
  </r>
  <r>
    <x v="726"/>
    <x v="774"/>
    <x v="5"/>
    <x v="2"/>
    <x v="1"/>
    <x v="0"/>
    <x v="1"/>
    <x v="17"/>
    <d v="2015-11-10T00:00:00"/>
    <x v="776"/>
    <x v="1"/>
    <x v="0"/>
    <x v="7"/>
    <x v="66"/>
    <n v="0"/>
  </r>
  <r>
    <x v="727"/>
    <x v="775"/>
    <x v="13"/>
    <x v="2"/>
    <x v="3"/>
    <x v="0"/>
    <x v="1"/>
    <x v="34"/>
    <d v="2010-05-09T00:00:00"/>
    <x v="777"/>
    <x v="1"/>
    <x v="1"/>
    <x v="10"/>
    <x v="67"/>
    <n v="0"/>
  </r>
  <r>
    <x v="728"/>
    <x v="587"/>
    <x v="26"/>
    <x v="2"/>
    <x v="2"/>
    <x v="0"/>
    <x v="0"/>
    <x v="33"/>
    <d v="1997-07-30T00:00:00"/>
    <x v="778"/>
    <x v="1"/>
    <x v="0"/>
    <x v="7"/>
    <x v="1"/>
    <n v="0"/>
  </r>
  <r>
    <x v="729"/>
    <x v="776"/>
    <x v="12"/>
    <x v="0"/>
    <x v="2"/>
    <x v="1"/>
    <x v="1"/>
    <x v="22"/>
    <d v="2000-09-24T00:00:00"/>
    <x v="779"/>
    <x v="1"/>
    <x v="0"/>
    <x v="4"/>
    <x v="1"/>
    <n v="0"/>
  </r>
  <r>
    <x v="730"/>
    <x v="777"/>
    <x v="12"/>
    <x v="0"/>
    <x v="1"/>
    <x v="0"/>
    <x v="2"/>
    <x v="0"/>
    <d v="2004-04-30T00:00:00"/>
    <x v="780"/>
    <x v="1"/>
    <x v="0"/>
    <x v="5"/>
    <x v="1"/>
    <n v="0"/>
  </r>
  <r>
    <x v="731"/>
    <x v="778"/>
    <x v="18"/>
    <x v="5"/>
    <x v="1"/>
    <x v="1"/>
    <x v="1"/>
    <x v="4"/>
    <d v="2018-02-26T00:00:00"/>
    <x v="781"/>
    <x v="1"/>
    <x v="0"/>
    <x v="5"/>
    <x v="68"/>
    <n v="0"/>
  </r>
  <r>
    <x v="732"/>
    <x v="779"/>
    <x v="27"/>
    <x v="0"/>
    <x v="3"/>
    <x v="1"/>
    <x v="1"/>
    <x v="36"/>
    <d v="1998-06-15T00:00:00"/>
    <x v="782"/>
    <x v="1"/>
    <x v="0"/>
    <x v="3"/>
    <x v="1"/>
    <n v="0"/>
  </r>
  <r>
    <x v="733"/>
    <x v="631"/>
    <x v="25"/>
    <x v="5"/>
    <x v="1"/>
    <x v="0"/>
    <x v="1"/>
    <x v="7"/>
    <d v="2019-11-09T00:00:00"/>
    <x v="783"/>
    <x v="1"/>
    <x v="0"/>
    <x v="2"/>
    <x v="1"/>
    <n v="0"/>
  </r>
  <r>
    <x v="734"/>
    <x v="780"/>
    <x v="23"/>
    <x v="0"/>
    <x v="1"/>
    <x v="0"/>
    <x v="1"/>
    <x v="29"/>
    <d v="2014-06-29T00:00:00"/>
    <x v="784"/>
    <x v="1"/>
    <x v="1"/>
    <x v="11"/>
    <x v="1"/>
    <n v="0"/>
  </r>
  <r>
    <x v="735"/>
    <x v="781"/>
    <x v="7"/>
    <x v="6"/>
    <x v="3"/>
    <x v="0"/>
    <x v="1"/>
    <x v="38"/>
    <d v="2014-07-29T00:00:00"/>
    <x v="785"/>
    <x v="1"/>
    <x v="0"/>
    <x v="0"/>
    <x v="1"/>
    <n v="0"/>
  </r>
  <r>
    <x v="736"/>
    <x v="782"/>
    <x v="6"/>
    <x v="1"/>
    <x v="0"/>
    <x v="0"/>
    <x v="1"/>
    <x v="17"/>
    <d v="2016-08-23T00:00:00"/>
    <x v="786"/>
    <x v="5"/>
    <x v="1"/>
    <x v="1"/>
    <x v="1"/>
    <n v="7495.6799999999994"/>
  </r>
  <r>
    <x v="737"/>
    <x v="783"/>
    <x v="6"/>
    <x v="1"/>
    <x v="2"/>
    <x v="0"/>
    <x v="3"/>
    <x v="10"/>
    <d v="2013-06-14T00:00:00"/>
    <x v="787"/>
    <x v="17"/>
    <x v="2"/>
    <x v="8"/>
    <x v="1"/>
    <n v="5411.05"/>
  </r>
  <r>
    <x v="210"/>
    <x v="784"/>
    <x v="15"/>
    <x v="4"/>
    <x v="3"/>
    <x v="1"/>
    <x v="2"/>
    <x v="30"/>
    <d v="2007-02-20T00:00:00"/>
    <x v="788"/>
    <x v="1"/>
    <x v="0"/>
    <x v="0"/>
    <x v="1"/>
    <n v="0"/>
  </r>
  <r>
    <x v="738"/>
    <x v="785"/>
    <x v="0"/>
    <x v="4"/>
    <x v="1"/>
    <x v="1"/>
    <x v="3"/>
    <x v="12"/>
    <d v="2015-12-27T00:00:00"/>
    <x v="789"/>
    <x v="8"/>
    <x v="2"/>
    <x v="12"/>
    <x v="1"/>
    <n v="16887.39"/>
  </r>
  <r>
    <x v="739"/>
    <x v="786"/>
    <x v="2"/>
    <x v="1"/>
    <x v="0"/>
    <x v="0"/>
    <x v="1"/>
    <x v="6"/>
    <d v="2021-04-17T00:00:00"/>
    <x v="790"/>
    <x v="2"/>
    <x v="1"/>
    <x v="6"/>
    <x v="1"/>
    <n v="37374"/>
  </r>
  <r>
    <x v="740"/>
    <x v="787"/>
    <x v="13"/>
    <x v="2"/>
    <x v="0"/>
    <x v="1"/>
    <x v="2"/>
    <x v="17"/>
    <d v="2010-04-23T00:00:00"/>
    <x v="791"/>
    <x v="1"/>
    <x v="0"/>
    <x v="2"/>
    <x v="1"/>
    <n v="0"/>
  </r>
  <r>
    <x v="741"/>
    <x v="788"/>
    <x v="7"/>
    <x v="1"/>
    <x v="0"/>
    <x v="1"/>
    <x v="1"/>
    <x v="30"/>
    <d v="2011-04-24T00:00:00"/>
    <x v="792"/>
    <x v="1"/>
    <x v="0"/>
    <x v="0"/>
    <x v="1"/>
    <n v="0"/>
  </r>
  <r>
    <x v="742"/>
    <x v="789"/>
    <x v="17"/>
    <x v="5"/>
    <x v="1"/>
    <x v="0"/>
    <x v="1"/>
    <x v="34"/>
    <d v="2012-04-27T00:00:00"/>
    <x v="793"/>
    <x v="1"/>
    <x v="0"/>
    <x v="3"/>
    <x v="1"/>
    <n v="0"/>
  </r>
  <r>
    <x v="195"/>
    <x v="790"/>
    <x v="7"/>
    <x v="1"/>
    <x v="3"/>
    <x v="1"/>
    <x v="1"/>
    <x v="17"/>
    <d v="2015-11-09T00:00:00"/>
    <x v="794"/>
    <x v="1"/>
    <x v="1"/>
    <x v="10"/>
    <x v="1"/>
    <n v="0"/>
  </r>
  <r>
    <x v="743"/>
    <x v="791"/>
    <x v="6"/>
    <x v="1"/>
    <x v="2"/>
    <x v="1"/>
    <x v="2"/>
    <x v="33"/>
    <d v="2010-06-15T00:00:00"/>
    <x v="795"/>
    <x v="6"/>
    <x v="0"/>
    <x v="4"/>
    <x v="1"/>
    <n v="9592.02"/>
  </r>
  <r>
    <x v="744"/>
    <x v="792"/>
    <x v="15"/>
    <x v="4"/>
    <x v="0"/>
    <x v="0"/>
    <x v="3"/>
    <x v="27"/>
    <d v="1999-09-13T00:00:00"/>
    <x v="796"/>
    <x v="1"/>
    <x v="0"/>
    <x v="2"/>
    <x v="1"/>
    <n v="0"/>
  </r>
  <r>
    <x v="745"/>
    <x v="793"/>
    <x v="4"/>
    <x v="2"/>
    <x v="2"/>
    <x v="1"/>
    <x v="1"/>
    <x v="1"/>
    <d v="1997-03-13T00:00:00"/>
    <x v="797"/>
    <x v="1"/>
    <x v="1"/>
    <x v="10"/>
    <x v="1"/>
    <n v="0"/>
  </r>
  <r>
    <x v="114"/>
    <x v="794"/>
    <x v="21"/>
    <x v="0"/>
    <x v="0"/>
    <x v="1"/>
    <x v="2"/>
    <x v="35"/>
    <d v="2010-09-14T00:00:00"/>
    <x v="798"/>
    <x v="1"/>
    <x v="0"/>
    <x v="3"/>
    <x v="1"/>
    <n v="0"/>
  </r>
  <r>
    <x v="746"/>
    <x v="795"/>
    <x v="0"/>
    <x v="4"/>
    <x v="1"/>
    <x v="1"/>
    <x v="2"/>
    <x v="34"/>
    <d v="2013-04-18T00:00:00"/>
    <x v="799"/>
    <x v="0"/>
    <x v="0"/>
    <x v="7"/>
    <x v="1"/>
    <n v="19676.849999999999"/>
  </r>
  <r>
    <x v="747"/>
    <x v="796"/>
    <x v="3"/>
    <x v="0"/>
    <x v="2"/>
    <x v="1"/>
    <x v="1"/>
    <x v="25"/>
    <d v="2016-05-03T00:00:00"/>
    <x v="800"/>
    <x v="17"/>
    <x v="1"/>
    <x v="11"/>
    <x v="1"/>
    <n v="3694.9500000000003"/>
  </r>
  <r>
    <x v="748"/>
    <x v="797"/>
    <x v="9"/>
    <x v="3"/>
    <x v="1"/>
    <x v="1"/>
    <x v="1"/>
    <x v="14"/>
    <d v="2013-03-29T00:00:00"/>
    <x v="801"/>
    <x v="23"/>
    <x v="0"/>
    <x v="7"/>
    <x v="1"/>
    <n v="100930"/>
  </r>
  <r>
    <x v="749"/>
    <x v="798"/>
    <x v="13"/>
    <x v="1"/>
    <x v="0"/>
    <x v="0"/>
    <x v="2"/>
    <x v="23"/>
    <d v="2015-03-05T00:00:00"/>
    <x v="802"/>
    <x v="1"/>
    <x v="0"/>
    <x v="0"/>
    <x v="1"/>
    <n v="0"/>
  </r>
  <r>
    <x v="711"/>
    <x v="799"/>
    <x v="19"/>
    <x v="5"/>
    <x v="2"/>
    <x v="0"/>
    <x v="3"/>
    <x v="7"/>
    <d v="2020-09-25T00:00:00"/>
    <x v="803"/>
    <x v="1"/>
    <x v="2"/>
    <x v="12"/>
    <x v="1"/>
    <n v="0"/>
  </r>
  <r>
    <x v="750"/>
    <x v="800"/>
    <x v="9"/>
    <x v="3"/>
    <x v="3"/>
    <x v="0"/>
    <x v="1"/>
    <x v="40"/>
    <d v="2021-12-26T00:00:00"/>
    <x v="804"/>
    <x v="29"/>
    <x v="0"/>
    <x v="5"/>
    <x v="1"/>
    <n v="80377.440000000002"/>
  </r>
  <r>
    <x v="559"/>
    <x v="801"/>
    <x v="2"/>
    <x v="2"/>
    <x v="0"/>
    <x v="1"/>
    <x v="1"/>
    <x v="37"/>
    <d v="2001-07-20T00:00:00"/>
    <x v="805"/>
    <x v="9"/>
    <x v="0"/>
    <x v="3"/>
    <x v="1"/>
    <n v="47802.239999999998"/>
  </r>
  <r>
    <x v="47"/>
    <x v="802"/>
    <x v="1"/>
    <x v="0"/>
    <x v="2"/>
    <x v="0"/>
    <x v="1"/>
    <x v="16"/>
    <d v="1996-06-22T00:00:00"/>
    <x v="806"/>
    <x v="1"/>
    <x v="0"/>
    <x v="0"/>
    <x v="1"/>
    <n v="0"/>
  </r>
  <r>
    <x v="751"/>
    <x v="803"/>
    <x v="2"/>
    <x v="6"/>
    <x v="2"/>
    <x v="0"/>
    <x v="1"/>
    <x v="26"/>
    <d v="1997-06-20T00:00:00"/>
    <x v="807"/>
    <x v="36"/>
    <x v="0"/>
    <x v="0"/>
    <x v="1"/>
    <n v="41099.75"/>
  </r>
  <r>
    <x v="752"/>
    <x v="804"/>
    <x v="0"/>
    <x v="4"/>
    <x v="1"/>
    <x v="0"/>
    <x v="1"/>
    <x v="24"/>
    <d v="2017-04-14T00:00:00"/>
    <x v="808"/>
    <x v="8"/>
    <x v="0"/>
    <x v="3"/>
    <x v="1"/>
    <n v="20144.280000000002"/>
  </r>
  <r>
    <x v="753"/>
    <x v="805"/>
    <x v="0"/>
    <x v="6"/>
    <x v="1"/>
    <x v="1"/>
    <x v="1"/>
    <x v="24"/>
    <d v="2017-01-29T00:00:00"/>
    <x v="809"/>
    <x v="15"/>
    <x v="0"/>
    <x v="0"/>
    <x v="69"/>
    <n v="17276.399999999998"/>
  </r>
  <r>
    <x v="754"/>
    <x v="806"/>
    <x v="2"/>
    <x v="2"/>
    <x v="3"/>
    <x v="1"/>
    <x v="3"/>
    <x v="27"/>
    <d v="2020-09-25T00:00:00"/>
    <x v="810"/>
    <x v="12"/>
    <x v="2"/>
    <x v="12"/>
    <x v="1"/>
    <n v="45680.04"/>
  </r>
  <r>
    <x v="755"/>
    <x v="807"/>
    <x v="4"/>
    <x v="3"/>
    <x v="2"/>
    <x v="0"/>
    <x v="2"/>
    <x v="31"/>
    <d v="2020-07-24T00:00:00"/>
    <x v="811"/>
    <x v="1"/>
    <x v="0"/>
    <x v="0"/>
    <x v="1"/>
    <n v="0"/>
  </r>
  <r>
    <x v="756"/>
    <x v="808"/>
    <x v="23"/>
    <x v="0"/>
    <x v="1"/>
    <x v="1"/>
    <x v="2"/>
    <x v="12"/>
    <d v="2017-10-05T00:00:00"/>
    <x v="812"/>
    <x v="1"/>
    <x v="0"/>
    <x v="4"/>
    <x v="1"/>
    <n v="0"/>
  </r>
  <r>
    <x v="757"/>
    <x v="809"/>
    <x v="11"/>
    <x v="5"/>
    <x v="1"/>
    <x v="0"/>
    <x v="3"/>
    <x v="37"/>
    <d v="2016-03-12T00:00:00"/>
    <x v="813"/>
    <x v="15"/>
    <x v="2"/>
    <x v="9"/>
    <x v="1"/>
    <n v="12097.199999999999"/>
  </r>
  <r>
    <x v="758"/>
    <x v="810"/>
    <x v="4"/>
    <x v="1"/>
    <x v="1"/>
    <x v="0"/>
    <x v="1"/>
    <x v="25"/>
    <d v="2019-03-18T00:00:00"/>
    <x v="814"/>
    <x v="1"/>
    <x v="0"/>
    <x v="3"/>
    <x v="1"/>
    <n v="0"/>
  </r>
  <r>
    <x v="281"/>
    <x v="811"/>
    <x v="24"/>
    <x v="0"/>
    <x v="3"/>
    <x v="0"/>
    <x v="1"/>
    <x v="7"/>
    <d v="2017-11-09T00:00:00"/>
    <x v="815"/>
    <x v="1"/>
    <x v="0"/>
    <x v="4"/>
    <x v="1"/>
    <n v="0"/>
  </r>
  <r>
    <x v="759"/>
    <x v="812"/>
    <x v="29"/>
    <x v="0"/>
    <x v="1"/>
    <x v="0"/>
    <x v="2"/>
    <x v="14"/>
    <d v="2004-07-08T00:00:00"/>
    <x v="816"/>
    <x v="1"/>
    <x v="0"/>
    <x v="0"/>
    <x v="1"/>
    <n v="0"/>
  </r>
  <r>
    <x v="760"/>
    <x v="813"/>
    <x v="2"/>
    <x v="6"/>
    <x v="3"/>
    <x v="1"/>
    <x v="2"/>
    <x v="29"/>
    <d v="2017-06-12T00:00:00"/>
    <x v="817"/>
    <x v="20"/>
    <x v="0"/>
    <x v="7"/>
    <x v="1"/>
    <n v="47674.84"/>
  </r>
  <r>
    <x v="761"/>
    <x v="814"/>
    <x v="30"/>
    <x v="0"/>
    <x v="3"/>
    <x v="1"/>
    <x v="1"/>
    <x v="7"/>
    <d v="2021-06-28T00:00:00"/>
    <x v="818"/>
    <x v="1"/>
    <x v="0"/>
    <x v="0"/>
    <x v="1"/>
    <n v="0"/>
  </r>
  <r>
    <x v="762"/>
    <x v="815"/>
    <x v="6"/>
    <x v="1"/>
    <x v="3"/>
    <x v="1"/>
    <x v="1"/>
    <x v="20"/>
    <d v="2004-04-19T00:00:00"/>
    <x v="819"/>
    <x v="24"/>
    <x v="1"/>
    <x v="6"/>
    <x v="1"/>
    <n v="9798.9600000000009"/>
  </r>
  <r>
    <x v="763"/>
    <x v="816"/>
    <x v="6"/>
    <x v="4"/>
    <x v="2"/>
    <x v="0"/>
    <x v="1"/>
    <x v="24"/>
    <d v="2017-01-03T00:00:00"/>
    <x v="820"/>
    <x v="4"/>
    <x v="0"/>
    <x v="3"/>
    <x v="1"/>
    <n v="10187"/>
  </r>
  <r>
    <x v="764"/>
    <x v="817"/>
    <x v="28"/>
    <x v="0"/>
    <x v="0"/>
    <x v="1"/>
    <x v="3"/>
    <x v="14"/>
    <d v="2020-06-27T00:00:00"/>
    <x v="821"/>
    <x v="1"/>
    <x v="2"/>
    <x v="8"/>
    <x v="1"/>
    <n v="0"/>
  </r>
  <r>
    <x v="765"/>
    <x v="818"/>
    <x v="6"/>
    <x v="0"/>
    <x v="0"/>
    <x v="0"/>
    <x v="1"/>
    <x v="0"/>
    <d v="2005-02-08T00:00:00"/>
    <x v="822"/>
    <x v="17"/>
    <x v="1"/>
    <x v="1"/>
    <x v="1"/>
    <n v="5757.25"/>
  </r>
  <r>
    <x v="766"/>
    <x v="819"/>
    <x v="21"/>
    <x v="0"/>
    <x v="1"/>
    <x v="0"/>
    <x v="3"/>
    <x v="19"/>
    <d v="2009-03-13T00:00:00"/>
    <x v="823"/>
    <x v="1"/>
    <x v="2"/>
    <x v="8"/>
    <x v="1"/>
    <n v="0"/>
  </r>
  <r>
    <x v="767"/>
    <x v="820"/>
    <x v="7"/>
    <x v="1"/>
    <x v="1"/>
    <x v="1"/>
    <x v="1"/>
    <x v="16"/>
    <d v="2006-05-10T00:00:00"/>
    <x v="824"/>
    <x v="1"/>
    <x v="0"/>
    <x v="5"/>
    <x v="1"/>
    <n v="0"/>
  </r>
  <r>
    <x v="768"/>
    <x v="821"/>
    <x v="0"/>
    <x v="1"/>
    <x v="2"/>
    <x v="0"/>
    <x v="1"/>
    <x v="17"/>
    <d v="2011-04-24T00:00:00"/>
    <x v="825"/>
    <x v="28"/>
    <x v="1"/>
    <x v="6"/>
    <x v="70"/>
    <n v="18365.620000000003"/>
  </r>
  <r>
    <x v="428"/>
    <x v="822"/>
    <x v="1"/>
    <x v="0"/>
    <x v="1"/>
    <x v="0"/>
    <x v="1"/>
    <x v="15"/>
    <d v="2002-07-08T00:00:00"/>
    <x v="826"/>
    <x v="1"/>
    <x v="1"/>
    <x v="11"/>
    <x v="1"/>
    <n v="0"/>
  </r>
  <r>
    <x v="692"/>
    <x v="823"/>
    <x v="0"/>
    <x v="2"/>
    <x v="1"/>
    <x v="0"/>
    <x v="3"/>
    <x v="37"/>
    <d v="1996-04-02T00:00:00"/>
    <x v="495"/>
    <x v="15"/>
    <x v="0"/>
    <x v="4"/>
    <x v="1"/>
    <n v="18846.84"/>
  </r>
  <r>
    <x v="769"/>
    <x v="824"/>
    <x v="14"/>
    <x v="0"/>
    <x v="2"/>
    <x v="0"/>
    <x v="2"/>
    <x v="22"/>
    <d v="2005-02-09T00:00:00"/>
    <x v="827"/>
    <x v="1"/>
    <x v="0"/>
    <x v="2"/>
    <x v="1"/>
    <n v="0"/>
  </r>
  <r>
    <x v="770"/>
    <x v="825"/>
    <x v="10"/>
    <x v="5"/>
    <x v="3"/>
    <x v="0"/>
    <x v="2"/>
    <x v="12"/>
    <d v="2005-10-07T00:00:00"/>
    <x v="828"/>
    <x v="1"/>
    <x v="0"/>
    <x v="0"/>
    <x v="1"/>
    <n v="0"/>
  </r>
  <r>
    <x v="771"/>
    <x v="826"/>
    <x v="0"/>
    <x v="6"/>
    <x v="2"/>
    <x v="0"/>
    <x v="2"/>
    <x v="0"/>
    <d v="2001-03-27T00:00:00"/>
    <x v="829"/>
    <x v="19"/>
    <x v="0"/>
    <x v="4"/>
    <x v="1"/>
    <n v="17359.32"/>
  </r>
  <r>
    <x v="772"/>
    <x v="827"/>
    <x v="10"/>
    <x v="5"/>
    <x v="3"/>
    <x v="1"/>
    <x v="2"/>
    <x v="5"/>
    <d v="2018-09-11T00:00:00"/>
    <x v="830"/>
    <x v="1"/>
    <x v="0"/>
    <x v="2"/>
    <x v="1"/>
    <n v="0"/>
  </r>
  <r>
    <x v="773"/>
    <x v="828"/>
    <x v="27"/>
    <x v="0"/>
    <x v="1"/>
    <x v="0"/>
    <x v="2"/>
    <x v="4"/>
    <d v="1996-02-18T00:00:00"/>
    <x v="831"/>
    <x v="1"/>
    <x v="0"/>
    <x v="5"/>
    <x v="71"/>
    <n v="0"/>
  </r>
  <r>
    <x v="774"/>
    <x v="829"/>
    <x v="11"/>
    <x v="5"/>
    <x v="0"/>
    <x v="1"/>
    <x v="3"/>
    <x v="16"/>
    <d v="2018-09-20T00:00:00"/>
    <x v="832"/>
    <x v="28"/>
    <x v="0"/>
    <x v="3"/>
    <x v="1"/>
    <n v="11051.320000000002"/>
  </r>
  <r>
    <x v="775"/>
    <x v="830"/>
    <x v="19"/>
    <x v="5"/>
    <x v="3"/>
    <x v="1"/>
    <x v="3"/>
    <x v="1"/>
    <d v="2008-09-10T00:00:00"/>
    <x v="833"/>
    <x v="1"/>
    <x v="0"/>
    <x v="5"/>
    <x v="1"/>
    <n v="0"/>
  </r>
  <r>
    <x v="776"/>
    <x v="831"/>
    <x v="2"/>
    <x v="5"/>
    <x v="2"/>
    <x v="1"/>
    <x v="2"/>
    <x v="15"/>
    <d v="2010-11-29T00:00:00"/>
    <x v="834"/>
    <x v="25"/>
    <x v="0"/>
    <x v="3"/>
    <x v="1"/>
    <n v="41517.090000000004"/>
  </r>
  <r>
    <x v="614"/>
    <x v="832"/>
    <x v="6"/>
    <x v="6"/>
    <x v="0"/>
    <x v="0"/>
    <x v="0"/>
    <x v="34"/>
    <d v="2015-09-19T00:00:00"/>
    <x v="835"/>
    <x v="5"/>
    <x v="0"/>
    <x v="7"/>
    <x v="1"/>
    <n v="6205.38"/>
  </r>
  <r>
    <x v="777"/>
    <x v="833"/>
    <x v="8"/>
    <x v="5"/>
    <x v="3"/>
    <x v="0"/>
    <x v="1"/>
    <x v="6"/>
    <d v="2021-06-23T00:00:00"/>
    <x v="836"/>
    <x v="1"/>
    <x v="1"/>
    <x v="6"/>
    <x v="1"/>
    <n v="0"/>
  </r>
  <r>
    <x v="778"/>
    <x v="834"/>
    <x v="8"/>
    <x v="5"/>
    <x v="3"/>
    <x v="0"/>
    <x v="3"/>
    <x v="7"/>
    <d v="2018-01-14T00:00:00"/>
    <x v="837"/>
    <x v="1"/>
    <x v="2"/>
    <x v="12"/>
    <x v="1"/>
    <n v="0"/>
  </r>
  <r>
    <x v="779"/>
    <x v="835"/>
    <x v="6"/>
    <x v="4"/>
    <x v="2"/>
    <x v="0"/>
    <x v="0"/>
    <x v="29"/>
    <d v="2013-08-21T00:00:00"/>
    <x v="838"/>
    <x v="5"/>
    <x v="0"/>
    <x v="7"/>
    <x v="1"/>
    <n v="6323.4"/>
  </r>
  <r>
    <x v="780"/>
    <x v="836"/>
    <x v="21"/>
    <x v="0"/>
    <x v="1"/>
    <x v="0"/>
    <x v="1"/>
    <x v="2"/>
    <d v="2021-09-06T00:00:00"/>
    <x v="839"/>
    <x v="1"/>
    <x v="1"/>
    <x v="6"/>
    <x v="1"/>
    <n v="0"/>
  </r>
  <r>
    <x v="781"/>
    <x v="837"/>
    <x v="29"/>
    <x v="0"/>
    <x v="2"/>
    <x v="0"/>
    <x v="2"/>
    <x v="15"/>
    <d v="2017-11-03T00:00:00"/>
    <x v="840"/>
    <x v="1"/>
    <x v="0"/>
    <x v="5"/>
    <x v="1"/>
    <n v="0"/>
  </r>
  <r>
    <x v="580"/>
    <x v="838"/>
    <x v="6"/>
    <x v="4"/>
    <x v="2"/>
    <x v="1"/>
    <x v="3"/>
    <x v="1"/>
    <d v="2015-06-10T00:00:00"/>
    <x v="841"/>
    <x v="3"/>
    <x v="0"/>
    <x v="4"/>
    <x v="1"/>
    <n v="7138.9500000000007"/>
  </r>
  <r>
    <x v="782"/>
    <x v="839"/>
    <x v="9"/>
    <x v="1"/>
    <x v="3"/>
    <x v="1"/>
    <x v="3"/>
    <x v="7"/>
    <d v="2018-12-05T00:00:00"/>
    <x v="842"/>
    <x v="7"/>
    <x v="0"/>
    <x v="5"/>
    <x v="1"/>
    <n v="59851.199999999997"/>
  </r>
  <r>
    <x v="783"/>
    <x v="840"/>
    <x v="0"/>
    <x v="2"/>
    <x v="3"/>
    <x v="0"/>
    <x v="3"/>
    <x v="27"/>
    <d v="2006-10-05T00:00:00"/>
    <x v="843"/>
    <x v="19"/>
    <x v="2"/>
    <x v="9"/>
    <x v="72"/>
    <n v="16276.26"/>
  </r>
  <r>
    <x v="106"/>
    <x v="841"/>
    <x v="20"/>
    <x v="4"/>
    <x v="2"/>
    <x v="1"/>
    <x v="1"/>
    <x v="32"/>
    <d v="2014-06-20T00:00:00"/>
    <x v="844"/>
    <x v="1"/>
    <x v="1"/>
    <x v="1"/>
    <x v="1"/>
    <n v="0"/>
  </r>
  <r>
    <x v="665"/>
    <x v="842"/>
    <x v="4"/>
    <x v="3"/>
    <x v="2"/>
    <x v="1"/>
    <x v="3"/>
    <x v="39"/>
    <d v="2011-02-17T00:00:00"/>
    <x v="845"/>
    <x v="1"/>
    <x v="0"/>
    <x v="3"/>
    <x v="1"/>
    <n v="0"/>
  </r>
  <r>
    <x v="784"/>
    <x v="843"/>
    <x v="2"/>
    <x v="2"/>
    <x v="3"/>
    <x v="1"/>
    <x v="1"/>
    <x v="11"/>
    <d v="2015-06-29T00:00:00"/>
    <x v="846"/>
    <x v="26"/>
    <x v="0"/>
    <x v="7"/>
    <x v="1"/>
    <n v="30564.16"/>
  </r>
  <r>
    <x v="785"/>
    <x v="844"/>
    <x v="9"/>
    <x v="0"/>
    <x v="0"/>
    <x v="1"/>
    <x v="3"/>
    <x v="34"/>
    <d v="2010-11-29T00:00:00"/>
    <x v="847"/>
    <x v="18"/>
    <x v="2"/>
    <x v="8"/>
    <x v="1"/>
    <n v="59752"/>
  </r>
  <r>
    <x v="786"/>
    <x v="845"/>
    <x v="20"/>
    <x v="4"/>
    <x v="0"/>
    <x v="0"/>
    <x v="2"/>
    <x v="16"/>
    <d v="2009-08-20T00:00:00"/>
    <x v="848"/>
    <x v="1"/>
    <x v="0"/>
    <x v="3"/>
    <x v="1"/>
    <n v="0"/>
  </r>
  <r>
    <x v="787"/>
    <x v="846"/>
    <x v="19"/>
    <x v="5"/>
    <x v="2"/>
    <x v="1"/>
    <x v="2"/>
    <x v="36"/>
    <d v="2010-12-05T00:00:00"/>
    <x v="849"/>
    <x v="1"/>
    <x v="0"/>
    <x v="0"/>
    <x v="1"/>
    <n v="0"/>
  </r>
  <r>
    <x v="788"/>
    <x v="847"/>
    <x v="5"/>
    <x v="2"/>
    <x v="0"/>
    <x v="0"/>
    <x v="1"/>
    <x v="36"/>
    <d v="2021-03-16T00:00:00"/>
    <x v="850"/>
    <x v="1"/>
    <x v="1"/>
    <x v="1"/>
    <x v="1"/>
    <n v="0"/>
  </r>
  <r>
    <x v="170"/>
    <x v="848"/>
    <x v="7"/>
    <x v="2"/>
    <x v="1"/>
    <x v="1"/>
    <x v="3"/>
    <x v="3"/>
    <d v="2021-03-02T00:00:00"/>
    <x v="851"/>
    <x v="1"/>
    <x v="2"/>
    <x v="9"/>
    <x v="1"/>
    <n v="0"/>
  </r>
  <r>
    <x v="789"/>
    <x v="849"/>
    <x v="2"/>
    <x v="6"/>
    <x v="3"/>
    <x v="1"/>
    <x v="1"/>
    <x v="37"/>
    <d v="2014-06-26T00:00:00"/>
    <x v="852"/>
    <x v="36"/>
    <x v="1"/>
    <x v="6"/>
    <x v="1"/>
    <n v="38490.25"/>
  </r>
  <r>
    <x v="551"/>
    <x v="850"/>
    <x v="23"/>
    <x v="0"/>
    <x v="2"/>
    <x v="0"/>
    <x v="1"/>
    <x v="15"/>
    <d v="2006-12-18T00:00:00"/>
    <x v="853"/>
    <x v="1"/>
    <x v="1"/>
    <x v="1"/>
    <x v="1"/>
    <n v="0"/>
  </r>
  <r>
    <x v="790"/>
    <x v="851"/>
    <x v="0"/>
    <x v="4"/>
    <x v="3"/>
    <x v="1"/>
    <x v="1"/>
    <x v="15"/>
    <d v="2010-05-07T00:00:00"/>
    <x v="854"/>
    <x v="15"/>
    <x v="0"/>
    <x v="2"/>
    <x v="1"/>
    <n v="17411.16"/>
  </r>
  <r>
    <x v="791"/>
    <x v="852"/>
    <x v="30"/>
    <x v="0"/>
    <x v="2"/>
    <x v="0"/>
    <x v="2"/>
    <x v="3"/>
    <d v="2021-03-11T00:00:00"/>
    <x v="855"/>
    <x v="1"/>
    <x v="0"/>
    <x v="5"/>
    <x v="1"/>
    <n v="0"/>
  </r>
  <r>
    <x v="792"/>
    <x v="853"/>
    <x v="17"/>
    <x v="5"/>
    <x v="0"/>
    <x v="1"/>
    <x v="2"/>
    <x v="1"/>
    <d v="1996-03-29T00:00:00"/>
    <x v="856"/>
    <x v="1"/>
    <x v="0"/>
    <x v="5"/>
    <x v="1"/>
    <n v="0"/>
  </r>
  <r>
    <x v="793"/>
    <x v="854"/>
    <x v="6"/>
    <x v="0"/>
    <x v="2"/>
    <x v="0"/>
    <x v="2"/>
    <x v="10"/>
    <d v="2020-03-13T00:00:00"/>
    <x v="857"/>
    <x v="6"/>
    <x v="0"/>
    <x v="5"/>
    <x v="1"/>
    <n v="9647.5499999999993"/>
  </r>
  <r>
    <x v="755"/>
    <x v="855"/>
    <x v="0"/>
    <x v="6"/>
    <x v="2"/>
    <x v="1"/>
    <x v="2"/>
    <x v="15"/>
    <d v="2018-01-11T00:00:00"/>
    <x v="858"/>
    <x v="0"/>
    <x v="0"/>
    <x v="7"/>
    <x v="1"/>
    <n v="19113.3"/>
  </r>
  <r>
    <x v="794"/>
    <x v="856"/>
    <x v="2"/>
    <x v="3"/>
    <x v="0"/>
    <x v="0"/>
    <x v="2"/>
    <x v="25"/>
    <d v="2017-06-26T00:00:00"/>
    <x v="859"/>
    <x v="25"/>
    <x v="0"/>
    <x v="4"/>
    <x v="1"/>
    <n v="43542.630000000005"/>
  </r>
  <r>
    <x v="795"/>
    <x v="857"/>
    <x v="9"/>
    <x v="6"/>
    <x v="3"/>
    <x v="0"/>
    <x v="3"/>
    <x v="24"/>
    <d v="2014-02-05T00:00:00"/>
    <x v="860"/>
    <x v="16"/>
    <x v="2"/>
    <x v="8"/>
    <x v="1"/>
    <n v="69171.3"/>
  </r>
  <r>
    <x v="796"/>
    <x v="858"/>
    <x v="0"/>
    <x v="4"/>
    <x v="0"/>
    <x v="0"/>
    <x v="1"/>
    <x v="17"/>
    <d v="2011-01-17T00:00:00"/>
    <x v="861"/>
    <x v="19"/>
    <x v="1"/>
    <x v="6"/>
    <x v="1"/>
    <n v="14448.83"/>
  </r>
  <r>
    <x v="797"/>
    <x v="859"/>
    <x v="31"/>
    <x v="0"/>
    <x v="1"/>
    <x v="1"/>
    <x v="1"/>
    <x v="15"/>
    <d v="2010-03-16T00:00:00"/>
    <x v="862"/>
    <x v="1"/>
    <x v="1"/>
    <x v="11"/>
    <x v="1"/>
    <n v="0"/>
  </r>
  <r>
    <x v="798"/>
    <x v="860"/>
    <x v="14"/>
    <x v="0"/>
    <x v="2"/>
    <x v="1"/>
    <x v="2"/>
    <x v="22"/>
    <d v="2019-08-26T00:00:00"/>
    <x v="863"/>
    <x v="1"/>
    <x v="0"/>
    <x v="0"/>
    <x v="1"/>
    <n v="0"/>
  </r>
  <r>
    <x v="799"/>
    <x v="861"/>
    <x v="13"/>
    <x v="2"/>
    <x v="0"/>
    <x v="0"/>
    <x v="1"/>
    <x v="15"/>
    <d v="2019-04-02T00:00:00"/>
    <x v="864"/>
    <x v="1"/>
    <x v="1"/>
    <x v="10"/>
    <x v="1"/>
    <n v="0"/>
  </r>
  <r>
    <x v="800"/>
    <x v="862"/>
    <x v="11"/>
    <x v="5"/>
    <x v="0"/>
    <x v="1"/>
    <x v="1"/>
    <x v="33"/>
    <d v="2018-02-15T00:00:00"/>
    <x v="865"/>
    <x v="28"/>
    <x v="0"/>
    <x v="5"/>
    <x v="73"/>
    <n v="14851.060000000001"/>
  </r>
  <r>
    <x v="801"/>
    <x v="863"/>
    <x v="21"/>
    <x v="0"/>
    <x v="3"/>
    <x v="1"/>
    <x v="3"/>
    <x v="23"/>
    <d v="2017-02-11T00:00:00"/>
    <x v="866"/>
    <x v="1"/>
    <x v="0"/>
    <x v="5"/>
    <x v="1"/>
    <n v="0"/>
  </r>
  <r>
    <x v="802"/>
    <x v="864"/>
    <x v="17"/>
    <x v="5"/>
    <x v="1"/>
    <x v="1"/>
    <x v="1"/>
    <x v="14"/>
    <d v="2019-03-03T00:00:00"/>
    <x v="867"/>
    <x v="1"/>
    <x v="0"/>
    <x v="3"/>
    <x v="1"/>
    <n v="0"/>
  </r>
  <r>
    <x v="803"/>
    <x v="865"/>
    <x v="13"/>
    <x v="1"/>
    <x v="0"/>
    <x v="0"/>
    <x v="3"/>
    <x v="6"/>
    <d v="2020-07-12T00:00:00"/>
    <x v="868"/>
    <x v="1"/>
    <x v="2"/>
    <x v="12"/>
    <x v="1"/>
    <n v="0"/>
  </r>
  <r>
    <x v="804"/>
    <x v="866"/>
    <x v="16"/>
    <x v="4"/>
    <x v="1"/>
    <x v="0"/>
    <x v="2"/>
    <x v="22"/>
    <d v="2011-05-20T00:00:00"/>
    <x v="869"/>
    <x v="1"/>
    <x v="0"/>
    <x v="3"/>
    <x v="1"/>
    <n v="0"/>
  </r>
  <r>
    <x v="805"/>
    <x v="867"/>
    <x v="6"/>
    <x v="6"/>
    <x v="1"/>
    <x v="0"/>
    <x v="3"/>
    <x v="13"/>
    <d v="2006-09-07T00:00:00"/>
    <x v="870"/>
    <x v="4"/>
    <x v="0"/>
    <x v="4"/>
    <x v="1"/>
    <n v="12762.6"/>
  </r>
  <r>
    <x v="806"/>
    <x v="868"/>
    <x v="23"/>
    <x v="0"/>
    <x v="3"/>
    <x v="1"/>
    <x v="0"/>
    <x v="22"/>
    <d v="2004-01-27T00:00:00"/>
    <x v="871"/>
    <x v="1"/>
    <x v="0"/>
    <x v="5"/>
    <x v="1"/>
    <n v="0"/>
  </r>
  <r>
    <x v="807"/>
    <x v="869"/>
    <x v="3"/>
    <x v="0"/>
    <x v="2"/>
    <x v="0"/>
    <x v="1"/>
    <x v="35"/>
    <d v="2014-04-20T00:00:00"/>
    <x v="872"/>
    <x v="3"/>
    <x v="1"/>
    <x v="1"/>
    <x v="1"/>
    <n v="6417.5300000000007"/>
  </r>
  <r>
    <x v="808"/>
    <x v="870"/>
    <x v="2"/>
    <x v="2"/>
    <x v="3"/>
    <x v="1"/>
    <x v="1"/>
    <x v="32"/>
    <d v="1992-03-19T00:00:00"/>
    <x v="873"/>
    <x v="26"/>
    <x v="1"/>
    <x v="1"/>
    <x v="1"/>
    <n v="31975.68"/>
  </r>
  <r>
    <x v="809"/>
    <x v="871"/>
    <x v="24"/>
    <x v="0"/>
    <x v="1"/>
    <x v="1"/>
    <x v="1"/>
    <x v="8"/>
    <d v="2018-11-10T00:00:00"/>
    <x v="874"/>
    <x v="1"/>
    <x v="1"/>
    <x v="6"/>
    <x v="1"/>
    <n v="0"/>
  </r>
  <r>
    <x v="810"/>
    <x v="872"/>
    <x v="0"/>
    <x v="2"/>
    <x v="2"/>
    <x v="0"/>
    <x v="0"/>
    <x v="23"/>
    <d v="2017-08-13T00:00:00"/>
    <x v="875"/>
    <x v="0"/>
    <x v="0"/>
    <x v="5"/>
    <x v="1"/>
    <n v="23193.599999999999"/>
  </r>
  <r>
    <x v="811"/>
    <x v="873"/>
    <x v="4"/>
    <x v="3"/>
    <x v="0"/>
    <x v="1"/>
    <x v="1"/>
    <x v="2"/>
    <d v="2009-10-23T00:00:00"/>
    <x v="876"/>
    <x v="1"/>
    <x v="1"/>
    <x v="6"/>
    <x v="1"/>
    <n v="0"/>
  </r>
  <r>
    <x v="812"/>
    <x v="874"/>
    <x v="4"/>
    <x v="2"/>
    <x v="1"/>
    <x v="1"/>
    <x v="3"/>
    <x v="10"/>
    <d v="1998-02-26T00:00:00"/>
    <x v="877"/>
    <x v="1"/>
    <x v="2"/>
    <x v="9"/>
    <x v="1"/>
    <n v="0"/>
  </r>
  <r>
    <x v="813"/>
    <x v="875"/>
    <x v="0"/>
    <x v="2"/>
    <x v="0"/>
    <x v="1"/>
    <x v="2"/>
    <x v="26"/>
    <d v="2014-10-19T00:00:00"/>
    <x v="878"/>
    <x v="19"/>
    <x v="0"/>
    <x v="4"/>
    <x v="1"/>
    <n v="17549.18"/>
  </r>
  <r>
    <x v="632"/>
    <x v="876"/>
    <x v="8"/>
    <x v="5"/>
    <x v="3"/>
    <x v="0"/>
    <x v="3"/>
    <x v="40"/>
    <d v="2018-10-02T00:00:00"/>
    <x v="879"/>
    <x v="1"/>
    <x v="2"/>
    <x v="9"/>
    <x v="1"/>
    <n v="0"/>
  </r>
  <r>
    <x v="814"/>
    <x v="877"/>
    <x v="2"/>
    <x v="6"/>
    <x v="2"/>
    <x v="1"/>
    <x v="2"/>
    <x v="6"/>
    <d v="2020-08-15T00:00:00"/>
    <x v="880"/>
    <x v="27"/>
    <x v="0"/>
    <x v="4"/>
    <x v="1"/>
    <n v="44721.82"/>
  </r>
  <r>
    <x v="815"/>
    <x v="878"/>
    <x v="9"/>
    <x v="6"/>
    <x v="1"/>
    <x v="0"/>
    <x v="3"/>
    <x v="17"/>
    <d v="2011-07-21T00:00:00"/>
    <x v="881"/>
    <x v="32"/>
    <x v="2"/>
    <x v="8"/>
    <x v="1"/>
    <n v="79010.64"/>
  </r>
  <r>
    <x v="816"/>
    <x v="879"/>
    <x v="2"/>
    <x v="1"/>
    <x v="3"/>
    <x v="1"/>
    <x v="2"/>
    <x v="12"/>
    <d v="2019-05-15T00:00:00"/>
    <x v="882"/>
    <x v="14"/>
    <x v="0"/>
    <x v="4"/>
    <x v="1"/>
    <n v="40115.450000000004"/>
  </r>
  <r>
    <x v="817"/>
    <x v="880"/>
    <x v="23"/>
    <x v="0"/>
    <x v="2"/>
    <x v="0"/>
    <x v="3"/>
    <x v="9"/>
    <d v="2021-01-21T00:00:00"/>
    <x v="883"/>
    <x v="1"/>
    <x v="2"/>
    <x v="9"/>
    <x v="1"/>
    <n v="0"/>
  </r>
  <r>
    <x v="818"/>
    <x v="881"/>
    <x v="16"/>
    <x v="4"/>
    <x v="2"/>
    <x v="1"/>
    <x v="1"/>
    <x v="6"/>
    <d v="2021-01-21T00:00:00"/>
    <x v="884"/>
    <x v="1"/>
    <x v="0"/>
    <x v="3"/>
    <x v="1"/>
    <n v="0"/>
  </r>
  <r>
    <x v="819"/>
    <x v="882"/>
    <x v="28"/>
    <x v="0"/>
    <x v="0"/>
    <x v="0"/>
    <x v="2"/>
    <x v="27"/>
    <d v="2005-02-23T00:00:00"/>
    <x v="885"/>
    <x v="1"/>
    <x v="0"/>
    <x v="2"/>
    <x v="1"/>
    <n v="0"/>
  </r>
  <r>
    <x v="529"/>
    <x v="883"/>
    <x v="2"/>
    <x v="6"/>
    <x v="0"/>
    <x v="1"/>
    <x v="2"/>
    <x v="35"/>
    <d v="2007-08-08T00:00:00"/>
    <x v="886"/>
    <x v="36"/>
    <x v="0"/>
    <x v="3"/>
    <x v="1"/>
    <n v="48680.75"/>
  </r>
  <r>
    <x v="820"/>
    <x v="884"/>
    <x v="6"/>
    <x v="2"/>
    <x v="0"/>
    <x v="1"/>
    <x v="1"/>
    <x v="37"/>
    <d v="2012-08-10T00:00:00"/>
    <x v="887"/>
    <x v="3"/>
    <x v="1"/>
    <x v="10"/>
    <x v="74"/>
    <n v="7689.5000000000009"/>
  </r>
  <r>
    <x v="821"/>
    <x v="885"/>
    <x v="20"/>
    <x v="4"/>
    <x v="0"/>
    <x v="0"/>
    <x v="3"/>
    <x v="39"/>
    <d v="2014-04-19T00:00:00"/>
    <x v="888"/>
    <x v="1"/>
    <x v="2"/>
    <x v="12"/>
    <x v="1"/>
    <n v="0"/>
  </r>
  <r>
    <x v="822"/>
    <x v="886"/>
    <x v="32"/>
    <x v="0"/>
    <x v="1"/>
    <x v="0"/>
    <x v="2"/>
    <x v="9"/>
    <d v="2010-08-23T00:00:00"/>
    <x v="889"/>
    <x v="1"/>
    <x v="0"/>
    <x v="3"/>
    <x v="1"/>
    <n v="0"/>
  </r>
  <r>
    <x v="164"/>
    <x v="765"/>
    <x v="27"/>
    <x v="0"/>
    <x v="0"/>
    <x v="1"/>
    <x v="1"/>
    <x v="0"/>
    <d v="2016-11-09T00:00:00"/>
    <x v="890"/>
    <x v="1"/>
    <x v="1"/>
    <x v="1"/>
    <x v="1"/>
    <n v="0"/>
  </r>
  <r>
    <x v="823"/>
    <x v="887"/>
    <x v="20"/>
    <x v="4"/>
    <x v="2"/>
    <x v="0"/>
    <x v="1"/>
    <x v="11"/>
    <d v="2018-03-12T00:00:00"/>
    <x v="891"/>
    <x v="1"/>
    <x v="0"/>
    <x v="0"/>
    <x v="1"/>
    <n v="0"/>
  </r>
  <r>
    <x v="824"/>
    <x v="888"/>
    <x v="20"/>
    <x v="4"/>
    <x v="2"/>
    <x v="0"/>
    <x v="1"/>
    <x v="26"/>
    <d v="2017-09-07T00:00:00"/>
    <x v="892"/>
    <x v="1"/>
    <x v="0"/>
    <x v="7"/>
    <x v="75"/>
    <n v="0"/>
  </r>
  <r>
    <x v="825"/>
    <x v="889"/>
    <x v="0"/>
    <x v="4"/>
    <x v="2"/>
    <x v="1"/>
    <x v="1"/>
    <x v="5"/>
    <d v="2021-04-16T00:00:00"/>
    <x v="893"/>
    <x v="19"/>
    <x v="0"/>
    <x v="3"/>
    <x v="1"/>
    <n v="14674"/>
  </r>
  <r>
    <x v="826"/>
    <x v="890"/>
    <x v="29"/>
    <x v="0"/>
    <x v="2"/>
    <x v="0"/>
    <x v="1"/>
    <x v="38"/>
    <d v="2020-04-22T00:00:00"/>
    <x v="894"/>
    <x v="1"/>
    <x v="0"/>
    <x v="4"/>
    <x v="1"/>
    <n v="0"/>
  </r>
  <r>
    <x v="827"/>
    <x v="891"/>
    <x v="4"/>
    <x v="6"/>
    <x v="2"/>
    <x v="1"/>
    <x v="1"/>
    <x v="0"/>
    <d v="2006-07-11T00:00:00"/>
    <x v="895"/>
    <x v="1"/>
    <x v="1"/>
    <x v="1"/>
    <x v="1"/>
    <n v="0"/>
  </r>
  <r>
    <x v="825"/>
    <x v="892"/>
    <x v="16"/>
    <x v="4"/>
    <x v="3"/>
    <x v="0"/>
    <x v="1"/>
    <x v="18"/>
    <d v="2006-02-23T00:00:00"/>
    <x v="896"/>
    <x v="1"/>
    <x v="0"/>
    <x v="4"/>
    <x v="1"/>
    <n v="0"/>
  </r>
  <r>
    <x v="828"/>
    <x v="893"/>
    <x v="9"/>
    <x v="2"/>
    <x v="3"/>
    <x v="1"/>
    <x v="3"/>
    <x v="35"/>
    <d v="2000-02-28T00:00:00"/>
    <x v="897"/>
    <x v="7"/>
    <x v="0"/>
    <x v="2"/>
    <x v="1"/>
    <n v="77424.3"/>
  </r>
  <r>
    <x v="829"/>
    <x v="894"/>
    <x v="20"/>
    <x v="4"/>
    <x v="0"/>
    <x v="1"/>
    <x v="0"/>
    <x v="35"/>
    <d v="2020-09-21T00:00:00"/>
    <x v="898"/>
    <x v="1"/>
    <x v="0"/>
    <x v="3"/>
    <x v="1"/>
    <n v="0"/>
  </r>
  <r>
    <x v="830"/>
    <x v="895"/>
    <x v="7"/>
    <x v="2"/>
    <x v="1"/>
    <x v="1"/>
    <x v="2"/>
    <x v="36"/>
    <d v="1998-09-24T00:00:00"/>
    <x v="899"/>
    <x v="1"/>
    <x v="0"/>
    <x v="0"/>
    <x v="1"/>
    <n v="0"/>
  </r>
  <r>
    <x v="232"/>
    <x v="358"/>
    <x v="0"/>
    <x v="1"/>
    <x v="1"/>
    <x v="0"/>
    <x v="1"/>
    <x v="34"/>
    <d v="2011-03-18T00:00:00"/>
    <x v="900"/>
    <x v="15"/>
    <x v="1"/>
    <x v="10"/>
    <x v="1"/>
    <n v="18004.079999999998"/>
  </r>
  <r>
    <x v="792"/>
    <x v="896"/>
    <x v="2"/>
    <x v="4"/>
    <x v="2"/>
    <x v="0"/>
    <x v="1"/>
    <x v="31"/>
    <d v="2007-05-30T00:00:00"/>
    <x v="901"/>
    <x v="31"/>
    <x v="0"/>
    <x v="0"/>
    <x v="1"/>
    <n v="43683.64"/>
  </r>
  <r>
    <x v="831"/>
    <x v="897"/>
    <x v="5"/>
    <x v="2"/>
    <x v="0"/>
    <x v="0"/>
    <x v="0"/>
    <x v="28"/>
    <d v="2009-05-27T00:00:00"/>
    <x v="902"/>
    <x v="1"/>
    <x v="0"/>
    <x v="4"/>
    <x v="76"/>
    <n v="0"/>
  </r>
  <r>
    <x v="832"/>
    <x v="898"/>
    <x v="11"/>
    <x v="5"/>
    <x v="0"/>
    <x v="1"/>
    <x v="1"/>
    <x v="4"/>
    <d v="1992-01-09T00:00:00"/>
    <x v="903"/>
    <x v="15"/>
    <x v="0"/>
    <x v="4"/>
    <x v="1"/>
    <n v="13355.88"/>
  </r>
  <r>
    <x v="724"/>
    <x v="899"/>
    <x v="7"/>
    <x v="6"/>
    <x v="0"/>
    <x v="0"/>
    <x v="2"/>
    <x v="19"/>
    <d v="2019-07-13T00:00:00"/>
    <x v="904"/>
    <x v="1"/>
    <x v="0"/>
    <x v="4"/>
    <x v="1"/>
    <n v="0"/>
  </r>
  <r>
    <x v="833"/>
    <x v="900"/>
    <x v="24"/>
    <x v="0"/>
    <x v="1"/>
    <x v="1"/>
    <x v="3"/>
    <x v="3"/>
    <d v="2019-04-14T00:00:00"/>
    <x v="905"/>
    <x v="1"/>
    <x v="0"/>
    <x v="7"/>
    <x v="77"/>
    <n v="0"/>
  </r>
  <r>
    <x v="789"/>
    <x v="901"/>
    <x v="6"/>
    <x v="3"/>
    <x v="0"/>
    <x v="1"/>
    <x v="2"/>
    <x v="18"/>
    <d v="2002-02-09T00:00:00"/>
    <x v="906"/>
    <x v="5"/>
    <x v="0"/>
    <x v="3"/>
    <x v="1"/>
    <n v="7052.7"/>
  </r>
  <r>
    <x v="834"/>
    <x v="902"/>
    <x v="6"/>
    <x v="4"/>
    <x v="2"/>
    <x v="1"/>
    <x v="1"/>
    <x v="2"/>
    <d v="2012-03-15T00:00:00"/>
    <x v="907"/>
    <x v="24"/>
    <x v="0"/>
    <x v="3"/>
    <x v="1"/>
    <n v="9378.08"/>
  </r>
  <r>
    <x v="835"/>
    <x v="903"/>
    <x v="7"/>
    <x v="3"/>
    <x v="3"/>
    <x v="0"/>
    <x v="3"/>
    <x v="3"/>
    <d v="2019-01-24T00:00:00"/>
    <x v="908"/>
    <x v="1"/>
    <x v="0"/>
    <x v="3"/>
    <x v="1"/>
    <n v="0"/>
  </r>
  <r>
    <x v="836"/>
    <x v="904"/>
    <x v="13"/>
    <x v="2"/>
    <x v="1"/>
    <x v="0"/>
    <x v="2"/>
    <x v="7"/>
    <d v="2016-11-17T00:00:00"/>
    <x v="909"/>
    <x v="1"/>
    <x v="0"/>
    <x v="5"/>
    <x v="1"/>
    <n v="0"/>
  </r>
  <r>
    <x v="837"/>
    <x v="905"/>
    <x v="2"/>
    <x v="2"/>
    <x v="2"/>
    <x v="0"/>
    <x v="3"/>
    <x v="5"/>
    <d v="2018-10-24T00:00:00"/>
    <x v="910"/>
    <x v="20"/>
    <x v="2"/>
    <x v="12"/>
    <x v="1"/>
    <n v="44942.17"/>
  </r>
  <r>
    <x v="838"/>
    <x v="906"/>
    <x v="21"/>
    <x v="0"/>
    <x v="1"/>
    <x v="0"/>
    <x v="1"/>
    <x v="29"/>
    <d v="2017-10-21T00:00:00"/>
    <x v="911"/>
    <x v="1"/>
    <x v="0"/>
    <x v="7"/>
    <x v="1"/>
    <n v="0"/>
  </r>
  <r>
    <x v="839"/>
    <x v="907"/>
    <x v="8"/>
    <x v="5"/>
    <x v="0"/>
    <x v="0"/>
    <x v="1"/>
    <x v="1"/>
    <d v="2001-04-09T00:00:00"/>
    <x v="912"/>
    <x v="1"/>
    <x v="1"/>
    <x v="6"/>
    <x v="1"/>
    <n v="0"/>
  </r>
  <r>
    <x v="840"/>
    <x v="908"/>
    <x v="2"/>
    <x v="4"/>
    <x v="2"/>
    <x v="0"/>
    <x v="3"/>
    <x v="28"/>
    <d v="2020-09-20T00:00:00"/>
    <x v="913"/>
    <x v="35"/>
    <x v="2"/>
    <x v="8"/>
    <x v="1"/>
    <n v="33689.920000000006"/>
  </r>
  <r>
    <x v="841"/>
    <x v="909"/>
    <x v="13"/>
    <x v="1"/>
    <x v="0"/>
    <x v="0"/>
    <x v="3"/>
    <x v="15"/>
    <d v="2012-08-06T00:00:00"/>
    <x v="914"/>
    <x v="1"/>
    <x v="2"/>
    <x v="12"/>
    <x v="1"/>
    <n v="0"/>
  </r>
  <r>
    <x v="842"/>
    <x v="910"/>
    <x v="26"/>
    <x v="2"/>
    <x v="3"/>
    <x v="1"/>
    <x v="1"/>
    <x v="31"/>
    <d v="2011-11-28T00:00:00"/>
    <x v="915"/>
    <x v="1"/>
    <x v="0"/>
    <x v="2"/>
    <x v="1"/>
    <n v="0"/>
  </r>
  <r>
    <x v="843"/>
    <x v="911"/>
    <x v="26"/>
    <x v="2"/>
    <x v="2"/>
    <x v="1"/>
    <x v="2"/>
    <x v="24"/>
    <d v="2020-02-03T00:00:00"/>
    <x v="916"/>
    <x v="1"/>
    <x v="0"/>
    <x v="3"/>
    <x v="1"/>
    <n v="0"/>
  </r>
  <r>
    <x v="665"/>
    <x v="912"/>
    <x v="6"/>
    <x v="2"/>
    <x v="2"/>
    <x v="0"/>
    <x v="1"/>
    <x v="14"/>
    <d v="2003-05-21T00:00:00"/>
    <x v="917"/>
    <x v="17"/>
    <x v="0"/>
    <x v="3"/>
    <x v="1"/>
    <n v="5322.2000000000007"/>
  </r>
  <r>
    <x v="844"/>
    <x v="913"/>
    <x v="2"/>
    <x v="1"/>
    <x v="3"/>
    <x v="1"/>
    <x v="3"/>
    <x v="11"/>
    <d v="2017-08-10T00:00:00"/>
    <x v="918"/>
    <x v="12"/>
    <x v="0"/>
    <x v="0"/>
    <x v="1"/>
    <n v="43940.680000000008"/>
  </r>
  <r>
    <x v="845"/>
    <x v="914"/>
    <x v="2"/>
    <x v="6"/>
    <x v="0"/>
    <x v="0"/>
    <x v="3"/>
    <x v="19"/>
    <d v="2014-10-16T00:00:00"/>
    <x v="919"/>
    <x v="14"/>
    <x v="2"/>
    <x v="8"/>
    <x v="1"/>
    <n v="39412.800000000003"/>
  </r>
  <r>
    <x v="846"/>
    <x v="915"/>
    <x v="14"/>
    <x v="0"/>
    <x v="0"/>
    <x v="0"/>
    <x v="2"/>
    <x v="15"/>
    <d v="2009-04-05T00:00:00"/>
    <x v="920"/>
    <x v="1"/>
    <x v="0"/>
    <x v="4"/>
    <x v="1"/>
    <n v="0"/>
  </r>
  <r>
    <x v="847"/>
    <x v="916"/>
    <x v="11"/>
    <x v="5"/>
    <x v="2"/>
    <x v="1"/>
    <x v="3"/>
    <x v="24"/>
    <d v="2021-10-09T00:00:00"/>
    <x v="921"/>
    <x v="8"/>
    <x v="2"/>
    <x v="9"/>
    <x v="1"/>
    <n v="13298.74"/>
  </r>
  <r>
    <x v="848"/>
    <x v="917"/>
    <x v="0"/>
    <x v="2"/>
    <x v="3"/>
    <x v="0"/>
    <x v="3"/>
    <x v="5"/>
    <d v="2019-09-13T00:00:00"/>
    <x v="922"/>
    <x v="8"/>
    <x v="2"/>
    <x v="9"/>
    <x v="1"/>
    <n v="17328.61"/>
  </r>
  <r>
    <x v="849"/>
    <x v="918"/>
    <x v="0"/>
    <x v="4"/>
    <x v="2"/>
    <x v="0"/>
    <x v="0"/>
    <x v="6"/>
    <d v="2021-03-17T00:00:00"/>
    <x v="923"/>
    <x v="4"/>
    <x v="0"/>
    <x v="5"/>
    <x v="1"/>
    <n v="15508"/>
  </r>
  <r>
    <x v="850"/>
    <x v="919"/>
    <x v="4"/>
    <x v="2"/>
    <x v="2"/>
    <x v="1"/>
    <x v="2"/>
    <x v="11"/>
    <d v="2018-08-13T00:00:00"/>
    <x v="924"/>
    <x v="1"/>
    <x v="0"/>
    <x v="4"/>
    <x v="1"/>
    <n v="0"/>
  </r>
  <r>
    <x v="851"/>
    <x v="920"/>
    <x v="0"/>
    <x v="6"/>
    <x v="3"/>
    <x v="0"/>
    <x v="1"/>
    <x v="13"/>
    <d v="2000-10-24T00:00:00"/>
    <x v="925"/>
    <x v="8"/>
    <x v="1"/>
    <x v="11"/>
    <x v="1"/>
    <n v="19424.21"/>
  </r>
  <r>
    <x v="852"/>
    <x v="921"/>
    <x v="6"/>
    <x v="2"/>
    <x v="3"/>
    <x v="1"/>
    <x v="3"/>
    <x v="2"/>
    <d v="2012-04-25T00:00:00"/>
    <x v="926"/>
    <x v="6"/>
    <x v="2"/>
    <x v="12"/>
    <x v="1"/>
    <n v="10194.209999999999"/>
  </r>
  <r>
    <x v="853"/>
    <x v="922"/>
    <x v="0"/>
    <x v="0"/>
    <x v="1"/>
    <x v="1"/>
    <x v="1"/>
    <x v="30"/>
    <d v="2017-12-16T00:00:00"/>
    <x v="927"/>
    <x v="15"/>
    <x v="0"/>
    <x v="5"/>
    <x v="1"/>
    <n v="16405.919999999998"/>
  </r>
  <r>
    <x v="854"/>
    <x v="923"/>
    <x v="0"/>
    <x v="2"/>
    <x v="2"/>
    <x v="1"/>
    <x v="3"/>
    <x v="36"/>
    <d v="2011-10-20T00:00:00"/>
    <x v="928"/>
    <x v="15"/>
    <x v="0"/>
    <x v="5"/>
    <x v="1"/>
    <n v="14717.279999999999"/>
  </r>
  <r>
    <x v="855"/>
    <x v="924"/>
    <x v="6"/>
    <x v="2"/>
    <x v="0"/>
    <x v="0"/>
    <x v="1"/>
    <x v="2"/>
    <d v="2000-05-07T00:00:00"/>
    <x v="929"/>
    <x v="3"/>
    <x v="0"/>
    <x v="2"/>
    <x v="1"/>
    <n v="7449.9600000000009"/>
  </r>
  <r>
    <x v="856"/>
    <x v="925"/>
    <x v="9"/>
    <x v="1"/>
    <x v="3"/>
    <x v="1"/>
    <x v="2"/>
    <x v="9"/>
    <d v="2009-01-17T00:00:00"/>
    <x v="930"/>
    <x v="13"/>
    <x v="0"/>
    <x v="0"/>
    <x v="1"/>
    <n v="73853.16"/>
  </r>
  <r>
    <x v="857"/>
    <x v="926"/>
    <x v="2"/>
    <x v="1"/>
    <x v="3"/>
    <x v="0"/>
    <x v="2"/>
    <x v="14"/>
    <d v="2012-12-21T00:00:00"/>
    <x v="931"/>
    <x v="9"/>
    <x v="0"/>
    <x v="5"/>
    <x v="1"/>
    <n v="36780.720000000001"/>
  </r>
  <r>
    <x v="858"/>
    <x v="927"/>
    <x v="6"/>
    <x v="3"/>
    <x v="1"/>
    <x v="0"/>
    <x v="2"/>
    <x v="8"/>
    <d v="2014-10-03T00:00:00"/>
    <x v="932"/>
    <x v="6"/>
    <x v="0"/>
    <x v="7"/>
    <x v="1"/>
    <n v="9333.6299999999992"/>
  </r>
  <r>
    <x v="859"/>
    <x v="928"/>
    <x v="9"/>
    <x v="3"/>
    <x v="2"/>
    <x v="0"/>
    <x v="2"/>
    <x v="12"/>
    <d v="2012-08-09T00:00:00"/>
    <x v="933"/>
    <x v="21"/>
    <x v="0"/>
    <x v="5"/>
    <x v="1"/>
    <n v="90783.2"/>
  </r>
  <r>
    <x v="860"/>
    <x v="929"/>
    <x v="25"/>
    <x v="5"/>
    <x v="2"/>
    <x v="1"/>
    <x v="1"/>
    <x v="6"/>
    <d v="2021-07-08T00:00:00"/>
    <x v="934"/>
    <x v="1"/>
    <x v="0"/>
    <x v="7"/>
    <x v="1"/>
    <n v="0"/>
  </r>
  <r>
    <x v="861"/>
    <x v="930"/>
    <x v="6"/>
    <x v="0"/>
    <x v="1"/>
    <x v="1"/>
    <x v="1"/>
    <x v="15"/>
    <d v="2015-01-22T00:00:00"/>
    <x v="935"/>
    <x v="4"/>
    <x v="0"/>
    <x v="3"/>
    <x v="1"/>
    <n v="10128.800000000001"/>
  </r>
  <r>
    <x v="93"/>
    <x v="931"/>
    <x v="2"/>
    <x v="4"/>
    <x v="2"/>
    <x v="0"/>
    <x v="3"/>
    <x v="27"/>
    <d v="1993-08-28T00:00:00"/>
    <x v="721"/>
    <x v="36"/>
    <x v="2"/>
    <x v="12"/>
    <x v="1"/>
    <n v="44360.75"/>
  </r>
  <r>
    <x v="862"/>
    <x v="932"/>
    <x v="21"/>
    <x v="0"/>
    <x v="1"/>
    <x v="0"/>
    <x v="0"/>
    <x v="17"/>
    <d v="2016-04-27T00:00:00"/>
    <x v="936"/>
    <x v="1"/>
    <x v="0"/>
    <x v="2"/>
    <x v="1"/>
    <n v="0"/>
  </r>
  <r>
    <x v="863"/>
    <x v="933"/>
    <x v="9"/>
    <x v="4"/>
    <x v="3"/>
    <x v="1"/>
    <x v="3"/>
    <x v="18"/>
    <d v="2007-09-10T00:00:00"/>
    <x v="937"/>
    <x v="29"/>
    <x v="2"/>
    <x v="12"/>
    <x v="1"/>
    <n v="59811.51"/>
  </r>
  <r>
    <x v="864"/>
    <x v="934"/>
    <x v="0"/>
    <x v="4"/>
    <x v="0"/>
    <x v="1"/>
    <x v="0"/>
    <x v="34"/>
    <d v="2003-10-20T00:00:00"/>
    <x v="938"/>
    <x v="28"/>
    <x v="0"/>
    <x v="3"/>
    <x v="1"/>
    <n v="18978.120000000003"/>
  </r>
  <r>
    <x v="865"/>
    <x v="648"/>
    <x v="7"/>
    <x v="3"/>
    <x v="2"/>
    <x v="1"/>
    <x v="2"/>
    <x v="37"/>
    <d v="2011-12-17T00:00:00"/>
    <x v="939"/>
    <x v="1"/>
    <x v="0"/>
    <x v="0"/>
    <x v="1"/>
    <n v="0"/>
  </r>
  <r>
    <x v="866"/>
    <x v="935"/>
    <x v="30"/>
    <x v="0"/>
    <x v="2"/>
    <x v="1"/>
    <x v="1"/>
    <x v="8"/>
    <d v="2019-09-20T00:00:00"/>
    <x v="940"/>
    <x v="1"/>
    <x v="1"/>
    <x v="10"/>
    <x v="1"/>
    <n v="0"/>
  </r>
  <r>
    <x v="867"/>
    <x v="936"/>
    <x v="13"/>
    <x v="2"/>
    <x v="1"/>
    <x v="1"/>
    <x v="3"/>
    <x v="38"/>
    <d v="2007-05-27T00:00:00"/>
    <x v="941"/>
    <x v="1"/>
    <x v="0"/>
    <x v="0"/>
    <x v="1"/>
    <n v="0"/>
  </r>
  <r>
    <x v="616"/>
    <x v="937"/>
    <x v="9"/>
    <x v="4"/>
    <x v="2"/>
    <x v="1"/>
    <x v="1"/>
    <x v="11"/>
    <d v="2015-01-14T00:00:00"/>
    <x v="942"/>
    <x v="16"/>
    <x v="0"/>
    <x v="3"/>
    <x v="1"/>
    <n v="78208.5"/>
  </r>
  <r>
    <x v="868"/>
    <x v="938"/>
    <x v="0"/>
    <x v="4"/>
    <x v="2"/>
    <x v="0"/>
    <x v="1"/>
    <x v="9"/>
    <d v="2010-03-11T00:00:00"/>
    <x v="943"/>
    <x v="8"/>
    <x v="1"/>
    <x v="10"/>
    <x v="1"/>
    <n v="17420.78"/>
  </r>
  <r>
    <x v="869"/>
    <x v="939"/>
    <x v="6"/>
    <x v="1"/>
    <x v="3"/>
    <x v="0"/>
    <x v="1"/>
    <x v="22"/>
    <d v="2009-10-06T00:00:00"/>
    <x v="944"/>
    <x v="3"/>
    <x v="1"/>
    <x v="10"/>
    <x v="1"/>
    <n v="7216.72"/>
  </r>
  <r>
    <x v="870"/>
    <x v="940"/>
    <x v="7"/>
    <x v="3"/>
    <x v="1"/>
    <x v="1"/>
    <x v="1"/>
    <x v="7"/>
    <d v="2016-08-20T00:00:00"/>
    <x v="945"/>
    <x v="1"/>
    <x v="0"/>
    <x v="7"/>
    <x v="1"/>
    <n v="0"/>
  </r>
  <r>
    <x v="871"/>
    <x v="941"/>
    <x v="0"/>
    <x v="0"/>
    <x v="2"/>
    <x v="1"/>
    <x v="3"/>
    <x v="29"/>
    <d v="2012-12-24T00:00:00"/>
    <x v="946"/>
    <x v="4"/>
    <x v="2"/>
    <x v="9"/>
    <x v="1"/>
    <n v="13254.400000000001"/>
  </r>
  <r>
    <x v="872"/>
    <x v="942"/>
    <x v="6"/>
    <x v="1"/>
    <x v="1"/>
    <x v="1"/>
    <x v="2"/>
    <x v="24"/>
    <d v="2020-04-15T00:00:00"/>
    <x v="947"/>
    <x v="6"/>
    <x v="0"/>
    <x v="4"/>
    <x v="1"/>
    <n v="11400.39"/>
  </r>
  <r>
    <x v="873"/>
    <x v="943"/>
    <x v="5"/>
    <x v="2"/>
    <x v="0"/>
    <x v="0"/>
    <x v="1"/>
    <x v="29"/>
    <d v="2021-01-22T00:00:00"/>
    <x v="948"/>
    <x v="1"/>
    <x v="0"/>
    <x v="2"/>
    <x v="1"/>
    <n v="0"/>
  </r>
  <r>
    <x v="874"/>
    <x v="944"/>
    <x v="3"/>
    <x v="0"/>
    <x v="2"/>
    <x v="0"/>
    <x v="1"/>
    <x v="9"/>
    <d v="2014-11-29T00:00:00"/>
    <x v="949"/>
    <x v="24"/>
    <x v="1"/>
    <x v="1"/>
    <x v="1"/>
    <n v="7098.4000000000005"/>
  </r>
  <r>
    <x v="875"/>
    <x v="945"/>
    <x v="13"/>
    <x v="1"/>
    <x v="1"/>
    <x v="1"/>
    <x v="3"/>
    <x v="38"/>
    <d v="2008-09-17T00:00:00"/>
    <x v="950"/>
    <x v="1"/>
    <x v="0"/>
    <x v="0"/>
    <x v="1"/>
    <n v="0"/>
  </r>
  <r>
    <x v="876"/>
    <x v="946"/>
    <x v="2"/>
    <x v="4"/>
    <x v="3"/>
    <x v="0"/>
    <x v="3"/>
    <x v="26"/>
    <d v="2006-07-21T00:00:00"/>
    <x v="951"/>
    <x v="11"/>
    <x v="2"/>
    <x v="12"/>
    <x v="1"/>
    <n v="31761.66"/>
  </r>
  <r>
    <x v="877"/>
    <x v="947"/>
    <x v="0"/>
    <x v="0"/>
    <x v="1"/>
    <x v="0"/>
    <x v="1"/>
    <x v="26"/>
    <d v="1997-04-12T00:00:00"/>
    <x v="952"/>
    <x v="4"/>
    <x v="0"/>
    <x v="0"/>
    <x v="1"/>
    <n v="15438.800000000001"/>
  </r>
  <r>
    <x v="438"/>
    <x v="948"/>
    <x v="2"/>
    <x v="4"/>
    <x v="1"/>
    <x v="0"/>
    <x v="2"/>
    <x v="36"/>
    <d v="1994-09-26T00:00:00"/>
    <x v="953"/>
    <x v="35"/>
    <x v="0"/>
    <x v="4"/>
    <x v="78"/>
    <n v="27706.260000000002"/>
  </r>
  <r>
    <x v="878"/>
    <x v="949"/>
    <x v="29"/>
    <x v="0"/>
    <x v="2"/>
    <x v="1"/>
    <x v="3"/>
    <x v="0"/>
    <d v="1993-11-17T00:00:00"/>
    <x v="954"/>
    <x v="1"/>
    <x v="0"/>
    <x v="4"/>
    <x v="1"/>
    <n v="0"/>
  </r>
  <r>
    <x v="534"/>
    <x v="950"/>
    <x v="4"/>
    <x v="3"/>
    <x v="1"/>
    <x v="0"/>
    <x v="1"/>
    <x v="18"/>
    <d v="2021-04-28T00:00:00"/>
    <x v="955"/>
    <x v="1"/>
    <x v="0"/>
    <x v="4"/>
    <x v="1"/>
    <n v="0"/>
  </r>
  <r>
    <x v="704"/>
    <x v="951"/>
    <x v="6"/>
    <x v="1"/>
    <x v="1"/>
    <x v="1"/>
    <x v="1"/>
    <x v="27"/>
    <d v="1999-12-29T00:00:00"/>
    <x v="956"/>
    <x v="3"/>
    <x v="0"/>
    <x v="3"/>
    <x v="1"/>
    <n v="8156.89"/>
  </r>
  <r>
    <x v="781"/>
    <x v="952"/>
    <x v="2"/>
    <x v="2"/>
    <x v="0"/>
    <x v="1"/>
    <x v="1"/>
    <x v="5"/>
    <d v="2019-11-07T00:00:00"/>
    <x v="957"/>
    <x v="20"/>
    <x v="0"/>
    <x v="7"/>
    <x v="1"/>
    <n v="50636.03"/>
  </r>
  <r>
    <x v="879"/>
    <x v="953"/>
    <x v="13"/>
    <x v="3"/>
    <x v="0"/>
    <x v="1"/>
    <x v="3"/>
    <x v="32"/>
    <d v="2006-04-12T00:00:00"/>
    <x v="958"/>
    <x v="1"/>
    <x v="0"/>
    <x v="7"/>
    <x v="1"/>
    <n v="0"/>
  </r>
  <r>
    <x v="517"/>
    <x v="954"/>
    <x v="13"/>
    <x v="3"/>
    <x v="3"/>
    <x v="1"/>
    <x v="1"/>
    <x v="37"/>
    <d v="2019-07-25T00:00:00"/>
    <x v="959"/>
    <x v="1"/>
    <x v="1"/>
    <x v="1"/>
    <x v="79"/>
    <n v="0"/>
  </r>
  <r>
    <x v="880"/>
    <x v="955"/>
    <x v="23"/>
    <x v="0"/>
    <x v="2"/>
    <x v="0"/>
    <x v="3"/>
    <x v="9"/>
    <d v="2016-11-03T00:00:00"/>
    <x v="960"/>
    <x v="1"/>
    <x v="0"/>
    <x v="7"/>
    <x v="1"/>
    <n v="0"/>
  </r>
  <r>
    <x v="881"/>
    <x v="956"/>
    <x v="2"/>
    <x v="6"/>
    <x v="0"/>
    <x v="1"/>
    <x v="2"/>
    <x v="3"/>
    <d v="2019-10-15T00:00:00"/>
    <x v="961"/>
    <x v="2"/>
    <x v="0"/>
    <x v="4"/>
    <x v="1"/>
    <n v="30311.200000000001"/>
  </r>
  <r>
    <x v="882"/>
    <x v="957"/>
    <x v="25"/>
    <x v="5"/>
    <x v="0"/>
    <x v="0"/>
    <x v="1"/>
    <x v="17"/>
    <d v="2020-03-08T00:00:00"/>
    <x v="962"/>
    <x v="1"/>
    <x v="0"/>
    <x v="3"/>
    <x v="1"/>
    <n v="0"/>
  </r>
  <r>
    <x v="883"/>
    <x v="958"/>
    <x v="2"/>
    <x v="4"/>
    <x v="2"/>
    <x v="1"/>
    <x v="1"/>
    <x v="40"/>
    <d v="2019-11-03T00:00:00"/>
    <x v="963"/>
    <x v="11"/>
    <x v="1"/>
    <x v="11"/>
    <x v="1"/>
    <n v="41030.85"/>
  </r>
  <r>
    <x v="884"/>
    <x v="959"/>
    <x v="28"/>
    <x v="0"/>
    <x v="2"/>
    <x v="1"/>
    <x v="3"/>
    <x v="7"/>
    <d v="2016-05-19T00:00:00"/>
    <x v="964"/>
    <x v="1"/>
    <x v="2"/>
    <x v="9"/>
    <x v="1"/>
    <n v="0"/>
  </r>
  <r>
    <x v="885"/>
    <x v="960"/>
    <x v="32"/>
    <x v="0"/>
    <x v="0"/>
    <x v="0"/>
    <x v="2"/>
    <x v="32"/>
    <d v="2016-04-26T00:00:00"/>
    <x v="965"/>
    <x v="1"/>
    <x v="0"/>
    <x v="3"/>
    <x v="1"/>
    <n v="0"/>
  </r>
  <r>
    <x v="886"/>
    <x v="961"/>
    <x v="13"/>
    <x v="6"/>
    <x v="1"/>
    <x v="1"/>
    <x v="3"/>
    <x v="40"/>
    <d v="2005-11-28T00:00:00"/>
    <x v="966"/>
    <x v="1"/>
    <x v="2"/>
    <x v="8"/>
    <x v="1"/>
    <n v="0"/>
  </r>
  <r>
    <x v="887"/>
    <x v="962"/>
    <x v="0"/>
    <x v="6"/>
    <x v="2"/>
    <x v="1"/>
    <x v="1"/>
    <x v="27"/>
    <d v="2018-06-04T00:00:00"/>
    <x v="967"/>
    <x v="4"/>
    <x v="1"/>
    <x v="6"/>
    <x v="1"/>
    <n v="15488.400000000001"/>
  </r>
  <r>
    <x v="888"/>
    <x v="963"/>
    <x v="23"/>
    <x v="0"/>
    <x v="0"/>
    <x v="1"/>
    <x v="2"/>
    <x v="22"/>
    <d v="2016-03-08T00:00:00"/>
    <x v="968"/>
    <x v="1"/>
    <x v="0"/>
    <x v="7"/>
    <x v="1"/>
    <n v="0"/>
  </r>
  <r>
    <x v="889"/>
    <x v="964"/>
    <x v="28"/>
    <x v="0"/>
    <x v="0"/>
    <x v="1"/>
    <x v="3"/>
    <x v="15"/>
    <d v="2001-08-23T00:00:00"/>
    <x v="969"/>
    <x v="1"/>
    <x v="0"/>
    <x v="7"/>
    <x v="1"/>
    <n v="0"/>
  </r>
  <r>
    <x v="890"/>
    <x v="965"/>
    <x v="32"/>
    <x v="0"/>
    <x v="3"/>
    <x v="0"/>
    <x v="2"/>
    <x v="28"/>
    <d v="2012-02-05T00:00:00"/>
    <x v="970"/>
    <x v="1"/>
    <x v="0"/>
    <x v="7"/>
    <x v="1"/>
    <n v="0"/>
  </r>
  <r>
    <x v="891"/>
    <x v="966"/>
    <x v="9"/>
    <x v="4"/>
    <x v="3"/>
    <x v="1"/>
    <x v="0"/>
    <x v="15"/>
    <d v="2010-12-12T00:00:00"/>
    <x v="971"/>
    <x v="18"/>
    <x v="0"/>
    <x v="7"/>
    <x v="1"/>
    <n v="60963.840000000004"/>
  </r>
  <r>
    <x v="892"/>
    <x v="967"/>
    <x v="8"/>
    <x v="5"/>
    <x v="2"/>
    <x v="0"/>
    <x v="1"/>
    <x v="17"/>
    <d v="2013-02-13T00:00:00"/>
    <x v="972"/>
    <x v="1"/>
    <x v="1"/>
    <x v="10"/>
    <x v="1"/>
    <n v="0"/>
  </r>
  <r>
    <x v="360"/>
    <x v="968"/>
    <x v="6"/>
    <x v="3"/>
    <x v="1"/>
    <x v="1"/>
    <x v="2"/>
    <x v="4"/>
    <d v="2019-01-19T00:00:00"/>
    <x v="973"/>
    <x v="17"/>
    <x v="0"/>
    <x v="2"/>
    <x v="1"/>
    <n v="5078.8500000000004"/>
  </r>
  <r>
    <x v="893"/>
    <x v="969"/>
    <x v="6"/>
    <x v="3"/>
    <x v="1"/>
    <x v="0"/>
    <x v="3"/>
    <x v="18"/>
    <d v="2005-10-17T00:00:00"/>
    <x v="974"/>
    <x v="4"/>
    <x v="0"/>
    <x v="3"/>
    <x v="1"/>
    <n v="10522.300000000001"/>
  </r>
  <r>
    <x v="743"/>
    <x v="970"/>
    <x v="30"/>
    <x v="0"/>
    <x v="3"/>
    <x v="1"/>
    <x v="3"/>
    <x v="35"/>
    <d v="2008-07-06T00:00:00"/>
    <x v="975"/>
    <x v="1"/>
    <x v="0"/>
    <x v="2"/>
    <x v="1"/>
    <n v="0"/>
  </r>
  <r>
    <x v="894"/>
    <x v="971"/>
    <x v="6"/>
    <x v="3"/>
    <x v="2"/>
    <x v="0"/>
    <x v="1"/>
    <x v="6"/>
    <d v="2021-12-15T00:00:00"/>
    <x v="976"/>
    <x v="5"/>
    <x v="1"/>
    <x v="11"/>
    <x v="1"/>
    <n v="6893.58"/>
  </r>
  <r>
    <x v="895"/>
    <x v="972"/>
    <x v="4"/>
    <x v="6"/>
    <x v="2"/>
    <x v="0"/>
    <x v="3"/>
    <x v="25"/>
    <d v="2017-01-10T00:00:00"/>
    <x v="977"/>
    <x v="1"/>
    <x v="0"/>
    <x v="5"/>
    <x v="1"/>
    <n v="0"/>
  </r>
  <r>
    <x v="34"/>
    <x v="973"/>
    <x v="9"/>
    <x v="0"/>
    <x v="2"/>
    <x v="0"/>
    <x v="1"/>
    <x v="4"/>
    <d v="2016-11-11T00:00:00"/>
    <x v="978"/>
    <x v="29"/>
    <x v="0"/>
    <x v="3"/>
    <x v="80"/>
    <n v="81374.37000000001"/>
  </r>
  <r>
    <x v="896"/>
    <x v="974"/>
    <x v="6"/>
    <x v="6"/>
    <x v="2"/>
    <x v="1"/>
    <x v="1"/>
    <x v="37"/>
    <d v="2018-05-20T00:00:00"/>
    <x v="979"/>
    <x v="6"/>
    <x v="1"/>
    <x v="10"/>
    <x v="81"/>
    <n v="10745.73"/>
  </r>
  <r>
    <x v="897"/>
    <x v="975"/>
    <x v="2"/>
    <x v="2"/>
    <x v="3"/>
    <x v="0"/>
    <x v="1"/>
    <x v="6"/>
    <d v="2021-12-19T00:00:00"/>
    <x v="980"/>
    <x v="14"/>
    <x v="1"/>
    <x v="11"/>
    <x v="1"/>
    <n v="34653.18"/>
  </r>
  <r>
    <x v="898"/>
    <x v="976"/>
    <x v="0"/>
    <x v="0"/>
    <x v="0"/>
    <x v="0"/>
    <x v="2"/>
    <x v="30"/>
    <d v="2002-01-09T00:00:00"/>
    <x v="981"/>
    <x v="28"/>
    <x v="0"/>
    <x v="3"/>
    <x v="1"/>
    <n v="20724.900000000001"/>
  </r>
  <r>
    <x v="69"/>
    <x v="977"/>
    <x v="2"/>
    <x v="1"/>
    <x v="3"/>
    <x v="1"/>
    <x v="1"/>
    <x v="33"/>
    <d v="2017-06-05T00:00:00"/>
    <x v="982"/>
    <x v="10"/>
    <x v="0"/>
    <x v="4"/>
    <x v="1"/>
    <n v="28601.64"/>
  </r>
  <r>
    <x v="899"/>
    <x v="978"/>
    <x v="17"/>
    <x v="5"/>
    <x v="3"/>
    <x v="0"/>
    <x v="1"/>
    <x v="15"/>
    <d v="2012-02-28T00:00:00"/>
    <x v="983"/>
    <x v="1"/>
    <x v="1"/>
    <x v="10"/>
    <x v="1"/>
    <n v="0"/>
  </r>
  <r>
    <x v="900"/>
    <x v="979"/>
    <x v="2"/>
    <x v="2"/>
    <x v="2"/>
    <x v="0"/>
    <x v="2"/>
    <x v="38"/>
    <d v="2007-04-29T00:00:00"/>
    <x v="984"/>
    <x v="14"/>
    <x v="0"/>
    <x v="3"/>
    <x v="1"/>
    <n v="39442.01"/>
  </r>
  <r>
    <x v="901"/>
    <x v="980"/>
    <x v="9"/>
    <x v="2"/>
    <x v="1"/>
    <x v="0"/>
    <x v="3"/>
    <x v="19"/>
    <d v="2016-08-21T00:00:00"/>
    <x v="985"/>
    <x v="22"/>
    <x v="0"/>
    <x v="7"/>
    <x v="1"/>
    <n v="90474.299999999988"/>
  </r>
  <r>
    <x v="902"/>
    <x v="981"/>
    <x v="0"/>
    <x v="0"/>
    <x v="0"/>
    <x v="1"/>
    <x v="1"/>
    <x v="17"/>
    <d v="2010-11-29T00:00:00"/>
    <x v="986"/>
    <x v="19"/>
    <x v="0"/>
    <x v="7"/>
    <x v="1"/>
    <n v="16165.710000000001"/>
  </r>
  <r>
    <x v="903"/>
    <x v="982"/>
    <x v="15"/>
    <x v="4"/>
    <x v="0"/>
    <x v="1"/>
    <x v="3"/>
    <x v="35"/>
    <d v="1998-04-22T00:00:00"/>
    <x v="987"/>
    <x v="1"/>
    <x v="2"/>
    <x v="8"/>
    <x v="82"/>
    <n v="0"/>
  </r>
  <r>
    <x v="429"/>
    <x v="983"/>
    <x v="1"/>
    <x v="0"/>
    <x v="1"/>
    <x v="1"/>
    <x v="2"/>
    <x v="23"/>
    <d v="2015-06-14T00:00:00"/>
    <x v="988"/>
    <x v="1"/>
    <x v="0"/>
    <x v="2"/>
    <x v="1"/>
    <n v="0"/>
  </r>
  <r>
    <x v="904"/>
    <x v="984"/>
    <x v="2"/>
    <x v="0"/>
    <x v="1"/>
    <x v="0"/>
    <x v="2"/>
    <x v="30"/>
    <d v="2018-10-06T00:00:00"/>
    <x v="989"/>
    <x v="35"/>
    <x v="0"/>
    <x v="2"/>
    <x v="1"/>
    <n v="28264.030000000002"/>
  </r>
  <r>
    <x v="905"/>
    <x v="985"/>
    <x v="28"/>
    <x v="0"/>
    <x v="3"/>
    <x v="0"/>
    <x v="1"/>
    <x v="0"/>
    <d v="2009-01-07T00:00:00"/>
    <x v="990"/>
    <x v="1"/>
    <x v="0"/>
    <x v="7"/>
    <x v="1"/>
    <n v="0"/>
  </r>
  <r>
    <x v="906"/>
    <x v="986"/>
    <x v="4"/>
    <x v="6"/>
    <x v="2"/>
    <x v="1"/>
    <x v="2"/>
    <x v="29"/>
    <d v="2016-09-18T00:00:00"/>
    <x v="991"/>
    <x v="1"/>
    <x v="0"/>
    <x v="7"/>
    <x v="1"/>
    <n v="0"/>
  </r>
  <r>
    <x v="907"/>
    <x v="987"/>
    <x v="7"/>
    <x v="1"/>
    <x v="2"/>
    <x v="0"/>
    <x v="1"/>
    <x v="18"/>
    <d v="2010-05-31T00:00:00"/>
    <x v="992"/>
    <x v="1"/>
    <x v="1"/>
    <x v="11"/>
    <x v="83"/>
    <n v="0"/>
  </r>
  <r>
    <x v="908"/>
    <x v="988"/>
    <x v="2"/>
    <x v="6"/>
    <x v="2"/>
    <x v="1"/>
    <x v="1"/>
    <x v="11"/>
    <d v="2019-06-10T00:00:00"/>
    <x v="993"/>
    <x v="0"/>
    <x v="0"/>
    <x v="4"/>
    <x v="1"/>
    <n v="26506.5"/>
  </r>
  <r>
    <x v="909"/>
    <x v="989"/>
    <x v="4"/>
    <x v="1"/>
    <x v="2"/>
    <x v="0"/>
    <x v="1"/>
    <x v="29"/>
    <d v="2012-01-28T00:00:00"/>
    <x v="994"/>
    <x v="1"/>
    <x v="1"/>
    <x v="11"/>
    <x v="1"/>
    <n v="0"/>
  </r>
  <r>
    <x v="910"/>
    <x v="990"/>
    <x v="9"/>
    <x v="3"/>
    <x v="3"/>
    <x v="0"/>
    <x v="1"/>
    <x v="20"/>
    <d v="2020-07-26T00:00:00"/>
    <x v="995"/>
    <x v="13"/>
    <x v="0"/>
    <x v="4"/>
    <x v="1"/>
    <n v="67020.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A90489-246D-4BEA-9863-742BB5ECFAE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14">
    <pivotField showAll="0"/>
    <pivotField showAll="0"/>
    <pivotField showAll="0"/>
    <pivotField showAll="0">
      <items count="9">
        <item h="1" x="3"/>
        <item h="1" x="5"/>
        <item x="1"/>
        <item h="1" x="4"/>
        <item h="1" x="0"/>
        <item h="1" x="6"/>
        <item h="1" x="2"/>
        <item h="1" x="7"/>
        <item t="default"/>
      </items>
    </pivotField>
    <pivotField showAll="0"/>
    <pivotField axis="axisRow" showAll="0">
      <items count="4">
        <item x="0"/>
        <item h="1" x="1"/>
        <item h="1"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5"/>
  </rowFields>
  <rowItems count="2">
    <i>
      <x/>
    </i>
    <i t="grand">
      <x/>
    </i>
  </rowItems>
  <colItems count="1">
    <i/>
  </colItems>
  <dataFields count="1">
    <dataField name="Sum of Bonus %" fld="10" baseField="5" baseItem="0" numFmtId="2"/>
  </dataFields>
  <formats count="2">
    <format dxfId="8">
      <pivotArea outline="0" collapsedLevelsAreSubtotals="1" fieldPosition="0"/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108D8B-FCBD-49AF-9271-6BE95E3EF270}" name="PivotTable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Job Title">
  <location ref="A3:I5" firstHeaderRow="1" firstDataRow="2" firstDataCol="1"/>
  <pivotFields count="15">
    <pivotField compact="0" outline="0" showAll="0">
      <items count="912">
        <item x="900"/>
        <item x="124"/>
        <item x="549"/>
        <item x="691"/>
        <item x="272"/>
        <item x="766"/>
        <item x="507"/>
        <item x="279"/>
        <item x="165"/>
        <item x="796"/>
        <item x="631"/>
        <item x="480"/>
        <item x="506"/>
        <item x="817"/>
        <item x="520"/>
        <item x="72"/>
        <item x="457"/>
        <item x="238"/>
        <item x="885"/>
        <item x="132"/>
        <item x="142"/>
        <item x="440"/>
        <item x="463"/>
        <item x="477"/>
        <item x="27"/>
        <item x="898"/>
        <item x="543"/>
        <item x="16"/>
        <item x="140"/>
        <item x="263"/>
        <item x="365"/>
        <item x="575"/>
        <item x="270"/>
        <item x="824"/>
        <item x="670"/>
        <item x="350"/>
        <item x="464"/>
        <item x="844"/>
        <item x="194"/>
        <item x="252"/>
        <item x="78"/>
        <item x="330"/>
        <item x="451"/>
        <item x="273"/>
        <item x="234"/>
        <item x="879"/>
        <item x="743"/>
        <item x="29"/>
        <item x="135"/>
        <item x="319"/>
        <item x="558"/>
        <item x="736"/>
        <item x="469"/>
        <item x="786"/>
        <item x="762"/>
        <item x="421"/>
        <item x="395"/>
        <item x="363"/>
        <item x="491"/>
        <item x="313"/>
        <item x="779"/>
        <item x="770"/>
        <item x="587"/>
        <item x="82"/>
        <item x="356"/>
        <item x="392"/>
        <item x="31"/>
        <item x="470"/>
        <item x="740"/>
        <item x="51"/>
        <item x="83"/>
        <item x="121"/>
        <item x="329"/>
        <item x="88"/>
        <item x="339"/>
        <item x="66"/>
        <item x="90"/>
        <item x="98"/>
        <item x="616"/>
        <item x="795"/>
        <item x="829"/>
        <item x="428"/>
        <item x="312"/>
        <item x="823"/>
        <item x="888"/>
        <item x="219"/>
        <item x="694"/>
        <item x="378"/>
        <item x="316"/>
        <item x="61"/>
        <item x="720"/>
        <item x="811"/>
        <item x="374"/>
        <item x="737"/>
        <item x="148"/>
        <item x="201"/>
        <item x="128"/>
        <item x="12"/>
        <item x="171"/>
        <item x="842"/>
        <item x="15"/>
        <item x="401"/>
        <item x="551"/>
        <item x="318"/>
        <item x="880"/>
        <item x="170"/>
        <item x="841"/>
        <item x="44"/>
        <item x="10"/>
        <item x="773"/>
        <item x="501"/>
        <item x="91"/>
        <item x="599"/>
        <item x="675"/>
        <item x="733"/>
        <item x="459"/>
        <item x="212"/>
        <item x="386"/>
        <item x="695"/>
        <item x="571"/>
        <item x="732"/>
        <item x="862"/>
        <item x="5"/>
        <item x="865"/>
        <item x="825"/>
        <item x="420"/>
        <item x="73"/>
        <item x="742"/>
        <item x="23"/>
        <item x="167"/>
        <item x="722"/>
        <item x="893"/>
        <item x="109"/>
        <item x="196"/>
        <item x="60"/>
        <item x="625"/>
        <item x="304"/>
        <item x="518"/>
        <item x="508"/>
        <item x="198"/>
        <item x="59"/>
        <item x="665"/>
        <item x="206"/>
        <item x="240"/>
        <item x="450"/>
        <item x="726"/>
        <item x="193"/>
        <item x="438"/>
        <item x="188"/>
        <item x="465"/>
        <item x="894"/>
        <item x="349"/>
        <item x="74"/>
        <item x="686"/>
        <item x="249"/>
        <item x="153"/>
        <item x="532"/>
        <item x="280"/>
        <item x="482"/>
        <item x="351"/>
        <item x="360"/>
        <item x="245"/>
        <item x="764"/>
        <item x="775"/>
        <item x="486"/>
        <item x="838"/>
        <item x="250"/>
        <item x="173"/>
        <item x="849"/>
        <item x="17"/>
        <item x="359"/>
        <item x="216"/>
        <item x="579"/>
        <item x="80"/>
        <item x="175"/>
        <item x="837"/>
        <item x="713"/>
        <item x="792"/>
        <item x="685"/>
        <item x="882"/>
        <item x="146"/>
        <item x="426"/>
        <item x="92"/>
        <item x="253"/>
        <item x="700"/>
        <item x="836"/>
        <item x="191"/>
        <item x="621"/>
        <item x="384"/>
        <item x="601"/>
        <item x="181"/>
        <item x="415"/>
        <item x="262"/>
        <item x="229"/>
        <item x="490"/>
        <item x="567"/>
        <item x="390"/>
        <item x="559"/>
        <item x="264"/>
        <item x="129"/>
        <item x="502"/>
        <item x="805"/>
        <item x="790"/>
        <item x="308"/>
        <item x="412"/>
        <item x="604"/>
        <item x="809"/>
        <item x="317"/>
        <item x="158"/>
        <item x="905"/>
        <item x="649"/>
        <item x="505"/>
        <item x="746"/>
        <item x="652"/>
        <item x="100"/>
        <item x="710"/>
        <item x="233"/>
        <item x="820"/>
        <item x="259"/>
        <item x="86"/>
        <item x="411"/>
        <item x="375"/>
        <item x="777"/>
        <item x="68"/>
        <item x="89"/>
        <item x="104"/>
        <item x="489"/>
        <item x="237"/>
        <item x="821"/>
        <item x="708"/>
        <item x="246"/>
        <item x="306"/>
        <item x="210"/>
        <item x="215"/>
        <item x="851"/>
        <item x="265"/>
        <item x="816"/>
        <item x="872"/>
        <item x="833"/>
        <item x="646"/>
        <item x="857"/>
        <item x="326"/>
        <item x="368"/>
        <item x="177"/>
        <item x="638"/>
        <item x="605"/>
        <item x="524"/>
        <item x="526"/>
        <item x="346"/>
        <item x="637"/>
        <item x="106"/>
        <item x="725"/>
        <item x="274"/>
        <item x="562"/>
        <item x="211"/>
        <item x="257"/>
        <item x="728"/>
        <item x="843"/>
        <item x="452"/>
        <item x="39"/>
        <item x="654"/>
        <item x="515"/>
        <item x="141"/>
        <item x="95"/>
        <item x="693"/>
        <item x="588"/>
        <item x="669"/>
        <item x="300"/>
        <item x="397"/>
        <item x="217"/>
        <item x="205"/>
        <item x="534"/>
        <item x="473"/>
        <item x="71"/>
        <item x="157"/>
        <item x="757"/>
        <item x="85"/>
        <item x="602"/>
        <item x="453"/>
        <item x="81"/>
        <item x="150"/>
        <item x="75"/>
        <item x="174"/>
        <item x="6"/>
        <item x="902"/>
        <item x="813"/>
        <item x="184"/>
        <item x="608"/>
        <item x="874"/>
        <item x="37"/>
        <item x="178"/>
        <item x="57"/>
        <item x="636"/>
        <item x="291"/>
        <item x="4"/>
        <item x="116"/>
        <item x="683"/>
        <item x="848"/>
        <item x="528"/>
        <item x="802"/>
        <item x="235"/>
        <item x="721"/>
        <item x="377"/>
        <item x="574"/>
        <item x="131"/>
        <item x="565"/>
        <item x="861"/>
        <item x="554"/>
        <item x="581"/>
        <item x="870"/>
        <item x="309"/>
        <item x="40"/>
        <item x="768"/>
        <item x="487"/>
        <item x="405"/>
        <item x="535"/>
        <item x="653"/>
        <item x="55"/>
        <item x="255"/>
        <item x="573"/>
        <item x="767"/>
        <item x="759"/>
        <item x="56"/>
        <item x="741"/>
        <item x="461"/>
        <item x="58"/>
        <item x="242"/>
        <item x="474"/>
        <item x="651"/>
        <item x="614"/>
        <item x="724"/>
        <item x="295"/>
        <item x="761"/>
        <item x="619"/>
        <item x="299"/>
        <item x="907"/>
        <item x="247"/>
        <item x="341"/>
        <item x="612"/>
        <item x="727"/>
        <item x="783"/>
        <item x="749"/>
        <item x="456"/>
        <item x="504"/>
        <item x="666"/>
        <item x="808"/>
        <item x="222"/>
        <item x="345"/>
        <item x="409"/>
        <item x="627"/>
        <item x="209"/>
        <item x="32"/>
        <item x="564"/>
        <item x="723"/>
        <item x="597"/>
        <item x="115"/>
        <item x="381"/>
        <item x="711"/>
        <item x="224"/>
        <item x="739"/>
        <item x="797"/>
        <item x="301"/>
        <item x="396"/>
        <item x="812"/>
        <item x="854"/>
        <item x="271"/>
        <item x="570"/>
        <item x="672"/>
        <item x="24"/>
        <item x="268"/>
        <item x="35"/>
        <item x="530"/>
        <item x="143"/>
        <item x="511"/>
        <item x="387"/>
        <item x="63"/>
        <item x="204"/>
        <item x="801"/>
        <item x="54"/>
        <item x="481"/>
        <item x="333"/>
        <item x="283"/>
        <item x="835"/>
        <item x="79"/>
        <item x="522"/>
        <item x="197"/>
        <item x="46"/>
        <item x="336"/>
        <item x="449"/>
        <item x="897"/>
        <item x="659"/>
        <item x="840"/>
        <item x="859"/>
        <item x="25"/>
        <item x="182"/>
        <item x="806"/>
        <item x="884"/>
        <item x="220"/>
        <item x="744"/>
        <item x="639"/>
        <item x="284"/>
        <item x="159"/>
        <item x="676"/>
        <item x="758"/>
        <item x="822"/>
        <item x="718"/>
        <item x="154"/>
        <item x="364"/>
        <item x="244"/>
        <item x="417"/>
        <item x="678"/>
        <item x="716"/>
        <item x="891"/>
        <item x="478"/>
        <item x="120"/>
        <item x="190"/>
        <item x="430"/>
        <item x="868"/>
        <item x="717"/>
        <item x="266"/>
        <item x="0"/>
        <item x="692"/>
        <item x="629"/>
        <item x="394"/>
        <item x="584"/>
        <item x="200"/>
        <item x="712"/>
        <item x="747"/>
        <item x="680"/>
        <item x="827"/>
        <item x="134"/>
        <item x="499"/>
        <item x="498"/>
        <item x="548"/>
        <item x="577"/>
        <item x="185"/>
        <item x="580"/>
        <item x="909"/>
        <item x="828"/>
        <item x="497"/>
        <item x="410"/>
        <item x="778"/>
        <item x="863"/>
        <item x="269"/>
        <item x="881"/>
        <item x="876"/>
        <item x="620"/>
        <item x="632"/>
        <item x="2"/>
        <item x="765"/>
        <item x="30"/>
        <item x="383"/>
        <item x="484"/>
        <item x="485"/>
        <item x="886"/>
        <item x="589"/>
        <item x="406"/>
        <item x="434"/>
        <item x="195"/>
        <item x="699"/>
        <item x="719"/>
        <item x="353"/>
        <item x="892"/>
        <item x="594"/>
        <item x="448"/>
        <item x="327"/>
        <item x="875"/>
        <item x="561"/>
        <item x="354"/>
        <item x="860"/>
        <item x="896"/>
        <item x="139"/>
        <item x="832"/>
        <item x="662"/>
        <item x="745"/>
        <item x="379"/>
        <item x="424"/>
        <item x="735"/>
        <item x="303"/>
        <item x="261"/>
        <item x="563"/>
        <item x="203"/>
        <item x="399"/>
        <item x="343"/>
        <item x="592"/>
        <item x="137"/>
        <item x="189"/>
        <item x="687"/>
        <item x="706"/>
        <item x="454"/>
        <item x="94"/>
        <item x="183"/>
        <item x="241"/>
        <item x="223"/>
        <item x="689"/>
        <item x="617"/>
        <item x="3"/>
        <item x="889"/>
        <item x="287"/>
        <item x="568"/>
        <item x="236"/>
        <item x="656"/>
        <item x="164"/>
        <item x="113"/>
        <item x="152"/>
        <item x="556"/>
        <item x="546"/>
        <item x="367"/>
        <item x="52"/>
        <item x="119"/>
        <item x="101"/>
        <item x="630"/>
        <item x="598"/>
        <item x="624"/>
        <item x="871"/>
        <item x="845"/>
        <item x="437"/>
        <item x="576"/>
        <item x="858"/>
        <item x="622"/>
        <item x="690"/>
        <item x="334"/>
        <item x="493"/>
        <item x="644"/>
        <item x="698"/>
        <item x="789"/>
        <item x="138"/>
        <item x="162"/>
        <item x="441"/>
        <item x="277"/>
        <item x="479"/>
        <item x="435"/>
        <item x="70"/>
        <item x="803"/>
        <item x="357"/>
        <item x="495"/>
        <item x="288"/>
        <item x="679"/>
        <item x="640"/>
        <item x="771"/>
        <item x="873"/>
        <item x="830"/>
        <item x="296"/>
        <item x="49"/>
        <item x="207"/>
        <item x="127"/>
        <item x="340"/>
        <item x="110"/>
        <item x="782"/>
        <item x="429"/>
        <item x="547"/>
        <item x="123"/>
        <item x="613"/>
        <item x="525"/>
        <item x="305"/>
        <item x="370"/>
        <item x="906"/>
        <item x="285"/>
        <item x="527"/>
        <item x="852"/>
        <item x="856"/>
        <item x="533"/>
        <item x="540"/>
        <item x="760"/>
        <item x="130"/>
        <item x="791"/>
        <item x="815"/>
        <item x="552"/>
        <item x="382"/>
        <item x="323"/>
        <item x="877"/>
        <item x="635"/>
        <item x="516"/>
        <item x="186"/>
        <item x="645"/>
        <item x="488"/>
        <item x="446"/>
        <item x="673"/>
        <item x="785"/>
        <item x="34"/>
        <item x="714"/>
        <item x="322"/>
        <item x="225"/>
        <item x="376"/>
        <item x="661"/>
        <item x="231"/>
        <item x="180"/>
        <item x="628"/>
        <item x="403"/>
        <item x="781"/>
        <item x="748"/>
        <item x="314"/>
        <item x="826"/>
        <item x="278"/>
        <item x="517"/>
        <item x="776"/>
        <item x="297"/>
        <item x="358"/>
        <item x="372"/>
        <item x="780"/>
        <item x="28"/>
        <item x="11"/>
        <item x="324"/>
        <item x="69"/>
        <item x="529"/>
        <item x="355"/>
        <item x="804"/>
        <item x="674"/>
        <item x="550"/>
        <item x="496"/>
        <item x="834"/>
        <item x="84"/>
        <item x="494"/>
        <item x="161"/>
        <item x="538"/>
        <item x="460"/>
        <item x="864"/>
        <item x="77"/>
        <item x="292"/>
        <item x="348"/>
        <item x="393"/>
        <item x="903"/>
        <item x="275"/>
        <item x="87"/>
        <item x="176"/>
        <item x="819"/>
        <item x="839"/>
        <item x="443"/>
        <item x="610"/>
        <item x="664"/>
        <item x="302"/>
        <item x="22"/>
        <item x="444"/>
        <item x="14"/>
        <item x="169"/>
        <item x="807"/>
        <item x="192"/>
        <item x="754"/>
        <item x="702"/>
        <item x="774"/>
        <item x="45"/>
        <item x="402"/>
        <item x="910"/>
        <item x="227"/>
        <item x="33"/>
        <item x="536"/>
        <item x="187"/>
        <item x="591"/>
        <item x="144"/>
        <item x="572"/>
        <item x="42"/>
        <item x="590"/>
        <item x="682"/>
        <item x="867"/>
        <item x="114"/>
        <item x="371"/>
        <item x="798"/>
        <item x="799"/>
        <item x="105"/>
        <item x="202"/>
        <item x="476"/>
        <item x="643"/>
        <item x="338"/>
        <item x="818"/>
        <item x="623"/>
        <item x="658"/>
        <item x="641"/>
        <item x="248"/>
        <item x="20"/>
        <item x="677"/>
        <item x="667"/>
        <item x="389"/>
        <item x="208"/>
        <item x="878"/>
        <item x="603"/>
        <item x="500"/>
        <item x="149"/>
        <item x="869"/>
        <item x="179"/>
        <item x="48"/>
        <item x="136"/>
        <item x="41"/>
        <item x="439"/>
        <item x="569"/>
        <item x="650"/>
        <item x="887"/>
        <item x="810"/>
        <item x="432"/>
        <item x="388"/>
        <item x="557"/>
        <item x="328"/>
        <item x="103"/>
        <item x="64"/>
        <item x="47"/>
        <item x="697"/>
        <item x="9"/>
        <item x="133"/>
        <item x="361"/>
        <item x="883"/>
        <item x="831"/>
        <item x="218"/>
        <item x="753"/>
        <item x="611"/>
        <item x="107"/>
        <item x="423"/>
        <item x="483"/>
        <item x="503"/>
        <item x="99"/>
        <item x="400"/>
        <item x="855"/>
        <item x="442"/>
        <item x="890"/>
        <item x="214"/>
        <item x="65"/>
        <item x="156"/>
        <item x="325"/>
        <item x="763"/>
        <item x="510"/>
        <item x="553"/>
        <item x="729"/>
        <item x="239"/>
        <item x="282"/>
        <item x="585"/>
        <item x="166"/>
        <item x="647"/>
        <item x="475"/>
        <item x="335"/>
        <item x="531"/>
        <item x="660"/>
        <item x="615"/>
        <item x="391"/>
        <item x="731"/>
        <item x="62"/>
        <item x="541"/>
        <item x="606"/>
        <item x="607"/>
        <item x="307"/>
        <item x="899"/>
        <item x="232"/>
        <item x="298"/>
        <item x="413"/>
        <item x="642"/>
        <item x="310"/>
        <item x="756"/>
        <item x="555"/>
        <item x="671"/>
        <item x="853"/>
        <item x="755"/>
        <item x="408"/>
        <item x="256"/>
        <item x="1"/>
        <item x="492"/>
        <item x="730"/>
        <item x="254"/>
        <item x="514"/>
        <item x="18"/>
        <item x="663"/>
        <item x="294"/>
        <item x="267"/>
        <item x="539"/>
        <item x="163"/>
        <item x="118"/>
        <item x="595"/>
        <item x="276"/>
        <item x="655"/>
        <item x="36"/>
        <item x="455"/>
        <item x="701"/>
        <item x="847"/>
        <item x="416"/>
        <item x="251"/>
        <item x="366"/>
        <item x="578"/>
        <item x="618"/>
        <item x="734"/>
        <item x="404"/>
        <item x="53"/>
        <item x="512"/>
        <item x="419"/>
        <item x="633"/>
        <item x="293"/>
        <item x="347"/>
        <item x="407"/>
        <item x="13"/>
        <item x="523"/>
        <item x="657"/>
        <item x="750"/>
        <item x="125"/>
        <item x="122"/>
        <item x="596"/>
        <item x="38"/>
        <item x="199"/>
        <item x="337"/>
        <item x="648"/>
        <item x="414"/>
        <item x="560"/>
        <item x="7"/>
        <item x="850"/>
        <item x="213"/>
        <item x="436"/>
        <item x="290"/>
        <item x="901"/>
        <item x="471"/>
        <item x="230"/>
        <item x="751"/>
        <item x="772"/>
        <item x="321"/>
        <item x="117"/>
        <item x="793"/>
        <item x="258"/>
        <item x="369"/>
        <item x="908"/>
        <item x="519"/>
        <item x="108"/>
        <item x="704"/>
        <item x="544"/>
        <item x="311"/>
        <item x="715"/>
        <item x="467"/>
        <item x="151"/>
        <item x="147"/>
        <item x="800"/>
        <item x="445"/>
        <item x="542"/>
        <item x="76"/>
        <item x="289"/>
        <item x="705"/>
        <item x="521"/>
        <item x="566"/>
        <item x="160"/>
        <item x="425"/>
        <item x="385"/>
        <item x="8"/>
        <item x="586"/>
        <item x="545"/>
        <item x="433"/>
        <item x="688"/>
        <item x="26"/>
        <item x="418"/>
        <item x="703"/>
        <item x="93"/>
        <item x="738"/>
        <item x="320"/>
        <item x="96"/>
        <item x="352"/>
        <item x="260"/>
        <item x="344"/>
        <item x="895"/>
        <item x="43"/>
        <item x="331"/>
        <item x="447"/>
        <item x="168"/>
        <item x="19"/>
        <item x="172"/>
        <item x="788"/>
        <item x="784"/>
        <item x="427"/>
        <item x="600"/>
        <item x="422"/>
        <item x="472"/>
        <item x="866"/>
        <item x="145"/>
        <item x="696"/>
        <item x="769"/>
        <item x="681"/>
        <item x="626"/>
        <item x="362"/>
        <item x="21"/>
        <item x="112"/>
        <item x="593"/>
        <item x="228"/>
        <item x="380"/>
        <item x="787"/>
        <item x="513"/>
        <item x="904"/>
        <item x="668"/>
        <item x="126"/>
        <item x="315"/>
        <item x="462"/>
        <item x="509"/>
        <item x="67"/>
        <item x="537"/>
        <item x="286"/>
        <item x="221"/>
        <item x="458"/>
        <item x="332"/>
        <item x="468"/>
        <item x="709"/>
        <item x="226"/>
        <item x="814"/>
        <item x="342"/>
        <item x="634"/>
        <item x="155"/>
        <item x="243"/>
        <item x="111"/>
        <item x="50"/>
        <item x="752"/>
        <item x="466"/>
        <item x="707"/>
        <item x="431"/>
        <item x="97"/>
        <item x="373"/>
        <item x="582"/>
        <item x="609"/>
        <item x="583"/>
        <item x="102"/>
        <item x="398"/>
        <item x="684"/>
        <item x="281"/>
        <item x="846"/>
        <item x="794"/>
        <item t="default"/>
      </items>
    </pivotField>
    <pivotField compact="0" outline="0" showAll="0">
      <items count="992">
        <item x="973"/>
        <item x="734"/>
        <item x="945"/>
        <item x="689"/>
        <item x="26"/>
        <item x="728"/>
        <item x="19"/>
        <item x="239"/>
        <item x="699"/>
        <item x="581"/>
        <item x="300"/>
        <item x="57"/>
        <item x="759"/>
        <item x="799"/>
        <item x="368"/>
        <item x="36"/>
        <item x="693"/>
        <item x="445"/>
        <item x="964"/>
        <item x="484"/>
        <item x="324"/>
        <item x="683"/>
        <item x="533"/>
        <item x="844"/>
        <item x="146"/>
        <item x="174"/>
        <item x="567"/>
        <item x="682"/>
        <item x="760"/>
        <item x="795"/>
        <item x="605"/>
        <item x="477"/>
        <item x="544"/>
        <item x="861"/>
        <item x="948"/>
        <item x="418"/>
        <item x="619"/>
        <item x="781"/>
        <item x="410"/>
        <item x="404"/>
        <item x="337"/>
        <item x="675"/>
        <item x="607"/>
        <item x="686"/>
        <item x="339"/>
        <item x="446"/>
        <item x="758"/>
        <item x="574"/>
        <item x="437"/>
        <item x="582"/>
        <item x="92"/>
        <item x="879"/>
        <item x="447"/>
        <item x="706"/>
        <item x="347"/>
        <item x="531"/>
        <item x="419"/>
        <item x="501"/>
        <item x="107"/>
        <item x="396"/>
        <item x="913"/>
        <item x="935"/>
        <item x="523"/>
        <item x="32"/>
        <item x="459"/>
        <item x="441"/>
        <item x="348"/>
        <item x="631"/>
        <item x="69"/>
        <item x="285"/>
        <item x="219"/>
        <item x="744"/>
        <item x="981"/>
        <item x="637"/>
        <item x="140"/>
        <item x="250"/>
        <item x="659"/>
        <item x="246"/>
        <item x="780"/>
        <item x="930"/>
        <item x="188"/>
        <item x="280"/>
        <item x="120"/>
        <item x="483"/>
        <item x="472"/>
        <item x="624"/>
        <item x="191"/>
        <item x="479"/>
        <item x="541"/>
        <item x="718"/>
        <item x="821"/>
        <item x="984"/>
        <item x="269"/>
        <item x="67"/>
        <item x="106"/>
        <item x="883"/>
        <item x="391"/>
        <item x="839"/>
        <item x="974"/>
        <item x="4"/>
        <item x="583"/>
        <item x="251"/>
        <item x="657"/>
        <item x="363"/>
        <item x="301"/>
        <item x="671"/>
        <item x="60"/>
        <item x="171"/>
        <item x="126"/>
        <item x="491"/>
        <item x="150"/>
        <item x="917"/>
        <item x="750"/>
        <item x="769"/>
        <item x="278"/>
        <item x="256"/>
        <item x="660"/>
        <item x="429"/>
        <item x="842"/>
        <item x="436"/>
        <item x="310"/>
        <item x="674"/>
        <item x="189"/>
        <item x="626"/>
        <item x="856"/>
        <item x="454"/>
        <item x="16"/>
        <item x="254"/>
        <item x="385"/>
        <item x="779"/>
        <item x="77"/>
        <item x="743"/>
        <item x="822"/>
        <item x="502"/>
        <item x="613"/>
        <item x="196"/>
        <item x="763"/>
        <item x="526"/>
        <item x="113"/>
        <item x="548"/>
        <item x="522"/>
        <item x="184"/>
        <item x="813"/>
        <item x="910"/>
        <item x="257"/>
        <item x="260"/>
        <item x="322"/>
        <item x="733"/>
        <item x="697"/>
        <item x="369"/>
        <item x="11"/>
        <item x="17"/>
        <item x="156"/>
        <item x="406"/>
        <item x="276"/>
        <item x="414"/>
        <item x="34"/>
        <item x="587"/>
        <item x="333"/>
        <item x="834"/>
        <item x="389"/>
        <item x="865"/>
        <item x="492"/>
        <item x="28"/>
        <item x="186"/>
        <item x="578"/>
        <item x="266"/>
        <item x="530"/>
        <item x="238"/>
        <item x="767"/>
        <item x="732"/>
        <item x="691"/>
        <item x="648"/>
        <item x="271"/>
        <item x="904"/>
        <item x="924"/>
        <item x="181"/>
        <item x="267"/>
        <item x="618"/>
        <item x="755"/>
        <item x="812"/>
        <item x="569"/>
        <item x="577"/>
        <item x="884"/>
        <item x="656"/>
        <item x="63"/>
        <item x="808"/>
        <item x="662"/>
        <item x="860"/>
        <item x="797"/>
        <item x="534"/>
        <item x="288"/>
        <item x="729"/>
        <item x="495"/>
        <item x="878"/>
        <item x="425"/>
        <item x="264"/>
        <item x="876"/>
        <item x="949"/>
        <item x="144"/>
        <item x="458"/>
        <item x="314"/>
        <item x="294"/>
        <item x="114"/>
        <item x="796"/>
        <item x="103"/>
        <item x="305"/>
        <item x="364"/>
        <item x="841"/>
        <item x="954"/>
        <item x="242"/>
        <item x="921"/>
        <item x="862"/>
        <item x="321"/>
        <item x="241"/>
        <item x="117"/>
        <item x="673"/>
        <item x="204"/>
        <item x="392"/>
        <item x="203"/>
        <item x="375"/>
        <item x="164"/>
        <item x="664"/>
        <item x="18"/>
        <item x="73"/>
        <item x="478"/>
        <item x="916"/>
        <item x="277"/>
        <item x="598"/>
        <item x="299"/>
        <item x="48"/>
        <item x="704"/>
        <item x="31"/>
        <item x="539"/>
        <item x="545"/>
        <item x="440"/>
        <item x="636"/>
        <item x="401"/>
        <item x="889"/>
        <item x="831"/>
        <item x="977"/>
        <item x="29"/>
        <item x="469"/>
        <item x="891"/>
        <item x="308"/>
        <item x="371"/>
        <item x="738"/>
        <item x="8"/>
        <item x="524"/>
        <item x="245"/>
        <item x="957"/>
        <item x="367"/>
        <item x="304"/>
        <item x="824"/>
        <item x="575"/>
        <item x="905"/>
        <item x="638"/>
        <item x="927"/>
        <item x="408"/>
        <item x="123"/>
        <item x="346"/>
        <item x="291"/>
        <item x="12"/>
        <item x="859"/>
        <item x="711"/>
        <item x="717"/>
        <item x="185"/>
        <item x="845"/>
        <item x="448"/>
        <item x="702"/>
        <item x="663"/>
        <item x="434"/>
        <item x="193"/>
        <item x="20"/>
        <item x="452"/>
        <item x="165"/>
        <item x="147"/>
        <item x="875"/>
        <item x="155"/>
        <item x="200"/>
        <item x="941"/>
        <item x="209"/>
        <item x="409"/>
        <item x="720"/>
        <item x="88"/>
        <item x="938"/>
        <item x="869"/>
        <item x="688"/>
        <item x="517"/>
        <item x="220"/>
        <item x="542"/>
        <item x="482"/>
        <item x="201"/>
        <item x="306"/>
        <item x="588"/>
        <item x="529"/>
        <item x="423"/>
        <item x="611"/>
        <item x="890"/>
        <item x="270"/>
        <item x="432"/>
        <item x="670"/>
        <item x="833"/>
        <item x="643"/>
        <item x="221"/>
        <item x="315"/>
        <item x="978"/>
        <item x="928"/>
        <item x="667"/>
        <item x="233"/>
        <item x="668"/>
        <item x="357"/>
        <item x="0"/>
        <item x="722"/>
        <item x="892"/>
        <item x="810"/>
        <item x="166"/>
        <item x="442"/>
        <item x="178"/>
        <item x="754"/>
        <item x="412"/>
        <item x="187"/>
        <item x="506"/>
        <item x="801"/>
        <item x="745"/>
        <item x="727"/>
        <item x="47"/>
        <item x="753"/>
        <item x="235"/>
        <item x="284"/>
        <item x="259"/>
        <item x="21"/>
        <item x="112"/>
        <item x="132"/>
        <item x="252"/>
        <item x="630"/>
        <item x="470"/>
        <item x="510"/>
        <item x="554"/>
        <item x="131"/>
        <item x="83"/>
        <item x="268"/>
        <item x="13"/>
        <item x="474"/>
        <item x="566"/>
        <item x="616"/>
        <item x="50"/>
        <item x="377"/>
        <item x="91"/>
        <item x="341"/>
        <item x="698"/>
        <item x="761"/>
        <item x="66"/>
        <item x="443"/>
        <item x="742"/>
        <item x="108"/>
        <item x="370"/>
        <item x="236"/>
        <item x="30"/>
        <item x="129"/>
        <item x="787"/>
        <item x="715"/>
        <item x="546"/>
        <item x="274"/>
        <item x="820"/>
        <item x="584"/>
        <item x="89"/>
        <item x="462"/>
        <item x="45"/>
        <item x="736"/>
        <item x="394"/>
        <item x="772"/>
        <item x="109"/>
        <item x="450"/>
        <item x="944"/>
        <item x="421"/>
        <item x="373"/>
        <item x="511"/>
        <item x="87"/>
        <item x="145"/>
        <item x="835"/>
        <item x="353"/>
        <item x="589"/>
        <item x="818"/>
        <item x="160"/>
        <item x="362"/>
        <item x="918"/>
        <item x="786"/>
        <item x="480"/>
        <item x="579"/>
        <item x="606"/>
        <item x="104"/>
        <item x="846"/>
        <item x="547"/>
        <item x="489"/>
        <item x="724"/>
        <item x="325"/>
        <item x="716"/>
        <item x="536"/>
        <item x="232"/>
        <item x="121"/>
        <item x="360"/>
        <item x="800"/>
        <item x="882"/>
        <item x="383"/>
        <item x="197"/>
        <item x="887"/>
        <item x="573"/>
        <item x="651"/>
        <item x="943"/>
        <item x="358"/>
        <item x="857"/>
        <item x="293"/>
        <item x="782"/>
        <item x="680"/>
        <item x="532"/>
        <item x="847"/>
        <item x="344"/>
        <item x="971"/>
        <item x="537"/>
        <item x="867"/>
        <item x="687"/>
        <item x="139"/>
        <item x="713"/>
        <item x="265"/>
        <item x="467"/>
        <item x="646"/>
        <item x="885"/>
        <item x="553"/>
        <item x="766"/>
        <item x="872"/>
        <item x="253"/>
        <item x="457"/>
        <item x="512"/>
        <item x="911"/>
        <item x="778"/>
        <item x="386"/>
        <item x="356"/>
        <item x="652"/>
        <item x="159"/>
        <item x="465"/>
        <item x="645"/>
        <item x="731"/>
        <item x="216"/>
        <item x="623"/>
        <item x="576"/>
        <item x="464"/>
        <item x="597"/>
        <item x="466"/>
        <item x="381"/>
        <item x="848"/>
        <item x="403"/>
        <item x="937"/>
        <item x="895"/>
        <item x="562"/>
        <item x="311"/>
        <item x="351"/>
        <item x="877"/>
        <item x="519"/>
        <item x="770"/>
        <item x="886"/>
        <item x="771"/>
        <item x="960"/>
        <item x="258"/>
        <item x="15"/>
        <item x="343"/>
        <item x="72"/>
        <item x="650"/>
        <item x="287"/>
        <item x="128"/>
        <item x="167"/>
        <item x="411"/>
        <item x="387"/>
        <item x="907"/>
        <item x="105"/>
        <item x="725"/>
        <item x="901"/>
        <item x="338"/>
        <item x="514"/>
        <item x="180"/>
        <item x="86"/>
        <item x="244"/>
        <item x="90"/>
        <item x="723"/>
        <item x="240"/>
        <item x="773"/>
        <item x="894"/>
        <item x="806"/>
        <item x="37"/>
        <item x="585"/>
        <item x="345"/>
        <item x="563"/>
        <item x="438"/>
        <item x="335"/>
        <item x="509"/>
        <item x="430"/>
        <item x="262"/>
        <item x="71"/>
        <item x="297"/>
        <item x="227"/>
        <item x="535"/>
        <item x="642"/>
        <item x="601"/>
        <item x="719"/>
        <item x="162"/>
        <item x="486"/>
        <item x="515"/>
        <item x="565"/>
        <item x="609"/>
        <item x="963"/>
        <item x="793"/>
        <item x="154"/>
        <item x="853"/>
        <item x="313"/>
        <item x="942"/>
        <item x="427"/>
        <item x="864"/>
        <item x="170"/>
        <item x="161"/>
        <item x="829"/>
        <item x="192"/>
        <item x="312"/>
        <item x="788"/>
        <item x="757"/>
        <item x="953"/>
        <item x="182"/>
        <item x="900"/>
        <item x="496"/>
        <item x="958"/>
        <item x="59"/>
        <item x="53"/>
        <item x="870"/>
        <item x="863"/>
        <item x="503"/>
        <item x="42"/>
        <item x="79"/>
        <item x="849"/>
        <item x="247"/>
        <item x="198"/>
        <item x="590"/>
        <item x="451"/>
        <item x="319"/>
        <item x="633"/>
        <item x="342"/>
        <item x="966"/>
        <item x="202"/>
        <item x="805"/>
        <item x="384"/>
        <item x="25"/>
        <item x="190"/>
        <item x="213"/>
        <item x="956"/>
        <item x="81"/>
        <item x="735"/>
        <item x="163"/>
        <item x="80"/>
        <item x="149"/>
        <item x="382"/>
        <item x="908"/>
        <item x="828"/>
        <item x="372"/>
        <item x="684"/>
        <item x="604"/>
        <item x="282"/>
        <item x="5"/>
        <item x="507"/>
        <item x="476"/>
        <item x="934"/>
        <item x="933"/>
        <item x="871"/>
        <item x="494"/>
        <item x="888"/>
        <item x="366"/>
        <item x="696"/>
        <item x="490"/>
        <item x="292"/>
        <item x="707"/>
        <item x="959"/>
        <item x="137"/>
        <item x="678"/>
        <item x="177"/>
        <item x="225"/>
        <item x="426"/>
        <item x="794"/>
        <item x="602"/>
        <item x="334"/>
        <item x="41"/>
        <item x="135"/>
        <item x="628"/>
        <item x="708"/>
        <item x="290"/>
        <item x="263"/>
        <item x="525"/>
        <item x="694"/>
        <item x="627"/>
        <item x="931"/>
        <item x="230"/>
        <item x="460"/>
        <item x="902"/>
        <item x="272"/>
        <item x="316"/>
        <item x="881"/>
        <item x="852"/>
        <item x="555"/>
        <item x="570"/>
        <item x="243"/>
        <item x="777"/>
        <item x="571"/>
        <item x="768"/>
        <item x="39"/>
        <item x="463"/>
        <item x="51"/>
        <item x="102"/>
        <item x="632"/>
        <item x="896"/>
        <item x="179"/>
        <item x="475"/>
        <item x="982"/>
        <item x="749"/>
        <item x="332"/>
        <item x="23"/>
        <item x="516"/>
        <item x="951"/>
        <item x="231"/>
        <item x="206"/>
        <item x="136"/>
        <item x="817"/>
        <item x="228"/>
        <item x="518"/>
        <item x="118"/>
        <item x="784"/>
        <item x="596"/>
        <item x="350"/>
        <item x="487"/>
        <item x="493"/>
        <item x="819"/>
        <item x="987"/>
        <item x="289"/>
        <item x="558"/>
        <item x="148"/>
        <item x="866"/>
        <item x="989"/>
        <item x="595"/>
        <item x="649"/>
        <item x="84"/>
        <item x="599"/>
        <item x="765"/>
        <item x="830"/>
        <item x="488"/>
        <item x="641"/>
        <item x="286"/>
        <item x="405"/>
        <item x="703"/>
        <item x="22"/>
        <item x="617"/>
        <item x="205"/>
        <item x="791"/>
        <item x="455"/>
        <item x="705"/>
        <item x="393"/>
        <item x="354"/>
        <item x="157"/>
        <item x="49"/>
        <item x="701"/>
        <item x="603"/>
        <item x="223"/>
        <item x="380"/>
        <item x="237"/>
        <item x="7"/>
        <item x="248"/>
        <item x="785"/>
        <item x="962"/>
        <item x="520"/>
        <item x="329"/>
        <item x="195"/>
        <item x="2"/>
        <item x="214"/>
        <item x="439"/>
        <item x="692"/>
        <item x="552"/>
        <item x="783"/>
        <item x="431"/>
        <item x="521"/>
        <item x="721"/>
        <item x="762"/>
        <item x="712"/>
        <item x="505"/>
        <item x="647"/>
        <item x="397"/>
        <item x="661"/>
        <item x="327"/>
        <item x="100"/>
        <item x="9"/>
        <item x="897"/>
        <item x="912"/>
        <item x="471"/>
        <item x="976"/>
        <item x="802"/>
        <item x="965"/>
        <item x="415"/>
        <item x="615"/>
        <item x="639"/>
        <item x="283"/>
        <item x="173"/>
        <item x="296"/>
        <item x="175"/>
        <item x="975"/>
        <item x="340"/>
        <item x="281"/>
        <item x="207"/>
        <item x="572"/>
        <item x="395"/>
        <item x="169"/>
        <item x="127"/>
        <item x="676"/>
        <item x="24"/>
        <item x="212"/>
        <item x="33"/>
        <item x="134"/>
        <item x="94"/>
        <item x="142"/>
        <item x="508"/>
        <item x="416"/>
        <item x="970"/>
        <item x="654"/>
        <item x="622"/>
        <item x="936"/>
        <item x="390"/>
        <item x="967"/>
        <item x="417"/>
        <item x="528"/>
        <item x="226"/>
        <item x="825"/>
        <item x="323"/>
        <item x="586"/>
        <item x="95"/>
        <item x="914"/>
        <item x="115"/>
        <item x="365"/>
        <item x="666"/>
        <item x="76"/>
        <item x="374"/>
        <item x="125"/>
        <item x="168"/>
        <item x="561"/>
        <item x="449"/>
        <item x="336"/>
        <item x="183"/>
        <item x="776"/>
        <item x="331"/>
        <item x="151"/>
        <item x="273"/>
        <item x="75"/>
        <item x="747"/>
        <item x="608"/>
        <item x="672"/>
        <item x="854"/>
        <item x="549"/>
        <item x="499"/>
        <item x="124"/>
        <item x="295"/>
        <item x="61"/>
        <item x="737"/>
        <item x="695"/>
        <item x="926"/>
        <item x="444"/>
        <item x="592"/>
        <item x="456"/>
        <item x="940"/>
        <item x="172"/>
        <item x="600"/>
        <item x="309"/>
        <item x="361"/>
        <item x="804"/>
        <item x="837"/>
        <item x="98"/>
        <item x="138"/>
        <item x="679"/>
        <item x="400"/>
        <item x="461"/>
        <item x="513"/>
        <item x="952"/>
        <item x="481"/>
        <item x="101"/>
        <item x="97"/>
        <item x="130"/>
        <item x="580"/>
        <item x="194"/>
        <item x="35"/>
        <item x="947"/>
        <item x="621"/>
        <item x="909"/>
        <item x="540"/>
        <item x="275"/>
        <item x="111"/>
        <item x="208"/>
        <item x="497"/>
        <item x="816"/>
        <item x="906"/>
        <item x="634"/>
        <item x="814"/>
        <item x="988"/>
        <item x="832"/>
        <item x="420"/>
        <item x="229"/>
        <item x="40"/>
        <item x="932"/>
        <item x="614"/>
        <item x="685"/>
        <item x="376"/>
        <item x="141"/>
        <item x="826"/>
        <item x="644"/>
        <item x="919"/>
        <item x="961"/>
        <item x="82"/>
        <item x="838"/>
        <item x="560"/>
        <item x="378"/>
        <item x="64"/>
        <item x="751"/>
        <item x="665"/>
        <item x="557"/>
        <item x="68"/>
        <item x="234"/>
        <item x="3"/>
        <item x="809"/>
        <item x="955"/>
        <item x="498"/>
        <item x="620"/>
        <item x="915"/>
        <item x="52"/>
        <item x="543"/>
        <item x="903"/>
        <item x="899"/>
        <item x="152"/>
        <item x="55"/>
        <item x="320"/>
        <item x="823"/>
        <item x="65"/>
        <item x="379"/>
        <item x="775"/>
        <item x="298"/>
        <item x="352"/>
        <item x="710"/>
        <item x="690"/>
        <item x="564"/>
        <item x="980"/>
        <item x="413"/>
        <item x="38"/>
        <item x="792"/>
        <item x="880"/>
        <item x="979"/>
        <item x="739"/>
        <item x="302"/>
        <item x="658"/>
        <item x="983"/>
        <item x="14"/>
        <item x="726"/>
        <item x="669"/>
        <item x="303"/>
        <item x="923"/>
        <item x="424"/>
        <item x="6"/>
        <item x="594"/>
        <item x="328"/>
        <item x="836"/>
        <item x="625"/>
        <item x="568"/>
        <item x="855"/>
        <item x="929"/>
        <item x="500"/>
        <item x="330"/>
        <item x="54"/>
        <item x="920"/>
        <item x="807"/>
        <item x="44"/>
        <item x="99"/>
        <item x="504"/>
        <item x="215"/>
        <item x="740"/>
        <item x="261"/>
        <item x="677"/>
        <item x="946"/>
        <item x="435"/>
        <item x="741"/>
        <item x="78"/>
        <item x="843"/>
        <item x="349"/>
        <item x="468"/>
        <item x="355"/>
        <item x="827"/>
        <item x="851"/>
        <item x="199"/>
        <item x="249"/>
        <item x="10"/>
        <item x="433"/>
        <item x="591"/>
        <item x="803"/>
        <item x="326"/>
        <item x="635"/>
        <item x="527"/>
        <item x="985"/>
        <item x="116"/>
        <item x="922"/>
        <item x="610"/>
        <item x="790"/>
        <item x="746"/>
        <item x="407"/>
        <item x="143"/>
        <item x="550"/>
        <item x="898"/>
        <item x="399"/>
        <item x="893"/>
        <item x="551"/>
        <item x="218"/>
        <item x="62"/>
        <item x="158"/>
        <item x="764"/>
        <item x="110"/>
        <item x="789"/>
        <item x="153"/>
        <item x="990"/>
        <item x="318"/>
        <item x="969"/>
        <item x="222"/>
        <item x="850"/>
        <item x="593"/>
        <item x="858"/>
        <item x="317"/>
        <item x="119"/>
        <item x="176"/>
        <item x="811"/>
        <item x="798"/>
        <item x="133"/>
        <item x="428"/>
        <item x="56"/>
        <item x="950"/>
        <item x="559"/>
        <item x="1"/>
        <item x="730"/>
        <item x="453"/>
        <item x="714"/>
        <item x="217"/>
        <item x="388"/>
        <item x="873"/>
        <item x="74"/>
        <item x="398"/>
        <item x="709"/>
        <item x="612"/>
        <item x="774"/>
        <item x="422"/>
        <item x="972"/>
        <item x="307"/>
        <item x="224"/>
        <item x="756"/>
        <item x="840"/>
        <item x="359"/>
        <item x="700"/>
        <item x="122"/>
        <item x="752"/>
        <item x="402"/>
        <item x="815"/>
        <item x="538"/>
        <item x="210"/>
        <item x="968"/>
        <item x="211"/>
        <item x="986"/>
        <item x="748"/>
        <item x="70"/>
        <item x="868"/>
        <item x="43"/>
        <item x="640"/>
        <item x="473"/>
        <item x="556"/>
        <item x="85"/>
        <item x="681"/>
        <item x="27"/>
        <item x="653"/>
        <item x="46"/>
        <item x="925"/>
        <item x="655"/>
        <item x="279"/>
        <item x="874"/>
        <item x="93"/>
        <item x="629"/>
        <item x="255"/>
        <item x="96"/>
        <item x="485"/>
        <item x="939"/>
        <item x="58"/>
        <item t="default"/>
      </items>
    </pivotField>
    <pivotField compact="0" outline="0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axis="axisCol" compact="0" outline="0" showAll="0" sortType="descending">
      <items count="8">
        <item x="3"/>
        <item x="5"/>
        <item x="1"/>
        <item x="4"/>
        <item x="0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5">
        <item h="1" x="3"/>
        <item h="1" x="1"/>
        <item h="1" x="0"/>
        <item x="2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5">
        <item x="1"/>
        <item x="0"/>
        <item x="2"/>
        <item x="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numFmtId="14" outline="0" showAll="0"/>
    <pivotField dataField="1" compact="0" numFmtId="164" outline="0" showAll="0">
      <items count="997">
        <item x="779"/>
        <item x="780"/>
        <item x="821"/>
        <item x="182"/>
        <item x="785"/>
        <item x="7"/>
        <item x="201"/>
        <item x="904"/>
        <item x="824"/>
        <item x="180"/>
        <item x="844"/>
        <item x="774"/>
        <item x="393"/>
        <item x="489"/>
        <item x="734"/>
        <item x="458"/>
        <item x="340"/>
        <item x="518"/>
        <item x="280"/>
        <item x="851"/>
        <item x="622"/>
        <item x="691"/>
        <item x="679"/>
        <item x="658"/>
        <item x="885"/>
        <item x="888"/>
        <item x="794"/>
        <item x="696"/>
        <item x="424"/>
        <item x="892"/>
        <item x="291"/>
        <item x="307"/>
        <item x="614"/>
        <item x="990"/>
        <item x="409"/>
        <item x="992"/>
        <item x="891"/>
        <item x="763"/>
        <item x="618"/>
        <item x="133"/>
        <item x="85"/>
        <item x="428"/>
        <item x="601"/>
        <item x="277"/>
        <item x="719"/>
        <item x="64"/>
        <item x="34"/>
        <item x="262"/>
        <item x="508"/>
        <item x="185"/>
        <item x="690"/>
        <item x="23"/>
        <item x="335"/>
        <item x="329"/>
        <item x="285"/>
        <item x="178"/>
        <item x="556"/>
        <item x="623"/>
        <item x="563"/>
        <item x="187"/>
        <item x="445"/>
        <item x="304"/>
        <item x="421"/>
        <item x="959"/>
        <item x="5"/>
        <item x="941"/>
        <item x="710"/>
        <item x="570"/>
        <item x="239"/>
        <item x="631"/>
        <item x="551"/>
        <item x="231"/>
        <item x="491"/>
        <item x="104"/>
        <item x="864"/>
        <item x="964"/>
        <item x="802"/>
        <item x="394"/>
        <item x="848"/>
        <item x="328"/>
        <item x="75"/>
        <item x="593"/>
        <item x="222"/>
        <item x="127"/>
        <item x="713"/>
        <item x="350"/>
        <item x="66"/>
        <item x="432"/>
        <item x="898"/>
        <item x="367"/>
        <item x="502"/>
        <item x="30"/>
        <item x="438"/>
        <item x="969"/>
        <item x="473"/>
        <item x="672"/>
        <item x="31"/>
        <item x="697"/>
        <item x="435"/>
        <item x="669"/>
        <item x="908"/>
        <item x="93"/>
        <item x="124"/>
        <item x="792"/>
        <item x="43"/>
        <item x="196"/>
        <item x="850"/>
        <item x="604"/>
        <item x="948"/>
        <item x="403"/>
        <item x="868"/>
        <item x="627"/>
        <item x="939"/>
        <item x="78"/>
        <item x="615"/>
        <item x="596"/>
        <item x="765"/>
        <item x="791"/>
        <item x="354"/>
        <item x="899"/>
        <item x="914"/>
        <item x="362"/>
        <item x="671"/>
        <item x="945"/>
        <item x="645"/>
        <item x="775"/>
        <item x="624"/>
        <item x="58"/>
        <item x="33"/>
        <item x="360"/>
        <item x="453"/>
        <item x="92"/>
        <item x="705"/>
        <item x="258"/>
        <item x="754"/>
        <item x="241"/>
        <item x="555"/>
        <item x="333"/>
        <item x="909"/>
        <item x="371"/>
        <item x="545"/>
        <item x="237"/>
        <item x="889"/>
        <item x="635"/>
        <item x="970"/>
        <item x="100"/>
        <item x="269"/>
        <item x="874"/>
        <item x="402"/>
        <item x="539"/>
        <item x="823"/>
        <item x="902"/>
        <item x="102"/>
        <item x="856"/>
        <item x="497"/>
        <item x="966"/>
        <item x="950"/>
        <item x="259"/>
        <item x="412"/>
        <item x="726"/>
        <item x="749"/>
        <item x="650"/>
        <item x="896"/>
        <item x="468"/>
        <item x="299"/>
        <item x="443"/>
        <item x="815"/>
        <item x="50"/>
        <item x="356"/>
        <item x="958"/>
        <item x="776"/>
        <item x="769"/>
        <item x="510"/>
        <item x="194"/>
        <item x="827"/>
        <item x="154"/>
        <item x="325"/>
        <item x="920"/>
        <item x="578"/>
        <item x="397"/>
        <item x="80"/>
        <item x="869"/>
        <item x="210"/>
        <item x="768"/>
        <item x="346"/>
        <item x="727"/>
        <item x="503"/>
        <item x="476"/>
        <item x="429"/>
        <item x="493"/>
        <item x="702"/>
        <item x="32"/>
        <item x="513"/>
        <item x="840"/>
        <item x="186"/>
        <item x="53"/>
        <item x="609"/>
        <item x="867"/>
        <item x="566"/>
        <item x="651"/>
        <item x="934"/>
        <item x="884"/>
        <item x="313"/>
        <item x="337"/>
        <item x="812"/>
        <item x="988"/>
        <item x="143"/>
        <item x="777"/>
        <item x="467"/>
        <item x="665"/>
        <item x="98"/>
        <item x="387"/>
        <item x="704"/>
        <item x="415"/>
        <item x="149"/>
        <item x="853"/>
        <item x="553"/>
        <item x="338"/>
        <item x="51"/>
        <item x="516"/>
        <item x="557"/>
        <item x="745"/>
        <item x="254"/>
        <item x="656"/>
        <item x="205"/>
        <item x="911"/>
        <item x="579"/>
        <item x="155"/>
        <item x="352"/>
        <item x="474"/>
        <item x="748"/>
        <item x="87"/>
        <item x="602"/>
        <item x="326"/>
        <item x="287"/>
        <item x="271"/>
        <item x="586"/>
        <item x="273"/>
        <item x="82"/>
        <item x="303"/>
        <item x="256"/>
        <item x="599"/>
        <item x="140"/>
        <item x="181"/>
        <item x="877"/>
        <item x="464"/>
        <item x="330"/>
        <item x="818"/>
        <item x="203"/>
        <item x="648"/>
        <item x="48"/>
        <item x="121"/>
        <item x="778"/>
        <item x="611"/>
        <item x="117"/>
        <item x="534"/>
        <item x="128"/>
        <item x="965"/>
        <item x="585"/>
        <item x="758"/>
        <item x="286"/>
        <item x="357"/>
        <item x="673"/>
        <item x="666"/>
        <item x="485"/>
        <item x="757"/>
        <item x="381"/>
        <item x="793"/>
        <item x="191"/>
        <item x="505"/>
        <item x="300"/>
        <item x="521"/>
        <item x="253"/>
        <item x="612"/>
        <item x="310"/>
        <item x="800"/>
        <item x="498"/>
        <item x="524"/>
        <item x="915"/>
        <item x="296"/>
        <item x="855"/>
        <item x="388"/>
        <item x="268"/>
        <item x="283"/>
        <item x="905"/>
        <item x="101"/>
        <item x="152"/>
        <item x="580"/>
        <item x="404"/>
        <item x="61"/>
        <item x="112"/>
        <item x="814"/>
        <item x="620"/>
        <item x="663"/>
        <item x="783"/>
        <item x="208"/>
        <item x="831"/>
        <item x="788"/>
        <item x="742"/>
        <item x="863"/>
        <item x="150"/>
        <item x="722"/>
        <item x="370"/>
        <item x="465"/>
        <item x="646"/>
        <item x="668"/>
        <item x="460"/>
        <item x="70"/>
        <item x="740"/>
        <item x="88"/>
        <item x="479"/>
        <item x="212"/>
        <item x="703"/>
        <item x="9"/>
        <item x="446"/>
        <item x="584"/>
        <item x="729"/>
        <item x="750"/>
        <item x="816"/>
        <item x="587"/>
        <item x="274"/>
        <item x="676"/>
        <item x="276"/>
        <item x="481"/>
        <item x="69"/>
        <item x="832"/>
        <item x="38"/>
        <item x="828"/>
        <item x="267"/>
        <item x="414"/>
        <item x="876"/>
        <item x="125"/>
        <item x="219"/>
        <item x="46"/>
        <item x="65"/>
        <item x="478"/>
        <item x="954"/>
        <item x="837"/>
        <item x="977"/>
        <item x="962"/>
        <item x="643"/>
        <item x="320"/>
        <item x="830"/>
        <item x="378"/>
        <item x="138"/>
        <item x="410"/>
        <item x="638"/>
        <item x="924"/>
        <item x="221"/>
        <item x="298"/>
        <item x="406"/>
        <item x="529"/>
        <item x="223"/>
        <item x="806"/>
        <item x="153"/>
        <item x="39"/>
        <item x="547"/>
        <item x="236"/>
        <item x="455"/>
        <item x="839"/>
        <item x="148"/>
        <item x="797"/>
        <item x="294"/>
        <item x="347"/>
        <item x="55"/>
        <item x="441"/>
        <item x="741"/>
        <item x="89"/>
        <item x="3"/>
        <item x="490"/>
        <item x="987"/>
        <item x="375"/>
        <item x="218"/>
        <item x="289"/>
        <item x="448"/>
        <item x="73"/>
        <item x="40"/>
        <item x="632"/>
        <item x="144"/>
        <item x="836"/>
        <item x="323"/>
        <item x="376"/>
        <item x="139"/>
        <item x="151"/>
        <item x="353"/>
        <item x="380"/>
        <item x="76"/>
        <item x="720"/>
        <item x="255"/>
        <item x="334"/>
        <item x="711"/>
        <item x="630"/>
        <item x="507"/>
        <item x="200"/>
        <item x="366"/>
        <item x="660"/>
        <item x="442"/>
        <item x="890"/>
        <item x="322"/>
        <item x="97"/>
        <item x="862"/>
        <item x="565"/>
        <item x="282"/>
        <item x="512"/>
        <item x="871"/>
        <item x="564"/>
        <item x="949"/>
        <item x="147"/>
        <item x="752"/>
        <item x="456"/>
        <item x="811"/>
        <item x="550"/>
        <item x="167"/>
        <item x="447"/>
        <item x="983"/>
        <item x="228"/>
        <item x="760"/>
        <item x="544"/>
        <item x="293"/>
        <item x="499"/>
        <item x="487"/>
        <item x="484"/>
        <item x="122"/>
        <item x="883"/>
        <item x="894"/>
        <item x="57"/>
        <item x="472"/>
        <item x="162"/>
        <item x="723"/>
        <item x="558"/>
        <item x="500"/>
        <item x="594"/>
        <item x="408"/>
        <item x="680"/>
        <item x="936"/>
        <item x="434"/>
        <item x="407"/>
        <item x="533"/>
        <item x="872"/>
        <item x="106"/>
        <item x="519"/>
        <item x="301"/>
        <item x="198"/>
        <item x="866"/>
        <item x="469"/>
        <item x="725"/>
        <item x="526"/>
        <item x="189"/>
        <item x="826"/>
        <item x="62"/>
        <item x="120"/>
        <item x="163"/>
        <item x="339"/>
        <item x="634"/>
        <item x="45"/>
        <item x="796"/>
        <item x="405"/>
        <item x="159"/>
        <item x="667"/>
        <item x="895"/>
        <item x="747"/>
        <item x="230"/>
        <item x="170"/>
        <item x="77"/>
        <item x="279"/>
        <item x="523"/>
        <item x="732"/>
        <item x="845"/>
        <item x="118"/>
        <item x="960"/>
        <item x="649"/>
        <item x="549"/>
        <item x="940"/>
        <item x="171"/>
        <item x="975"/>
        <item x="567"/>
        <item x="216"/>
        <item x="192"/>
        <item x="782"/>
        <item x="110"/>
        <item x="4"/>
        <item x="486"/>
        <item x="653"/>
        <item x="206"/>
        <item x="664"/>
        <item x="227"/>
        <item x="161"/>
        <item x="642"/>
        <item x="994"/>
        <item x="341"/>
        <item x="94"/>
        <item x="235"/>
        <item x="654"/>
        <item x="833"/>
        <item x="399"/>
        <item x="784"/>
        <item x="581"/>
        <item x="107"/>
        <item x="633"/>
        <item x="968"/>
        <item x="184"/>
        <item x="916"/>
        <item x="433"/>
        <item x="439"/>
        <item x="546"/>
        <item x="225"/>
        <item x="569"/>
        <item x="131"/>
        <item x="14"/>
        <item x="391"/>
        <item x="681"/>
        <item x="135"/>
        <item x="756"/>
        <item x="452"/>
        <item x="773"/>
        <item x="183"/>
        <item x="309"/>
        <item x="688"/>
        <item x="379"/>
        <item x="616"/>
        <item x="568"/>
        <item x="991"/>
        <item x="955"/>
        <item x="26"/>
        <item x="345"/>
        <item x="126"/>
        <item x="224"/>
        <item x="214"/>
        <item x="368"/>
        <item x="724"/>
        <item x="798"/>
        <item x="28"/>
        <item x="527"/>
        <item x="35"/>
        <item x="419"/>
        <item x="471"/>
        <item x="536"/>
        <item x="1"/>
        <item x="36"/>
        <item x="179"/>
        <item x="813"/>
        <item x="709"/>
        <item x="935"/>
        <item x="973"/>
        <item x="820"/>
        <item x="841"/>
        <item x="559"/>
        <item x="56"/>
        <item x="314"/>
        <item x="176"/>
        <item x="921"/>
        <item x="707"/>
        <item x="506"/>
        <item x="597"/>
        <item x="514"/>
        <item x="383"/>
        <item x="944"/>
        <item x="781"/>
        <item x="835"/>
        <item x="119"/>
        <item x="677"/>
        <item x="932"/>
        <item x="364"/>
        <item x="297"/>
        <item x="600"/>
        <item x="759"/>
        <item x="123"/>
        <item x="12"/>
        <item x="974"/>
        <item x="838"/>
        <item x="358"/>
        <item x="865"/>
        <item x="290"/>
        <item x="929"/>
        <item x="509"/>
        <item x="917"/>
        <item x="795"/>
        <item x="661"/>
        <item x="857"/>
        <item x="698"/>
        <item x="787"/>
        <item x="477"/>
        <item x="420"/>
        <item x="576"/>
        <item x="522"/>
        <item x="583"/>
        <item x="771"/>
        <item x="450"/>
        <item x="730"/>
        <item x="72"/>
        <item x="887"/>
        <item x="11"/>
        <item x="762"/>
        <item x="160"/>
        <item x="636"/>
        <item x="718"/>
        <item x="535"/>
        <item x="342"/>
        <item x="903"/>
        <item x="879"/>
        <item x="41"/>
        <item x="926"/>
        <item x="8"/>
        <item x="108"/>
        <item x="252"/>
        <item x="525"/>
        <item x="699"/>
        <item x="849"/>
        <item x="215"/>
        <item x="427"/>
        <item x="582"/>
        <item x="90"/>
        <item x="976"/>
        <item x="540"/>
        <item x="822"/>
        <item x="321"/>
        <item x="541"/>
        <item x="625"/>
        <item x="158"/>
        <item x="528"/>
        <item x="956"/>
        <item x="81"/>
        <item x="384"/>
        <item x="907"/>
        <item x="440"/>
        <item x="244"/>
        <item x="906"/>
        <item x="770"/>
        <item x="542"/>
        <item x="979"/>
        <item x="607"/>
        <item x="377"/>
        <item x="912"/>
        <item x="6"/>
        <item x="678"/>
        <item x="174"/>
        <item x="764"/>
        <item x="67"/>
        <item x="422"/>
        <item x="207"/>
        <item x="316"/>
        <item x="278"/>
        <item x="686"/>
        <item x="674"/>
        <item x="44"/>
        <item x="819"/>
        <item x="928"/>
        <item x="229"/>
        <item x="213"/>
        <item x="416"/>
        <item x="716"/>
        <item x="190"/>
        <item x="803"/>
        <item x="613"/>
        <item x="240"/>
        <item x="682"/>
        <item x="573"/>
        <item x="972"/>
        <item x="786"/>
        <item x="386"/>
        <item x="233"/>
        <item x="52"/>
        <item x="355"/>
        <item x="306"/>
        <item x="188"/>
        <item x="145"/>
        <item x="606"/>
        <item x="417"/>
        <item x="947"/>
        <item x="246"/>
        <item x="372"/>
        <item x="772"/>
        <item x="156"/>
        <item x="858"/>
        <item x="195"/>
        <item x="496"/>
        <item x="761"/>
        <item x="870"/>
        <item x="459"/>
        <item x="319"/>
        <item x="644"/>
        <item x="312"/>
        <item x="684"/>
        <item x="706"/>
        <item x="767"/>
        <item x="130"/>
        <item x="247"/>
        <item x="735"/>
        <item x="175"/>
        <item x="789"/>
        <item x="575"/>
        <item x="398"/>
        <item x="799"/>
        <item x="825"/>
        <item x="861"/>
        <item x="628"/>
        <item x="390"/>
        <item x="946"/>
        <item x="922"/>
        <item x="893"/>
        <item x="943"/>
        <item x="116"/>
        <item x="515"/>
        <item x="59"/>
        <item x="266"/>
        <item x="938"/>
        <item x="927"/>
        <item x="431"/>
        <item x="694"/>
        <item x="169"/>
        <item x="251"/>
        <item x="751"/>
        <item x="504"/>
        <item x="595"/>
        <item x="91"/>
        <item x="590"/>
        <item x="0"/>
        <item x="79"/>
        <item x="261"/>
        <item x="369"/>
        <item x="693"/>
        <item x="737"/>
        <item x="809"/>
        <item x="238"/>
        <item x="166"/>
        <item x="554"/>
        <item x="854"/>
        <item x="305"/>
        <item x="20"/>
        <item x="13"/>
        <item x="986"/>
        <item x="430"/>
        <item x="843"/>
        <item x="981"/>
        <item x="483"/>
        <item x="288"/>
        <item x="755"/>
        <item x="925"/>
        <item x="311"/>
        <item x="146"/>
        <item x="605"/>
        <item x="900"/>
        <item x="348"/>
        <item x="715"/>
        <item x="629"/>
        <item x="980"/>
        <item x="351"/>
        <item x="400"/>
        <item x="492"/>
        <item x="315"/>
        <item x="336"/>
        <item x="951"/>
        <item x="211"/>
        <item x="961"/>
        <item x="21"/>
        <item x="560"/>
        <item x="577"/>
        <item x="652"/>
        <item x="86"/>
        <item x="25"/>
        <item x="572"/>
        <item x="931"/>
        <item x="426"/>
        <item x="687"/>
        <item x="531"/>
        <item x="692"/>
        <item x="834"/>
        <item x="257"/>
        <item x="852"/>
        <item x="952"/>
        <item x="875"/>
        <item x="17"/>
        <item x="967"/>
        <item x="95"/>
        <item x="808"/>
        <item x="910"/>
        <item x="392"/>
        <item x="923"/>
        <item x="292"/>
        <item x="331"/>
        <item x="662"/>
        <item x="562"/>
        <item x="746"/>
        <item x="365"/>
        <item x="918"/>
        <item x="495"/>
        <item x="574"/>
        <item x="10"/>
        <item x="245"/>
        <item x="470"/>
        <item x="829"/>
        <item x="308"/>
        <item x="454"/>
        <item x="610"/>
        <item x="982"/>
        <item x="385"/>
        <item x="60"/>
        <item x="878"/>
        <item x="731"/>
        <item x="105"/>
        <item x="436"/>
        <item x="425"/>
        <item x="349"/>
        <item x="588"/>
        <item x="193"/>
        <item x="111"/>
        <item x="859"/>
        <item x="332"/>
        <item x="641"/>
        <item x="494"/>
        <item x="953"/>
        <item x="2"/>
        <item x="810"/>
        <item x="817"/>
        <item x="807"/>
        <item x="248"/>
        <item x="736"/>
        <item x="71"/>
        <item x="989"/>
        <item x="19"/>
        <item x="109"/>
        <item x="675"/>
        <item x="47"/>
        <item x="475"/>
        <item x="302"/>
        <item x="374"/>
        <item x="457"/>
        <item x="250"/>
        <item x="561"/>
        <item x="451"/>
        <item x="113"/>
        <item x="382"/>
        <item x="919"/>
        <item x="617"/>
        <item x="984"/>
        <item x="880"/>
        <item x="511"/>
        <item x="22"/>
        <item x="270"/>
        <item x="401"/>
        <item x="173"/>
        <item x="766"/>
        <item x="882"/>
        <item x="957"/>
        <item x="115"/>
        <item x="16"/>
        <item x="132"/>
        <item x="295"/>
        <item x="993"/>
        <item x="721"/>
        <item x="363"/>
        <item x="54"/>
        <item x="552"/>
        <item x="84"/>
        <item x="226"/>
        <item x="324"/>
        <item x="423"/>
        <item x="937"/>
        <item x="701"/>
        <item x="272"/>
        <item x="411"/>
        <item x="327"/>
        <item x="700"/>
        <item x="243"/>
        <item x="712"/>
        <item x="466"/>
        <item x="264"/>
        <item x="204"/>
        <item x="437"/>
        <item x="695"/>
        <item x="165"/>
        <item x="537"/>
        <item x="591"/>
        <item x="685"/>
        <item x="603"/>
        <item x="753"/>
        <item x="18"/>
        <item x="847"/>
        <item x="790"/>
        <item x="361"/>
        <item x="744"/>
        <item x="637"/>
        <item x="389"/>
        <item x="738"/>
        <item x="418"/>
        <item x="242"/>
        <item x="49"/>
        <item x="463"/>
        <item x="83"/>
        <item x="275"/>
        <item x="157"/>
        <item x="217"/>
        <item x="971"/>
        <item x="168"/>
        <item x="846"/>
        <item x="714"/>
        <item x="396"/>
        <item x="209"/>
        <item x="265"/>
        <item x="626"/>
        <item x="886"/>
        <item x="344"/>
        <item x="647"/>
        <item x="963"/>
        <item x="142"/>
        <item x="172"/>
        <item x="543"/>
        <item x="913"/>
        <item x="234"/>
        <item x="530"/>
        <item x="901"/>
        <item x="103"/>
        <item x="805"/>
        <item x="842"/>
        <item x="598"/>
        <item x="42"/>
        <item x="873"/>
        <item x="343"/>
        <item x="501"/>
        <item x="114"/>
        <item x="589"/>
        <item x="728"/>
        <item x="860"/>
        <item x="141"/>
        <item x="74"/>
        <item x="24"/>
        <item x="532"/>
        <item x="68"/>
        <item x="659"/>
        <item x="136"/>
        <item x="520"/>
        <item x="318"/>
        <item x="995"/>
        <item x="373"/>
        <item x="717"/>
        <item x="621"/>
        <item x="197"/>
        <item x="881"/>
        <item x="99"/>
        <item x="263"/>
        <item x="199"/>
        <item x="413"/>
        <item x="592"/>
        <item x="449"/>
        <item x="284"/>
        <item x="462"/>
        <item x="619"/>
        <item x="640"/>
        <item x="129"/>
        <item x="517"/>
        <item x="942"/>
        <item x="29"/>
        <item x="317"/>
        <item x="683"/>
        <item x="571"/>
        <item x="281"/>
        <item x="733"/>
        <item x="444"/>
        <item x="743"/>
        <item x="657"/>
        <item x="63"/>
        <item x="930"/>
        <item x="689"/>
        <item x="134"/>
        <item x="639"/>
        <item x="164"/>
        <item x="804"/>
        <item x="933"/>
        <item x="202"/>
        <item x="27"/>
        <item x="978"/>
        <item x="708"/>
        <item x="96"/>
        <item x="538"/>
        <item x="249"/>
        <item x="15"/>
        <item x="137"/>
        <item x="177"/>
        <item x="739"/>
        <item x="482"/>
        <item x="461"/>
        <item x="395"/>
        <item x="801"/>
        <item x="480"/>
        <item x="670"/>
        <item x="488"/>
        <item x="655"/>
        <item x="359"/>
        <item x="260"/>
        <item x="220"/>
        <item x="37"/>
        <item x="608"/>
        <item x="548"/>
        <item x="897"/>
        <item x="232"/>
        <item x="985"/>
        <item t="default"/>
      </items>
    </pivotField>
    <pivotField compact="0" numFmtId="165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>
      <items count="14">
        <item h="1" x="5"/>
        <item h="1" x="10"/>
        <item h="1" x="11"/>
        <item h="1" x="2"/>
        <item x="1"/>
        <item h="1" x="7"/>
        <item h="1" x="8"/>
        <item h="1" x="4"/>
        <item h="1" x="3"/>
        <item h="1" x="9"/>
        <item h="1" x="12"/>
        <item h="1" x="0"/>
        <item h="1" x="6"/>
        <item t="default"/>
      </items>
    </pivotField>
    <pivotField compact="0" outline="0" showAll="0">
      <items count="85">
        <item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  <pivotField compact="0" outline="0" showAll="0"/>
  </pivotFields>
  <rowItems count="1">
    <i/>
  </rowItems>
  <colFields count="1">
    <field x="3"/>
  </colFields>
  <colItems count="8">
    <i>
      <x v="5"/>
    </i>
    <i>
      <x/>
    </i>
    <i>
      <x v="2"/>
    </i>
    <i>
      <x v="3"/>
    </i>
    <i>
      <x v="6"/>
    </i>
    <i>
      <x v="1"/>
    </i>
    <i>
      <x v="4"/>
    </i>
    <i t="grand">
      <x/>
    </i>
  </colItems>
  <dataFields count="1">
    <dataField name="Average of Annual Salary" fld="9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CFFC47-1DA3-4A2B-9BD3-75201D9CF2FD}" name="Table2" displayName="Table2" ref="A1:O22" totalsRowShown="0">
  <autoFilter ref="A1:O22" xr:uid="{91CFFC47-1DA3-4A2B-9BD3-75201D9CF2FD}"/>
  <tableColumns count="15">
    <tableColumn id="1" xr3:uid="{394114A6-6ECE-49C4-8591-CA5BD6A26240}" name="EEID"/>
    <tableColumn id="2" xr3:uid="{12FB6406-F0B0-48F5-B1B6-4A9735F1597D}" name="Full Name"/>
    <tableColumn id="3" xr3:uid="{7DCE75F0-678B-4499-9A65-569D58EDE06C}" name="Job Title"/>
    <tableColumn id="4" xr3:uid="{57653742-B429-4330-8F66-8C2ABAC65060}" name="Department"/>
    <tableColumn id="5" xr3:uid="{215CB8A0-1AED-498C-AAEE-60C47406CCC9}" name="Business Unit"/>
    <tableColumn id="6" xr3:uid="{E43225AE-73A0-4499-9E8D-132C1C53B3E2}" name="Gender"/>
    <tableColumn id="7" xr3:uid="{2C9FA339-F25D-4FB7-BAF6-149BF14AB8ED}" name="Ethnicity"/>
    <tableColumn id="8" xr3:uid="{EB9369F9-0E03-442D-8B0F-C0C6471F5B43}" name="Age"/>
    <tableColumn id="9" xr3:uid="{0955905A-00E8-4355-BC09-1CF0A5ECE123}" name="Hire Date" dataDxfId="0"/>
    <tableColumn id="10" xr3:uid="{9C146A29-EC24-4DF4-9B7F-D4D4B570C90C}" name="Annual Salary"/>
    <tableColumn id="11" xr3:uid="{6EA4298D-4BBA-4857-B34B-8B72CE77DFDB}" name="Bonus %"/>
    <tableColumn id="12" xr3:uid="{59DB109B-7509-4002-93D7-038486B8CF52}" name="Country"/>
    <tableColumn id="13" xr3:uid="{14D08DEB-D8AC-4C9D-8A4C-EB25F24ADB3E}" name="City"/>
    <tableColumn id="14" xr3:uid="{423EF8C2-4BF6-46B9-AEBE-E17DA985F8F3}" name="Exit Date"/>
    <tableColumn id="15" xr3:uid="{DACF5CDA-3E6B-4F94-9B7F-683E8DFFBB9E}" name="total_bon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P1001" totalsRowShown="0" headerRowDxfId="6">
  <autoFilter ref="A1:P1001" xr:uid="{D7CA8898-8363-4905-AB67-C7A42F7FDBFA}">
    <filterColumn colId="10">
      <customFilters>
        <customFilter operator="greaterThan" val="0.2"/>
      </customFilters>
    </filterColumn>
  </autoFilter>
  <sortState xmlns:xlrd2="http://schemas.microsoft.com/office/spreadsheetml/2017/richdata2" ref="A17:P1001">
    <sortCondition ref="N1:N1001"/>
  </sortState>
  <tableColumns count="16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5"/>
    <tableColumn id="10" xr3:uid="{CA3B0D4F-FCC2-4967-BC8E-979F23AA32F2}" name="Annual Salary" dataDxfId="4"/>
    <tableColumn id="11" xr3:uid="{84DC6F9B-C840-4378-9E1C-BEB4EB18E284}" name="Bonus %" dataDxfId="3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2"/>
    <tableColumn id="15" xr3:uid="{FE8F4397-0939-4380-A2BC-A3870E038852}" name="total_bonus" dataDxfId="1">
      <calculatedColumnFormula>(TBL_Employees[[#This Row],[Annual Salary]]*TBL_Employees[[#This Row],[Bonus %]])</calculatedColumnFormula>
    </tableColumn>
    <tableColumn id="17" xr3:uid="{983A6B26-4C31-42E1-9B34-58663DF91E9D}" name="total_tenur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F8572-3C23-44F7-ABA1-78F1EEF065C9}">
  <dimension ref="A3:B5"/>
  <sheetViews>
    <sheetView workbookViewId="0">
      <selection activeCell="B4" sqref="B4"/>
    </sheetView>
  </sheetViews>
  <sheetFormatPr defaultRowHeight="14.5" x14ac:dyDescent="0.35"/>
  <cols>
    <col min="1" max="1" width="12.36328125" bestFit="1" customWidth="1"/>
    <col min="2" max="2" width="14.26953125" style="10" bestFit="1" customWidth="1"/>
    <col min="3" max="3" width="13.36328125" bestFit="1" customWidth="1"/>
    <col min="4" max="4" width="11.81640625" bestFit="1" customWidth="1"/>
    <col min="5" max="5" width="15.90625" bestFit="1" customWidth="1"/>
    <col min="6" max="8" width="11.81640625" bestFit="1" customWidth="1"/>
    <col min="9" max="9" width="6.7265625" bestFit="1" customWidth="1"/>
    <col min="10" max="10" width="10.7265625" bestFit="1" customWidth="1"/>
  </cols>
  <sheetData>
    <row r="3" spans="1:2" x14ac:dyDescent="0.35">
      <c r="A3" s="8" t="s">
        <v>1984</v>
      </c>
      <c r="B3" s="10" t="s">
        <v>1985</v>
      </c>
    </row>
    <row r="4" spans="1:2" x14ac:dyDescent="0.35">
      <c r="A4" s="7" t="s">
        <v>17</v>
      </c>
      <c r="B4" s="10">
        <v>44.539999999999992</v>
      </c>
    </row>
    <row r="5" spans="1:2" x14ac:dyDescent="0.35">
      <c r="A5" s="7" t="s">
        <v>1983</v>
      </c>
      <c r="B5" s="10">
        <v>44.539999999999992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FDF51-5DB6-41BB-88A8-2F05BD7A42D4}">
  <dimension ref="A1:O22"/>
  <sheetViews>
    <sheetView topLeftCell="D1" workbookViewId="0">
      <selection activeCell="Q8" sqref="Q8"/>
    </sheetView>
  </sheetViews>
  <sheetFormatPr defaultRowHeight="14.5" x14ac:dyDescent="0.35"/>
  <cols>
    <col min="2" max="2" width="11.08984375" customWidth="1"/>
    <col min="3" max="3" width="9.7265625" customWidth="1"/>
    <col min="4" max="4" width="13.08984375" customWidth="1"/>
    <col min="5" max="5" width="14" customWidth="1"/>
    <col min="6" max="6" width="9" customWidth="1"/>
    <col min="7" max="7" width="10.08984375" customWidth="1"/>
    <col min="9" max="9" width="10.7265625" customWidth="1"/>
    <col min="10" max="10" width="14.1796875" customWidth="1"/>
    <col min="11" max="11" width="9.90625" customWidth="1"/>
    <col min="12" max="12" width="9.54296875" customWidth="1"/>
    <col min="14" max="14" width="10.36328125" customWidth="1"/>
    <col min="15" max="15" width="13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1986</v>
      </c>
    </row>
    <row r="2" spans="1:15" x14ac:dyDescent="0.35">
      <c r="A2" t="s">
        <v>282</v>
      </c>
      <c r="B2" t="s">
        <v>1904</v>
      </c>
      <c r="C2" t="s">
        <v>94</v>
      </c>
      <c r="D2" t="s">
        <v>50</v>
      </c>
      <c r="E2" t="s">
        <v>16</v>
      </c>
      <c r="F2" t="s">
        <v>17</v>
      </c>
      <c r="G2" t="s">
        <v>24</v>
      </c>
      <c r="H2">
        <v>33</v>
      </c>
      <c r="I2" s="1">
        <v>44218</v>
      </c>
      <c r="J2">
        <v>56405</v>
      </c>
      <c r="K2">
        <v>0</v>
      </c>
      <c r="L2" t="s">
        <v>19</v>
      </c>
      <c r="M2" t="s">
        <v>20</v>
      </c>
      <c r="N2" t="s">
        <v>21</v>
      </c>
      <c r="O2">
        <v>0</v>
      </c>
    </row>
    <row r="3" spans="1:15" x14ac:dyDescent="0.35">
      <c r="A3" t="s">
        <v>171</v>
      </c>
      <c r="B3" t="s">
        <v>1827</v>
      </c>
      <c r="C3" t="s">
        <v>94</v>
      </c>
      <c r="D3" t="s">
        <v>50</v>
      </c>
      <c r="E3" t="s">
        <v>16</v>
      </c>
      <c r="F3" t="s">
        <v>17</v>
      </c>
      <c r="G3" t="s">
        <v>47</v>
      </c>
      <c r="H3">
        <v>40</v>
      </c>
      <c r="I3" s="1">
        <v>39960</v>
      </c>
      <c r="J3">
        <v>62411</v>
      </c>
      <c r="K3">
        <v>0</v>
      </c>
      <c r="L3" t="s">
        <v>19</v>
      </c>
      <c r="M3" t="s">
        <v>45</v>
      </c>
      <c r="N3" s="1">
        <v>44422</v>
      </c>
      <c r="O3">
        <v>0</v>
      </c>
    </row>
    <row r="4" spans="1:15" x14ac:dyDescent="0.35">
      <c r="A4" t="s">
        <v>1753</v>
      </c>
      <c r="B4" t="s">
        <v>1754</v>
      </c>
      <c r="C4" t="s">
        <v>94</v>
      </c>
      <c r="D4" t="s">
        <v>50</v>
      </c>
      <c r="E4" t="s">
        <v>16</v>
      </c>
      <c r="F4" t="s">
        <v>17</v>
      </c>
      <c r="G4" t="s">
        <v>24</v>
      </c>
      <c r="H4">
        <v>54</v>
      </c>
      <c r="I4" s="1">
        <v>44271</v>
      </c>
      <c r="J4">
        <v>56239</v>
      </c>
      <c r="K4">
        <v>0</v>
      </c>
      <c r="L4" t="s">
        <v>33</v>
      </c>
      <c r="M4" t="s">
        <v>80</v>
      </c>
      <c r="N4" t="s">
        <v>21</v>
      </c>
      <c r="O4">
        <v>0</v>
      </c>
    </row>
    <row r="5" spans="1:15" x14ac:dyDescent="0.35">
      <c r="A5" t="s">
        <v>1638</v>
      </c>
      <c r="B5" t="s">
        <v>1639</v>
      </c>
      <c r="C5" t="s">
        <v>94</v>
      </c>
      <c r="D5" t="s">
        <v>50</v>
      </c>
      <c r="E5" t="s">
        <v>36</v>
      </c>
      <c r="F5" t="s">
        <v>17</v>
      </c>
      <c r="G5" t="s">
        <v>24</v>
      </c>
      <c r="H5">
        <v>37</v>
      </c>
      <c r="I5" s="1">
        <v>42318</v>
      </c>
      <c r="J5">
        <v>64204</v>
      </c>
      <c r="K5">
        <v>0</v>
      </c>
      <c r="L5" t="s">
        <v>19</v>
      </c>
      <c r="M5" t="s">
        <v>29</v>
      </c>
      <c r="N5" s="1">
        <v>44306</v>
      </c>
      <c r="O5">
        <v>0</v>
      </c>
    </row>
    <row r="6" spans="1:15" x14ac:dyDescent="0.35">
      <c r="A6" t="s">
        <v>1521</v>
      </c>
      <c r="B6" t="s">
        <v>1522</v>
      </c>
      <c r="C6" t="s">
        <v>94</v>
      </c>
      <c r="D6" t="s">
        <v>50</v>
      </c>
      <c r="E6" t="s">
        <v>32</v>
      </c>
      <c r="F6" t="s">
        <v>17</v>
      </c>
      <c r="G6" t="s">
        <v>47</v>
      </c>
      <c r="H6">
        <v>26</v>
      </c>
      <c r="I6" s="1">
        <v>43698</v>
      </c>
      <c r="J6">
        <v>66084</v>
      </c>
      <c r="K6">
        <v>0</v>
      </c>
      <c r="L6" t="s">
        <v>19</v>
      </c>
      <c r="M6" t="s">
        <v>63</v>
      </c>
      <c r="N6" t="s">
        <v>21</v>
      </c>
      <c r="O6">
        <v>0</v>
      </c>
    </row>
    <row r="7" spans="1:15" x14ac:dyDescent="0.35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s="1">
        <v>42759</v>
      </c>
      <c r="J7">
        <v>50994</v>
      </c>
      <c r="K7">
        <v>0</v>
      </c>
      <c r="L7" t="s">
        <v>33</v>
      </c>
      <c r="M7" t="s">
        <v>80</v>
      </c>
      <c r="N7" t="s">
        <v>21</v>
      </c>
      <c r="O7">
        <v>0</v>
      </c>
    </row>
    <row r="8" spans="1:15" x14ac:dyDescent="0.35">
      <c r="A8" t="s">
        <v>165</v>
      </c>
      <c r="B8" t="s">
        <v>1478</v>
      </c>
      <c r="C8" t="s">
        <v>94</v>
      </c>
      <c r="D8" t="s">
        <v>50</v>
      </c>
      <c r="E8" t="s">
        <v>36</v>
      </c>
      <c r="F8" t="s">
        <v>17</v>
      </c>
      <c r="G8" t="s">
        <v>24</v>
      </c>
      <c r="H8">
        <v>63</v>
      </c>
      <c r="I8" s="1">
        <v>43004</v>
      </c>
      <c r="J8">
        <v>72340</v>
      </c>
      <c r="K8">
        <v>0</v>
      </c>
      <c r="L8" t="s">
        <v>19</v>
      </c>
      <c r="M8" t="s">
        <v>39</v>
      </c>
      <c r="N8" s="1">
        <v>43558</v>
      </c>
      <c r="O8">
        <v>0</v>
      </c>
    </row>
    <row r="9" spans="1:15" x14ac:dyDescent="0.35">
      <c r="A9" t="s">
        <v>1476</v>
      </c>
      <c r="B9" t="s">
        <v>1477</v>
      </c>
      <c r="C9" t="s">
        <v>94</v>
      </c>
      <c r="D9" t="s">
        <v>50</v>
      </c>
      <c r="E9" t="s">
        <v>16</v>
      </c>
      <c r="F9" t="s">
        <v>17</v>
      </c>
      <c r="G9" t="s">
        <v>24</v>
      </c>
      <c r="H9">
        <v>40</v>
      </c>
      <c r="I9" s="1">
        <v>43175</v>
      </c>
      <c r="J9">
        <v>55457</v>
      </c>
      <c r="K9">
        <v>0</v>
      </c>
      <c r="L9" t="s">
        <v>19</v>
      </c>
      <c r="M9" t="s">
        <v>29</v>
      </c>
      <c r="N9" t="s">
        <v>21</v>
      </c>
      <c r="O9">
        <v>0</v>
      </c>
    </row>
    <row r="10" spans="1:15" x14ac:dyDescent="0.35">
      <c r="A10" t="s">
        <v>159</v>
      </c>
      <c r="B10" t="s">
        <v>1466</v>
      </c>
      <c r="C10" t="s">
        <v>94</v>
      </c>
      <c r="D10" t="s">
        <v>50</v>
      </c>
      <c r="E10" t="s">
        <v>16</v>
      </c>
      <c r="F10" t="s">
        <v>17</v>
      </c>
      <c r="G10" t="s">
        <v>47</v>
      </c>
      <c r="H10">
        <v>65</v>
      </c>
      <c r="I10" s="1">
        <v>36798</v>
      </c>
      <c r="J10">
        <v>67837</v>
      </c>
      <c r="K10">
        <v>0</v>
      </c>
      <c r="L10" t="s">
        <v>19</v>
      </c>
      <c r="M10" t="s">
        <v>25</v>
      </c>
      <c r="N10" t="s">
        <v>21</v>
      </c>
      <c r="O10">
        <v>0</v>
      </c>
    </row>
    <row r="11" spans="1:15" x14ac:dyDescent="0.35">
      <c r="A11" t="s">
        <v>1323</v>
      </c>
      <c r="B11" t="s">
        <v>1324</v>
      </c>
      <c r="C11" t="s">
        <v>94</v>
      </c>
      <c r="D11" t="s">
        <v>50</v>
      </c>
      <c r="E11" t="s">
        <v>36</v>
      </c>
      <c r="F11" t="s">
        <v>17</v>
      </c>
      <c r="G11" t="s">
        <v>24</v>
      </c>
      <c r="H11">
        <v>62</v>
      </c>
      <c r="I11" s="1">
        <v>38977</v>
      </c>
      <c r="J11">
        <v>64669</v>
      </c>
      <c r="K11">
        <v>0</v>
      </c>
      <c r="L11" t="s">
        <v>33</v>
      </c>
      <c r="M11" t="s">
        <v>80</v>
      </c>
      <c r="N11" t="s">
        <v>21</v>
      </c>
      <c r="O11">
        <v>0</v>
      </c>
    </row>
    <row r="12" spans="1:15" x14ac:dyDescent="0.35">
      <c r="A12" t="s">
        <v>385</v>
      </c>
      <c r="B12" t="s">
        <v>1291</v>
      </c>
      <c r="C12" t="s">
        <v>94</v>
      </c>
      <c r="D12" t="s">
        <v>50</v>
      </c>
      <c r="E12" t="s">
        <v>44</v>
      </c>
      <c r="F12" t="s">
        <v>17</v>
      </c>
      <c r="G12" t="s">
        <v>24</v>
      </c>
      <c r="H12">
        <v>45</v>
      </c>
      <c r="I12" s="1">
        <v>36754</v>
      </c>
      <c r="J12">
        <v>60113</v>
      </c>
      <c r="K12">
        <v>0</v>
      </c>
      <c r="L12" t="s">
        <v>19</v>
      </c>
      <c r="M12" t="s">
        <v>20</v>
      </c>
      <c r="N12" t="s">
        <v>21</v>
      </c>
      <c r="O12">
        <v>0</v>
      </c>
    </row>
    <row r="13" spans="1:15" x14ac:dyDescent="0.35">
      <c r="A13" t="s">
        <v>1134</v>
      </c>
      <c r="B13" t="s">
        <v>1135</v>
      </c>
      <c r="C13" t="s">
        <v>94</v>
      </c>
      <c r="D13" t="s">
        <v>50</v>
      </c>
      <c r="E13" t="s">
        <v>36</v>
      </c>
      <c r="F13" t="s">
        <v>28</v>
      </c>
      <c r="G13" t="s">
        <v>24</v>
      </c>
      <c r="H13">
        <v>35</v>
      </c>
      <c r="I13" s="1">
        <v>41516</v>
      </c>
      <c r="J13">
        <v>59646</v>
      </c>
      <c r="K13">
        <v>0</v>
      </c>
      <c r="L13" t="s">
        <v>33</v>
      </c>
      <c r="M13" t="s">
        <v>74</v>
      </c>
      <c r="N13" t="s">
        <v>21</v>
      </c>
      <c r="O13">
        <v>0</v>
      </c>
    </row>
    <row r="14" spans="1:15" x14ac:dyDescent="0.35">
      <c r="A14" t="s">
        <v>1066</v>
      </c>
      <c r="B14" t="s">
        <v>1067</v>
      </c>
      <c r="C14" t="s">
        <v>94</v>
      </c>
      <c r="D14" t="s">
        <v>50</v>
      </c>
      <c r="E14" t="s">
        <v>36</v>
      </c>
      <c r="F14" t="s">
        <v>17</v>
      </c>
      <c r="G14" t="s">
        <v>18</v>
      </c>
      <c r="H14">
        <v>26</v>
      </c>
      <c r="I14" s="1">
        <v>44521</v>
      </c>
      <c r="J14">
        <v>63137</v>
      </c>
      <c r="K14">
        <v>0</v>
      </c>
      <c r="L14" t="s">
        <v>19</v>
      </c>
      <c r="M14" t="s">
        <v>20</v>
      </c>
      <c r="N14" t="s">
        <v>21</v>
      </c>
      <c r="O14">
        <v>0</v>
      </c>
    </row>
    <row r="15" spans="1:15" x14ac:dyDescent="0.35">
      <c r="A15" t="s">
        <v>377</v>
      </c>
      <c r="B15" t="s">
        <v>964</v>
      </c>
      <c r="C15" t="s">
        <v>94</v>
      </c>
      <c r="D15" t="s">
        <v>50</v>
      </c>
      <c r="E15" t="s">
        <v>16</v>
      </c>
      <c r="F15" t="s">
        <v>17</v>
      </c>
      <c r="G15" t="s">
        <v>51</v>
      </c>
      <c r="H15">
        <v>29</v>
      </c>
      <c r="I15" s="1">
        <v>43239</v>
      </c>
      <c r="J15">
        <v>65334</v>
      </c>
      <c r="K15">
        <v>0</v>
      </c>
      <c r="L15" t="s">
        <v>52</v>
      </c>
      <c r="M15" t="s">
        <v>66</v>
      </c>
      <c r="N15" t="s">
        <v>21</v>
      </c>
      <c r="O15">
        <v>0</v>
      </c>
    </row>
    <row r="16" spans="1:15" x14ac:dyDescent="0.35">
      <c r="A16" t="s">
        <v>252</v>
      </c>
      <c r="B16" t="s">
        <v>935</v>
      </c>
      <c r="C16" t="s">
        <v>94</v>
      </c>
      <c r="D16" t="s">
        <v>50</v>
      </c>
      <c r="E16" t="s">
        <v>36</v>
      </c>
      <c r="F16" t="s">
        <v>28</v>
      </c>
      <c r="G16" t="s">
        <v>47</v>
      </c>
      <c r="H16">
        <v>47</v>
      </c>
      <c r="I16" s="1">
        <v>37550</v>
      </c>
      <c r="J16">
        <v>70122</v>
      </c>
      <c r="K16">
        <v>0</v>
      </c>
      <c r="L16" t="s">
        <v>19</v>
      </c>
      <c r="M16" t="s">
        <v>29</v>
      </c>
      <c r="N16" t="s">
        <v>21</v>
      </c>
      <c r="O16">
        <v>0</v>
      </c>
    </row>
    <row r="17" spans="1:15" x14ac:dyDescent="0.35">
      <c r="A17" t="s">
        <v>370</v>
      </c>
      <c r="B17" t="s">
        <v>897</v>
      </c>
      <c r="C17" t="s">
        <v>94</v>
      </c>
      <c r="D17" t="s">
        <v>50</v>
      </c>
      <c r="E17" t="s">
        <v>44</v>
      </c>
      <c r="F17" t="s">
        <v>17</v>
      </c>
      <c r="G17" t="s">
        <v>24</v>
      </c>
      <c r="H17">
        <v>47</v>
      </c>
      <c r="I17" s="1">
        <v>42195</v>
      </c>
      <c r="J17">
        <v>63880</v>
      </c>
      <c r="K17">
        <v>0</v>
      </c>
      <c r="L17" t="s">
        <v>33</v>
      </c>
      <c r="M17" t="s">
        <v>80</v>
      </c>
      <c r="N17" t="s">
        <v>21</v>
      </c>
      <c r="O17">
        <v>0</v>
      </c>
    </row>
    <row r="18" spans="1:15" x14ac:dyDescent="0.35">
      <c r="A18" t="s">
        <v>746</v>
      </c>
      <c r="B18" t="s">
        <v>747</v>
      </c>
      <c r="C18" t="s">
        <v>94</v>
      </c>
      <c r="D18" t="s">
        <v>50</v>
      </c>
      <c r="E18" t="s">
        <v>44</v>
      </c>
      <c r="F18" t="s">
        <v>17</v>
      </c>
      <c r="G18" t="s">
        <v>51</v>
      </c>
      <c r="H18">
        <v>45</v>
      </c>
      <c r="I18" s="1">
        <v>41769</v>
      </c>
      <c r="J18">
        <v>65047</v>
      </c>
      <c r="K18">
        <v>0</v>
      </c>
      <c r="L18" t="s">
        <v>52</v>
      </c>
      <c r="M18" t="s">
        <v>53</v>
      </c>
      <c r="N18" t="s">
        <v>21</v>
      </c>
      <c r="O18">
        <v>0</v>
      </c>
    </row>
    <row r="19" spans="1:15" x14ac:dyDescent="0.35">
      <c r="A19" t="s">
        <v>716</v>
      </c>
      <c r="B19" t="s">
        <v>348</v>
      </c>
      <c r="C19" t="s">
        <v>94</v>
      </c>
      <c r="D19" t="s">
        <v>50</v>
      </c>
      <c r="E19" t="s">
        <v>36</v>
      </c>
      <c r="F19" t="s">
        <v>17</v>
      </c>
      <c r="G19" t="s">
        <v>24</v>
      </c>
      <c r="H19">
        <v>46</v>
      </c>
      <c r="I19" s="1">
        <v>38066</v>
      </c>
      <c r="J19">
        <v>73004</v>
      </c>
      <c r="K19">
        <v>0</v>
      </c>
      <c r="L19" t="s">
        <v>33</v>
      </c>
      <c r="M19" t="s">
        <v>60</v>
      </c>
      <c r="N19" t="s">
        <v>21</v>
      </c>
      <c r="O19">
        <v>0</v>
      </c>
    </row>
    <row r="20" spans="1:15" x14ac:dyDescent="0.35">
      <c r="A20" t="s">
        <v>560</v>
      </c>
      <c r="B20" t="s">
        <v>561</v>
      </c>
      <c r="C20" t="s">
        <v>94</v>
      </c>
      <c r="D20" t="s">
        <v>50</v>
      </c>
      <c r="E20" t="s">
        <v>36</v>
      </c>
      <c r="F20" t="s">
        <v>28</v>
      </c>
      <c r="G20" t="s">
        <v>24</v>
      </c>
      <c r="H20">
        <v>31</v>
      </c>
      <c r="I20" s="1">
        <v>42938</v>
      </c>
      <c r="J20">
        <v>55854</v>
      </c>
      <c r="K20">
        <v>0</v>
      </c>
      <c r="L20" t="s">
        <v>19</v>
      </c>
      <c r="M20" t="s">
        <v>25</v>
      </c>
      <c r="N20" t="s">
        <v>21</v>
      </c>
      <c r="O20">
        <v>0</v>
      </c>
    </row>
    <row r="21" spans="1:15" x14ac:dyDescent="0.35">
      <c r="A21" t="s">
        <v>475</v>
      </c>
      <c r="B21" t="s">
        <v>476</v>
      </c>
      <c r="C21" t="s">
        <v>94</v>
      </c>
      <c r="D21" t="s">
        <v>50</v>
      </c>
      <c r="E21" t="s">
        <v>44</v>
      </c>
      <c r="F21" t="s">
        <v>28</v>
      </c>
      <c r="G21" t="s">
        <v>24</v>
      </c>
      <c r="H21">
        <v>37</v>
      </c>
      <c r="I21" s="1">
        <v>41592</v>
      </c>
      <c r="J21">
        <v>56037</v>
      </c>
      <c r="K21">
        <v>0</v>
      </c>
      <c r="L21" t="s">
        <v>33</v>
      </c>
      <c r="M21" t="s">
        <v>74</v>
      </c>
      <c r="N21" t="s">
        <v>21</v>
      </c>
      <c r="O21">
        <v>0</v>
      </c>
    </row>
    <row r="22" spans="1:15" x14ac:dyDescent="0.35">
      <c r="A22" t="s">
        <v>461</v>
      </c>
      <c r="B22" t="s">
        <v>462</v>
      </c>
      <c r="C22" t="s">
        <v>94</v>
      </c>
      <c r="D22" t="s">
        <v>50</v>
      </c>
      <c r="E22" t="s">
        <v>44</v>
      </c>
      <c r="F22" t="s">
        <v>28</v>
      </c>
      <c r="G22" t="s">
        <v>24</v>
      </c>
      <c r="H22">
        <v>30</v>
      </c>
      <c r="I22" s="1">
        <v>42642</v>
      </c>
      <c r="J22">
        <v>59100</v>
      </c>
      <c r="K22">
        <v>0</v>
      </c>
      <c r="L22" t="s">
        <v>33</v>
      </c>
      <c r="M22" t="s">
        <v>80</v>
      </c>
      <c r="N22" t="s">
        <v>21</v>
      </c>
      <c r="O22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5E58E-E76F-440B-B09F-7AAF3358B1AC}">
  <dimension ref="A3:I5"/>
  <sheetViews>
    <sheetView tabSelected="1" workbookViewId="0">
      <selection activeCell="C5" sqref="C5"/>
    </sheetView>
  </sheetViews>
  <sheetFormatPr defaultRowHeight="14.5" x14ac:dyDescent="0.35"/>
  <cols>
    <col min="1" max="1" width="21.81640625" bestFit="1" customWidth="1"/>
    <col min="2" max="8" width="15.90625" bestFit="1" customWidth="1"/>
    <col min="9" max="9" width="10.81640625" bestFit="1" customWidth="1"/>
    <col min="10" max="10" width="9.81640625" bestFit="1" customWidth="1"/>
    <col min="11" max="11" width="12.54296875" bestFit="1" customWidth="1"/>
    <col min="12" max="12" width="9.81640625" bestFit="1" customWidth="1"/>
    <col min="13" max="13" width="12.54296875" bestFit="1" customWidth="1"/>
    <col min="14" max="14" width="9.81640625" bestFit="1" customWidth="1"/>
    <col min="15" max="15" width="12.54296875" bestFit="1" customWidth="1"/>
    <col min="16" max="16" width="9.81640625" bestFit="1" customWidth="1"/>
    <col min="17" max="17" width="12.54296875" bestFit="1" customWidth="1"/>
    <col min="18" max="18" width="9.81640625" bestFit="1" customWidth="1"/>
    <col min="19" max="19" width="12.54296875" bestFit="1" customWidth="1"/>
    <col min="20" max="20" width="9.81640625" bestFit="1" customWidth="1"/>
    <col min="21" max="21" width="12.54296875" bestFit="1" customWidth="1"/>
    <col min="22" max="22" width="15.90625" bestFit="1" customWidth="1"/>
    <col min="23" max="23" width="12.54296875" bestFit="1" customWidth="1"/>
    <col min="24" max="24" width="9.81640625" bestFit="1" customWidth="1"/>
    <col min="25" max="25" width="12.54296875" bestFit="1" customWidth="1"/>
    <col min="26" max="26" width="9.81640625" bestFit="1" customWidth="1"/>
    <col min="27" max="27" width="12.54296875" bestFit="1" customWidth="1"/>
    <col min="28" max="28" width="15.90625" bestFit="1" customWidth="1"/>
    <col min="29" max="29" width="12.54296875" bestFit="1" customWidth="1"/>
    <col min="30" max="30" width="9.81640625" bestFit="1" customWidth="1"/>
    <col min="31" max="31" width="12.54296875" bestFit="1" customWidth="1"/>
    <col min="32" max="32" width="15.90625" bestFit="1" customWidth="1"/>
    <col min="33" max="33" width="12.54296875" bestFit="1" customWidth="1"/>
    <col min="34" max="34" width="9.81640625" bestFit="1" customWidth="1"/>
    <col min="35" max="35" width="12.54296875" bestFit="1" customWidth="1"/>
    <col min="36" max="36" width="9.81640625" bestFit="1" customWidth="1"/>
    <col min="37" max="37" width="12.54296875" bestFit="1" customWidth="1"/>
    <col min="38" max="38" width="9.81640625" bestFit="1" customWidth="1"/>
    <col min="39" max="39" width="12.54296875" bestFit="1" customWidth="1"/>
    <col min="40" max="40" width="9.81640625" bestFit="1" customWidth="1"/>
    <col min="41" max="41" width="12.54296875" bestFit="1" customWidth="1"/>
    <col min="42" max="42" width="9.81640625" bestFit="1" customWidth="1"/>
    <col min="43" max="43" width="12.54296875" bestFit="1" customWidth="1"/>
    <col min="44" max="44" width="10.08984375" bestFit="1" customWidth="1"/>
    <col min="45" max="45" width="12.54296875" bestFit="1" customWidth="1"/>
    <col min="46" max="46" width="9.81640625" bestFit="1" customWidth="1"/>
    <col min="47" max="47" width="12.54296875" bestFit="1" customWidth="1"/>
    <col min="48" max="48" width="9.81640625" bestFit="1" customWidth="1"/>
    <col min="49" max="49" width="12.54296875" bestFit="1" customWidth="1"/>
    <col min="50" max="50" width="9.81640625" bestFit="1" customWidth="1"/>
    <col min="51" max="51" width="12.54296875" bestFit="1" customWidth="1"/>
    <col min="52" max="52" width="15.90625" bestFit="1" customWidth="1"/>
    <col min="53" max="53" width="12.54296875" bestFit="1" customWidth="1"/>
    <col min="54" max="54" width="9.81640625" bestFit="1" customWidth="1"/>
    <col min="55" max="55" width="12.54296875" bestFit="1" customWidth="1"/>
    <col min="56" max="56" width="10.08984375" bestFit="1" customWidth="1"/>
    <col min="57" max="57" width="12.54296875" bestFit="1" customWidth="1"/>
    <col min="58" max="58" width="9.81640625" bestFit="1" customWidth="1"/>
    <col min="59" max="59" width="12.54296875" bestFit="1" customWidth="1"/>
    <col min="60" max="60" width="15.90625" bestFit="1" customWidth="1"/>
    <col min="61" max="61" width="12.54296875" bestFit="1" customWidth="1"/>
    <col min="62" max="62" width="9.81640625" bestFit="1" customWidth="1"/>
    <col min="63" max="63" width="12.54296875" bestFit="1" customWidth="1"/>
    <col min="64" max="64" width="9.81640625" bestFit="1" customWidth="1"/>
    <col min="65" max="65" width="12.54296875" bestFit="1" customWidth="1"/>
    <col min="66" max="66" width="9.81640625" bestFit="1" customWidth="1"/>
    <col min="67" max="67" width="12.54296875" bestFit="1" customWidth="1"/>
    <col min="68" max="68" width="9.81640625" bestFit="1" customWidth="1"/>
    <col min="69" max="69" width="12.54296875" bestFit="1" customWidth="1"/>
    <col min="70" max="70" width="15.90625" bestFit="1" customWidth="1"/>
    <col min="71" max="71" width="12.54296875" bestFit="1" customWidth="1"/>
    <col min="72" max="72" width="9.81640625" bestFit="1" customWidth="1"/>
    <col min="73" max="73" width="12.54296875" bestFit="1" customWidth="1"/>
    <col min="74" max="74" width="15.90625" bestFit="1" customWidth="1"/>
    <col min="75" max="75" width="12.54296875" bestFit="1" customWidth="1"/>
    <col min="76" max="76" width="15.90625" bestFit="1" customWidth="1"/>
    <col min="77" max="77" width="12.54296875" bestFit="1" customWidth="1"/>
    <col min="78" max="78" width="9.81640625" bestFit="1" customWidth="1"/>
    <col min="79" max="79" width="12.54296875" bestFit="1" customWidth="1"/>
    <col min="80" max="80" width="9.81640625" bestFit="1" customWidth="1"/>
    <col min="81" max="81" width="12.54296875" bestFit="1" customWidth="1"/>
    <col min="82" max="82" width="15.90625" bestFit="1" customWidth="1"/>
    <col min="83" max="83" width="12.54296875" bestFit="1" customWidth="1"/>
    <col min="84" max="84" width="9.81640625" bestFit="1" customWidth="1"/>
    <col min="85" max="85" width="12.54296875" bestFit="1" customWidth="1"/>
    <col min="86" max="86" width="15.90625" bestFit="1" customWidth="1"/>
    <col min="87" max="87" width="12.54296875" bestFit="1" customWidth="1"/>
    <col min="88" max="88" width="10.08984375" bestFit="1" customWidth="1"/>
    <col min="89" max="89" width="12.54296875" bestFit="1" customWidth="1"/>
    <col min="90" max="90" width="9.81640625" bestFit="1" customWidth="1"/>
    <col min="91" max="91" width="12.54296875" bestFit="1" customWidth="1"/>
    <col min="92" max="92" width="9.81640625" bestFit="1" customWidth="1"/>
    <col min="93" max="93" width="12.54296875" bestFit="1" customWidth="1"/>
    <col min="94" max="94" width="9.81640625" bestFit="1" customWidth="1"/>
    <col min="95" max="95" width="12.54296875" bestFit="1" customWidth="1"/>
    <col min="96" max="96" width="15.90625" bestFit="1" customWidth="1"/>
    <col min="97" max="97" width="12.54296875" bestFit="1" customWidth="1"/>
    <col min="98" max="98" width="9.81640625" bestFit="1" customWidth="1"/>
    <col min="99" max="99" width="12.54296875" bestFit="1" customWidth="1"/>
    <col min="100" max="100" width="9.81640625" bestFit="1" customWidth="1"/>
    <col min="101" max="101" width="12.54296875" bestFit="1" customWidth="1"/>
    <col min="102" max="102" width="9.81640625" bestFit="1" customWidth="1"/>
    <col min="103" max="103" width="12.54296875" bestFit="1" customWidth="1"/>
    <col min="104" max="104" width="9.81640625" bestFit="1" customWidth="1"/>
    <col min="105" max="105" width="12.54296875" bestFit="1" customWidth="1"/>
    <col min="106" max="106" width="9.81640625" bestFit="1" customWidth="1"/>
    <col min="107" max="107" width="12.54296875" bestFit="1" customWidth="1"/>
    <col min="108" max="108" width="9.81640625" bestFit="1" customWidth="1"/>
    <col min="109" max="109" width="12.54296875" bestFit="1" customWidth="1"/>
    <col min="110" max="110" width="9.81640625" bestFit="1" customWidth="1"/>
    <col min="111" max="111" width="12.54296875" bestFit="1" customWidth="1"/>
    <col min="112" max="112" width="9.81640625" bestFit="1" customWidth="1"/>
    <col min="113" max="113" width="12.54296875" bestFit="1" customWidth="1"/>
    <col min="114" max="114" width="15.90625" bestFit="1" customWidth="1"/>
    <col min="115" max="115" width="12.54296875" bestFit="1" customWidth="1"/>
    <col min="116" max="116" width="9.81640625" bestFit="1" customWidth="1"/>
    <col min="117" max="117" width="12.54296875" bestFit="1" customWidth="1"/>
    <col min="118" max="118" width="9.81640625" bestFit="1" customWidth="1"/>
    <col min="119" max="119" width="12.54296875" bestFit="1" customWidth="1"/>
    <col min="120" max="120" width="9.81640625" bestFit="1" customWidth="1"/>
    <col min="121" max="121" width="12.54296875" bestFit="1" customWidth="1"/>
    <col min="122" max="122" width="10.08984375" bestFit="1" customWidth="1"/>
    <col min="123" max="123" width="12.54296875" bestFit="1" customWidth="1"/>
    <col min="124" max="124" width="15.90625" bestFit="1" customWidth="1"/>
    <col min="125" max="125" width="12.54296875" bestFit="1" customWidth="1"/>
    <col min="126" max="126" width="10.08984375" bestFit="1" customWidth="1"/>
    <col min="127" max="127" width="12.54296875" bestFit="1" customWidth="1"/>
    <col min="128" max="128" width="10.08984375" bestFit="1" customWidth="1"/>
    <col min="129" max="129" width="12.54296875" bestFit="1" customWidth="1"/>
    <col min="130" max="130" width="9.81640625" bestFit="1" customWidth="1"/>
    <col min="131" max="131" width="12.54296875" bestFit="1" customWidth="1"/>
    <col min="132" max="132" width="9.81640625" bestFit="1" customWidth="1"/>
    <col min="133" max="133" width="12.54296875" bestFit="1" customWidth="1"/>
    <col min="134" max="134" width="15.90625" bestFit="1" customWidth="1"/>
    <col min="135" max="135" width="12.54296875" bestFit="1" customWidth="1"/>
    <col min="136" max="136" width="9.81640625" bestFit="1" customWidth="1"/>
    <col min="137" max="137" width="12.54296875" bestFit="1" customWidth="1"/>
    <col min="138" max="138" width="15.90625" bestFit="1" customWidth="1"/>
    <col min="139" max="139" width="12.54296875" bestFit="1" customWidth="1"/>
    <col min="140" max="140" width="9.81640625" bestFit="1" customWidth="1"/>
    <col min="141" max="141" width="12.54296875" bestFit="1" customWidth="1"/>
    <col min="142" max="142" width="15.90625" bestFit="1" customWidth="1"/>
    <col min="143" max="143" width="12.54296875" bestFit="1" customWidth="1"/>
    <col min="144" max="144" width="10.08984375" bestFit="1" customWidth="1"/>
    <col min="145" max="145" width="12.54296875" bestFit="1" customWidth="1"/>
    <col min="146" max="146" width="15.90625" bestFit="1" customWidth="1"/>
    <col min="147" max="147" width="12.54296875" bestFit="1" customWidth="1"/>
    <col min="148" max="148" width="10.08984375" bestFit="1" customWidth="1"/>
    <col min="149" max="149" width="12.54296875" bestFit="1" customWidth="1"/>
    <col min="150" max="150" width="9.81640625" bestFit="1" customWidth="1"/>
    <col min="151" max="151" width="12.54296875" bestFit="1" customWidth="1"/>
    <col min="152" max="152" width="9.81640625" bestFit="1" customWidth="1"/>
    <col min="153" max="153" width="12.54296875" bestFit="1" customWidth="1"/>
    <col min="154" max="154" width="9.81640625" bestFit="1" customWidth="1"/>
    <col min="155" max="155" width="12.54296875" bestFit="1" customWidth="1"/>
    <col min="156" max="156" width="9.81640625" bestFit="1" customWidth="1"/>
    <col min="157" max="157" width="12.54296875" bestFit="1" customWidth="1"/>
    <col min="158" max="158" width="15.90625" bestFit="1" customWidth="1"/>
    <col min="159" max="159" width="12.54296875" bestFit="1" customWidth="1"/>
    <col min="160" max="160" width="15.90625" bestFit="1" customWidth="1"/>
    <col min="161" max="161" width="12.54296875" bestFit="1" customWidth="1"/>
    <col min="162" max="162" width="9.81640625" bestFit="1" customWidth="1"/>
    <col min="163" max="163" width="12.54296875" bestFit="1" customWidth="1"/>
    <col min="164" max="164" width="15.90625" bestFit="1" customWidth="1"/>
    <col min="165" max="165" width="12.54296875" bestFit="1" customWidth="1"/>
    <col min="166" max="166" width="9.81640625" bestFit="1" customWidth="1"/>
    <col min="167" max="167" width="12.54296875" bestFit="1" customWidth="1"/>
    <col min="168" max="168" width="9.81640625" bestFit="1" customWidth="1"/>
    <col min="169" max="169" width="12.54296875" bestFit="1" customWidth="1"/>
    <col min="170" max="170" width="9.81640625" bestFit="1" customWidth="1"/>
    <col min="171" max="171" width="12.54296875" bestFit="1" customWidth="1"/>
    <col min="172" max="172" width="15.90625" bestFit="1" customWidth="1"/>
    <col min="173" max="173" width="12.54296875" bestFit="1" customWidth="1"/>
    <col min="174" max="174" width="15.90625" bestFit="1" customWidth="1"/>
    <col min="175" max="175" width="12.54296875" bestFit="1" customWidth="1"/>
    <col min="176" max="176" width="9.81640625" bestFit="1" customWidth="1"/>
    <col min="177" max="177" width="12.54296875" bestFit="1" customWidth="1"/>
    <col min="178" max="178" width="15.90625" bestFit="1" customWidth="1"/>
    <col min="179" max="179" width="12.54296875" bestFit="1" customWidth="1"/>
    <col min="180" max="180" width="9.81640625" bestFit="1" customWidth="1"/>
    <col min="181" max="181" width="12.54296875" bestFit="1" customWidth="1"/>
    <col min="182" max="182" width="10.08984375" bestFit="1" customWidth="1"/>
    <col min="183" max="183" width="12.54296875" bestFit="1" customWidth="1"/>
    <col min="184" max="184" width="9.81640625" bestFit="1" customWidth="1"/>
    <col min="185" max="185" width="12.54296875" bestFit="1" customWidth="1"/>
    <col min="186" max="186" width="10.08984375" bestFit="1" customWidth="1"/>
    <col min="187" max="187" width="12.54296875" bestFit="1" customWidth="1"/>
    <col min="188" max="188" width="9.81640625" bestFit="1" customWidth="1"/>
    <col min="189" max="189" width="12.54296875" bestFit="1" customWidth="1"/>
    <col min="190" max="190" width="9.81640625" bestFit="1" customWidth="1"/>
    <col min="191" max="191" width="12.54296875" bestFit="1" customWidth="1"/>
    <col min="192" max="192" width="9.81640625" bestFit="1" customWidth="1"/>
    <col min="193" max="193" width="12.54296875" bestFit="1" customWidth="1"/>
    <col min="194" max="194" width="9.81640625" bestFit="1" customWidth="1"/>
    <col min="195" max="195" width="12.54296875" bestFit="1" customWidth="1"/>
    <col min="196" max="196" width="10.08984375" bestFit="1" customWidth="1"/>
    <col min="197" max="197" width="12.54296875" bestFit="1" customWidth="1"/>
    <col min="198" max="198" width="15.90625" bestFit="1" customWidth="1"/>
    <col min="199" max="199" width="12.54296875" bestFit="1" customWidth="1"/>
    <col min="200" max="200" width="9.81640625" bestFit="1" customWidth="1"/>
    <col min="201" max="201" width="12.54296875" bestFit="1" customWidth="1"/>
    <col min="202" max="202" width="10.08984375" bestFit="1" customWidth="1"/>
    <col min="203" max="203" width="12.54296875" bestFit="1" customWidth="1"/>
    <col min="204" max="204" width="9.81640625" bestFit="1" customWidth="1"/>
    <col min="205" max="205" width="12.54296875" bestFit="1" customWidth="1"/>
    <col min="206" max="206" width="9.81640625" bestFit="1" customWidth="1"/>
    <col min="207" max="207" width="12.54296875" bestFit="1" customWidth="1"/>
    <col min="208" max="208" width="9.81640625" bestFit="1" customWidth="1"/>
    <col min="209" max="209" width="12.54296875" bestFit="1" customWidth="1"/>
    <col min="210" max="210" width="9.81640625" bestFit="1" customWidth="1"/>
    <col min="211" max="211" width="12.54296875" bestFit="1" customWidth="1"/>
    <col min="212" max="212" width="9.81640625" bestFit="1" customWidth="1"/>
    <col min="213" max="213" width="12.54296875" bestFit="1" customWidth="1"/>
    <col min="214" max="214" width="9.81640625" bestFit="1" customWidth="1"/>
    <col min="215" max="215" width="12.54296875" bestFit="1" customWidth="1"/>
    <col min="216" max="216" width="10.08984375" bestFit="1" customWidth="1"/>
    <col min="217" max="217" width="12.54296875" bestFit="1" customWidth="1"/>
    <col min="218" max="218" width="9.81640625" bestFit="1" customWidth="1"/>
    <col min="219" max="219" width="12.54296875" bestFit="1" customWidth="1"/>
    <col min="220" max="220" width="10.08984375" bestFit="1" customWidth="1"/>
    <col min="221" max="221" width="12.54296875" bestFit="1" customWidth="1"/>
    <col min="222" max="222" width="9.81640625" bestFit="1" customWidth="1"/>
    <col min="223" max="223" width="12.54296875" bestFit="1" customWidth="1"/>
    <col min="224" max="224" width="9.81640625" bestFit="1" customWidth="1"/>
    <col min="225" max="225" width="12.54296875" bestFit="1" customWidth="1"/>
    <col min="226" max="226" width="10.08984375" bestFit="1" customWidth="1"/>
    <col min="227" max="227" width="12.54296875" bestFit="1" customWidth="1"/>
    <col min="228" max="228" width="9.81640625" bestFit="1" customWidth="1"/>
    <col min="229" max="229" width="12.54296875" bestFit="1" customWidth="1"/>
    <col min="230" max="230" width="9.81640625" bestFit="1" customWidth="1"/>
    <col min="231" max="231" width="12.54296875" bestFit="1" customWidth="1"/>
    <col min="232" max="232" width="10.08984375" bestFit="1" customWidth="1"/>
    <col min="233" max="233" width="12.54296875" bestFit="1" customWidth="1"/>
    <col min="234" max="234" width="9.81640625" bestFit="1" customWidth="1"/>
    <col min="235" max="235" width="12.54296875" bestFit="1" customWidth="1"/>
    <col min="236" max="236" width="9.81640625" bestFit="1" customWidth="1"/>
    <col min="237" max="237" width="12.54296875" bestFit="1" customWidth="1"/>
    <col min="238" max="238" width="15.90625" bestFit="1" customWidth="1"/>
    <col min="239" max="239" width="12.54296875" bestFit="1" customWidth="1"/>
    <col min="240" max="240" width="9.81640625" bestFit="1" customWidth="1"/>
    <col min="241" max="241" width="12.54296875" bestFit="1" customWidth="1"/>
    <col min="242" max="242" width="9.81640625" bestFit="1" customWidth="1"/>
    <col min="243" max="243" width="12.54296875" bestFit="1" customWidth="1"/>
    <col min="244" max="244" width="9.81640625" bestFit="1" customWidth="1"/>
    <col min="245" max="245" width="12.54296875" bestFit="1" customWidth="1"/>
    <col min="246" max="246" width="9.81640625" bestFit="1" customWidth="1"/>
    <col min="247" max="247" width="12.54296875" bestFit="1" customWidth="1"/>
    <col min="248" max="248" width="10.08984375" bestFit="1" customWidth="1"/>
    <col min="249" max="249" width="12.54296875" bestFit="1" customWidth="1"/>
    <col min="250" max="250" width="9.81640625" bestFit="1" customWidth="1"/>
    <col min="251" max="251" width="12.54296875" bestFit="1" customWidth="1"/>
    <col min="252" max="252" width="10.08984375" bestFit="1" customWidth="1"/>
    <col min="253" max="253" width="12.54296875" bestFit="1" customWidth="1"/>
    <col min="254" max="254" width="9.81640625" bestFit="1" customWidth="1"/>
    <col min="255" max="255" width="12.54296875" bestFit="1" customWidth="1"/>
    <col min="256" max="256" width="15.90625" bestFit="1" customWidth="1"/>
    <col min="257" max="257" width="12.54296875" bestFit="1" customWidth="1"/>
    <col min="258" max="258" width="9.81640625" bestFit="1" customWidth="1"/>
    <col min="259" max="259" width="12.54296875" bestFit="1" customWidth="1"/>
    <col min="260" max="260" width="9.81640625" bestFit="1" customWidth="1"/>
    <col min="261" max="261" width="12.54296875" bestFit="1" customWidth="1"/>
    <col min="262" max="262" width="9.81640625" bestFit="1" customWidth="1"/>
    <col min="263" max="263" width="12.54296875" bestFit="1" customWidth="1"/>
    <col min="264" max="264" width="9.81640625" bestFit="1" customWidth="1"/>
    <col min="265" max="265" width="12.54296875" bestFit="1" customWidth="1"/>
    <col min="266" max="266" width="9.81640625" bestFit="1" customWidth="1"/>
    <col min="267" max="267" width="12.54296875" bestFit="1" customWidth="1"/>
    <col min="268" max="268" width="9.81640625" bestFit="1" customWidth="1"/>
    <col min="269" max="269" width="12.54296875" bestFit="1" customWidth="1"/>
    <col min="270" max="270" width="10.54296875" bestFit="1" customWidth="1"/>
    <col min="271" max="271" width="12.54296875" bestFit="1" customWidth="1"/>
    <col min="272" max="272" width="10.54296875" bestFit="1" customWidth="1"/>
    <col min="273" max="273" width="12.54296875" bestFit="1" customWidth="1"/>
    <col min="274" max="274" width="9.81640625" bestFit="1" customWidth="1"/>
    <col min="275" max="275" width="12.54296875" bestFit="1" customWidth="1"/>
    <col min="276" max="276" width="10.54296875" bestFit="1" customWidth="1"/>
    <col min="277" max="277" width="12.54296875" bestFit="1" customWidth="1"/>
    <col min="278" max="278" width="9.81640625" bestFit="1" customWidth="1"/>
    <col min="279" max="279" width="12.54296875" bestFit="1" customWidth="1"/>
    <col min="280" max="280" width="9.81640625" bestFit="1" customWidth="1"/>
    <col min="281" max="281" width="12.54296875" bestFit="1" customWidth="1"/>
    <col min="282" max="282" width="9.81640625" bestFit="1" customWidth="1"/>
    <col min="283" max="283" width="12.54296875" bestFit="1" customWidth="1"/>
    <col min="284" max="284" width="9.81640625" bestFit="1" customWidth="1"/>
    <col min="285" max="285" width="12.54296875" bestFit="1" customWidth="1"/>
    <col min="286" max="286" width="9.81640625" bestFit="1" customWidth="1"/>
    <col min="287" max="287" width="12.54296875" bestFit="1" customWidth="1"/>
    <col min="288" max="288" width="10.08984375" bestFit="1" customWidth="1"/>
    <col min="289" max="289" width="12.54296875" bestFit="1" customWidth="1"/>
    <col min="290" max="290" width="9.81640625" bestFit="1" customWidth="1"/>
    <col min="291" max="291" width="12.54296875" bestFit="1" customWidth="1"/>
    <col min="292" max="292" width="10.54296875" bestFit="1" customWidth="1"/>
    <col min="293" max="293" width="12.54296875" bestFit="1" customWidth="1"/>
    <col min="294" max="294" width="9.81640625" bestFit="1" customWidth="1"/>
    <col min="295" max="295" width="12.54296875" bestFit="1" customWidth="1"/>
    <col min="296" max="296" width="9.81640625" bestFit="1" customWidth="1"/>
    <col min="297" max="297" width="12.54296875" bestFit="1" customWidth="1"/>
    <col min="298" max="298" width="9.81640625" bestFit="1" customWidth="1"/>
    <col min="299" max="299" width="12.54296875" bestFit="1" customWidth="1"/>
    <col min="300" max="300" width="10.54296875" bestFit="1" customWidth="1"/>
    <col min="301" max="301" width="12.54296875" bestFit="1" customWidth="1"/>
    <col min="302" max="302" width="9.81640625" bestFit="1" customWidth="1"/>
    <col min="303" max="303" width="12.54296875" bestFit="1" customWidth="1"/>
    <col min="304" max="304" width="9.81640625" bestFit="1" customWidth="1"/>
    <col min="305" max="305" width="12.54296875" bestFit="1" customWidth="1"/>
    <col min="306" max="306" width="10.54296875" bestFit="1" customWidth="1"/>
    <col min="307" max="307" width="12.54296875" bestFit="1" customWidth="1"/>
    <col min="308" max="308" width="10.54296875" bestFit="1" customWidth="1"/>
    <col min="309" max="309" width="12.54296875" bestFit="1" customWidth="1"/>
    <col min="310" max="310" width="10.54296875" bestFit="1" customWidth="1"/>
    <col min="311" max="311" width="12.54296875" bestFit="1" customWidth="1"/>
    <col min="312" max="312" width="9.81640625" bestFit="1" customWidth="1"/>
    <col min="313" max="313" width="12.54296875" bestFit="1" customWidth="1"/>
    <col min="314" max="314" width="9.81640625" bestFit="1" customWidth="1"/>
    <col min="315" max="315" width="12.54296875" bestFit="1" customWidth="1"/>
    <col min="316" max="316" width="10.54296875" bestFit="1" customWidth="1"/>
    <col min="317" max="317" width="12.54296875" bestFit="1" customWidth="1"/>
    <col min="318" max="318" width="9.81640625" bestFit="1" customWidth="1"/>
    <col min="319" max="319" width="12.54296875" bestFit="1" customWidth="1"/>
    <col min="320" max="320" width="9.81640625" bestFit="1" customWidth="1"/>
    <col min="321" max="321" width="12.54296875" bestFit="1" customWidth="1"/>
    <col min="322" max="322" width="9.81640625" bestFit="1" customWidth="1"/>
    <col min="323" max="323" width="12.54296875" bestFit="1" customWidth="1"/>
    <col min="324" max="324" width="9.81640625" bestFit="1" customWidth="1"/>
    <col min="325" max="325" width="12.54296875" bestFit="1" customWidth="1"/>
    <col min="326" max="326" width="15.90625" bestFit="1" customWidth="1"/>
    <col min="327" max="327" width="12.54296875" bestFit="1" customWidth="1"/>
    <col min="328" max="328" width="9.81640625" bestFit="1" customWidth="1"/>
    <col min="329" max="329" width="12.54296875" bestFit="1" customWidth="1"/>
    <col min="330" max="330" width="9.81640625" bestFit="1" customWidth="1"/>
    <col min="331" max="331" width="12.54296875" bestFit="1" customWidth="1"/>
    <col min="332" max="332" width="10.54296875" bestFit="1" customWidth="1"/>
    <col min="333" max="333" width="12.54296875" bestFit="1" customWidth="1"/>
    <col min="334" max="334" width="9.81640625" bestFit="1" customWidth="1"/>
    <col min="335" max="335" width="12.54296875" bestFit="1" customWidth="1"/>
    <col min="336" max="336" width="15.90625" bestFit="1" customWidth="1"/>
    <col min="337" max="337" width="12.54296875" bestFit="1" customWidth="1"/>
    <col min="338" max="338" width="9.81640625" bestFit="1" customWidth="1"/>
    <col min="339" max="339" width="12.54296875" bestFit="1" customWidth="1"/>
    <col min="340" max="340" width="10.08984375" bestFit="1" customWidth="1"/>
    <col min="341" max="341" width="12.54296875" bestFit="1" customWidth="1"/>
    <col min="342" max="342" width="9.81640625" bestFit="1" customWidth="1"/>
    <col min="343" max="343" width="12.54296875" bestFit="1" customWidth="1"/>
    <col min="344" max="344" width="10.54296875" bestFit="1" customWidth="1"/>
    <col min="345" max="345" width="12.54296875" bestFit="1" customWidth="1"/>
    <col min="346" max="346" width="9.81640625" bestFit="1" customWidth="1"/>
    <col min="347" max="347" width="12.54296875" bestFit="1" customWidth="1"/>
    <col min="348" max="348" width="9.81640625" bestFit="1" customWidth="1"/>
    <col min="349" max="349" width="12.54296875" bestFit="1" customWidth="1"/>
    <col min="350" max="350" width="9.81640625" bestFit="1" customWidth="1"/>
    <col min="351" max="351" width="12.54296875" bestFit="1" customWidth="1"/>
    <col min="352" max="352" width="9.81640625" bestFit="1" customWidth="1"/>
    <col min="353" max="353" width="12.54296875" bestFit="1" customWidth="1"/>
    <col min="354" max="354" width="9.81640625" bestFit="1" customWidth="1"/>
    <col min="355" max="355" width="12.54296875" bestFit="1" customWidth="1"/>
    <col min="356" max="356" width="9.81640625" bestFit="1" customWidth="1"/>
    <col min="357" max="357" width="12.54296875" bestFit="1" customWidth="1"/>
    <col min="358" max="358" width="9.81640625" bestFit="1" customWidth="1"/>
    <col min="359" max="359" width="12.54296875" bestFit="1" customWidth="1"/>
    <col min="360" max="360" width="9.81640625" bestFit="1" customWidth="1"/>
    <col min="361" max="361" width="12.54296875" bestFit="1" customWidth="1"/>
    <col min="362" max="362" width="9.81640625" bestFit="1" customWidth="1"/>
    <col min="363" max="363" width="12.54296875" bestFit="1" customWidth="1"/>
    <col min="364" max="364" width="15.90625" bestFit="1" customWidth="1"/>
    <col min="365" max="365" width="12.54296875" bestFit="1" customWidth="1"/>
    <col min="366" max="366" width="9.81640625" bestFit="1" customWidth="1"/>
    <col min="367" max="367" width="12.54296875" bestFit="1" customWidth="1"/>
    <col min="368" max="368" width="10.54296875" bestFit="1" customWidth="1"/>
    <col min="369" max="369" width="12.54296875" bestFit="1" customWidth="1"/>
    <col min="370" max="370" width="9.81640625" bestFit="1" customWidth="1"/>
    <col min="371" max="371" width="12.54296875" bestFit="1" customWidth="1"/>
    <col min="372" max="372" width="10.54296875" bestFit="1" customWidth="1"/>
    <col min="373" max="373" width="12.54296875" bestFit="1" customWidth="1"/>
    <col min="374" max="374" width="9.81640625" bestFit="1" customWidth="1"/>
    <col min="375" max="375" width="12.54296875" bestFit="1" customWidth="1"/>
    <col min="376" max="376" width="10.54296875" bestFit="1" customWidth="1"/>
    <col min="377" max="377" width="12.54296875" bestFit="1" customWidth="1"/>
    <col min="378" max="378" width="10.54296875" bestFit="1" customWidth="1"/>
    <col min="379" max="379" width="12.54296875" bestFit="1" customWidth="1"/>
    <col min="380" max="380" width="9.81640625" bestFit="1" customWidth="1"/>
    <col min="381" max="381" width="12.54296875" bestFit="1" customWidth="1"/>
    <col min="382" max="382" width="9.81640625" bestFit="1" customWidth="1"/>
    <col min="383" max="383" width="12.54296875" bestFit="1" customWidth="1"/>
    <col min="384" max="384" width="9.81640625" bestFit="1" customWidth="1"/>
    <col min="385" max="385" width="12.54296875" bestFit="1" customWidth="1"/>
    <col min="386" max="386" width="9.81640625" bestFit="1" customWidth="1"/>
    <col min="387" max="387" width="12.54296875" bestFit="1" customWidth="1"/>
    <col min="388" max="388" width="9.81640625" bestFit="1" customWidth="1"/>
    <col min="389" max="389" width="12.54296875" bestFit="1" customWidth="1"/>
    <col min="390" max="390" width="9.81640625" bestFit="1" customWidth="1"/>
    <col min="391" max="391" width="12.54296875" bestFit="1" customWidth="1"/>
    <col min="392" max="392" width="9.81640625" bestFit="1" customWidth="1"/>
    <col min="393" max="393" width="12.54296875" bestFit="1" customWidth="1"/>
    <col min="394" max="394" width="9.81640625" bestFit="1" customWidth="1"/>
    <col min="395" max="395" width="12.54296875" bestFit="1" customWidth="1"/>
    <col min="396" max="396" width="10.54296875" bestFit="1" customWidth="1"/>
    <col min="397" max="397" width="12.54296875" bestFit="1" customWidth="1"/>
    <col min="398" max="398" width="9.81640625" bestFit="1" customWidth="1"/>
    <col min="399" max="399" width="12.54296875" bestFit="1" customWidth="1"/>
    <col min="400" max="400" width="9.81640625" bestFit="1" customWidth="1"/>
    <col min="401" max="401" width="12.54296875" bestFit="1" customWidth="1"/>
    <col min="402" max="402" width="10.54296875" bestFit="1" customWidth="1"/>
    <col min="403" max="403" width="12.54296875" bestFit="1" customWidth="1"/>
    <col min="404" max="404" width="15.90625" bestFit="1" customWidth="1"/>
    <col min="405" max="405" width="12.54296875" bestFit="1" customWidth="1"/>
    <col min="406" max="406" width="9.81640625" bestFit="1" customWidth="1"/>
    <col min="407" max="407" width="12.54296875" bestFit="1" customWidth="1"/>
    <col min="408" max="408" width="9.81640625" bestFit="1" customWidth="1"/>
    <col min="409" max="409" width="12.54296875" bestFit="1" customWidth="1"/>
    <col min="410" max="410" width="9.81640625" bestFit="1" customWidth="1"/>
    <col min="411" max="411" width="12.54296875" bestFit="1" customWidth="1"/>
    <col min="412" max="412" width="9.81640625" bestFit="1" customWidth="1"/>
    <col min="413" max="413" width="12.54296875" bestFit="1" customWidth="1"/>
    <col min="414" max="414" width="9.81640625" bestFit="1" customWidth="1"/>
    <col min="415" max="415" width="12.54296875" bestFit="1" customWidth="1"/>
    <col min="416" max="416" width="9.81640625" bestFit="1" customWidth="1"/>
    <col min="417" max="417" width="12.54296875" bestFit="1" customWidth="1"/>
    <col min="418" max="418" width="10.08984375" bestFit="1" customWidth="1"/>
    <col min="419" max="419" width="12.54296875" bestFit="1" customWidth="1"/>
    <col min="420" max="420" width="9.81640625" bestFit="1" customWidth="1"/>
    <col min="421" max="421" width="12.54296875" bestFit="1" customWidth="1"/>
    <col min="422" max="422" width="9.81640625" bestFit="1" customWidth="1"/>
    <col min="423" max="423" width="12.54296875" bestFit="1" customWidth="1"/>
    <col min="424" max="424" width="9.81640625" bestFit="1" customWidth="1"/>
    <col min="425" max="425" width="12.54296875" bestFit="1" customWidth="1"/>
    <col min="426" max="426" width="10.54296875" bestFit="1" customWidth="1"/>
    <col min="427" max="427" width="12.54296875" bestFit="1" customWidth="1"/>
    <col min="428" max="428" width="9.81640625" bestFit="1" customWidth="1"/>
    <col min="429" max="429" width="12.54296875" bestFit="1" customWidth="1"/>
    <col min="430" max="430" width="9.81640625" bestFit="1" customWidth="1"/>
    <col min="431" max="431" width="12.54296875" bestFit="1" customWidth="1"/>
    <col min="432" max="432" width="9.81640625" bestFit="1" customWidth="1"/>
    <col min="433" max="433" width="12.54296875" bestFit="1" customWidth="1"/>
    <col min="434" max="434" width="9.81640625" bestFit="1" customWidth="1"/>
    <col min="435" max="435" width="12.54296875" bestFit="1" customWidth="1"/>
    <col min="436" max="436" width="10.54296875" bestFit="1" customWidth="1"/>
    <col min="437" max="437" width="12.54296875" bestFit="1" customWidth="1"/>
    <col min="438" max="438" width="9.81640625" bestFit="1" customWidth="1"/>
    <col min="439" max="439" width="12.54296875" bestFit="1" customWidth="1"/>
    <col min="440" max="440" width="9.81640625" bestFit="1" customWidth="1"/>
    <col min="441" max="441" width="12.54296875" bestFit="1" customWidth="1"/>
    <col min="442" max="442" width="9.81640625" bestFit="1" customWidth="1"/>
    <col min="443" max="443" width="12.54296875" bestFit="1" customWidth="1"/>
    <col min="444" max="444" width="9.81640625" bestFit="1" customWidth="1"/>
    <col min="445" max="445" width="12.54296875" bestFit="1" customWidth="1"/>
    <col min="446" max="446" width="9.81640625" bestFit="1" customWidth="1"/>
    <col min="447" max="447" width="12.54296875" bestFit="1" customWidth="1"/>
    <col min="448" max="448" width="9.81640625" bestFit="1" customWidth="1"/>
    <col min="449" max="449" width="12.54296875" bestFit="1" customWidth="1"/>
    <col min="450" max="450" width="9.81640625" bestFit="1" customWidth="1"/>
    <col min="451" max="451" width="12.54296875" bestFit="1" customWidth="1"/>
    <col min="452" max="452" width="9.81640625" bestFit="1" customWidth="1"/>
    <col min="453" max="453" width="12.54296875" bestFit="1" customWidth="1"/>
    <col min="454" max="454" width="9.81640625" bestFit="1" customWidth="1"/>
    <col min="455" max="455" width="12.54296875" bestFit="1" customWidth="1"/>
    <col min="456" max="456" width="9.81640625" bestFit="1" customWidth="1"/>
    <col min="457" max="457" width="12.54296875" bestFit="1" customWidth="1"/>
    <col min="458" max="458" width="9.81640625" bestFit="1" customWidth="1"/>
    <col min="459" max="459" width="12.54296875" bestFit="1" customWidth="1"/>
    <col min="460" max="460" width="10.54296875" bestFit="1" customWidth="1"/>
    <col min="461" max="461" width="12.54296875" bestFit="1" customWidth="1"/>
    <col min="462" max="462" width="15.90625" bestFit="1" customWidth="1"/>
    <col min="463" max="463" width="12.54296875" bestFit="1" customWidth="1"/>
    <col min="464" max="464" width="9.81640625" bestFit="1" customWidth="1"/>
    <col min="465" max="465" width="12.54296875" bestFit="1" customWidth="1"/>
    <col min="466" max="466" width="10.54296875" bestFit="1" customWidth="1"/>
    <col min="467" max="467" width="12.54296875" bestFit="1" customWidth="1"/>
    <col min="468" max="468" width="9.81640625" bestFit="1" customWidth="1"/>
    <col min="469" max="469" width="12.54296875" bestFit="1" customWidth="1"/>
    <col min="470" max="471" width="10.08984375" bestFit="1" customWidth="1"/>
    <col min="472" max="472" width="12.54296875" bestFit="1" customWidth="1"/>
    <col min="473" max="473" width="10.54296875" bestFit="1" customWidth="1"/>
    <col min="474" max="474" width="12.54296875" bestFit="1" customWidth="1"/>
    <col min="475" max="475" width="9.81640625" bestFit="1" customWidth="1"/>
    <col min="476" max="476" width="12.54296875" bestFit="1" customWidth="1"/>
    <col min="477" max="477" width="15.90625" bestFit="1" customWidth="1"/>
    <col min="478" max="478" width="12.54296875" bestFit="1" customWidth="1"/>
    <col min="479" max="479" width="10.54296875" bestFit="1" customWidth="1"/>
    <col min="480" max="480" width="12.54296875" bestFit="1" customWidth="1"/>
    <col min="481" max="481" width="10.54296875" bestFit="1" customWidth="1"/>
    <col min="482" max="482" width="12.54296875" bestFit="1" customWidth="1"/>
    <col min="483" max="483" width="10.54296875" bestFit="1" customWidth="1"/>
    <col min="484" max="484" width="12.54296875" bestFit="1" customWidth="1"/>
    <col min="485" max="485" width="15.90625" bestFit="1" customWidth="1"/>
    <col min="486" max="486" width="12.54296875" bestFit="1" customWidth="1"/>
    <col min="487" max="487" width="9.81640625" bestFit="1" customWidth="1"/>
    <col min="488" max="488" width="12.54296875" bestFit="1" customWidth="1"/>
    <col min="489" max="489" width="9.81640625" bestFit="1" customWidth="1"/>
    <col min="490" max="490" width="12.54296875" bestFit="1" customWidth="1"/>
    <col min="491" max="491" width="9.81640625" bestFit="1" customWidth="1"/>
    <col min="492" max="492" width="12.54296875" bestFit="1" customWidth="1"/>
    <col min="493" max="493" width="10.54296875" bestFit="1" customWidth="1"/>
    <col min="494" max="494" width="12.54296875" bestFit="1" customWidth="1"/>
    <col min="495" max="495" width="9.81640625" bestFit="1" customWidth="1"/>
    <col min="496" max="496" width="12.54296875" bestFit="1" customWidth="1"/>
    <col min="497" max="497" width="9.81640625" bestFit="1" customWidth="1"/>
    <col min="498" max="498" width="12.54296875" bestFit="1" customWidth="1"/>
    <col min="499" max="499" width="10.54296875" bestFit="1" customWidth="1"/>
    <col min="500" max="500" width="12.54296875" bestFit="1" customWidth="1"/>
    <col min="501" max="501" width="9.81640625" bestFit="1" customWidth="1"/>
    <col min="502" max="502" width="12.54296875" bestFit="1" customWidth="1"/>
    <col min="503" max="503" width="10.54296875" bestFit="1" customWidth="1"/>
    <col min="504" max="504" width="12.54296875" bestFit="1" customWidth="1"/>
    <col min="505" max="505" width="9.81640625" bestFit="1" customWidth="1"/>
    <col min="506" max="506" width="12.54296875" bestFit="1" customWidth="1"/>
    <col min="507" max="507" width="9.81640625" bestFit="1" customWidth="1"/>
    <col min="508" max="508" width="12.54296875" bestFit="1" customWidth="1"/>
    <col min="509" max="509" width="9.81640625" bestFit="1" customWidth="1"/>
    <col min="510" max="510" width="12.54296875" bestFit="1" customWidth="1"/>
    <col min="511" max="511" width="9.81640625" bestFit="1" customWidth="1"/>
    <col min="512" max="512" width="12.54296875" bestFit="1" customWidth="1"/>
    <col min="513" max="513" width="15.90625" bestFit="1" customWidth="1"/>
    <col min="514" max="514" width="12.54296875" bestFit="1" customWidth="1"/>
    <col min="515" max="515" width="10.54296875" bestFit="1" customWidth="1"/>
    <col min="516" max="516" width="12.54296875" bestFit="1" customWidth="1"/>
    <col min="517" max="517" width="9.81640625" bestFit="1" customWidth="1"/>
    <col min="518" max="518" width="12.54296875" bestFit="1" customWidth="1"/>
    <col min="519" max="519" width="9.81640625" bestFit="1" customWidth="1"/>
    <col min="520" max="520" width="12.54296875" bestFit="1" customWidth="1"/>
    <col min="521" max="521" width="9.81640625" bestFit="1" customWidth="1"/>
    <col min="522" max="522" width="12.54296875" bestFit="1" customWidth="1"/>
    <col min="523" max="523" width="15.90625" bestFit="1" customWidth="1"/>
    <col min="524" max="524" width="12.54296875" bestFit="1" customWidth="1"/>
    <col min="525" max="525" width="15.90625" bestFit="1" customWidth="1"/>
    <col min="526" max="526" width="12.54296875" bestFit="1" customWidth="1"/>
    <col min="527" max="527" width="9.81640625" bestFit="1" customWidth="1"/>
    <col min="528" max="528" width="12.54296875" bestFit="1" customWidth="1"/>
    <col min="529" max="529" width="9.81640625" bestFit="1" customWidth="1"/>
    <col min="530" max="530" width="12.54296875" bestFit="1" customWidth="1"/>
    <col min="531" max="531" width="9.81640625" bestFit="1" customWidth="1"/>
    <col min="532" max="532" width="12.54296875" bestFit="1" customWidth="1"/>
    <col min="533" max="533" width="15.90625" bestFit="1" customWidth="1"/>
    <col min="534" max="534" width="12.54296875" bestFit="1" customWidth="1"/>
    <col min="535" max="535" width="9.81640625" bestFit="1" customWidth="1"/>
    <col min="536" max="536" width="12.54296875" bestFit="1" customWidth="1"/>
    <col min="537" max="537" width="10.54296875" bestFit="1" customWidth="1"/>
    <col min="538" max="538" width="12.54296875" bestFit="1" customWidth="1"/>
    <col min="539" max="539" width="9.81640625" bestFit="1" customWidth="1"/>
    <col min="540" max="540" width="12.54296875" bestFit="1" customWidth="1"/>
    <col min="541" max="541" width="9.81640625" bestFit="1" customWidth="1"/>
    <col min="542" max="542" width="12.54296875" bestFit="1" customWidth="1"/>
    <col min="543" max="543" width="10.54296875" bestFit="1" customWidth="1"/>
    <col min="544" max="544" width="12.54296875" bestFit="1" customWidth="1"/>
    <col min="545" max="545" width="9.81640625" bestFit="1" customWidth="1"/>
    <col min="546" max="546" width="12.54296875" bestFit="1" customWidth="1"/>
    <col min="547" max="547" width="9.81640625" bestFit="1" customWidth="1"/>
    <col min="548" max="548" width="12.54296875" bestFit="1" customWidth="1"/>
    <col min="549" max="549" width="9.81640625" bestFit="1" customWidth="1"/>
    <col min="550" max="550" width="12.54296875" bestFit="1" customWidth="1"/>
    <col min="551" max="551" width="15.90625" bestFit="1" customWidth="1"/>
    <col min="552" max="552" width="12.54296875" bestFit="1" customWidth="1"/>
    <col min="553" max="553" width="9.81640625" bestFit="1" customWidth="1"/>
    <col min="554" max="554" width="12.54296875" bestFit="1" customWidth="1"/>
    <col min="555" max="555" width="9.81640625" bestFit="1" customWidth="1"/>
    <col min="556" max="556" width="12.54296875" bestFit="1" customWidth="1"/>
    <col min="557" max="557" width="9.81640625" bestFit="1" customWidth="1"/>
    <col min="558" max="558" width="12.54296875" bestFit="1" customWidth="1"/>
    <col min="559" max="559" width="9.81640625" bestFit="1" customWidth="1"/>
    <col min="560" max="560" width="12.54296875" bestFit="1" customWidth="1"/>
    <col min="561" max="561" width="10.08984375" bestFit="1" customWidth="1"/>
    <col min="562" max="562" width="12.54296875" bestFit="1" customWidth="1"/>
    <col min="563" max="563" width="9.81640625" bestFit="1" customWidth="1"/>
    <col min="564" max="564" width="12.54296875" bestFit="1" customWidth="1"/>
    <col min="565" max="565" width="9.81640625" bestFit="1" customWidth="1"/>
    <col min="566" max="566" width="12.54296875" bestFit="1" customWidth="1"/>
    <col min="567" max="567" width="10.54296875" bestFit="1" customWidth="1"/>
    <col min="568" max="568" width="12.54296875" bestFit="1" customWidth="1"/>
    <col min="569" max="569" width="9.81640625" bestFit="1" customWidth="1"/>
    <col min="570" max="570" width="12.54296875" bestFit="1" customWidth="1"/>
    <col min="571" max="571" width="9.81640625" bestFit="1" customWidth="1"/>
    <col min="572" max="572" width="12.54296875" bestFit="1" customWidth="1"/>
    <col min="573" max="573" width="9.81640625" bestFit="1" customWidth="1"/>
    <col min="574" max="574" width="12.54296875" bestFit="1" customWidth="1"/>
    <col min="575" max="575" width="9.81640625" bestFit="1" customWidth="1"/>
    <col min="576" max="576" width="12.54296875" bestFit="1" customWidth="1"/>
    <col min="577" max="577" width="9.81640625" bestFit="1" customWidth="1"/>
    <col min="578" max="578" width="12.54296875" bestFit="1" customWidth="1"/>
    <col min="579" max="579" width="9.81640625" bestFit="1" customWidth="1"/>
    <col min="580" max="580" width="12.54296875" bestFit="1" customWidth="1"/>
    <col min="581" max="581" width="10.08984375" bestFit="1" customWidth="1"/>
    <col min="582" max="582" width="12.54296875" bestFit="1" customWidth="1"/>
    <col min="583" max="583" width="9.81640625" bestFit="1" customWidth="1"/>
    <col min="584" max="584" width="12.54296875" bestFit="1" customWidth="1"/>
    <col min="585" max="585" width="9.81640625" bestFit="1" customWidth="1"/>
    <col min="586" max="586" width="12.54296875" bestFit="1" customWidth="1"/>
    <col min="587" max="587" width="9.81640625" bestFit="1" customWidth="1"/>
    <col min="588" max="588" width="12.54296875" bestFit="1" customWidth="1"/>
    <col min="589" max="589" width="15.90625" bestFit="1" customWidth="1"/>
    <col min="590" max="590" width="12.54296875" bestFit="1" customWidth="1"/>
    <col min="591" max="591" width="10.54296875" bestFit="1" customWidth="1"/>
    <col min="592" max="592" width="12.54296875" bestFit="1" customWidth="1"/>
    <col min="593" max="593" width="9.81640625" bestFit="1" customWidth="1"/>
    <col min="594" max="594" width="12.54296875" bestFit="1" customWidth="1"/>
    <col min="595" max="595" width="9.81640625" bestFit="1" customWidth="1"/>
    <col min="596" max="596" width="12.54296875" bestFit="1" customWidth="1"/>
    <col min="597" max="597" width="15.90625" bestFit="1" customWidth="1"/>
    <col min="598" max="598" width="12.54296875" bestFit="1" customWidth="1"/>
    <col min="599" max="599" width="9.81640625" bestFit="1" customWidth="1"/>
    <col min="600" max="600" width="12.54296875" bestFit="1" customWidth="1"/>
    <col min="601" max="601" width="9.81640625" bestFit="1" customWidth="1"/>
    <col min="602" max="602" width="12.54296875" bestFit="1" customWidth="1"/>
    <col min="603" max="603" width="10.54296875" bestFit="1" customWidth="1"/>
    <col min="604" max="604" width="12.54296875" bestFit="1" customWidth="1"/>
    <col min="605" max="605" width="9.81640625" bestFit="1" customWidth="1"/>
    <col min="606" max="606" width="12.54296875" bestFit="1" customWidth="1"/>
    <col min="607" max="607" width="9.81640625" bestFit="1" customWidth="1"/>
    <col min="608" max="608" width="12.54296875" bestFit="1" customWidth="1"/>
    <col min="609" max="609" width="9.81640625" bestFit="1" customWidth="1"/>
    <col min="610" max="610" width="12.54296875" bestFit="1" customWidth="1"/>
    <col min="611" max="611" width="9.81640625" bestFit="1" customWidth="1"/>
    <col min="612" max="612" width="12.54296875" bestFit="1" customWidth="1"/>
    <col min="613" max="613" width="10.54296875" bestFit="1" customWidth="1"/>
    <col min="614" max="614" width="12.54296875" bestFit="1" customWidth="1"/>
    <col min="615" max="615" width="9.81640625" bestFit="1" customWidth="1"/>
    <col min="616" max="616" width="12.54296875" bestFit="1" customWidth="1"/>
    <col min="617" max="617" width="10.54296875" bestFit="1" customWidth="1"/>
    <col min="618" max="618" width="12.54296875" bestFit="1" customWidth="1"/>
    <col min="619" max="619" width="9.81640625" bestFit="1" customWidth="1"/>
    <col min="620" max="620" width="12.54296875" bestFit="1" customWidth="1"/>
    <col min="621" max="621" width="9.81640625" bestFit="1" customWidth="1"/>
    <col min="622" max="622" width="12.54296875" bestFit="1" customWidth="1"/>
    <col min="623" max="623" width="9.81640625" bestFit="1" customWidth="1"/>
    <col min="624" max="624" width="12.54296875" bestFit="1" customWidth="1"/>
    <col min="625" max="625" width="10.08984375" bestFit="1" customWidth="1"/>
    <col min="626" max="626" width="12.54296875" bestFit="1" customWidth="1"/>
    <col min="627" max="627" width="9.81640625" bestFit="1" customWidth="1"/>
    <col min="628" max="628" width="12.54296875" bestFit="1" customWidth="1"/>
    <col min="629" max="629" width="9.81640625" bestFit="1" customWidth="1"/>
    <col min="630" max="630" width="12.54296875" bestFit="1" customWidth="1"/>
    <col min="631" max="631" width="9.81640625" bestFit="1" customWidth="1"/>
    <col min="632" max="632" width="12.54296875" bestFit="1" customWidth="1"/>
    <col min="633" max="633" width="10.54296875" bestFit="1" customWidth="1"/>
    <col min="634" max="634" width="12.54296875" bestFit="1" customWidth="1"/>
    <col min="635" max="635" width="9.81640625" bestFit="1" customWidth="1"/>
    <col min="636" max="636" width="12.54296875" bestFit="1" customWidth="1"/>
    <col min="637" max="637" width="9.81640625" bestFit="1" customWidth="1"/>
    <col min="638" max="638" width="12.54296875" bestFit="1" customWidth="1"/>
    <col min="639" max="639" width="9.81640625" bestFit="1" customWidth="1"/>
    <col min="640" max="640" width="12.54296875" bestFit="1" customWidth="1"/>
    <col min="641" max="641" width="10.54296875" bestFit="1" customWidth="1"/>
    <col min="642" max="642" width="12.54296875" bestFit="1" customWidth="1"/>
    <col min="643" max="643" width="10.08984375" bestFit="1" customWidth="1"/>
    <col min="644" max="644" width="12.54296875" bestFit="1" customWidth="1"/>
    <col min="645" max="645" width="9.81640625" bestFit="1" customWidth="1"/>
    <col min="646" max="646" width="12.54296875" bestFit="1" customWidth="1"/>
    <col min="647" max="647" width="10.54296875" bestFit="1" customWidth="1"/>
    <col min="648" max="648" width="12.54296875" bestFit="1" customWidth="1"/>
    <col min="649" max="649" width="15.90625" bestFit="1" customWidth="1"/>
    <col min="650" max="650" width="12.54296875" bestFit="1" customWidth="1"/>
    <col min="651" max="651" width="9.81640625" bestFit="1" customWidth="1"/>
    <col min="652" max="652" width="12.54296875" bestFit="1" customWidth="1"/>
    <col min="653" max="653" width="10.54296875" bestFit="1" customWidth="1"/>
    <col min="654" max="654" width="12.54296875" bestFit="1" customWidth="1"/>
    <col min="655" max="655" width="9.81640625" bestFit="1" customWidth="1"/>
    <col min="656" max="656" width="12.54296875" bestFit="1" customWidth="1"/>
    <col min="657" max="657" width="10.54296875" bestFit="1" customWidth="1"/>
    <col min="658" max="658" width="12.54296875" bestFit="1" customWidth="1"/>
    <col min="659" max="659" width="9.81640625" bestFit="1" customWidth="1"/>
    <col min="660" max="660" width="12.54296875" bestFit="1" customWidth="1"/>
    <col min="661" max="661" width="10.54296875" bestFit="1" customWidth="1"/>
    <col min="662" max="662" width="12.54296875" bestFit="1" customWidth="1"/>
    <col min="663" max="663" width="10.08984375" bestFit="1" customWidth="1"/>
    <col min="664" max="664" width="12.54296875" bestFit="1" customWidth="1"/>
    <col min="665" max="665" width="10.54296875" bestFit="1" customWidth="1"/>
    <col min="666" max="666" width="12.54296875" bestFit="1" customWidth="1"/>
    <col min="667" max="667" width="9.81640625" bestFit="1" customWidth="1"/>
    <col min="668" max="668" width="12.54296875" bestFit="1" customWidth="1"/>
    <col min="669" max="669" width="9.81640625" bestFit="1" customWidth="1"/>
    <col min="670" max="670" width="12.54296875" bestFit="1" customWidth="1"/>
    <col min="671" max="671" width="9.81640625" bestFit="1" customWidth="1"/>
    <col min="672" max="672" width="12.54296875" bestFit="1" customWidth="1"/>
    <col min="673" max="673" width="9.81640625" bestFit="1" customWidth="1"/>
    <col min="674" max="674" width="12.54296875" bestFit="1" customWidth="1"/>
    <col min="675" max="675" width="9.81640625" bestFit="1" customWidth="1"/>
    <col min="676" max="676" width="12.54296875" bestFit="1" customWidth="1"/>
    <col min="677" max="677" width="10.54296875" bestFit="1" customWidth="1"/>
    <col min="678" max="678" width="12.54296875" bestFit="1" customWidth="1"/>
    <col min="679" max="679" width="9.81640625" bestFit="1" customWidth="1"/>
    <col min="680" max="680" width="12.54296875" bestFit="1" customWidth="1"/>
    <col min="681" max="681" width="10.54296875" bestFit="1" customWidth="1"/>
    <col min="682" max="682" width="12.54296875" bestFit="1" customWidth="1"/>
    <col min="683" max="683" width="9.81640625" bestFit="1" customWidth="1"/>
    <col min="684" max="684" width="12.54296875" bestFit="1" customWidth="1"/>
    <col min="685" max="685" width="10.54296875" bestFit="1" customWidth="1"/>
    <col min="686" max="686" width="12.54296875" bestFit="1" customWidth="1"/>
    <col min="687" max="687" width="10.54296875" bestFit="1" customWidth="1"/>
    <col min="688" max="688" width="12.54296875" bestFit="1" customWidth="1"/>
    <col min="689" max="689" width="9.81640625" bestFit="1" customWidth="1"/>
    <col min="690" max="690" width="12.54296875" bestFit="1" customWidth="1"/>
    <col min="691" max="691" width="10.54296875" bestFit="1" customWidth="1"/>
    <col min="692" max="692" width="12.54296875" bestFit="1" customWidth="1"/>
    <col min="693" max="693" width="9.81640625" bestFit="1" customWidth="1"/>
    <col min="694" max="694" width="12.54296875" bestFit="1" customWidth="1"/>
    <col min="695" max="695" width="9.81640625" bestFit="1" customWidth="1"/>
    <col min="696" max="696" width="12.54296875" bestFit="1" customWidth="1"/>
    <col min="697" max="697" width="9.81640625" bestFit="1" customWidth="1"/>
    <col min="698" max="698" width="12.54296875" bestFit="1" customWidth="1"/>
    <col min="699" max="699" width="9.81640625" bestFit="1" customWidth="1"/>
    <col min="700" max="700" width="12.54296875" bestFit="1" customWidth="1"/>
    <col min="701" max="701" width="9.81640625" bestFit="1" customWidth="1"/>
    <col min="702" max="702" width="12.54296875" bestFit="1" customWidth="1"/>
    <col min="703" max="703" width="9.81640625" bestFit="1" customWidth="1"/>
    <col min="704" max="704" width="12.54296875" bestFit="1" customWidth="1"/>
    <col min="705" max="705" width="9.81640625" bestFit="1" customWidth="1"/>
    <col min="706" max="706" width="12.54296875" bestFit="1" customWidth="1"/>
    <col min="707" max="707" width="9.81640625" bestFit="1" customWidth="1"/>
    <col min="708" max="708" width="12.54296875" bestFit="1" customWidth="1"/>
    <col min="709" max="709" width="9.81640625" bestFit="1" customWidth="1"/>
    <col min="710" max="710" width="12.54296875" bestFit="1" customWidth="1"/>
    <col min="711" max="711" width="9.81640625" bestFit="1" customWidth="1"/>
    <col min="712" max="712" width="12.54296875" bestFit="1" customWidth="1"/>
    <col min="713" max="713" width="9.81640625" bestFit="1" customWidth="1"/>
    <col min="714" max="714" width="12.54296875" bestFit="1" customWidth="1"/>
    <col min="715" max="715" width="10.54296875" bestFit="1" customWidth="1"/>
    <col min="716" max="716" width="12.54296875" bestFit="1" customWidth="1"/>
    <col min="717" max="717" width="9.81640625" bestFit="1" customWidth="1"/>
    <col min="718" max="718" width="12.54296875" bestFit="1" customWidth="1"/>
    <col min="719" max="719" width="10.54296875" bestFit="1" customWidth="1"/>
    <col min="720" max="720" width="12.54296875" bestFit="1" customWidth="1"/>
    <col min="721" max="721" width="9.81640625" bestFit="1" customWidth="1"/>
    <col min="722" max="722" width="12.54296875" bestFit="1" customWidth="1"/>
    <col min="723" max="723" width="9.81640625" bestFit="1" customWidth="1"/>
    <col min="724" max="724" width="12.54296875" bestFit="1" customWidth="1"/>
    <col min="725" max="725" width="9.81640625" bestFit="1" customWidth="1"/>
    <col min="726" max="726" width="12.54296875" bestFit="1" customWidth="1"/>
    <col min="727" max="727" width="10.54296875" bestFit="1" customWidth="1"/>
    <col min="728" max="728" width="12.54296875" bestFit="1" customWidth="1"/>
    <col min="729" max="729" width="9.81640625" bestFit="1" customWidth="1"/>
    <col min="730" max="730" width="12.54296875" bestFit="1" customWidth="1"/>
    <col min="731" max="731" width="10.54296875" bestFit="1" customWidth="1"/>
    <col min="732" max="732" width="12.54296875" bestFit="1" customWidth="1"/>
    <col min="733" max="733" width="9.81640625" bestFit="1" customWidth="1"/>
    <col min="734" max="734" width="12.54296875" bestFit="1" customWidth="1"/>
    <col min="735" max="735" width="9.81640625" bestFit="1" customWidth="1"/>
    <col min="736" max="736" width="12.54296875" bestFit="1" customWidth="1"/>
    <col min="737" max="737" width="9.81640625" bestFit="1" customWidth="1"/>
    <col min="738" max="738" width="12.54296875" bestFit="1" customWidth="1"/>
    <col min="739" max="739" width="9.81640625" bestFit="1" customWidth="1"/>
    <col min="740" max="740" width="12.54296875" bestFit="1" customWidth="1"/>
    <col min="741" max="741" width="9.81640625" bestFit="1" customWidth="1"/>
    <col min="742" max="742" width="12.54296875" bestFit="1" customWidth="1"/>
    <col min="743" max="743" width="15.90625" bestFit="1" customWidth="1"/>
    <col min="744" max="744" width="12.54296875" bestFit="1" customWidth="1"/>
    <col min="745" max="745" width="10.54296875" bestFit="1" customWidth="1"/>
    <col min="746" max="746" width="12.54296875" bestFit="1" customWidth="1"/>
    <col min="747" max="747" width="9.81640625" bestFit="1" customWidth="1"/>
    <col min="748" max="748" width="12.54296875" bestFit="1" customWidth="1"/>
    <col min="749" max="749" width="9.81640625" bestFit="1" customWidth="1"/>
    <col min="750" max="750" width="12.54296875" bestFit="1" customWidth="1"/>
    <col min="751" max="751" width="9.81640625" bestFit="1" customWidth="1"/>
    <col min="752" max="752" width="12.54296875" bestFit="1" customWidth="1"/>
    <col min="753" max="753" width="10.54296875" bestFit="1" customWidth="1"/>
    <col min="754" max="754" width="12.54296875" bestFit="1" customWidth="1"/>
    <col min="755" max="755" width="15.90625" bestFit="1" customWidth="1"/>
    <col min="756" max="756" width="12.54296875" bestFit="1" customWidth="1"/>
    <col min="757" max="757" width="9.81640625" bestFit="1" customWidth="1"/>
    <col min="758" max="758" width="12.54296875" bestFit="1" customWidth="1"/>
    <col min="759" max="759" width="9.81640625" bestFit="1" customWidth="1"/>
    <col min="760" max="760" width="12.54296875" bestFit="1" customWidth="1"/>
    <col min="761" max="761" width="10.54296875" bestFit="1" customWidth="1"/>
    <col min="762" max="762" width="12.54296875" bestFit="1" customWidth="1"/>
    <col min="763" max="763" width="9.81640625" bestFit="1" customWidth="1"/>
    <col min="764" max="764" width="12.54296875" bestFit="1" customWidth="1"/>
    <col min="765" max="765" width="9.81640625" bestFit="1" customWidth="1"/>
    <col min="766" max="766" width="12.54296875" bestFit="1" customWidth="1"/>
    <col min="767" max="767" width="10.54296875" bestFit="1" customWidth="1"/>
    <col min="768" max="768" width="12.54296875" bestFit="1" customWidth="1"/>
    <col min="769" max="769" width="9.81640625" bestFit="1" customWidth="1"/>
    <col min="770" max="770" width="12.54296875" bestFit="1" customWidth="1"/>
    <col min="771" max="771" width="9.81640625" bestFit="1" customWidth="1"/>
    <col min="772" max="772" width="12.54296875" bestFit="1" customWidth="1"/>
    <col min="773" max="773" width="9.81640625" bestFit="1" customWidth="1"/>
    <col min="774" max="774" width="12.54296875" bestFit="1" customWidth="1"/>
    <col min="775" max="775" width="10.54296875" bestFit="1" customWidth="1"/>
    <col min="776" max="776" width="12.54296875" bestFit="1" customWidth="1"/>
    <col min="777" max="777" width="10.54296875" bestFit="1" customWidth="1"/>
    <col min="778" max="778" width="12.54296875" bestFit="1" customWidth="1"/>
    <col min="779" max="779" width="15.90625" bestFit="1" customWidth="1"/>
    <col min="780" max="780" width="12.54296875" bestFit="1" customWidth="1"/>
    <col min="781" max="781" width="9.81640625" bestFit="1" customWidth="1"/>
    <col min="782" max="782" width="12.54296875" bestFit="1" customWidth="1"/>
    <col min="783" max="783" width="10.54296875" bestFit="1" customWidth="1"/>
    <col min="784" max="784" width="12.54296875" bestFit="1" customWidth="1"/>
    <col min="785" max="785" width="10.54296875" bestFit="1" customWidth="1"/>
    <col min="786" max="786" width="12.54296875" bestFit="1" customWidth="1"/>
    <col min="787" max="787" width="9.81640625" bestFit="1" customWidth="1"/>
    <col min="788" max="788" width="12.54296875" bestFit="1" customWidth="1"/>
    <col min="789" max="789" width="9.81640625" bestFit="1" customWidth="1"/>
    <col min="790" max="790" width="12.54296875" bestFit="1" customWidth="1"/>
    <col min="791" max="791" width="10.54296875" bestFit="1" customWidth="1"/>
    <col min="792" max="792" width="12.54296875" bestFit="1" customWidth="1"/>
    <col min="793" max="793" width="9.81640625" bestFit="1" customWidth="1"/>
    <col min="794" max="794" width="12.54296875" bestFit="1" customWidth="1"/>
    <col min="795" max="795" width="9.81640625" bestFit="1" customWidth="1"/>
    <col min="796" max="796" width="12.54296875" bestFit="1" customWidth="1"/>
    <col min="797" max="797" width="9.81640625" bestFit="1" customWidth="1"/>
    <col min="798" max="798" width="12.54296875" bestFit="1" customWidth="1"/>
    <col min="799" max="799" width="10.54296875" bestFit="1" customWidth="1"/>
    <col min="800" max="800" width="12.54296875" bestFit="1" customWidth="1"/>
    <col min="801" max="801" width="9.81640625" bestFit="1" customWidth="1"/>
    <col min="802" max="802" width="12.54296875" bestFit="1" customWidth="1"/>
    <col min="803" max="803" width="9.81640625" bestFit="1" customWidth="1"/>
    <col min="804" max="804" width="12.54296875" bestFit="1" customWidth="1"/>
    <col min="805" max="805" width="10.54296875" bestFit="1" customWidth="1"/>
    <col min="806" max="806" width="12.54296875" bestFit="1" customWidth="1"/>
    <col min="807" max="807" width="10.54296875" bestFit="1" customWidth="1"/>
    <col min="808" max="808" width="12.54296875" bestFit="1" customWidth="1"/>
    <col min="809" max="809" width="9.81640625" bestFit="1" customWidth="1"/>
    <col min="810" max="810" width="12.54296875" bestFit="1" customWidth="1"/>
    <col min="811" max="811" width="9.81640625" bestFit="1" customWidth="1"/>
    <col min="812" max="812" width="12.54296875" bestFit="1" customWidth="1"/>
    <col min="813" max="813" width="15.90625" bestFit="1" customWidth="1"/>
    <col min="814" max="814" width="12.54296875" bestFit="1" customWidth="1"/>
    <col min="815" max="815" width="9.81640625" bestFit="1" customWidth="1"/>
    <col min="816" max="816" width="12.54296875" bestFit="1" customWidth="1"/>
    <col min="817" max="817" width="10.54296875" bestFit="1" customWidth="1"/>
    <col min="818" max="818" width="12.54296875" bestFit="1" customWidth="1"/>
    <col min="819" max="819" width="9.81640625" bestFit="1" customWidth="1"/>
    <col min="820" max="820" width="12.54296875" bestFit="1" customWidth="1"/>
    <col min="821" max="821" width="9.81640625" bestFit="1" customWidth="1"/>
    <col min="822" max="822" width="12.54296875" bestFit="1" customWidth="1"/>
    <col min="823" max="823" width="10.08984375" bestFit="1" customWidth="1"/>
    <col min="824" max="824" width="12.54296875" bestFit="1" customWidth="1"/>
    <col min="825" max="825" width="10.54296875" bestFit="1" customWidth="1"/>
    <col min="826" max="826" width="12.54296875" bestFit="1" customWidth="1"/>
    <col min="827" max="827" width="9.81640625" bestFit="1" customWidth="1"/>
    <col min="828" max="828" width="12.54296875" bestFit="1" customWidth="1"/>
    <col min="829" max="829" width="9.81640625" bestFit="1" customWidth="1"/>
    <col min="830" max="830" width="12.54296875" bestFit="1" customWidth="1"/>
    <col min="831" max="831" width="10.54296875" bestFit="1" customWidth="1"/>
    <col min="832" max="832" width="12.54296875" bestFit="1" customWidth="1"/>
    <col min="833" max="833" width="10.54296875" bestFit="1" customWidth="1"/>
    <col min="834" max="834" width="12.54296875" bestFit="1" customWidth="1"/>
    <col min="835" max="835" width="9.81640625" bestFit="1" customWidth="1"/>
    <col min="836" max="836" width="12.54296875" bestFit="1" customWidth="1"/>
    <col min="837" max="837" width="10.08984375" bestFit="1" customWidth="1"/>
    <col min="838" max="838" width="12.54296875" bestFit="1" customWidth="1"/>
    <col min="839" max="839" width="10.08984375" bestFit="1" customWidth="1"/>
    <col min="840" max="840" width="12.54296875" bestFit="1" customWidth="1"/>
    <col min="841" max="841" width="10.08984375" bestFit="1" customWidth="1"/>
    <col min="842" max="842" width="12.54296875" bestFit="1" customWidth="1"/>
    <col min="843" max="843" width="10.08984375" bestFit="1" customWidth="1"/>
    <col min="844" max="844" width="12.54296875" bestFit="1" customWidth="1"/>
    <col min="845" max="845" width="9.81640625" bestFit="1" customWidth="1"/>
    <col min="846" max="846" width="12.54296875" bestFit="1" customWidth="1"/>
    <col min="847" max="847" width="9.81640625" bestFit="1" customWidth="1"/>
    <col min="848" max="848" width="12.54296875" bestFit="1" customWidth="1"/>
    <col min="849" max="849" width="9.81640625" bestFit="1" customWidth="1"/>
    <col min="850" max="850" width="12.54296875" bestFit="1" customWidth="1"/>
    <col min="851" max="851" width="9.81640625" bestFit="1" customWidth="1"/>
    <col min="852" max="852" width="12.54296875" bestFit="1" customWidth="1"/>
    <col min="853" max="853" width="10.54296875" bestFit="1" customWidth="1"/>
    <col min="854" max="854" width="12.54296875" bestFit="1" customWidth="1"/>
    <col min="855" max="855" width="9.81640625" bestFit="1" customWidth="1"/>
    <col min="856" max="856" width="12.54296875" bestFit="1" customWidth="1"/>
    <col min="857" max="857" width="9.81640625" bestFit="1" customWidth="1"/>
    <col min="858" max="858" width="12.54296875" bestFit="1" customWidth="1"/>
    <col min="859" max="859" width="15.90625" bestFit="1" customWidth="1"/>
    <col min="860" max="860" width="12.54296875" bestFit="1" customWidth="1"/>
    <col min="861" max="861" width="9.81640625" bestFit="1" customWidth="1"/>
    <col min="862" max="862" width="12.54296875" bestFit="1" customWidth="1"/>
    <col min="863" max="863" width="10.54296875" bestFit="1" customWidth="1"/>
    <col min="864" max="864" width="12.54296875" bestFit="1" customWidth="1"/>
    <col min="865" max="865" width="9.81640625" bestFit="1" customWidth="1"/>
    <col min="866" max="866" width="12.54296875" bestFit="1" customWidth="1"/>
    <col min="867" max="867" width="9.81640625" bestFit="1" customWidth="1"/>
    <col min="868" max="868" width="12.54296875" bestFit="1" customWidth="1"/>
    <col min="869" max="869" width="9.81640625" bestFit="1" customWidth="1"/>
    <col min="870" max="870" width="12.54296875" bestFit="1" customWidth="1"/>
    <col min="871" max="871" width="9.81640625" bestFit="1" customWidth="1"/>
    <col min="872" max="872" width="12.54296875" bestFit="1" customWidth="1"/>
    <col min="873" max="873" width="9.81640625" bestFit="1" customWidth="1"/>
    <col min="874" max="874" width="12.54296875" bestFit="1" customWidth="1"/>
    <col min="875" max="875" width="10.54296875" bestFit="1" customWidth="1"/>
    <col min="876" max="876" width="12.54296875" bestFit="1" customWidth="1"/>
    <col min="877" max="877" width="9.81640625" bestFit="1" customWidth="1"/>
    <col min="878" max="878" width="12.54296875" bestFit="1" customWidth="1"/>
    <col min="879" max="879" width="9.81640625" bestFit="1" customWidth="1"/>
    <col min="880" max="880" width="12.54296875" bestFit="1" customWidth="1"/>
    <col min="881" max="881" width="10.54296875" bestFit="1" customWidth="1"/>
    <col min="882" max="882" width="12.54296875" bestFit="1" customWidth="1"/>
    <col min="883" max="883" width="10.54296875" bestFit="1" customWidth="1"/>
    <col min="884" max="884" width="12.54296875" bestFit="1" customWidth="1"/>
    <col min="885" max="885" width="10.08984375" bestFit="1" customWidth="1"/>
    <col min="886" max="886" width="12.54296875" bestFit="1" customWidth="1"/>
    <col min="887" max="887" width="9.81640625" bestFit="1" customWidth="1"/>
    <col min="888" max="888" width="12.54296875" bestFit="1" customWidth="1"/>
    <col min="889" max="889" width="9.81640625" bestFit="1" customWidth="1"/>
    <col min="890" max="890" width="12.54296875" bestFit="1" customWidth="1"/>
    <col min="891" max="891" width="10.54296875" bestFit="1" customWidth="1"/>
    <col min="892" max="892" width="12.54296875" bestFit="1" customWidth="1"/>
    <col min="893" max="893" width="9.81640625" bestFit="1" customWidth="1"/>
    <col min="894" max="894" width="12.54296875" bestFit="1" customWidth="1"/>
    <col min="895" max="895" width="9.81640625" bestFit="1" customWidth="1"/>
    <col min="896" max="896" width="12.54296875" bestFit="1" customWidth="1"/>
    <col min="897" max="897" width="15.90625" bestFit="1" customWidth="1"/>
    <col min="898" max="898" width="12.54296875" bestFit="1" customWidth="1"/>
    <col min="899" max="899" width="9.81640625" bestFit="1" customWidth="1"/>
    <col min="900" max="900" width="12.54296875" bestFit="1" customWidth="1"/>
    <col min="901" max="901" width="10.54296875" bestFit="1" customWidth="1"/>
    <col min="902" max="902" width="12.54296875" bestFit="1" customWidth="1"/>
    <col min="903" max="903" width="9.81640625" bestFit="1" customWidth="1"/>
    <col min="904" max="904" width="12.54296875" bestFit="1" customWidth="1"/>
    <col min="905" max="905" width="9.81640625" bestFit="1" customWidth="1"/>
    <col min="906" max="906" width="12.54296875" bestFit="1" customWidth="1"/>
    <col min="907" max="907" width="10.54296875" bestFit="1" customWidth="1"/>
    <col min="908" max="908" width="12.54296875" bestFit="1" customWidth="1"/>
    <col min="909" max="909" width="10.08984375" bestFit="1" customWidth="1"/>
    <col min="910" max="910" width="12.54296875" bestFit="1" customWidth="1"/>
    <col min="911" max="911" width="9.81640625" bestFit="1" customWidth="1"/>
    <col min="912" max="912" width="12.54296875" bestFit="1" customWidth="1"/>
    <col min="913" max="913" width="15.90625" bestFit="1" customWidth="1"/>
    <col min="914" max="914" width="12.54296875" bestFit="1" customWidth="1"/>
    <col min="915" max="915" width="9.81640625" bestFit="1" customWidth="1"/>
    <col min="916" max="916" width="12.54296875" bestFit="1" customWidth="1"/>
    <col min="917" max="917" width="15.90625" bestFit="1" customWidth="1"/>
    <col min="918" max="918" width="12.54296875" bestFit="1" customWidth="1"/>
    <col min="919" max="919" width="9.81640625" bestFit="1" customWidth="1"/>
    <col min="920" max="920" width="12.54296875" bestFit="1" customWidth="1"/>
    <col min="921" max="921" width="9.81640625" bestFit="1" customWidth="1"/>
    <col min="922" max="922" width="12.54296875" bestFit="1" customWidth="1"/>
    <col min="923" max="923" width="10.08984375" bestFit="1" customWidth="1"/>
    <col min="924" max="924" width="12.54296875" bestFit="1" customWidth="1"/>
    <col min="925" max="925" width="15.90625" bestFit="1" customWidth="1"/>
    <col min="926" max="926" width="12.54296875" bestFit="1" customWidth="1"/>
    <col min="927" max="927" width="15.90625" bestFit="1" customWidth="1"/>
    <col min="928" max="928" width="12.54296875" bestFit="1" customWidth="1"/>
    <col min="929" max="929" width="9.81640625" bestFit="1" customWidth="1"/>
    <col min="930" max="930" width="12.54296875" bestFit="1" customWidth="1"/>
    <col min="931" max="931" width="9.81640625" bestFit="1" customWidth="1"/>
    <col min="932" max="932" width="12.54296875" bestFit="1" customWidth="1"/>
    <col min="933" max="933" width="9.81640625" bestFit="1" customWidth="1"/>
    <col min="934" max="934" width="12.54296875" bestFit="1" customWidth="1"/>
    <col min="935" max="935" width="10.54296875" bestFit="1" customWidth="1"/>
    <col min="936" max="936" width="12.54296875" bestFit="1" customWidth="1"/>
    <col min="937" max="937" width="10.08984375" bestFit="1" customWidth="1"/>
    <col min="938" max="938" width="12.54296875" bestFit="1" customWidth="1"/>
    <col min="939" max="939" width="9.81640625" bestFit="1" customWidth="1"/>
    <col min="940" max="940" width="12.54296875" bestFit="1" customWidth="1"/>
    <col min="941" max="941" width="9.81640625" bestFit="1" customWidth="1"/>
    <col min="942" max="942" width="12.54296875" bestFit="1" customWidth="1"/>
    <col min="943" max="943" width="9.81640625" bestFit="1" customWidth="1"/>
    <col min="944" max="944" width="12.54296875" bestFit="1" customWidth="1"/>
    <col min="945" max="945" width="10.54296875" bestFit="1" customWidth="1"/>
    <col min="946" max="946" width="12.54296875" bestFit="1" customWidth="1"/>
    <col min="947" max="947" width="9.81640625" bestFit="1" customWidth="1"/>
    <col min="948" max="948" width="12.54296875" bestFit="1" customWidth="1"/>
    <col min="949" max="949" width="9.81640625" bestFit="1" customWidth="1"/>
    <col min="950" max="950" width="12.54296875" bestFit="1" customWidth="1"/>
    <col min="951" max="951" width="9.81640625" bestFit="1" customWidth="1"/>
    <col min="952" max="952" width="12.54296875" bestFit="1" customWidth="1"/>
    <col min="953" max="953" width="9.81640625" bestFit="1" customWidth="1"/>
    <col min="954" max="954" width="12.54296875" bestFit="1" customWidth="1"/>
    <col min="955" max="955" width="9.81640625" bestFit="1" customWidth="1"/>
    <col min="956" max="956" width="12.54296875" bestFit="1" customWidth="1"/>
    <col min="957" max="957" width="10.54296875" bestFit="1" customWidth="1"/>
    <col min="958" max="958" width="12.54296875" bestFit="1" customWidth="1"/>
    <col min="959" max="959" width="9.81640625" bestFit="1" customWidth="1"/>
    <col min="960" max="960" width="12.54296875" bestFit="1" customWidth="1"/>
    <col min="961" max="961" width="9.81640625" bestFit="1" customWidth="1"/>
    <col min="962" max="962" width="12.54296875" bestFit="1" customWidth="1"/>
    <col min="963" max="963" width="9.81640625" bestFit="1" customWidth="1"/>
    <col min="964" max="964" width="12.54296875" bestFit="1" customWidth="1"/>
    <col min="965" max="965" width="9.81640625" bestFit="1" customWidth="1"/>
    <col min="966" max="966" width="12.54296875" bestFit="1" customWidth="1"/>
    <col min="967" max="967" width="10.54296875" bestFit="1" customWidth="1"/>
    <col min="968" max="968" width="12.54296875" bestFit="1" customWidth="1"/>
    <col min="969" max="969" width="10.54296875" bestFit="1" customWidth="1"/>
    <col min="970" max="970" width="12.54296875" bestFit="1" customWidth="1"/>
    <col min="971" max="971" width="10.54296875" bestFit="1" customWidth="1"/>
    <col min="972" max="972" width="12.54296875" bestFit="1" customWidth="1"/>
    <col min="973" max="973" width="10.54296875" bestFit="1" customWidth="1"/>
    <col min="974" max="974" width="12.54296875" bestFit="1" customWidth="1"/>
    <col min="975" max="975" width="10.54296875" bestFit="1" customWidth="1"/>
    <col min="976" max="976" width="12.54296875" bestFit="1" customWidth="1"/>
    <col min="977" max="977" width="9.81640625" bestFit="1" customWidth="1"/>
    <col min="978" max="978" width="12.54296875" bestFit="1" customWidth="1"/>
    <col min="979" max="979" width="9.81640625" bestFit="1" customWidth="1"/>
    <col min="980" max="980" width="12.54296875" bestFit="1" customWidth="1"/>
    <col min="981" max="981" width="9.81640625" bestFit="1" customWidth="1"/>
    <col min="982" max="982" width="12.54296875" bestFit="1" customWidth="1"/>
    <col min="983" max="983" width="15.90625" bestFit="1" customWidth="1"/>
    <col min="984" max="984" width="12.54296875" bestFit="1" customWidth="1"/>
    <col min="985" max="985" width="10.54296875" bestFit="1" customWidth="1"/>
    <col min="986" max="986" width="12.54296875" bestFit="1" customWidth="1"/>
    <col min="987" max="987" width="9.81640625" bestFit="1" customWidth="1"/>
    <col min="988" max="988" width="12.54296875" bestFit="1" customWidth="1"/>
    <col min="989" max="989" width="10.54296875" bestFit="1" customWidth="1"/>
    <col min="990" max="990" width="12.54296875" bestFit="1" customWidth="1"/>
    <col min="991" max="991" width="9.81640625" bestFit="1" customWidth="1"/>
    <col min="992" max="992" width="12.54296875" bestFit="1" customWidth="1"/>
    <col min="993" max="993" width="9.81640625" bestFit="1" customWidth="1"/>
    <col min="994" max="994" width="12.54296875" bestFit="1" customWidth="1"/>
    <col min="995" max="995" width="10.54296875" bestFit="1" customWidth="1"/>
    <col min="996" max="996" width="12.54296875" bestFit="1" customWidth="1"/>
    <col min="997" max="997" width="10.54296875" bestFit="1" customWidth="1"/>
    <col min="998" max="998" width="12.54296875" bestFit="1" customWidth="1"/>
    <col min="999" max="999" width="9.81640625" bestFit="1" customWidth="1"/>
    <col min="1000" max="1000" width="12.54296875" bestFit="1" customWidth="1"/>
    <col min="1001" max="1001" width="9.81640625" bestFit="1" customWidth="1"/>
    <col min="1002" max="1002" width="12.54296875" bestFit="1" customWidth="1"/>
    <col min="1003" max="1003" width="9.81640625" bestFit="1" customWidth="1"/>
    <col min="1004" max="1004" width="12.54296875" bestFit="1" customWidth="1"/>
    <col min="1005" max="1005" width="9.81640625" bestFit="1" customWidth="1"/>
    <col min="1006" max="1006" width="12.54296875" bestFit="1" customWidth="1"/>
    <col min="1007" max="1007" width="9.81640625" bestFit="1" customWidth="1"/>
    <col min="1008" max="1008" width="12.54296875" bestFit="1" customWidth="1"/>
    <col min="1009" max="1009" width="10.54296875" bestFit="1" customWidth="1"/>
    <col min="1010" max="1010" width="12.54296875" bestFit="1" customWidth="1"/>
    <col min="1011" max="1011" width="10.54296875" bestFit="1" customWidth="1"/>
    <col min="1012" max="1012" width="12.54296875" bestFit="1" customWidth="1"/>
    <col min="1013" max="1013" width="9.81640625" bestFit="1" customWidth="1"/>
    <col min="1014" max="1014" width="12.54296875" bestFit="1" customWidth="1"/>
    <col min="1015" max="1015" width="10.54296875" bestFit="1" customWidth="1"/>
    <col min="1016" max="1016" width="12.54296875" bestFit="1" customWidth="1"/>
    <col min="1017" max="1017" width="10.54296875" bestFit="1" customWidth="1"/>
    <col min="1018" max="1018" width="12.54296875" bestFit="1" customWidth="1"/>
    <col min="1019" max="1019" width="10.08984375" bestFit="1" customWidth="1"/>
    <col min="1020" max="1020" width="12.54296875" bestFit="1" customWidth="1"/>
    <col min="1021" max="1021" width="10.08984375" bestFit="1" customWidth="1"/>
    <col min="1022" max="1022" width="12.54296875" bestFit="1" customWidth="1"/>
    <col min="1023" max="1023" width="9.81640625" bestFit="1" customWidth="1"/>
    <col min="1024" max="1024" width="12.54296875" bestFit="1" customWidth="1"/>
    <col min="1025" max="1025" width="9.81640625" bestFit="1" customWidth="1"/>
    <col min="1026" max="1026" width="12.54296875" bestFit="1" customWidth="1"/>
    <col min="1027" max="1027" width="10.54296875" bestFit="1" customWidth="1"/>
    <col min="1028" max="1028" width="12.54296875" bestFit="1" customWidth="1"/>
    <col min="1029" max="1029" width="9.81640625" bestFit="1" customWidth="1"/>
    <col min="1030" max="1030" width="12.54296875" bestFit="1" customWidth="1"/>
    <col min="1031" max="1031" width="9.81640625" bestFit="1" customWidth="1"/>
    <col min="1032" max="1032" width="12.54296875" bestFit="1" customWidth="1"/>
    <col min="1033" max="1033" width="9.81640625" bestFit="1" customWidth="1"/>
    <col min="1034" max="1034" width="12.54296875" bestFit="1" customWidth="1"/>
    <col min="1035" max="1035" width="9.81640625" bestFit="1" customWidth="1"/>
    <col min="1036" max="1036" width="12.54296875" bestFit="1" customWidth="1"/>
    <col min="1037" max="1037" width="9.81640625" bestFit="1" customWidth="1"/>
    <col min="1038" max="1038" width="12.54296875" bestFit="1" customWidth="1"/>
    <col min="1039" max="1039" width="10.54296875" bestFit="1" customWidth="1"/>
    <col min="1040" max="1040" width="12.54296875" bestFit="1" customWidth="1"/>
    <col min="1041" max="1041" width="9.81640625" bestFit="1" customWidth="1"/>
    <col min="1042" max="1042" width="12.54296875" bestFit="1" customWidth="1"/>
    <col min="1043" max="1043" width="10.54296875" bestFit="1" customWidth="1"/>
    <col min="1044" max="1044" width="12.54296875" bestFit="1" customWidth="1"/>
    <col min="1045" max="1045" width="9.81640625" bestFit="1" customWidth="1"/>
    <col min="1046" max="1046" width="12.54296875" bestFit="1" customWidth="1"/>
    <col min="1047" max="1047" width="10.08984375" bestFit="1" customWidth="1"/>
    <col min="1048" max="1048" width="12.54296875" bestFit="1" customWidth="1"/>
    <col min="1049" max="1049" width="10.54296875" bestFit="1" customWidth="1"/>
    <col min="1050" max="1050" width="12.54296875" bestFit="1" customWidth="1"/>
    <col min="1051" max="1051" width="10.08984375" bestFit="1" customWidth="1"/>
    <col min="1052" max="1052" width="12.54296875" bestFit="1" customWidth="1"/>
    <col min="1053" max="1053" width="9.81640625" bestFit="1" customWidth="1"/>
    <col min="1054" max="1054" width="12.54296875" bestFit="1" customWidth="1"/>
    <col min="1055" max="1055" width="9.81640625" bestFit="1" customWidth="1"/>
    <col min="1056" max="1056" width="12.54296875" bestFit="1" customWidth="1"/>
    <col min="1057" max="1057" width="10.54296875" bestFit="1" customWidth="1"/>
    <col min="1058" max="1058" width="12.54296875" bestFit="1" customWidth="1"/>
    <col min="1059" max="1059" width="9.81640625" bestFit="1" customWidth="1"/>
    <col min="1060" max="1060" width="12.54296875" bestFit="1" customWidth="1"/>
    <col min="1061" max="1061" width="10.54296875" bestFit="1" customWidth="1"/>
    <col min="1062" max="1062" width="12.54296875" bestFit="1" customWidth="1"/>
    <col min="1063" max="1063" width="9.81640625" bestFit="1" customWidth="1"/>
    <col min="1064" max="1064" width="12.54296875" bestFit="1" customWidth="1"/>
    <col min="1065" max="1065" width="10.54296875" bestFit="1" customWidth="1"/>
    <col min="1066" max="1066" width="12.54296875" bestFit="1" customWidth="1"/>
    <col min="1067" max="1067" width="9.81640625" bestFit="1" customWidth="1"/>
    <col min="1068" max="1068" width="12.54296875" bestFit="1" customWidth="1"/>
    <col min="1069" max="1069" width="9.81640625" bestFit="1" customWidth="1"/>
    <col min="1070" max="1070" width="12.54296875" bestFit="1" customWidth="1"/>
    <col min="1071" max="1071" width="9.81640625" bestFit="1" customWidth="1"/>
    <col min="1072" max="1072" width="12.54296875" bestFit="1" customWidth="1"/>
    <col min="1073" max="1073" width="9.81640625" bestFit="1" customWidth="1"/>
    <col min="1074" max="1074" width="12.54296875" bestFit="1" customWidth="1"/>
    <col min="1075" max="1075" width="9.81640625" bestFit="1" customWidth="1"/>
    <col min="1076" max="1076" width="12.54296875" bestFit="1" customWidth="1"/>
    <col min="1077" max="1077" width="9.81640625" bestFit="1" customWidth="1"/>
    <col min="1078" max="1078" width="12.54296875" bestFit="1" customWidth="1"/>
    <col min="1079" max="1079" width="10.54296875" bestFit="1" customWidth="1"/>
    <col min="1080" max="1080" width="12.54296875" bestFit="1" customWidth="1"/>
    <col min="1081" max="1081" width="11.36328125" bestFit="1" customWidth="1"/>
    <col min="1082" max="1082" width="14.1796875" bestFit="1" customWidth="1"/>
    <col min="1083" max="1083" width="11.36328125" bestFit="1" customWidth="1"/>
    <col min="1084" max="1084" width="14.1796875" bestFit="1" customWidth="1"/>
    <col min="1085" max="1085" width="15.90625" bestFit="1" customWidth="1"/>
    <col min="1086" max="1086" width="14.1796875" bestFit="1" customWidth="1"/>
    <col min="1087" max="1087" width="11.36328125" bestFit="1" customWidth="1"/>
    <col min="1088" max="1088" width="14.1796875" bestFit="1" customWidth="1"/>
    <col min="1089" max="1089" width="11.36328125" bestFit="1" customWidth="1"/>
    <col min="1090" max="1090" width="14.1796875" bestFit="1" customWidth="1"/>
    <col min="1091" max="1091" width="15.90625" bestFit="1" customWidth="1"/>
    <col min="1092" max="1092" width="14.1796875" bestFit="1" customWidth="1"/>
    <col min="1093" max="1093" width="15.90625" bestFit="1" customWidth="1"/>
    <col min="1094" max="1094" width="14.1796875" bestFit="1" customWidth="1"/>
    <col min="1095" max="1095" width="11.36328125" bestFit="1" customWidth="1"/>
    <col min="1096" max="1096" width="14.1796875" bestFit="1" customWidth="1"/>
    <col min="1097" max="1097" width="11.36328125" bestFit="1" customWidth="1"/>
    <col min="1098" max="1098" width="14.1796875" bestFit="1" customWidth="1"/>
    <col min="1099" max="1099" width="15.90625" bestFit="1" customWidth="1"/>
    <col min="1100" max="1100" width="14.1796875" bestFit="1" customWidth="1"/>
    <col min="1101" max="1101" width="11.36328125" bestFit="1" customWidth="1"/>
    <col min="1102" max="1102" width="14.1796875" bestFit="1" customWidth="1"/>
    <col min="1103" max="1103" width="11.36328125" bestFit="1" customWidth="1"/>
    <col min="1104" max="1104" width="14.1796875" bestFit="1" customWidth="1"/>
    <col min="1105" max="1105" width="11.36328125" bestFit="1" customWidth="1"/>
    <col min="1106" max="1106" width="14.1796875" bestFit="1" customWidth="1"/>
    <col min="1107" max="1107" width="11.36328125" bestFit="1" customWidth="1"/>
    <col min="1108" max="1108" width="14.1796875" bestFit="1" customWidth="1"/>
    <col min="1109" max="1109" width="15.90625" bestFit="1" customWidth="1"/>
    <col min="1110" max="1110" width="14.1796875" bestFit="1" customWidth="1"/>
    <col min="1111" max="1111" width="11.36328125" bestFit="1" customWidth="1"/>
    <col min="1112" max="1112" width="14.1796875" bestFit="1" customWidth="1"/>
    <col min="1113" max="1113" width="11.36328125" bestFit="1" customWidth="1"/>
    <col min="1114" max="1114" width="14.1796875" bestFit="1" customWidth="1"/>
    <col min="1115" max="1115" width="11.36328125" bestFit="1" customWidth="1"/>
    <col min="1116" max="1116" width="14.1796875" bestFit="1" customWidth="1"/>
    <col min="1117" max="1117" width="11.36328125" bestFit="1" customWidth="1"/>
    <col min="1118" max="1118" width="14.1796875" bestFit="1" customWidth="1"/>
    <col min="1119" max="1119" width="11.36328125" bestFit="1" customWidth="1"/>
    <col min="1120" max="1120" width="14.1796875" bestFit="1" customWidth="1"/>
    <col min="1121" max="1121" width="11.36328125" bestFit="1" customWidth="1"/>
    <col min="1122" max="1122" width="14.1796875" bestFit="1" customWidth="1"/>
    <col min="1123" max="1123" width="11.36328125" bestFit="1" customWidth="1"/>
    <col min="1124" max="1124" width="14.1796875" bestFit="1" customWidth="1"/>
    <col min="1125" max="1125" width="11.36328125" bestFit="1" customWidth="1"/>
    <col min="1126" max="1126" width="14.1796875" bestFit="1" customWidth="1"/>
    <col min="1127" max="1127" width="11.36328125" bestFit="1" customWidth="1"/>
    <col min="1128" max="1128" width="14.1796875" bestFit="1" customWidth="1"/>
    <col min="1129" max="1129" width="15.90625" bestFit="1" customWidth="1"/>
    <col min="1130" max="1130" width="14.1796875" bestFit="1" customWidth="1"/>
    <col min="1131" max="1131" width="11.36328125" bestFit="1" customWidth="1"/>
    <col min="1132" max="1132" width="14.1796875" bestFit="1" customWidth="1"/>
    <col min="1133" max="1133" width="15.90625" bestFit="1" customWidth="1"/>
    <col min="1134" max="1134" width="14.1796875" bestFit="1" customWidth="1"/>
    <col min="1135" max="1135" width="11.36328125" bestFit="1" customWidth="1"/>
    <col min="1136" max="1136" width="14.1796875" bestFit="1" customWidth="1"/>
    <col min="1137" max="1137" width="15.90625" bestFit="1" customWidth="1"/>
    <col min="1138" max="1138" width="14.1796875" bestFit="1" customWidth="1"/>
    <col min="1139" max="1139" width="11.36328125" bestFit="1" customWidth="1"/>
    <col min="1140" max="1140" width="14.1796875" bestFit="1" customWidth="1"/>
    <col min="1141" max="1141" width="15.90625" bestFit="1" customWidth="1"/>
    <col min="1142" max="1142" width="14.1796875" bestFit="1" customWidth="1"/>
    <col min="1143" max="1143" width="11.36328125" bestFit="1" customWidth="1"/>
    <col min="1144" max="1144" width="14.1796875" bestFit="1" customWidth="1"/>
    <col min="1145" max="1145" width="11.36328125" bestFit="1" customWidth="1"/>
    <col min="1146" max="1146" width="14.1796875" bestFit="1" customWidth="1"/>
    <col min="1147" max="1147" width="11.36328125" bestFit="1" customWidth="1"/>
    <col min="1148" max="1148" width="14.1796875" bestFit="1" customWidth="1"/>
    <col min="1149" max="1149" width="11.36328125" bestFit="1" customWidth="1"/>
    <col min="1150" max="1150" width="14.1796875" bestFit="1" customWidth="1"/>
    <col min="1151" max="1151" width="11.36328125" bestFit="1" customWidth="1"/>
    <col min="1152" max="1152" width="14.1796875" bestFit="1" customWidth="1"/>
    <col min="1153" max="1153" width="11.36328125" bestFit="1" customWidth="1"/>
    <col min="1154" max="1154" width="14.1796875" bestFit="1" customWidth="1"/>
    <col min="1155" max="1155" width="11.36328125" bestFit="1" customWidth="1"/>
    <col min="1156" max="1156" width="14.1796875" bestFit="1" customWidth="1"/>
    <col min="1157" max="1157" width="11.36328125" bestFit="1" customWidth="1"/>
    <col min="1158" max="1158" width="14.1796875" bestFit="1" customWidth="1"/>
    <col min="1159" max="1159" width="11.36328125" bestFit="1" customWidth="1"/>
    <col min="1160" max="1160" width="14.1796875" bestFit="1" customWidth="1"/>
    <col min="1161" max="1161" width="11.36328125" bestFit="1" customWidth="1"/>
    <col min="1162" max="1162" width="14.1796875" bestFit="1" customWidth="1"/>
    <col min="1163" max="1163" width="11.36328125" bestFit="1" customWidth="1"/>
    <col min="1164" max="1164" width="14.1796875" bestFit="1" customWidth="1"/>
    <col min="1165" max="1165" width="11.36328125" bestFit="1" customWidth="1"/>
    <col min="1166" max="1166" width="14.1796875" bestFit="1" customWidth="1"/>
    <col min="1167" max="1167" width="11.36328125" bestFit="1" customWidth="1"/>
    <col min="1168" max="1168" width="14.1796875" bestFit="1" customWidth="1"/>
    <col min="1169" max="1169" width="11.36328125" bestFit="1" customWidth="1"/>
    <col min="1170" max="1170" width="14.1796875" bestFit="1" customWidth="1"/>
    <col min="1171" max="1171" width="11.36328125" bestFit="1" customWidth="1"/>
    <col min="1172" max="1172" width="14.1796875" bestFit="1" customWidth="1"/>
    <col min="1173" max="1173" width="11.36328125" bestFit="1" customWidth="1"/>
    <col min="1174" max="1174" width="14.1796875" bestFit="1" customWidth="1"/>
    <col min="1175" max="1175" width="11.36328125" bestFit="1" customWidth="1"/>
    <col min="1176" max="1176" width="14.1796875" bestFit="1" customWidth="1"/>
    <col min="1177" max="1177" width="11.36328125" bestFit="1" customWidth="1"/>
    <col min="1178" max="1178" width="14.1796875" bestFit="1" customWidth="1"/>
    <col min="1179" max="1179" width="11.36328125" bestFit="1" customWidth="1"/>
    <col min="1180" max="1180" width="14.1796875" bestFit="1" customWidth="1"/>
    <col min="1181" max="1181" width="11.36328125" bestFit="1" customWidth="1"/>
    <col min="1182" max="1182" width="14.1796875" bestFit="1" customWidth="1"/>
    <col min="1183" max="1183" width="11.36328125" bestFit="1" customWidth="1"/>
    <col min="1184" max="1184" width="14.1796875" bestFit="1" customWidth="1"/>
    <col min="1185" max="1185" width="11.36328125" bestFit="1" customWidth="1"/>
    <col min="1186" max="1186" width="14.1796875" bestFit="1" customWidth="1"/>
    <col min="1187" max="1187" width="15.90625" bestFit="1" customWidth="1"/>
    <col min="1188" max="1188" width="14.1796875" bestFit="1" customWidth="1"/>
    <col min="1189" max="1189" width="11.36328125" bestFit="1" customWidth="1"/>
    <col min="1190" max="1190" width="14.1796875" bestFit="1" customWidth="1"/>
    <col min="1191" max="1191" width="11.36328125" bestFit="1" customWidth="1"/>
    <col min="1192" max="1192" width="14.1796875" bestFit="1" customWidth="1"/>
    <col min="1193" max="1193" width="15.90625" bestFit="1" customWidth="1"/>
    <col min="1194" max="1194" width="14.1796875" bestFit="1" customWidth="1"/>
    <col min="1195" max="1195" width="11.36328125" bestFit="1" customWidth="1"/>
    <col min="1196" max="1196" width="14.1796875" bestFit="1" customWidth="1"/>
    <col min="1197" max="1197" width="11.36328125" bestFit="1" customWidth="1"/>
    <col min="1198" max="1198" width="14.1796875" bestFit="1" customWidth="1"/>
    <col min="1199" max="1199" width="11.36328125" bestFit="1" customWidth="1"/>
    <col min="1200" max="1200" width="14.1796875" bestFit="1" customWidth="1"/>
    <col min="1201" max="1201" width="11.36328125" bestFit="1" customWidth="1"/>
    <col min="1202" max="1202" width="14.1796875" bestFit="1" customWidth="1"/>
    <col min="1203" max="1203" width="11.36328125" bestFit="1" customWidth="1"/>
    <col min="1204" max="1204" width="14.1796875" bestFit="1" customWidth="1"/>
    <col min="1205" max="1205" width="11.36328125" bestFit="1" customWidth="1"/>
    <col min="1206" max="1206" width="14.1796875" bestFit="1" customWidth="1"/>
    <col min="1207" max="1207" width="11.36328125" bestFit="1" customWidth="1"/>
    <col min="1208" max="1208" width="14.1796875" bestFit="1" customWidth="1"/>
    <col min="1209" max="1209" width="11.36328125" bestFit="1" customWidth="1"/>
    <col min="1210" max="1210" width="14.1796875" bestFit="1" customWidth="1"/>
    <col min="1211" max="1211" width="11.36328125" bestFit="1" customWidth="1"/>
    <col min="1212" max="1212" width="14.1796875" bestFit="1" customWidth="1"/>
    <col min="1213" max="1213" width="15.90625" bestFit="1" customWidth="1"/>
    <col min="1214" max="1214" width="14.1796875" bestFit="1" customWidth="1"/>
    <col min="1215" max="1215" width="11.36328125" bestFit="1" customWidth="1"/>
    <col min="1216" max="1216" width="14.1796875" bestFit="1" customWidth="1"/>
    <col min="1217" max="1217" width="11.36328125" bestFit="1" customWidth="1"/>
    <col min="1218" max="1218" width="14.1796875" bestFit="1" customWidth="1"/>
    <col min="1219" max="1219" width="11.36328125" bestFit="1" customWidth="1"/>
    <col min="1220" max="1220" width="14.1796875" bestFit="1" customWidth="1"/>
    <col min="1221" max="1221" width="15.90625" bestFit="1" customWidth="1"/>
    <col min="1222" max="1222" width="14.1796875" bestFit="1" customWidth="1"/>
    <col min="1223" max="1223" width="11.36328125" bestFit="1" customWidth="1"/>
    <col min="1224" max="1224" width="14.1796875" bestFit="1" customWidth="1"/>
    <col min="1225" max="1225" width="11.36328125" bestFit="1" customWidth="1"/>
    <col min="1226" max="1226" width="14.1796875" bestFit="1" customWidth="1"/>
    <col min="1227" max="1227" width="11.36328125" bestFit="1" customWidth="1"/>
    <col min="1228" max="1228" width="14.1796875" bestFit="1" customWidth="1"/>
    <col min="1229" max="1229" width="11.36328125" bestFit="1" customWidth="1"/>
    <col min="1230" max="1230" width="14.1796875" bestFit="1" customWidth="1"/>
    <col min="1231" max="1231" width="11.36328125" bestFit="1" customWidth="1"/>
    <col min="1232" max="1232" width="14.1796875" bestFit="1" customWidth="1"/>
    <col min="1233" max="1233" width="11.36328125" bestFit="1" customWidth="1"/>
    <col min="1234" max="1234" width="14.1796875" bestFit="1" customWidth="1"/>
    <col min="1235" max="1235" width="11.36328125" bestFit="1" customWidth="1"/>
    <col min="1236" max="1236" width="14.1796875" bestFit="1" customWidth="1"/>
    <col min="1237" max="1237" width="11.36328125" bestFit="1" customWidth="1"/>
    <col min="1238" max="1238" width="14.1796875" bestFit="1" customWidth="1"/>
    <col min="1239" max="1239" width="11.36328125" bestFit="1" customWidth="1"/>
    <col min="1240" max="1240" width="14.1796875" bestFit="1" customWidth="1"/>
    <col min="1241" max="1241" width="11.36328125" bestFit="1" customWidth="1"/>
    <col min="1242" max="1242" width="14.1796875" bestFit="1" customWidth="1"/>
    <col min="1243" max="1243" width="11.36328125" bestFit="1" customWidth="1"/>
    <col min="1244" max="1244" width="14.1796875" bestFit="1" customWidth="1"/>
    <col min="1245" max="1245" width="11.36328125" bestFit="1" customWidth="1"/>
    <col min="1246" max="1246" width="14.1796875" bestFit="1" customWidth="1"/>
    <col min="1247" max="1247" width="11.36328125" bestFit="1" customWidth="1"/>
    <col min="1248" max="1248" width="14.1796875" bestFit="1" customWidth="1"/>
    <col min="1249" max="1249" width="15.90625" bestFit="1" customWidth="1"/>
    <col min="1250" max="1250" width="14.1796875" bestFit="1" customWidth="1"/>
    <col min="1251" max="1251" width="11.36328125" bestFit="1" customWidth="1"/>
    <col min="1252" max="1252" width="14.1796875" bestFit="1" customWidth="1"/>
    <col min="1253" max="1253" width="11.36328125" bestFit="1" customWidth="1"/>
    <col min="1254" max="1254" width="14.1796875" bestFit="1" customWidth="1"/>
    <col min="1255" max="1255" width="11.36328125" bestFit="1" customWidth="1"/>
    <col min="1256" max="1256" width="14.1796875" bestFit="1" customWidth="1"/>
    <col min="1257" max="1257" width="15.90625" bestFit="1" customWidth="1"/>
    <col min="1258" max="1258" width="14.1796875" bestFit="1" customWidth="1"/>
    <col min="1259" max="1259" width="11.36328125" bestFit="1" customWidth="1"/>
    <col min="1260" max="1260" width="14.1796875" bestFit="1" customWidth="1"/>
    <col min="1261" max="1261" width="11.36328125" bestFit="1" customWidth="1"/>
    <col min="1262" max="1262" width="14.1796875" bestFit="1" customWidth="1"/>
    <col min="1263" max="1263" width="11.36328125" bestFit="1" customWidth="1"/>
    <col min="1264" max="1264" width="14.1796875" bestFit="1" customWidth="1"/>
    <col min="1265" max="1265" width="11.36328125" bestFit="1" customWidth="1"/>
    <col min="1266" max="1266" width="14.1796875" bestFit="1" customWidth="1"/>
    <col min="1267" max="1267" width="11.36328125" bestFit="1" customWidth="1"/>
    <col min="1268" max="1268" width="14.1796875" bestFit="1" customWidth="1"/>
    <col min="1269" max="1269" width="11.36328125" bestFit="1" customWidth="1"/>
    <col min="1270" max="1270" width="14.1796875" bestFit="1" customWidth="1"/>
    <col min="1271" max="1271" width="11.36328125" bestFit="1" customWidth="1"/>
    <col min="1272" max="1272" width="14.1796875" bestFit="1" customWidth="1"/>
    <col min="1273" max="1273" width="11.36328125" bestFit="1" customWidth="1"/>
    <col min="1274" max="1274" width="14.1796875" bestFit="1" customWidth="1"/>
    <col min="1275" max="1275" width="11.36328125" bestFit="1" customWidth="1"/>
    <col min="1276" max="1276" width="14.1796875" bestFit="1" customWidth="1"/>
    <col min="1277" max="1277" width="11.36328125" bestFit="1" customWidth="1"/>
    <col min="1278" max="1278" width="14.1796875" bestFit="1" customWidth="1"/>
    <col min="1279" max="1279" width="11.36328125" bestFit="1" customWidth="1"/>
    <col min="1280" max="1280" width="14.1796875" bestFit="1" customWidth="1"/>
    <col min="1281" max="1281" width="15.90625" bestFit="1" customWidth="1"/>
    <col min="1282" max="1282" width="14.1796875" bestFit="1" customWidth="1"/>
    <col min="1283" max="1283" width="11.36328125" bestFit="1" customWidth="1"/>
    <col min="1284" max="1284" width="14.1796875" bestFit="1" customWidth="1"/>
    <col min="1285" max="1285" width="11.36328125" bestFit="1" customWidth="1"/>
    <col min="1286" max="1286" width="14.1796875" bestFit="1" customWidth="1"/>
    <col min="1287" max="1287" width="11.36328125" bestFit="1" customWidth="1"/>
    <col min="1288" max="1288" width="14.1796875" bestFit="1" customWidth="1"/>
    <col min="1289" max="1289" width="11.36328125" bestFit="1" customWidth="1"/>
    <col min="1290" max="1290" width="14.1796875" bestFit="1" customWidth="1"/>
    <col min="1291" max="1291" width="11.36328125" bestFit="1" customWidth="1"/>
    <col min="1292" max="1292" width="14.1796875" bestFit="1" customWidth="1"/>
    <col min="1293" max="1293" width="11.36328125" bestFit="1" customWidth="1"/>
    <col min="1294" max="1294" width="14.1796875" bestFit="1" customWidth="1"/>
    <col min="1295" max="1295" width="11.36328125" bestFit="1" customWidth="1"/>
    <col min="1296" max="1296" width="14.1796875" bestFit="1" customWidth="1"/>
    <col min="1297" max="1297" width="11.36328125" bestFit="1" customWidth="1"/>
    <col min="1298" max="1298" width="14.1796875" bestFit="1" customWidth="1"/>
    <col min="1299" max="1299" width="11.36328125" bestFit="1" customWidth="1"/>
    <col min="1300" max="1300" width="14.1796875" bestFit="1" customWidth="1"/>
    <col min="1301" max="1301" width="11.36328125" bestFit="1" customWidth="1"/>
    <col min="1302" max="1302" width="14.1796875" bestFit="1" customWidth="1"/>
    <col min="1303" max="1303" width="11.36328125" bestFit="1" customWidth="1"/>
    <col min="1304" max="1304" width="14.1796875" bestFit="1" customWidth="1"/>
    <col min="1305" max="1305" width="11.36328125" bestFit="1" customWidth="1"/>
    <col min="1306" max="1306" width="14.1796875" bestFit="1" customWidth="1"/>
    <col min="1307" max="1307" width="11.36328125" bestFit="1" customWidth="1"/>
    <col min="1308" max="1308" width="14.1796875" bestFit="1" customWidth="1"/>
    <col min="1309" max="1309" width="11.36328125" bestFit="1" customWidth="1"/>
    <col min="1310" max="1310" width="14.1796875" bestFit="1" customWidth="1"/>
    <col min="1311" max="1311" width="11.36328125" bestFit="1" customWidth="1"/>
    <col min="1312" max="1312" width="14.1796875" bestFit="1" customWidth="1"/>
    <col min="1313" max="1313" width="11.36328125" bestFit="1" customWidth="1"/>
    <col min="1314" max="1314" width="14.1796875" bestFit="1" customWidth="1"/>
    <col min="1315" max="1315" width="11.36328125" bestFit="1" customWidth="1"/>
    <col min="1316" max="1316" width="14.1796875" bestFit="1" customWidth="1"/>
    <col min="1317" max="1317" width="11.36328125" bestFit="1" customWidth="1"/>
    <col min="1318" max="1318" width="14.1796875" bestFit="1" customWidth="1"/>
    <col min="1319" max="1319" width="11.36328125" bestFit="1" customWidth="1"/>
    <col min="1320" max="1320" width="14.1796875" bestFit="1" customWidth="1"/>
    <col min="1321" max="1321" width="11.36328125" bestFit="1" customWidth="1"/>
    <col min="1322" max="1322" width="14.1796875" bestFit="1" customWidth="1"/>
    <col min="1323" max="1323" width="11.36328125" bestFit="1" customWidth="1"/>
    <col min="1324" max="1324" width="14.1796875" bestFit="1" customWidth="1"/>
    <col min="1325" max="1325" width="11.36328125" bestFit="1" customWidth="1"/>
    <col min="1326" max="1326" width="14.1796875" bestFit="1" customWidth="1"/>
    <col min="1327" max="1327" width="11.36328125" bestFit="1" customWidth="1"/>
    <col min="1328" max="1328" width="14.1796875" bestFit="1" customWidth="1"/>
    <col min="1329" max="1329" width="15.90625" bestFit="1" customWidth="1"/>
    <col min="1330" max="1330" width="14.1796875" bestFit="1" customWidth="1"/>
    <col min="1331" max="1331" width="15.90625" bestFit="1" customWidth="1"/>
    <col min="1332" max="1332" width="14.1796875" bestFit="1" customWidth="1"/>
    <col min="1333" max="1333" width="15.90625" bestFit="1" customWidth="1"/>
    <col min="1334" max="1334" width="14.1796875" bestFit="1" customWidth="1"/>
    <col min="1335" max="1335" width="11.36328125" bestFit="1" customWidth="1"/>
    <col min="1336" max="1336" width="14.1796875" bestFit="1" customWidth="1"/>
    <col min="1337" max="1337" width="11.36328125" bestFit="1" customWidth="1"/>
    <col min="1338" max="1338" width="14.1796875" bestFit="1" customWidth="1"/>
    <col min="1339" max="1339" width="11.36328125" bestFit="1" customWidth="1"/>
    <col min="1340" max="1340" width="14.1796875" bestFit="1" customWidth="1"/>
    <col min="1341" max="1341" width="11.36328125" bestFit="1" customWidth="1"/>
    <col min="1342" max="1342" width="14.1796875" bestFit="1" customWidth="1"/>
    <col min="1343" max="1343" width="11.36328125" bestFit="1" customWidth="1"/>
    <col min="1344" max="1344" width="14.1796875" bestFit="1" customWidth="1"/>
    <col min="1345" max="1345" width="15.90625" bestFit="1" customWidth="1"/>
    <col min="1346" max="1346" width="14.1796875" bestFit="1" customWidth="1"/>
    <col min="1347" max="1347" width="11.36328125" bestFit="1" customWidth="1"/>
    <col min="1348" max="1348" width="14.1796875" bestFit="1" customWidth="1"/>
    <col min="1349" max="1349" width="11.36328125" bestFit="1" customWidth="1"/>
    <col min="1350" max="1350" width="14.1796875" bestFit="1" customWidth="1"/>
    <col min="1351" max="1351" width="11.36328125" bestFit="1" customWidth="1"/>
    <col min="1352" max="1352" width="14.1796875" bestFit="1" customWidth="1"/>
    <col min="1353" max="1353" width="11.36328125" bestFit="1" customWidth="1"/>
    <col min="1354" max="1354" width="14.1796875" bestFit="1" customWidth="1"/>
    <col min="1355" max="1355" width="11.36328125" bestFit="1" customWidth="1"/>
    <col min="1356" max="1356" width="14.1796875" bestFit="1" customWidth="1"/>
    <col min="1357" max="1357" width="11.36328125" bestFit="1" customWidth="1"/>
    <col min="1358" max="1358" width="14.1796875" bestFit="1" customWidth="1"/>
    <col min="1359" max="1359" width="15.90625" bestFit="1" customWidth="1"/>
    <col min="1360" max="1360" width="14.1796875" bestFit="1" customWidth="1"/>
    <col min="1361" max="1361" width="11.36328125" bestFit="1" customWidth="1"/>
    <col min="1362" max="1362" width="14.1796875" bestFit="1" customWidth="1"/>
    <col min="1363" max="1363" width="15.90625" bestFit="1" customWidth="1"/>
    <col min="1364" max="1364" width="14.1796875" bestFit="1" customWidth="1"/>
    <col min="1365" max="1365" width="11.36328125" bestFit="1" customWidth="1"/>
    <col min="1366" max="1366" width="14.1796875" bestFit="1" customWidth="1"/>
    <col min="1367" max="1367" width="11.36328125" bestFit="1" customWidth="1"/>
    <col min="1368" max="1368" width="14.1796875" bestFit="1" customWidth="1"/>
    <col min="1369" max="1369" width="11.36328125" bestFit="1" customWidth="1"/>
    <col min="1370" max="1370" width="14.1796875" bestFit="1" customWidth="1"/>
    <col min="1371" max="1371" width="11.36328125" bestFit="1" customWidth="1"/>
    <col min="1372" max="1372" width="14.1796875" bestFit="1" customWidth="1"/>
    <col min="1373" max="1373" width="11.36328125" bestFit="1" customWidth="1"/>
    <col min="1374" max="1374" width="14.1796875" bestFit="1" customWidth="1"/>
    <col min="1375" max="1375" width="11.36328125" bestFit="1" customWidth="1"/>
    <col min="1376" max="1376" width="14.1796875" bestFit="1" customWidth="1"/>
    <col min="1377" max="1377" width="11.36328125" bestFit="1" customWidth="1"/>
    <col min="1378" max="1378" width="14.1796875" bestFit="1" customWidth="1"/>
    <col min="1379" max="1379" width="11.36328125" bestFit="1" customWidth="1"/>
    <col min="1380" max="1380" width="14.1796875" bestFit="1" customWidth="1"/>
    <col min="1381" max="1381" width="15.90625" bestFit="1" customWidth="1"/>
    <col min="1382" max="1382" width="14.1796875" bestFit="1" customWidth="1"/>
    <col min="1383" max="1383" width="11.36328125" bestFit="1" customWidth="1"/>
    <col min="1384" max="1384" width="14.1796875" bestFit="1" customWidth="1"/>
    <col min="1385" max="1385" width="11.36328125" bestFit="1" customWidth="1"/>
    <col min="1386" max="1386" width="14.1796875" bestFit="1" customWidth="1"/>
    <col min="1387" max="1387" width="15.90625" bestFit="1" customWidth="1"/>
    <col min="1388" max="1388" width="14.1796875" bestFit="1" customWidth="1"/>
    <col min="1389" max="1389" width="11.36328125" bestFit="1" customWidth="1"/>
    <col min="1390" max="1390" width="14.1796875" bestFit="1" customWidth="1"/>
    <col min="1391" max="1391" width="15.90625" bestFit="1" customWidth="1"/>
    <col min="1392" max="1392" width="14.1796875" bestFit="1" customWidth="1"/>
    <col min="1393" max="1393" width="11.36328125" bestFit="1" customWidth="1"/>
    <col min="1394" max="1394" width="14.1796875" bestFit="1" customWidth="1"/>
    <col min="1395" max="1395" width="15.90625" bestFit="1" customWidth="1"/>
    <col min="1396" max="1396" width="14.1796875" bestFit="1" customWidth="1"/>
    <col min="1397" max="1397" width="11.36328125" bestFit="1" customWidth="1"/>
    <col min="1398" max="1398" width="14.1796875" bestFit="1" customWidth="1"/>
    <col min="1399" max="1399" width="11.36328125" bestFit="1" customWidth="1"/>
    <col min="1400" max="1400" width="14.1796875" bestFit="1" customWidth="1"/>
    <col min="1401" max="1401" width="15.90625" bestFit="1" customWidth="1"/>
    <col min="1402" max="1402" width="14.1796875" bestFit="1" customWidth="1"/>
    <col min="1403" max="1403" width="15.90625" bestFit="1" customWidth="1"/>
    <col min="1404" max="1404" width="14.1796875" bestFit="1" customWidth="1"/>
    <col min="1405" max="1405" width="11.36328125" bestFit="1" customWidth="1"/>
    <col min="1406" max="1406" width="14.1796875" bestFit="1" customWidth="1"/>
    <col min="1407" max="1407" width="11.36328125" bestFit="1" customWidth="1"/>
    <col min="1408" max="1408" width="14.1796875" bestFit="1" customWidth="1"/>
    <col min="1409" max="1409" width="11.36328125" bestFit="1" customWidth="1"/>
    <col min="1410" max="1410" width="14.1796875" bestFit="1" customWidth="1"/>
    <col min="1411" max="1411" width="11.36328125" bestFit="1" customWidth="1"/>
    <col min="1412" max="1412" width="14.1796875" bestFit="1" customWidth="1"/>
    <col min="1413" max="1413" width="15.90625" bestFit="1" customWidth="1"/>
    <col min="1414" max="1414" width="14.1796875" bestFit="1" customWidth="1"/>
    <col min="1415" max="1415" width="11.36328125" bestFit="1" customWidth="1"/>
    <col min="1416" max="1416" width="14.1796875" bestFit="1" customWidth="1"/>
    <col min="1417" max="1417" width="11.36328125" bestFit="1" customWidth="1"/>
    <col min="1418" max="1418" width="14.1796875" bestFit="1" customWidth="1"/>
    <col min="1419" max="1419" width="11.36328125" bestFit="1" customWidth="1"/>
    <col min="1420" max="1420" width="14.1796875" bestFit="1" customWidth="1"/>
    <col min="1421" max="1421" width="11.36328125" bestFit="1" customWidth="1"/>
    <col min="1422" max="1422" width="14.1796875" bestFit="1" customWidth="1"/>
    <col min="1423" max="1423" width="11.36328125" bestFit="1" customWidth="1"/>
    <col min="1424" max="1424" width="14.1796875" bestFit="1" customWidth="1"/>
    <col min="1425" max="1425" width="15.90625" bestFit="1" customWidth="1"/>
    <col min="1426" max="1426" width="14.1796875" bestFit="1" customWidth="1"/>
    <col min="1427" max="1427" width="11.36328125" bestFit="1" customWidth="1"/>
    <col min="1428" max="1428" width="14.1796875" bestFit="1" customWidth="1"/>
    <col min="1429" max="1429" width="15.90625" bestFit="1" customWidth="1"/>
    <col min="1430" max="1430" width="14.1796875" bestFit="1" customWidth="1"/>
    <col min="1431" max="1431" width="11.36328125" bestFit="1" customWidth="1"/>
    <col min="1432" max="1432" width="14.1796875" bestFit="1" customWidth="1"/>
    <col min="1433" max="1433" width="15.90625" bestFit="1" customWidth="1"/>
    <col min="1434" max="1434" width="14.1796875" bestFit="1" customWidth="1"/>
    <col min="1435" max="1435" width="11.36328125" bestFit="1" customWidth="1"/>
    <col min="1436" max="1436" width="14.1796875" bestFit="1" customWidth="1"/>
    <col min="1437" max="1437" width="11.36328125" bestFit="1" customWidth="1"/>
    <col min="1438" max="1438" width="14.1796875" bestFit="1" customWidth="1"/>
    <col min="1439" max="1439" width="15.90625" bestFit="1" customWidth="1"/>
    <col min="1440" max="1440" width="14.1796875" bestFit="1" customWidth="1"/>
    <col min="1441" max="1441" width="11.36328125" bestFit="1" customWidth="1"/>
    <col min="1442" max="1442" width="14.1796875" bestFit="1" customWidth="1"/>
    <col min="1443" max="1443" width="11.36328125" bestFit="1" customWidth="1"/>
    <col min="1444" max="1444" width="14.1796875" bestFit="1" customWidth="1"/>
    <col min="1445" max="1445" width="11.36328125" bestFit="1" customWidth="1"/>
    <col min="1446" max="1446" width="14.1796875" bestFit="1" customWidth="1"/>
    <col min="1447" max="1447" width="11.36328125" bestFit="1" customWidth="1"/>
    <col min="1448" max="1448" width="14.1796875" bestFit="1" customWidth="1"/>
    <col min="1449" max="1449" width="11.36328125" bestFit="1" customWidth="1"/>
    <col min="1450" max="1450" width="14.1796875" bestFit="1" customWidth="1"/>
    <col min="1451" max="1451" width="11.36328125" bestFit="1" customWidth="1"/>
    <col min="1452" max="1452" width="14.1796875" bestFit="1" customWidth="1"/>
    <col min="1453" max="1453" width="11.36328125" bestFit="1" customWidth="1"/>
    <col min="1454" max="1454" width="14.1796875" bestFit="1" customWidth="1"/>
    <col min="1455" max="1455" width="15.90625" bestFit="1" customWidth="1"/>
    <col min="1456" max="1456" width="14.1796875" bestFit="1" customWidth="1"/>
    <col min="1457" max="1457" width="11.36328125" bestFit="1" customWidth="1"/>
    <col min="1458" max="1458" width="14.1796875" bestFit="1" customWidth="1"/>
    <col min="1459" max="1460" width="9.54296875" bestFit="1" customWidth="1"/>
    <col min="1461" max="1461" width="14.1796875" bestFit="1" customWidth="1"/>
    <col min="1462" max="1462" width="11.36328125" bestFit="1" customWidth="1"/>
    <col min="1463" max="1463" width="14.1796875" bestFit="1" customWidth="1"/>
    <col min="1464" max="1464" width="11.36328125" bestFit="1" customWidth="1"/>
    <col min="1465" max="1465" width="14.1796875" bestFit="1" customWidth="1"/>
    <col min="1466" max="1466" width="11.36328125" bestFit="1" customWidth="1"/>
    <col min="1467" max="1467" width="14.1796875" bestFit="1" customWidth="1"/>
    <col min="1468" max="1468" width="11.36328125" bestFit="1" customWidth="1"/>
    <col min="1469" max="1469" width="14.1796875" bestFit="1" customWidth="1"/>
    <col min="1470" max="1470" width="11.36328125" bestFit="1" customWidth="1"/>
    <col min="1471" max="1471" width="14.1796875" bestFit="1" customWidth="1"/>
    <col min="1472" max="1472" width="11.36328125" bestFit="1" customWidth="1"/>
    <col min="1473" max="1473" width="14.1796875" bestFit="1" customWidth="1"/>
    <col min="1474" max="1474" width="11.36328125" bestFit="1" customWidth="1"/>
    <col min="1475" max="1475" width="14.1796875" bestFit="1" customWidth="1"/>
    <col min="1476" max="1476" width="11.36328125" bestFit="1" customWidth="1"/>
    <col min="1477" max="1477" width="14.1796875" bestFit="1" customWidth="1"/>
    <col min="1478" max="1478" width="11.36328125" bestFit="1" customWidth="1"/>
    <col min="1479" max="1479" width="14.1796875" bestFit="1" customWidth="1"/>
    <col min="1480" max="1480" width="11.36328125" bestFit="1" customWidth="1"/>
    <col min="1481" max="1481" width="14.1796875" bestFit="1" customWidth="1"/>
    <col min="1482" max="1482" width="11.36328125" bestFit="1" customWidth="1"/>
    <col min="1483" max="1483" width="14.1796875" bestFit="1" customWidth="1"/>
    <col min="1484" max="1484" width="11.36328125" bestFit="1" customWidth="1"/>
    <col min="1485" max="1485" width="14.1796875" bestFit="1" customWidth="1"/>
    <col min="1486" max="1486" width="11.36328125" bestFit="1" customWidth="1"/>
    <col min="1487" max="1487" width="14.1796875" bestFit="1" customWidth="1"/>
    <col min="1488" max="1488" width="11.36328125" bestFit="1" customWidth="1"/>
    <col min="1489" max="1489" width="14.1796875" bestFit="1" customWidth="1"/>
    <col min="1490" max="1490" width="11.36328125" bestFit="1" customWidth="1"/>
    <col min="1491" max="1491" width="14.1796875" bestFit="1" customWidth="1"/>
    <col min="1492" max="1492" width="11.36328125" bestFit="1" customWidth="1"/>
    <col min="1493" max="1493" width="14.1796875" bestFit="1" customWidth="1"/>
    <col min="1494" max="1494" width="11.36328125" bestFit="1" customWidth="1"/>
    <col min="1495" max="1495" width="14.1796875" bestFit="1" customWidth="1"/>
    <col min="1496" max="1496" width="11.36328125" bestFit="1" customWidth="1"/>
    <col min="1497" max="1497" width="14.1796875" bestFit="1" customWidth="1"/>
    <col min="1498" max="1498" width="11.36328125" bestFit="1" customWidth="1"/>
    <col min="1499" max="1499" width="14.1796875" bestFit="1" customWidth="1"/>
    <col min="1500" max="1500" width="15.90625" bestFit="1" customWidth="1"/>
    <col min="1501" max="1501" width="14.1796875" bestFit="1" customWidth="1"/>
    <col min="1502" max="1502" width="11.36328125" bestFit="1" customWidth="1"/>
    <col min="1503" max="1503" width="14.1796875" bestFit="1" customWidth="1"/>
    <col min="1504" max="1504" width="11.36328125" bestFit="1" customWidth="1"/>
    <col min="1505" max="1505" width="14.1796875" bestFit="1" customWidth="1"/>
    <col min="1506" max="1506" width="15.90625" bestFit="1" customWidth="1"/>
    <col min="1507" max="1507" width="14.1796875" bestFit="1" customWidth="1"/>
    <col min="1508" max="1508" width="11.36328125" bestFit="1" customWidth="1"/>
    <col min="1509" max="1509" width="14.1796875" bestFit="1" customWidth="1"/>
    <col min="1510" max="1510" width="11.36328125" bestFit="1" customWidth="1"/>
    <col min="1511" max="1511" width="14.1796875" bestFit="1" customWidth="1"/>
    <col min="1512" max="1512" width="11.36328125" bestFit="1" customWidth="1"/>
    <col min="1513" max="1513" width="14.1796875" bestFit="1" customWidth="1"/>
    <col min="1514" max="1514" width="11.36328125" bestFit="1" customWidth="1"/>
    <col min="1515" max="1515" width="14.1796875" bestFit="1" customWidth="1"/>
    <col min="1516" max="1516" width="11.36328125" bestFit="1" customWidth="1"/>
    <col min="1517" max="1517" width="14.1796875" bestFit="1" customWidth="1"/>
    <col min="1518" max="1518" width="11.36328125" bestFit="1" customWidth="1"/>
    <col min="1519" max="1519" width="14.1796875" bestFit="1" customWidth="1"/>
    <col min="1520" max="1520" width="15.90625" bestFit="1" customWidth="1"/>
    <col min="1521" max="1521" width="14.1796875" bestFit="1" customWidth="1"/>
    <col min="1522" max="1522" width="15.90625" bestFit="1" customWidth="1"/>
    <col min="1523" max="1523" width="14.1796875" bestFit="1" customWidth="1"/>
    <col min="1524" max="1524" width="15.90625" bestFit="1" customWidth="1"/>
    <col min="1525" max="1525" width="14.1796875" bestFit="1" customWidth="1"/>
    <col min="1526" max="1526" width="11.36328125" bestFit="1" customWidth="1"/>
    <col min="1527" max="1527" width="14.1796875" bestFit="1" customWidth="1"/>
    <col min="1528" max="1528" width="11.36328125" bestFit="1" customWidth="1"/>
    <col min="1529" max="1529" width="14.1796875" bestFit="1" customWidth="1"/>
    <col min="1530" max="1530" width="15.90625" bestFit="1" customWidth="1"/>
    <col min="1531" max="1531" width="14.1796875" bestFit="1" customWidth="1"/>
    <col min="1532" max="1532" width="11.36328125" bestFit="1" customWidth="1"/>
    <col min="1533" max="1533" width="14.1796875" bestFit="1" customWidth="1"/>
    <col min="1534" max="1534" width="11.36328125" bestFit="1" customWidth="1"/>
    <col min="1535" max="1535" width="14.1796875" bestFit="1" customWidth="1"/>
    <col min="1536" max="1536" width="11.36328125" bestFit="1" customWidth="1"/>
    <col min="1537" max="1537" width="14.1796875" bestFit="1" customWidth="1"/>
    <col min="1538" max="1538" width="15.90625" bestFit="1" customWidth="1"/>
    <col min="1539" max="1539" width="14.1796875" bestFit="1" customWidth="1"/>
    <col min="1540" max="1540" width="11.36328125" bestFit="1" customWidth="1"/>
    <col min="1541" max="1541" width="14.1796875" bestFit="1" customWidth="1"/>
    <col min="1542" max="1542" width="11.36328125" bestFit="1" customWidth="1"/>
    <col min="1543" max="1543" width="14.1796875" bestFit="1" customWidth="1"/>
    <col min="1544" max="1544" width="11.36328125" bestFit="1" customWidth="1"/>
    <col min="1545" max="1545" width="14.1796875" bestFit="1" customWidth="1"/>
    <col min="1546" max="1546" width="11.36328125" bestFit="1" customWidth="1"/>
    <col min="1547" max="1547" width="14.1796875" bestFit="1" customWidth="1"/>
    <col min="1548" max="1548" width="11.36328125" bestFit="1" customWidth="1"/>
    <col min="1549" max="1549" width="14.1796875" bestFit="1" customWidth="1"/>
    <col min="1550" max="1550" width="11.36328125" bestFit="1" customWidth="1"/>
    <col min="1551" max="1551" width="14.1796875" bestFit="1" customWidth="1"/>
    <col min="1552" max="1552" width="15.90625" bestFit="1" customWidth="1"/>
    <col min="1553" max="1553" width="14.1796875" bestFit="1" customWidth="1"/>
    <col min="1554" max="1554" width="11.36328125" bestFit="1" customWidth="1"/>
    <col min="1555" max="1555" width="14.1796875" bestFit="1" customWidth="1"/>
    <col min="1556" max="1556" width="11.36328125" bestFit="1" customWidth="1"/>
    <col min="1557" max="1557" width="14.1796875" bestFit="1" customWidth="1"/>
    <col min="1558" max="1558" width="15.90625" bestFit="1" customWidth="1"/>
    <col min="1559" max="1559" width="14.1796875" bestFit="1" customWidth="1"/>
    <col min="1560" max="1560" width="11.36328125" bestFit="1" customWidth="1"/>
    <col min="1561" max="1561" width="14.1796875" bestFit="1" customWidth="1"/>
    <col min="1562" max="1562" width="11.36328125" bestFit="1" customWidth="1"/>
    <col min="1563" max="1563" width="14.1796875" bestFit="1" customWidth="1"/>
    <col min="1564" max="1564" width="15.90625" bestFit="1" customWidth="1"/>
    <col min="1565" max="1565" width="14.1796875" bestFit="1" customWidth="1"/>
    <col min="1566" max="1566" width="11.36328125" bestFit="1" customWidth="1"/>
    <col min="1567" max="1567" width="14.1796875" bestFit="1" customWidth="1"/>
    <col min="1568" max="1568" width="11.36328125" bestFit="1" customWidth="1"/>
    <col min="1569" max="1569" width="14.1796875" bestFit="1" customWidth="1"/>
    <col min="1570" max="1570" width="11.36328125" bestFit="1" customWidth="1"/>
    <col min="1571" max="1571" width="14.1796875" bestFit="1" customWidth="1"/>
    <col min="1572" max="1572" width="11.36328125" bestFit="1" customWidth="1"/>
    <col min="1573" max="1573" width="14.1796875" bestFit="1" customWidth="1"/>
    <col min="1574" max="1575" width="9.54296875" bestFit="1" customWidth="1"/>
    <col min="1576" max="1576" width="14.1796875" bestFit="1" customWidth="1"/>
    <col min="1577" max="1577" width="11.36328125" bestFit="1" customWidth="1"/>
    <col min="1578" max="1578" width="14.1796875" bestFit="1" customWidth="1"/>
    <col min="1579" max="1579" width="15.90625" bestFit="1" customWidth="1"/>
    <col min="1580" max="1580" width="14.1796875" bestFit="1" customWidth="1"/>
    <col min="1581" max="1581" width="11.36328125" bestFit="1" customWidth="1"/>
    <col min="1582" max="1582" width="14.1796875" bestFit="1" customWidth="1"/>
    <col min="1583" max="1583" width="11.36328125" bestFit="1" customWidth="1"/>
    <col min="1584" max="1584" width="14.1796875" bestFit="1" customWidth="1"/>
    <col min="1585" max="1585" width="11.36328125" bestFit="1" customWidth="1"/>
    <col min="1586" max="1586" width="14.1796875" bestFit="1" customWidth="1"/>
    <col min="1587" max="1587" width="11.36328125" bestFit="1" customWidth="1"/>
    <col min="1588" max="1588" width="14.1796875" bestFit="1" customWidth="1"/>
    <col min="1589" max="1589" width="11.36328125" bestFit="1" customWidth="1"/>
    <col min="1590" max="1590" width="14.1796875" bestFit="1" customWidth="1"/>
    <col min="1591" max="1591" width="11.36328125" bestFit="1" customWidth="1"/>
    <col min="1592" max="1592" width="14.1796875" bestFit="1" customWidth="1"/>
    <col min="1593" max="1593" width="11.36328125" bestFit="1" customWidth="1"/>
    <col min="1594" max="1594" width="14.1796875" bestFit="1" customWidth="1"/>
    <col min="1595" max="1595" width="11.36328125" bestFit="1" customWidth="1"/>
    <col min="1596" max="1596" width="14.1796875" bestFit="1" customWidth="1"/>
    <col min="1597" max="1597" width="11.36328125" bestFit="1" customWidth="1"/>
    <col min="1598" max="1598" width="14.1796875" bestFit="1" customWidth="1"/>
    <col min="1599" max="1599" width="11.36328125" bestFit="1" customWidth="1"/>
    <col min="1600" max="1600" width="14.1796875" bestFit="1" customWidth="1"/>
    <col min="1601" max="1601" width="11.36328125" bestFit="1" customWidth="1"/>
    <col min="1602" max="1602" width="14.1796875" bestFit="1" customWidth="1"/>
    <col min="1603" max="1603" width="11.36328125" bestFit="1" customWidth="1"/>
    <col min="1604" max="1604" width="14.1796875" bestFit="1" customWidth="1"/>
    <col min="1605" max="1605" width="11.36328125" bestFit="1" customWidth="1"/>
    <col min="1606" max="1606" width="14.1796875" bestFit="1" customWidth="1"/>
    <col min="1607" max="1607" width="11.36328125" bestFit="1" customWidth="1"/>
    <col min="1608" max="1608" width="14.1796875" bestFit="1" customWidth="1"/>
    <col min="1609" max="1609" width="15.90625" bestFit="1" customWidth="1"/>
    <col min="1610" max="1610" width="14.1796875" bestFit="1" customWidth="1"/>
    <col min="1611" max="1611" width="11.36328125" bestFit="1" customWidth="1"/>
    <col min="1612" max="1612" width="14.1796875" bestFit="1" customWidth="1"/>
    <col min="1613" max="1613" width="11.36328125" bestFit="1" customWidth="1"/>
    <col min="1614" max="1614" width="14.1796875" bestFit="1" customWidth="1"/>
    <col min="1615" max="1615" width="11.36328125" bestFit="1" customWidth="1"/>
    <col min="1616" max="1616" width="14.1796875" bestFit="1" customWidth="1"/>
    <col min="1617" max="1617" width="11.36328125" bestFit="1" customWidth="1"/>
    <col min="1618" max="1618" width="14.1796875" bestFit="1" customWidth="1"/>
    <col min="1619" max="1619" width="15.90625" bestFit="1" customWidth="1"/>
    <col min="1620" max="1620" width="14.1796875" bestFit="1" customWidth="1"/>
    <col min="1621" max="1621" width="11.36328125" bestFit="1" customWidth="1"/>
    <col min="1622" max="1622" width="14.1796875" bestFit="1" customWidth="1"/>
    <col min="1623" max="1623" width="11.36328125" bestFit="1" customWidth="1"/>
    <col min="1624" max="1624" width="14.1796875" bestFit="1" customWidth="1"/>
    <col min="1625" max="1625" width="15.90625" bestFit="1" customWidth="1"/>
    <col min="1626" max="1626" width="14.1796875" bestFit="1" customWidth="1"/>
    <col min="1627" max="1627" width="11.36328125" bestFit="1" customWidth="1"/>
    <col min="1628" max="1628" width="14.1796875" bestFit="1" customWidth="1"/>
    <col min="1629" max="1629" width="11.36328125" bestFit="1" customWidth="1"/>
    <col min="1630" max="1630" width="14.1796875" bestFit="1" customWidth="1"/>
    <col min="1631" max="1631" width="11.36328125" bestFit="1" customWidth="1"/>
    <col min="1632" max="1632" width="14.1796875" bestFit="1" customWidth="1"/>
    <col min="1633" max="1633" width="11.36328125" bestFit="1" customWidth="1"/>
    <col min="1634" max="1634" width="14.1796875" bestFit="1" customWidth="1"/>
    <col min="1635" max="1635" width="11.36328125" bestFit="1" customWidth="1"/>
    <col min="1636" max="1636" width="14.1796875" bestFit="1" customWidth="1"/>
    <col min="1637" max="1637" width="11.36328125" bestFit="1" customWidth="1"/>
    <col min="1638" max="1638" width="14.1796875" bestFit="1" customWidth="1"/>
    <col min="1639" max="1639" width="11.36328125" bestFit="1" customWidth="1"/>
    <col min="1640" max="1640" width="14.1796875" bestFit="1" customWidth="1"/>
    <col min="1641" max="1641" width="11.36328125" bestFit="1" customWidth="1"/>
    <col min="1642" max="1642" width="14.1796875" bestFit="1" customWidth="1"/>
    <col min="1643" max="1643" width="11.36328125" bestFit="1" customWidth="1"/>
    <col min="1644" max="1644" width="14.1796875" bestFit="1" customWidth="1"/>
    <col min="1645" max="1645" width="11.36328125" bestFit="1" customWidth="1"/>
    <col min="1646" max="1646" width="14.1796875" bestFit="1" customWidth="1"/>
    <col min="1647" max="1647" width="11.36328125" bestFit="1" customWidth="1"/>
    <col min="1648" max="1648" width="14.1796875" bestFit="1" customWidth="1"/>
    <col min="1649" max="1649" width="11.36328125" bestFit="1" customWidth="1"/>
    <col min="1650" max="1650" width="14.1796875" bestFit="1" customWidth="1"/>
    <col min="1651" max="1651" width="11.36328125" bestFit="1" customWidth="1"/>
    <col min="1652" max="1652" width="14.1796875" bestFit="1" customWidth="1"/>
    <col min="1653" max="1653" width="11.36328125" bestFit="1" customWidth="1"/>
    <col min="1654" max="1654" width="14.1796875" bestFit="1" customWidth="1"/>
    <col min="1655" max="1655" width="11.36328125" bestFit="1" customWidth="1"/>
    <col min="1656" max="1656" width="14.1796875" bestFit="1" customWidth="1"/>
    <col min="1657" max="1657" width="11.36328125" bestFit="1" customWidth="1"/>
    <col min="1658" max="1658" width="14.1796875" bestFit="1" customWidth="1"/>
    <col min="1659" max="1659" width="11.36328125" bestFit="1" customWidth="1"/>
    <col min="1660" max="1660" width="14.1796875" bestFit="1" customWidth="1"/>
    <col min="1661" max="1661" width="11.36328125" bestFit="1" customWidth="1"/>
    <col min="1662" max="1662" width="14.1796875" bestFit="1" customWidth="1"/>
    <col min="1663" max="1663" width="11.36328125" bestFit="1" customWidth="1"/>
    <col min="1664" max="1664" width="14.1796875" bestFit="1" customWidth="1"/>
    <col min="1665" max="1665" width="11.36328125" bestFit="1" customWidth="1"/>
    <col min="1666" max="1666" width="14.1796875" bestFit="1" customWidth="1"/>
    <col min="1667" max="1667" width="11.36328125" bestFit="1" customWidth="1"/>
    <col min="1668" max="1668" width="14.1796875" bestFit="1" customWidth="1"/>
    <col min="1669" max="1669" width="11.36328125" bestFit="1" customWidth="1"/>
    <col min="1670" max="1670" width="14.1796875" bestFit="1" customWidth="1"/>
    <col min="1671" max="1671" width="11.36328125" bestFit="1" customWidth="1"/>
    <col min="1672" max="1672" width="14.1796875" bestFit="1" customWidth="1"/>
    <col min="1673" max="1673" width="11.36328125" bestFit="1" customWidth="1"/>
    <col min="1674" max="1674" width="14.1796875" bestFit="1" customWidth="1"/>
    <col min="1675" max="1675" width="11.36328125" bestFit="1" customWidth="1"/>
    <col min="1676" max="1676" width="14.1796875" bestFit="1" customWidth="1"/>
    <col min="1677" max="1677" width="15.90625" bestFit="1" customWidth="1"/>
    <col min="1678" max="1678" width="14.1796875" bestFit="1" customWidth="1"/>
    <col min="1679" max="1679" width="11.36328125" bestFit="1" customWidth="1"/>
    <col min="1680" max="1680" width="14.1796875" bestFit="1" customWidth="1"/>
    <col min="1681" max="1681" width="11.36328125" bestFit="1" customWidth="1"/>
    <col min="1682" max="1682" width="14.1796875" bestFit="1" customWidth="1"/>
    <col min="1683" max="1683" width="11.36328125" bestFit="1" customWidth="1"/>
    <col min="1684" max="1684" width="14.1796875" bestFit="1" customWidth="1"/>
    <col min="1685" max="1685" width="11.36328125" bestFit="1" customWidth="1"/>
    <col min="1686" max="1686" width="14.1796875" bestFit="1" customWidth="1"/>
    <col min="1687" max="1687" width="11.36328125" bestFit="1" customWidth="1"/>
    <col min="1688" max="1688" width="14.1796875" bestFit="1" customWidth="1"/>
    <col min="1689" max="1689" width="11.36328125" bestFit="1" customWidth="1"/>
    <col min="1690" max="1690" width="14.1796875" bestFit="1" customWidth="1"/>
    <col min="1691" max="1691" width="11.36328125" bestFit="1" customWidth="1"/>
    <col min="1692" max="1692" width="14.1796875" bestFit="1" customWidth="1"/>
    <col min="1693" max="1693" width="15.90625" bestFit="1" customWidth="1"/>
    <col min="1694" max="1694" width="14.1796875" bestFit="1" customWidth="1"/>
    <col min="1695" max="1695" width="11.36328125" bestFit="1" customWidth="1"/>
    <col min="1696" max="1696" width="14.1796875" bestFit="1" customWidth="1"/>
    <col min="1697" max="1697" width="15.90625" bestFit="1" customWidth="1"/>
    <col min="1698" max="1698" width="14.1796875" bestFit="1" customWidth="1"/>
    <col min="1699" max="1699" width="15.90625" bestFit="1" customWidth="1"/>
    <col min="1700" max="1700" width="14.1796875" bestFit="1" customWidth="1"/>
    <col min="1701" max="1701" width="11.36328125" bestFit="1" customWidth="1"/>
    <col min="1702" max="1702" width="14.1796875" bestFit="1" customWidth="1"/>
    <col min="1703" max="1704" width="15.90625" bestFit="1" customWidth="1"/>
    <col min="1705" max="1705" width="14.1796875" bestFit="1" customWidth="1"/>
    <col min="1706" max="1706" width="11.36328125" bestFit="1" customWidth="1"/>
    <col min="1707" max="1707" width="14.1796875" bestFit="1" customWidth="1"/>
    <col min="1708" max="1708" width="11.36328125" bestFit="1" customWidth="1"/>
    <col min="1709" max="1709" width="14.1796875" bestFit="1" customWidth="1"/>
    <col min="1710" max="1710" width="11.36328125" bestFit="1" customWidth="1"/>
    <col min="1711" max="1711" width="14.1796875" bestFit="1" customWidth="1"/>
    <col min="1712" max="1712" width="11.36328125" bestFit="1" customWidth="1"/>
    <col min="1713" max="1713" width="14.1796875" bestFit="1" customWidth="1"/>
    <col min="1714" max="1714" width="15.90625" bestFit="1" customWidth="1"/>
    <col min="1715" max="1715" width="14.1796875" bestFit="1" customWidth="1"/>
    <col min="1716" max="1716" width="11.36328125" bestFit="1" customWidth="1"/>
    <col min="1717" max="1717" width="14.1796875" bestFit="1" customWidth="1"/>
    <col min="1718" max="1718" width="11.36328125" bestFit="1" customWidth="1"/>
    <col min="1719" max="1719" width="14.1796875" bestFit="1" customWidth="1"/>
    <col min="1720" max="1720" width="15.90625" bestFit="1" customWidth="1"/>
    <col min="1721" max="1721" width="14.1796875" bestFit="1" customWidth="1"/>
    <col min="1722" max="1722" width="11.36328125" bestFit="1" customWidth="1"/>
    <col min="1723" max="1723" width="14.1796875" bestFit="1" customWidth="1"/>
    <col min="1724" max="1724" width="11.36328125" bestFit="1" customWidth="1"/>
    <col min="1725" max="1725" width="14.1796875" bestFit="1" customWidth="1"/>
    <col min="1726" max="1726" width="11.36328125" bestFit="1" customWidth="1"/>
    <col min="1727" max="1727" width="14.1796875" bestFit="1" customWidth="1"/>
    <col min="1728" max="1728" width="11.36328125" bestFit="1" customWidth="1"/>
    <col min="1729" max="1729" width="14.1796875" bestFit="1" customWidth="1"/>
    <col min="1730" max="1730" width="11.36328125" bestFit="1" customWidth="1"/>
    <col min="1731" max="1731" width="14.1796875" bestFit="1" customWidth="1"/>
    <col min="1732" max="1732" width="11.36328125" bestFit="1" customWidth="1"/>
    <col min="1733" max="1733" width="14.1796875" bestFit="1" customWidth="1"/>
    <col min="1734" max="1734" width="11.36328125" bestFit="1" customWidth="1"/>
    <col min="1735" max="1735" width="14.1796875" bestFit="1" customWidth="1"/>
    <col min="1736" max="1736" width="11.36328125" bestFit="1" customWidth="1"/>
    <col min="1737" max="1737" width="14.1796875" bestFit="1" customWidth="1"/>
    <col min="1738" max="1738" width="11.36328125" bestFit="1" customWidth="1"/>
    <col min="1739" max="1739" width="14.1796875" bestFit="1" customWidth="1"/>
    <col min="1740" max="1740" width="11.36328125" bestFit="1" customWidth="1"/>
    <col min="1741" max="1741" width="14.1796875" bestFit="1" customWidth="1"/>
    <col min="1742" max="1742" width="11.36328125" bestFit="1" customWidth="1"/>
    <col min="1743" max="1743" width="14.1796875" bestFit="1" customWidth="1"/>
    <col min="1744" max="1744" width="11.36328125" bestFit="1" customWidth="1"/>
    <col min="1745" max="1745" width="14.1796875" bestFit="1" customWidth="1"/>
    <col min="1746" max="1746" width="11.36328125" bestFit="1" customWidth="1"/>
    <col min="1747" max="1747" width="14.1796875" bestFit="1" customWidth="1"/>
    <col min="1748" max="1748" width="11.36328125" bestFit="1" customWidth="1"/>
    <col min="1749" max="1749" width="14.1796875" bestFit="1" customWidth="1"/>
    <col min="1750" max="1750" width="11.36328125" bestFit="1" customWidth="1"/>
    <col min="1751" max="1751" width="14.1796875" bestFit="1" customWidth="1"/>
    <col min="1752" max="1752" width="11.36328125" bestFit="1" customWidth="1"/>
    <col min="1753" max="1753" width="14.1796875" bestFit="1" customWidth="1"/>
    <col min="1754" max="1754" width="11.36328125" bestFit="1" customWidth="1"/>
    <col min="1755" max="1755" width="14.1796875" bestFit="1" customWidth="1"/>
    <col min="1756" max="1756" width="11.36328125" bestFit="1" customWidth="1"/>
    <col min="1757" max="1757" width="14.1796875" bestFit="1" customWidth="1"/>
    <col min="1758" max="1758" width="11.36328125" bestFit="1" customWidth="1"/>
    <col min="1759" max="1759" width="14.1796875" bestFit="1" customWidth="1"/>
    <col min="1760" max="1760" width="11.36328125" bestFit="1" customWidth="1"/>
    <col min="1761" max="1761" width="14.1796875" bestFit="1" customWidth="1"/>
    <col min="1762" max="1762" width="11.36328125" bestFit="1" customWidth="1"/>
    <col min="1763" max="1763" width="14.1796875" bestFit="1" customWidth="1"/>
    <col min="1764" max="1764" width="15.90625" bestFit="1" customWidth="1"/>
    <col min="1765" max="1765" width="14.1796875" bestFit="1" customWidth="1"/>
    <col min="1766" max="1766" width="11.36328125" bestFit="1" customWidth="1"/>
    <col min="1767" max="1767" width="14.1796875" bestFit="1" customWidth="1"/>
    <col min="1768" max="1768" width="11.36328125" bestFit="1" customWidth="1"/>
    <col min="1769" max="1769" width="14.1796875" bestFit="1" customWidth="1"/>
    <col min="1770" max="1770" width="11.36328125" bestFit="1" customWidth="1"/>
    <col min="1771" max="1771" width="14.1796875" bestFit="1" customWidth="1"/>
    <col min="1772" max="1772" width="11.36328125" bestFit="1" customWidth="1"/>
    <col min="1773" max="1773" width="14.1796875" bestFit="1" customWidth="1"/>
    <col min="1774" max="1774" width="11.36328125" bestFit="1" customWidth="1"/>
    <col min="1775" max="1775" width="14.1796875" bestFit="1" customWidth="1"/>
    <col min="1776" max="1776" width="11.36328125" bestFit="1" customWidth="1"/>
    <col min="1777" max="1777" width="14.1796875" bestFit="1" customWidth="1"/>
    <col min="1778" max="1778" width="11.36328125" bestFit="1" customWidth="1"/>
    <col min="1779" max="1779" width="14.1796875" bestFit="1" customWidth="1"/>
    <col min="1780" max="1780" width="11.36328125" bestFit="1" customWidth="1"/>
    <col min="1781" max="1781" width="14.1796875" bestFit="1" customWidth="1"/>
    <col min="1782" max="1782" width="11.36328125" bestFit="1" customWidth="1"/>
    <col min="1783" max="1783" width="14.1796875" bestFit="1" customWidth="1"/>
    <col min="1784" max="1784" width="11.36328125" bestFit="1" customWidth="1"/>
    <col min="1785" max="1785" width="14.1796875" bestFit="1" customWidth="1"/>
    <col min="1786" max="1786" width="11.36328125" bestFit="1" customWidth="1"/>
    <col min="1787" max="1787" width="14.1796875" bestFit="1" customWidth="1"/>
    <col min="1788" max="1788" width="11.36328125" bestFit="1" customWidth="1"/>
    <col min="1789" max="1789" width="14.1796875" bestFit="1" customWidth="1"/>
    <col min="1790" max="1790" width="15.90625" bestFit="1" customWidth="1"/>
    <col min="1791" max="1791" width="14.1796875" bestFit="1" customWidth="1"/>
    <col min="1792" max="1792" width="11.36328125" bestFit="1" customWidth="1"/>
    <col min="1793" max="1793" width="14.1796875" bestFit="1" customWidth="1"/>
    <col min="1794" max="1794" width="11.36328125" bestFit="1" customWidth="1"/>
    <col min="1795" max="1795" width="14.1796875" bestFit="1" customWidth="1"/>
    <col min="1796" max="1796" width="11.36328125" bestFit="1" customWidth="1"/>
    <col min="1797" max="1797" width="14.1796875" bestFit="1" customWidth="1"/>
    <col min="1798" max="1798" width="11.36328125" bestFit="1" customWidth="1"/>
    <col min="1799" max="1799" width="14.1796875" bestFit="1" customWidth="1"/>
    <col min="1800" max="1800" width="11.36328125" bestFit="1" customWidth="1"/>
    <col min="1801" max="1801" width="14.1796875" bestFit="1" customWidth="1"/>
    <col min="1802" max="1802" width="11.36328125" bestFit="1" customWidth="1"/>
    <col min="1803" max="1803" width="14.1796875" bestFit="1" customWidth="1"/>
    <col min="1804" max="1804" width="11.36328125" bestFit="1" customWidth="1"/>
    <col min="1805" max="1805" width="14.1796875" bestFit="1" customWidth="1"/>
    <col min="1806" max="1806" width="11.36328125" bestFit="1" customWidth="1"/>
    <col min="1807" max="1807" width="14.1796875" bestFit="1" customWidth="1"/>
    <col min="1808" max="1808" width="11.36328125" bestFit="1" customWidth="1"/>
    <col min="1809" max="1809" width="14.1796875" bestFit="1" customWidth="1"/>
    <col min="1810" max="1810" width="11.36328125" bestFit="1" customWidth="1"/>
    <col min="1811" max="1811" width="14.1796875" bestFit="1" customWidth="1"/>
    <col min="1812" max="1812" width="15.90625" bestFit="1" customWidth="1"/>
    <col min="1813" max="1813" width="14.1796875" bestFit="1" customWidth="1"/>
    <col min="1814" max="1814" width="15.90625" bestFit="1" customWidth="1"/>
    <col min="1815" max="1815" width="14.1796875" bestFit="1" customWidth="1"/>
    <col min="1816" max="1816" width="15.90625" bestFit="1" customWidth="1"/>
    <col min="1817" max="1817" width="14.1796875" bestFit="1" customWidth="1"/>
    <col min="1818" max="1818" width="11.36328125" bestFit="1" customWidth="1"/>
    <col min="1819" max="1819" width="14.1796875" bestFit="1" customWidth="1"/>
    <col min="1820" max="1820" width="15.90625" bestFit="1" customWidth="1"/>
    <col min="1821" max="1821" width="14.1796875" bestFit="1" customWidth="1"/>
    <col min="1822" max="1822" width="11.36328125" bestFit="1" customWidth="1"/>
    <col min="1823" max="1823" width="14.1796875" bestFit="1" customWidth="1"/>
    <col min="1824" max="1824" width="11.36328125" bestFit="1" customWidth="1"/>
    <col min="1825" max="1825" width="14.1796875" bestFit="1" customWidth="1"/>
    <col min="1826" max="1826" width="15.90625" bestFit="1" customWidth="1"/>
    <col min="1827" max="1827" width="14.1796875" bestFit="1" customWidth="1"/>
    <col min="1828" max="1828" width="15.90625" bestFit="1" customWidth="1"/>
    <col min="1829" max="1829" width="14.1796875" bestFit="1" customWidth="1"/>
    <col min="1830" max="1830" width="11.36328125" bestFit="1" customWidth="1"/>
    <col min="1831" max="1831" width="14.1796875" bestFit="1" customWidth="1"/>
    <col min="1832" max="1832" width="11.36328125" bestFit="1" customWidth="1"/>
    <col min="1833" max="1833" width="14.1796875" bestFit="1" customWidth="1"/>
    <col min="1834" max="1834" width="11.36328125" bestFit="1" customWidth="1"/>
    <col min="1835" max="1835" width="14.1796875" bestFit="1" customWidth="1"/>
    <col min="1836" max="1836" width="11.36328125" bestFit="1" customWidth="1"/>
    <col min="1837" max="1837" width="14.1796875" bestFit="1" customWidth="1"/>
    <col min="1838" max="1838" width="11.36328125" bestFit="1" customWidth="1"/>
    <col min="1839" max="1839" width="14.1796875" bestFit="1" customWidth="1"/>
    <col min="1840" max="1840" width="11.36328125" bestFit="1" customWidth="1"/>
    <col min="1841" max="1841" width="14.1796875" bestFit="1" customWidth="1"/>
    <col min="1842" max="1842" width="15.90625" bestFit="1" customWidth="1"/>
    <col min="1843" max="1843" width="14.1796875" bestFit="1" customWidth="1"/>
    <col min="1844" max="1844" width="11.36328125" bestFit="1" customWidth="1"/>
    <col min="1845" max="1845" width="14.1796875" bestFit="1" customWidth="1"/>
    <col min="1846" max="1846" width="11.36328125" bestFit="1" customWidth="1"/>
    <col min="1847" max="1847" width="14.1796875" bestFit="1" customWidth="1"/>
    <col min="1848" max="1848" width="11.36328125" bestFit="1" customWidth="1"/>
    <col min="1849" max="1849" width="14.1796875" bestFit="1" customWidth="1"/>
    <col min="1850" max="1850" width="11.36328125" bestFit="1" customWidth="1"/>
    <col min="1851" max="1851" width="14.1796875" bestFit="1" customWidth="1"/>
    <col min="1852" max="1852" width="11.36328125" bestFit="1" customWidth="1"/>
    <col min="1853" max="1853" width="14.1796875" bestFit="1" customWidth="1"/>
    <col min="1854" max="1854" width="11.36328125" bestFit="1" customWidth="1"/>
    <col min="1855" max="1855" width="14.1796875" bestFit="1" customWidth="1"/>
    <col min="1856" max="1856" width="11.36328125" bestFit="1" customWidth="1"/>
    <col min="1857" max="1857" width="14.1796875" bestFit="1" customWidth="1"/>
    <col min="1858" max="1858" width="15.90625" bestFit="1" customWidth="1"/>
    <col min="1859" max="1859" width="14.1796875" bestFit="1" customWidth="1"/>
    <col min="1860" max="1860" width="11.36328125" bestFit="1" customWidth="1"/>
    <col min="1861" max="1861" width="14.1796875" bestFit="1" customWidth="1"/>
    <col min="1862" max="1862" width="11.36328125" bestFit="1" customWidth="1"/>
    <col min="1863" max="1863" width="14.1796875" bestFit="1" customWidth="1"/>
    <col min="1864" max="1864" width="15.90625" bestFit="1" customWidth="1"/>
    <col min="1865" max="1865" width="14.1796875" bestFit="1" customWidth="1"/>
    <col min="1866" max="1866" width="11.36328125" bestFit="1" customWidth="1"/>
    <col min="1867" max="1867" width="14.1796875" bestFit="1" customWidth="1"/>
    <col min="1868" max="1868" width="11.36328125" bestFit="1" customWidth="1"/>
    <col min="1869" max="1869" width="14.1796875" bestFit="1" customWidth="1"/>
    <col min="1870" max="1870" width="11.36328125" bestFit="1" customWidth="1"/>
    <col min="1871" max="1871" width="14.1796875" bestFit="1" customWidth="1"/>
    <col min="1872" max="1872" width="11.36328125" bestFit="1" customWidth="1"/>
    <col min="1873" max="1873" width="14.1796875" bestFit="1" customWidth="1"/>
    <col min="1874" max="1874" width="11.36328125" bestFit="1" customWidth="1"/>
    <col min="1875" max="1875" width="14.1796875" bestFit="1" customWidth="1"/>
    <col min="1876" max="1876" width="11.36328125" bestFit="1" customWidth="1"/>
    <col min="1877" max="1877" width="14.1796875" bestFit="1" customWidth="1"/>
    <col min="1878" max="1878" width="11.36328125" bestFit="1" customWidth="1"/>
    <col min="1879" max="1879" width="14.1796875" bestFit="1" customWidth="1"/>
    <col min="1880" max="1880" width="11.36328125" bestFit="1" customWidth="1"/>
    <col min="1881" max="1881" width="14.1796875" bestFit="1" customWidth="1"/>
    <col min="1882" max="1882" width="11.36328125" bestFit="1" customWidth="1"/>
    <col min="1883" max="1883" width="14.1796875" bestFit="1" customWidth="1"/>
    <col min="1884" max="1884" width="15.90625" bestFit="1" customWidth="1"/>
    <col min="1885" max="1885" width="14.1796875" bestFit="1" customWidth="1"/>
    <col min="1886" max="1886" width="11.36328125" bestFit="1" customWidth="1"/>
    <col min="1887" max="1887" width="14.1796875" bestFit="1" customWidth="1"/>
    <col min="1888" max="1888" width="11.36328125" bestFit="1" customWidth="1"/>
    <col min="1889" max="1889" width="14.1796875" bestFit="1" customWidth="1"/>
    <col min="1890" max="1890" width="11.36328125" bestFit="1" customWidth="1"/>
    <col min="1891" max="1891" width="14.1796875" bestFit="1" customWidth="1"/>
    <col min="1892" max="1892" width="11.36328125" bestFit="1" customWidth="1"/>
    <col min="1893" max="1893" width="14.1796875" bestFit="1" customWidth="1"/>
    <col min="1894" max="1894" width="11.36328125" bestFit="1" customWidth="1"/>
    <col min="1895" max="1895" width="14.1796875" bestFit="1" customWidth="1"/>
    <col min="1896" max="1896" width="11.36328125" bestFit="1" customWidth="1"/>
    <col min="1897" max="1897" width="14.1796875" bestFit="1" customWidth="1"/>
    <col min="1898" max="1898" width="11.36328125" bestFit="1" customWidth="1"/>
    <col min="1899" max="1899" width="14.1796875" bestFit="1" customWidth="1"/>
    <col min="1900" max="1900" width="11.36328125" bestFit="1" customWidth="1"/>
    <col min="1901" max="1901" width="14.1796875" bestFit="1" customWidth="1"/>
    <col min="1902" max="1902" width="11.36328125" bestFit="1" customWidth="1"/>
    <col min="1903" max="1903" width="14.1796875" bestFit="1" customWidth="1"/>
    <col min="1904" max="1904" width="11.36328125" bestFit="1" customWidth="1"/>
    <col min="1905" max="1905" width="14.1796875" bestFit="1" customWidth="1"/>
    <col min="1906" max="1906" width="15.90625" bestFit="1" customWidth="1"/>
    <col min="1907" max="1907" width="14.1796875" bestFit="1" customWidth="1"/>
    <col min="1908" max="1908" width="11.36328125" bestFit="1" customWidth="1"/>
    <col min="1909" max="1909" width="14.1796875" bestFit="1" customWidth="1"/>
    <col min="1910" max="1910" width="11.36328125" bestFit="1" customWidth="1"/>
    <col min="1911" max="1911" width="14.1796875" bestFit="1" customWidth="1"/>
    <col min="1912" max="1912" width="15.90625" bestFit="1" customWidth="1"/>
    <col min="1913" max="1913" width="14.1796875" bestFit="1" customWidth="1"/>
    <col min="1914" max="1914" width="11.36328125" bestFit="1" customWidth="1"/>
    <col min="1915" max="1915" width="14.1796875" bestFit="1" customWidth="1"/>
    <col min="1916" max="1916" width="11.36328125" bestFit="1" customWidth="1"/>
    <col min="1917" max="1917" width="14.1796875" bestFit="1" customWidth="1"/>
    <col min="1918" max="1918" width="15.90625" bestFit="1" customWidth="1"/>
    <col min="1919" max="1919" width="14.1796875" bestFit="1" customWidth="1"/>
    <col min="1920" max="1920" width="11.36328125" bestFit="1" customWidth="1"/>
    <col min="1921" max="1921" width="14.1796875" bestFit="1" customWidth="1"/>
    <col min="1922" max="1922" width="11.36328125" bestFit="1" customWidth="1"/>
    <col min="1923" max="1923" width="14.1796875" bestFit="1" customWidth="1"/>
    <col min="1924" max="1924" width="11.36328125" bestFit="1" customWidth="1"/>
    <col min="1925" max="1925" width="14.1796875" bestFit="1" customWidth="1"/>
    <col min="1926" max="1926" width="15.90625" bestFit="1" customWidth="1"/>
    <col min="1927" max="1927" width="14.1796875" bestFit="1" customWidth="1"/>
    <col min="1928" max="1928" width="11.36328125" bestFit="1" customWidth="1"/>
    <col min="1929" max="1929" width="14.1796875" bestFit="1" customWidth="1"/>
    <col min="1930" max="1930" width="11.36328125" bestFit="1" customWidth="1"/>
    <col min="1931" max="1931" width="14.1796875" bestFit="1" customWidth="1"/>
    <col min="1932" max="1932" width="11.36328125" bestFit="1" customWidth="1"/>
    <col min="1933" max="1933" width="14.1796875" bestFit="1" customWidth="1"/>
    <col min="1934" max="1934" width="11.36328125" bestFit="1" customWidth="1"/>
    <col min="1935" max="1935" width="14.1796875" bestFit="1" customWidth="1"/>
    <col min="1936" max="1936" width="11.36328125" bestFit="1" customWidth="1"/>
    <col min="1937" max="1937" width="14.1796875" bestFit="1" customWidth="1"/>
    <col min="1938" max="1938" width="11.36328125" bestFit="1" customWidth="1"/>
    <col min="1939" max="1939" width="14.1796875" bestFit="1" customWidth="1"/>
    <col min="1940" max="1940" width="11.36328125" bestFit="1" customWidth="1"/>
    <col min="1941" max="1941" width="14.1796875" bestFit="1" customWidth="1"/>
    <col min="1942" max="1942" width="11.36328125" bestFit="1" customWidth="1"/>
    <col min="1943" max="1943" width="14.1796875" bestFit="1" customWidth="1"/>
    <col min="1944" max="1944" width="11.36328125" bestFit="1" customWidth="1"/>
    <col min="1945" max="1945" width="14.1796875" bestFit="1" customWidth="1"/>
    <col min="1946" max="1946" width="11.36328125" bestFit="1" customWidth="1"/>
    <col min="1947" max="1947" width="14.1796875" bestFit="1" customWidth="1"/>
    <col min="1948" max="1948" width="11.36328125" bestFit="1" customWidth="1"/>
    <col min="1949" max="1949" width="14.1796875" bestFit="1" customWidth="1"/>
    <col min="1950" max="1950" width="11.36328125" bestFit="1" customWidth="1"/>
    <col min="1951" max="1951" width="14.1796875" bestFit="1" customWidth="1"/>
    <col min="1952" max="1952" width="11.36328125" bestFit="1" customWidth="1"/>
    <col min="1953" max="1953" width="14.1796875" bestFit="1" customWidth="1"/>
    <col min="1954" max="1954" width="11.36328125" bestFit="1" customWidth="1"/>
    <col min="1955" max="1955" width="14.1796875" bestFit="1" customWidth="1"/>
    <col min="1956" max="1956" width="11.36328125" bestFit="1" customWidth="1"/>
    <col min="1957" max="1957" width="14.1796875" bestFit="1" customWidth="1"/>
    <col min="1958" max="1958" width="11.36328125" bestFit="1" customWidth="1"/>
    <col min="1959" max="1959" width="14.1796875" bestFit="1" customWidth="1"/>
    <col min="1960" max="1960" width="11.36328125" bestFit="1" customWidth="1"/>
    <col min="1961" max="1961" width="14.1796875" bestFit="1" customWidth="1"/>
    <col min="1962" max="1962" width="15.90625" bestFit="1" customWidth="1"/>
    <col min="1963" max="1963" width="14.1796875" bestFit="1" customWidth="1"/>
    <col min="1964" max="1964" width="11.36328125" bestFit="1" customWidth="1"/>
    <col min="1965" max="1965" width="14.1796875" bestFit="1" customWidth="1"/>
    <col min="1966" max="1966" width="11.36328125" bestFit="1" customWidth="1"/>
    <col min="1967" max="1967" width="14.1796875" bestFit="1" customWidth="1"/>
    <col min="1968" max="1968" width="15.90625" bestFit="1" customWidth="1"/>
    <col min="1969" max="1969" width="14.1796875" bestFit="1" customWidth="1"/>
    <col min="1970" max="1970" width="11.36328125" bestFit="1" customWidth="1"/>
    <col min="1971" max="1971" width="14.1796875" bestFit="1" customWidth="1"/>
    <col min="1972" max="1972" width="11.36328125" bestFit="1" customWidth="1"/>
    <col min="1973" max="1973" width="14.1796875" bestFit="1" customWidth="1"/>
    <col min="1974" max="1974" width="11.36328125" bestFit="1" customWidth="1"/>
    <col min="1975" max="1975" width="14.1796875" bestFit="1" customWidth="1"/>
    <col min="1976" max="1976" width="11.36328125" bestFit="1" customWidth="1"/>
    <col min="1977" max="1977" width="14.1796875" bestFit="1" customWidth="1"/>
    <col min="1978" max="1978" width="11.36328125" bestFit="1" customWidth="1"/>
    <col min="1979" max="1979" width="14.1796875" bestFit="1" customWidth="1"/>
    <col min="1980" max="1980" width="11.36328125" bestFit="1" customWidth="1"/>
    <col min="1981" max="1981" width="14.1796875" bestFit="1" customWidth="1"/>
    <col min="1982" max="1982" width="11.36328125" bestFit="1" customWidth="1"/>
    <col min="1983" max="1983" width="14.1796875" bestFit="1" customWidth="1"/>
    <col min="1984" max="1984" width="11.36328125" bestFit="1" customWidth="1"/>
    <col min="1985" max="1985" width="14.1796875" bestFit="1" customWidth="1"/>
    <col min="1986" max="1986" width="11.36328125" bestFit="1" customWidth="1"/>
    <col min="1987" max="1987" width="14.1796875" bestFit="1" customWidth="1"/>
    <col min="1988" max="1988" width="11.36328125" bestFit="1" customWidth="1"/>
    <col min="1989" max="1989" width="14.1796875" bestFit="1" customWidth="1"/>
    <col min="1990" max="1990" width="11.36328125" bestFit="1" customWidth="1"/>
    <col min="1991" max="1991" width="14.1796875" bestFit="1" customWidth="1"/>
    <col min="1992" max="1992" width="11.36328125" bestFit="1" customWidth="1"/>
    <col min="1993" max="1993" width="14.1796875" bestFit="1" customWidth="1"/>
    <col min="1994" max="1994" width="11.36328125" bestFit="1" customWidth="1"/>
    <col min="1995" max="1995" width="14.1796875" bestFit="1" customWidth="1"/>
    <col min="1996" max="1996" width="11.36328125" bestFit="1" customWidth="1"/>
    <col min="1997" max="1997" width="14.1796875" bestFit="1" customWidth="1"/>
    <col min="1998" max="1998" width="10.81640625" bestFit="1" customWidth="1"/>
  </cols>
  <sheetData>
    <row r="3" spans="1:9" x14ac:dyDescent="0.35">
      <c r="B3" s="8" t="s">
        <v>3</v>
      </c>
    </row>
    <row r="4" spans="1:9" x14ac:dyDescent="0.35">
      <c r="B4" t="s">
        <v>43</v>
      </c>
      <c r="C4" t="s">
        <v>65</v>
      </c>
      <c r="D4" t="s">
        <v>15</v>
      </c>
      <c r="E4" t="s">
        <v>23</v>
      </c>
      <c r="F4" t="s">
        <v>50</v>
      </c>
      <c r="G4" t="s">
        <v>31</v>
      </c>
      <c r="H4" t="s">
        <v>27</v>
      </c>
      <c r="I4" t="s">
        <v>1983</v>
      </c>
    </row>
    <row r="5" spans="1:9" x14ac:dyDescent="0.35">
      <c r="A5" t="s">
        <v>1988</v>
      </c>
      <c r="B5" s="9">
        <v>129663.03333333334</v>
      </c>
      <c r="C5" s="9">
        <v>123146.94791666667</v>
      </c>
      <c r="D5" s="9">
        <v>122802.89166666666</v>
      </c>
      <c r="E5" s="9">
        <v>118058.44</v>
      </c>
      <c r="F5" s="9">
        <v>111049.85714285714</v>
      </c>
      <c r="G5" s="9">
        <v>109035.20886075949</v>
      </c>
      <c r="H5" s="9">
        <v>97790.452282157683</v>
      </c>
      <c r="I5" s="9">
        <v>113217.36500000001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P1001"/>
  <sheetViews>
    <sheetView zoomScale="68" workbookViewId="0">
      <selection activeCell="R29" sqref="R29"/>
    </sheetView>
  </sheetViews>
  <sheetFormatPr defaultRowHeight="14.5" x14ac:dyDescent="0.35"/>
  <cols>
    <col min="1" max="1" width="7.1796875" bestFit="1" customWidth="1"/>
    <col min="2" max="2" width="20.54296875" bestFit="1" customWidth="1"/>
    <col min="3" max="3" width="27.7265625" bestFit="1" customWidth="1"/>
    <col min="4" max="4" width="16.81640625" bestFit="1" customWidth="1"/>
    <col min="5" max="5" width="23.81640625" bestFit="1" customWidth="1"/>
    <col min="6" max="6" width="10" bestFit="1" customWidth="1"/>
    <col min="7" max="7" width="11" bestFit="1" customWidth="1"/>
    <col min="8" max="8" width="6.7265625" bestFit="1" customWidth="1"/>
    <col min="9" max="9" width="11.54296875" bestFit="1" customWidth="1"/>
    <col min="10" max="10" width="15.453125" bestFit="1" customWidth="1"/>
    <col min="11" max="11" width="10.7265625" bestFit="1" customWidth="1"/>
    <col min="12" max="12" width="12.81640625" bestFit="1" customWidth="1"/>
    <col min="13" max="13" width="13.54296875" bestFit="1" customWidth="1"/>
    <col min="14" max="14" width="11.1796875" bestFit="1" customWidth="1"/>
  </cols>
  <sheetData>
    <row r="1" spans="1:16" s="7" customForma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5" t="s">
        <v>1986</v>
      </c>
      <c r="P1" s="5" t="s">
        <v>1987</v>
      </c>
    </row>
    <row r="2" spans="1:16" hidden="1" x14ac:dyDescent="0.35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s="1">
        <v>42468</v>
      </c>
      <c r="J2" s="2">
        <v>141604</v>
      </c>
      <c r="K2" s="3">
        <v>0.15</v>
      </c>
      <c r="L2" t="s">
        <v>19</v>
      </c>
      <c r="M2" t="s">
        <v>63</v>
      </c>
      <c r="N2" s="1">
        <v>44485</v>
      </c>
      <c r="O2">
        <f>(TBL_Employees[[#This Row],[Annual Salary]]*TBL_Employees[[#This Row],[Bonus %]])</f>
        <v>21240.6</v>
      </c>
    </row>
    <row r="3" spans="1:16" hidden="1" x14ac:dyDescent="0.35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s="1">
        <v>35763</v>
      </c>
      <c r="J3" s="2">
        <v>99975</v>
      </c>
      <c r="K3" s="3">
        <v>0</v>
      </c>
      <c r="L3" t="s">
        <v>33</v>
      </c>
      <c r="M3" t="s">
        <v>80</v>
      </c>
      <c r="N3" s="1" t="s">
        <v>21</v>
      </c>
      <c r="O3">
        <f>(TBL_Employees[[#This Row],[Annual Salary]]*TBL_Employees[[#This Row],[Bonus %]])</f>
        <v>0</v>
      </c>
    </row>
    <row r="4" spans="1:16" hidden="1" x14ac:dyDescent="0.35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s="1">
        <v>39016</v>
      </c>
      <c r="J4" s="2">
        <v>163099</v>
      </c>
      <c r="K4" s="3">
        <v>0.2</v>
      </c>
      <c r="L4" t="s">
        <v>19</v>
      </c>
      <c r="M4" t="s">
        <v>20</v>
      </c>
      <c r="N4" s="1" t="s">
        <v>21</v>
      </c>
      <c r="O4">
        <f>(TBL_Employees[[#This Row],[Annual Salary]]*TBL_Employees[[#This Row],[Bonus %]])</f>
        <v>32619.800000000003</v>
      </c>
    </row>
    <row r="5" spans="1:16" hidden="1" x14ac:dyDescent="0.35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s="1">
        <v>43735</v>
      </c>
      <c r="J5" s="2">
        <v>84913</v>
      </c>
      <c r="K5" s="3">
        <v>7.0000000000000007E-2</v>
      </c>
      <c r="L5" t="s">
        <v>19</v>
      </c>
      <c r="M5" t="s">
        <v>20</v>
      </c>
      <c r="N5" s="1" t="s">
        <v>21</v>
      </c>
      <c r="O5">
        <f>(TBL_Employees[[#This Row],[Annual Salary]]*TBL_Employees[[#This Row],[Bonus %]])</f>
        <v>5943.9100000000008</v>
      </c>
    </row>
    <row r="6" spans="1:16" hidden="1" x14ac:dyDescent="0.35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s="1">
        <v>35023</v>
      </c>
      <c r="J6" s="2">
        <v>95409</v>
      </c>
      <c r="K6" s="3">
        <v>0</v>
      </c>
      <c r="L6" t="s">
        <v>19</v>
      </c>
      <c r="M6" t="s">
        <v>39</v>
      </c>
      <c r="N6" s="1" t="s">
        <v>21</v>
      </c>
      <c r="O6">
        <f>(TBL_Employees[[#This Row],[Annual Salary]]*TBL_Employees[[#This Row],[Bonus %]])</f>
        <v>0</v>
      </c>
    </row>
    <row r="7" spans="1:16" hidden="1" x14ac:dyDescent="0.35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s="1">
        <v>42759</v>
      </c>
      <c r="J7" s="2">
        <v>50994</v>
      </c>
      <c r="K7" s="3">
        <v>0</v>
      </c>
      <c r="L7" t="s">
        <v>33</v>
      </c>
      <c r="M7" t="s">
        <v>80</v>
      </c>
      <c r="N7" s="1" t="s">
        <v>21</v>
      </c>
      <c r="O7">
        <f>(TBL_Employees[[#This Row],[Annual Salary]]*TBL_Employees[[#This Row],[Bonus %]])</f>
        <v>0</v>
      </c>
    </row>
    <row r="8" spans="1:16" hidden="1" x14ac:dyDescent="0.35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s="1">
        <v>44013</v>
      </c>
      <c r="J8" s="2">
        <v>119746</v>
      </c>
      <c r="K8" s="3">
        <v>0.1</v>
      </c>
      <c r="L8" t="s">
        <v>19</v>
      </c>
      <c r="M8" t="s">
        <v>39</v>
      </c>
      <c r="N8" s="1" t="s">
        <v>21</v>
      </c>
      <c r="O8">
        <f>(TBL_Employees[[#This Row],[Annual Salary]]*TBL_Employees[[#This Row],[Bonus %]])</f>
        <v>11974.6</v>
      </c>
    </row>
    <row r="9" spans="1:16" hidden="1" x14ac:dyDescent="0.35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s="1">
        <v>43967</v>
      </c>
      <c r="J9" s="2">
        <v>41336</v>
      </c>
      <c r="K9" s="3">
        <v>0</v>
      </c>
      <c r="L9" t="s">
        <v>19</v>
      </c>
      <c r="M9" t="s">
        <v>45</v>
      </c>
      <c r="N9" s="1">
        <v>44336</v>
      </c>
      <c r="O9">
        <f>(TBL_Employees[[#This Row],[Annual Salary]]*TBL_Employees[[#This Row],[Bonus %]])</f>
        <v>0</v>
      </c>
    </row>
    <row r="10" spans="1:16" hidden="1" x14ac:dyDescent="0.35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s="1">
        <v>43490</v>
      </c>
      <c r="J10" s="2">
        <v>113527</v>
      </c>
      <c r="K10" s="3">
        <v>0.06</v>
      </c>
      <c r="L10" t="s">
        <v>19</v>
      </c>
      <c r="M10" t="s">
        <v>25</v>
      </c>
      <c r="N10" s="1" t="s">
        <v>21</v>
      </c>
      <c r="O10">
        <f>(TBL_Employees[[#This Row],[Annual Salary]]*TBL_Employees[[#This Row],[Bonus %]])</f>
        <v>6811.62</v>
      </c>
    </row>
    <row r="11" spans="1:16" hidden="1" x14ac:dyDescent="0.35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s="1">
        <v>43264</v>
      </c>
      <c r="J11" s="2">
        <v>77203</v>
      </c>
      <c r="K11" s="3">
        <v>0</v>
      </c>
      <c r="L11" t="s">
        <v>19</v>
      </c>
      <c r="M11" t="s">
        <v>20</v>
      </c>
      <c r="N11" s="1" t="s">
        <v>21</v>
      </c>
      <c r="O11">
        <f>(TBL_Employees[[#This Row],[Annual Salary]]*TBL_Employees[[#This Row],[Bonus %]])</f>
        <v>0</v>
      </c>
    </row>
    <row r="12" spans="1:16" hidden="1" x14ac:dyDescent="0.35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s="1">
        <v>39855</v>
      </c>
      <c r="J12" s="2">
        <v>157333</v>
      </c>
      <c r="K12" s="3">
        <v>0.15</v>
      </c>
      <c r="L12" t="s">
        <v>19</v>
      </c>
      <c r="M12" t="s">
        <v>45</v>
      </c>
      <c r="N12" s="1" t="s">
        <v>21</v>
      </c>
      <c r="O12">
        <f>(TBL_Employees[[#This Row],[Annual Salary]]*TBL_Employees[[#This Row],[Bonus %]])</f>
        <v>23599.95</v>
      </c>
    </row>
    <row r="13" spans="1:16" hidden="1" x14ac:dyDescent="0.35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s="1">
        <v>44490</v>
      </c>
      <c r="J13" s="2">
        <v>109851</v>
      </c>
      <c r="K13" s="3">
        <v>0</v>
      </c>
      <c r="L13" t="s">
        <v>19</v>
      </c>
      <c r="M13" t="s">
        <v>63</v>
      </c>
      <c r="N13" s="1" t="s">
        <v>21</v>
      </c>
      <c r="O13">
        <f>(TBL_Employees[[#This Row],[Annual Salary]]*TBL_Employees[[#This Row],[Bonus %]])</f>
        <v>0</v>
      </c>
    </row>
    <row r="14" spans="1:16" hidden="1" x14ac:dyDescent="0.35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s="1">
        <v>36233</v>
      </c>
      <c r="J14" s="2">
        <v>105086</v>
      </c>
      <c r="K14" s="3">
        <v>0.09</v>
      </c>
      <c r="L14" t="s">
        <v>19</v>
      </c>
      <c r="M14" t="s">
        <v>25</v>
      </c>
      <c r="N14" s="1" t="s">
        <v>21</v>
      </c>
      <c r="O14">
        <f>(TBL_Employees[[#This Row],[Annual Salary]]*TBL_Employees[[#This Row],[Bonus %]])</f>
        <v>9457.74</v>
      </c>
    </row>
    <row r="15" spans="1:16" hidden="1" x14ac:dyDescent="0.35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s="1">
        <v>44357</v>
      </c>
      <c r="J15" s="2">
        <v>146742</v>
      </c>
      <c r="K15" s="3">
        <v>0.1</v>
      </c>
      <c r="L15" t="s">
        <v>33</v>
      </c>
      <c r="M15" t="s">
        <v>74</v>
      </c>
      <c r="N15" s="1" t="s">
        <v>21</v>
      </c>
      <c r="O15">
        <f>(TBL_Employees[[#This Row],[Annual Salary]]*TBL_Employees[[#This Row],[Bonus %]])</f>
        <v>14674.2</v>
      </c>
    </row>
    <row r="16" spans="1:16" hidden="1" x14ac:dyDescent="0.35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s="1">
        <v>43043</v>
      </c>
      <c r="J16" s="2">
        <v>97078</v>
      </c>
      <c r="K16" s="3">
        <v>0</v>
      </c>
      <c r="L16" t="s">
        <v>19</v>
      </c>
      <c r="M16" t="s">
        <v>25</v>
      </c>
      <c r="N16" s="1">
        <v>43899</v>
      </c>
      <c r="O16">
        <f>(TBL_Employees[[#This Row],[Annual Salary]]*TBL_Employees[[#This Row],[Bonus %]])</f>
        <v>0</v>
      </c>
    </row>
    <row r="17" spans="1:15" x14ac:dyDescent="0.35">
      <c r="A17" t="s">
        <v>1589</v>
      </c>
      <c r="B17" t="s">
        <v>1590</v>
      </c>
      <c r="C17" t="s">
        <v>40</v>
      </c>
      <c r="D17" t="s">
        <v>31</v>
      </c>
      <c r="E17" t="s">
        <v>44</v>
      </c>
      <c r="F17" t="s">
        <v>28</v>
      </c>
      <c r="G17" t="s">
        <v>18</v>
      </c>
      <c r="H17">
        <v>41</v>
      </c>
      <c r="I17" s="1">
        <v>39156</v>
      </c>
      <c r="J17" s="2">
        <v>155926</v>
      </c>
      <c r="K17" s="3">
        <v>0.24</v>
      </c>
      <c r="L17" t="s">
        <v>19</v>
      </c>
      <c r="M17" t="s">
        <v>29</v>
      </c>
      <c r="N17" s="1">
        <v>39598</v>
      </c>
      <c r="O17">
        <f>(TBL_Employees[[#This Row],[Annual Salary]]*TBL_Employees[[#This Row],[Bonus %]])</f>
        <v>37422.239999999998</v>
      </c>
    </row>
    <row r="18" spans="1:15" hidden="1" x14ac:dyDescent="0.35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s="1">
        <v>37319</v>
      </c>
      <c r="J18" s="2">
        <v>175837</v>
      </c>
      <c r="K18" s="3">
        <v>0.2</v>
      </c>
      <c r="L18" t="s">
        <v>19</v>
      </c>
      <c r="M18" t="s">
        <v>39</v>
      </c>
      <c r="N18" s="1" t="s">
        <v>21</v>
      </c>
      <c r="O18">
        <f>(TBL_Employees[[#This Row],[Annual Salary]]*TBL_Employees[[#This Row],[Bonus %]])</f>
        <v>35167.4</v>
      </c>
    </row>
    <row r="19" spans="1:15" hidden="1" x14ac:dyDescent="0.35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s="1">
        <v>37956</v>
      </c>
      <c r="J19" s="2">
        <v>154828</v>
      </c>
      <c r="K19" s="3">
        <v>0.13</v>
      </c>
      <c r="L19" t="s">
        <v>19</v>
      </c>
      <c r="M19" t="s">
        <v>63</v>
      </c>
      <c r="N19" s="1" t="s">
        <v>21</v>
      </c>
      <c r="O19">
        <f>(TBL_Employees[[#This Row],[Annual Salary]]*TBL_Employees[[#This Row],[Bonus %]])</f>
        <v>20127.64</v>
      </c>
    </row>
    <row r="20" spans="1:15" x14ac:dyDescent="0.35">
      <c r="A20" t="s">
        <v>463</v>
      </c>
      <c r="B20" t="s">
        <v>1951</v>
      </c>
      <c r="C20" t="s">
        <v>14</v>
      </c>
      <c r="D20" t="s">
        <v>27</v>
      </c>
      <c r="E20" t="s">
        <v>44</v>
      </c>
      <c r="F20" t="s">
        <v>17</v>
      </c>
      <c r="G20" t="s">
        <v>24</v>
      </c>
      <c r="H20">
        <v>57</v>
      </c>
      <c r="I20" s="1">
        <v>42685</v>
      </c>
      <c r="J20" s="2">
        <v>246589</v>
      </c>
      <c r="K20" s="3">
        <v>0.33</v>
      </c>
      <c r="L20" t="s">
        <v>19</v>
      </c>
      <c r="M20" t="s">
        <v>39</v>
      </c>
      <c r="N20" s="1">
        <v>42820</v>
      </c>
      <c r="O20">
        <f>(TBL_Employees[[#This Row],[Annual Salary]]*TBL_Employees[[#This Row],[Bonus %]])</f>
        <v>81374.37000000001</v>
      </c>
    </row>
    <row r="21" spans="1:15" hidden="1" x14ac:dyDescent="0.35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s="1">
        <v>37446</v>
      </c>
      <c r="J21" s="2">
        <v>166331</v>
      </c>
      <c r="K21" s="3">
        <v>0.18</v>
      </c>
      <c r="L21" t="s">
        <v>33</v>
      </c>
      <c r="M21" t="s">
        <v>80</v>
      </c>
      <c r="N21" s="1" t="s">
        <v>21</v>
      </c>
      <c r="O21">
        <f>(TBL_Employees[[#This Row],[Annual Salary]]*TBL_Employees[[#This Row],[Bonus %]])</f>
        <v>29939.579999999998</v>
      </c>
    </row>
    <row r="22" spans="1:15" hidden="1" x14ac:dyDescent="0.35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s="1">
        <v>40917</v>
      </c>
      <c r="J22" s="2">
        <v>146140</v>
      </c>
      <c r="K22" s="3">
        <v>0.1</v>
      </c>
      <c r="L22" t="s">
        <v>52</v>
      </c>
      <c r="M22" t="s">
        <v>81</v>
      </c>
      <c r="N22" s="1" t="s">
        <v>21</v>
      </c>
      <c r="O22">
        <f>(TBL_Employees[[#This Row],[Annual Salary]]*TBL_Employees[[#This Row],[Bonus %]])</f>
        <v>14614</v>
      </c>
    </row>
    <row r="23" spans="1:15" x14ac:dyDescent="0.35">
      <c r="A23" t="s">
        <v>729</v>
      </c>
      <c r="B23" t="s">
        <v>730</v>
      </c>
      <c r="C23" t="s">
        <v>14</v>
      </c>
      <c r="D23" t="s">
        <v>43</v>
      </c>
      <c r="E23" t="s">
        <v>32</v>
      </c>
      <c r="F23" t="s">
        <v>17</v>
      </c>
      <c r="G23" t="s">
        <v>47</v>
      </c>
      <c r="H23">
        <v>30</v>
      </c>
      <c r="I23" s="1">
        <v>42634</v>
      </c>
      <c r="J23" s="2">
        <v>221217</v>
      </c>
      <c r="K23" s="3">
        <v>0.32</v>
      </c>
      <c r="L23" t="s">
        <v>19</v>
      </c>
      <c r="M23" t="s">
        <v>29</v>
      </c>
      <c r="N23" s="1">
        <v>43003</v>
      </c>
      <c r="O23">
        <f>(TBL_Employees[[#This Row],[Annual Salary]]*TBL_Employees[[#This Row],[Bonus %]])</f>
        <v>70789.440000000002</v>
      </c>
    </row>
    <row r="24" spans="1:15" x14ac:dyDescent="0.35">
      <c r="A24" t="s">
        <v>149</v>
      </c>
      <c r="B24" t="s">
        <v>1065</v>
      </c>
      <c r="C24" t="s">
        <v>14</v>
      </c>
      <c r="D24" t="s">
        <v>31</v>
      </c>
      <c r="E24" t="s">
        <v>36</v>
      </c>
      <c r="F24" t="s">
        <v>17</v>
      </c>
      <c r="G24" t="s">
        <v>24</v>
      </c>
      <c r="H24">
        <v>50</v>
      </c>
      <c r="I24" s="1">
        <v>39734</v>
      </c>
      <c r="J24" s="2">
        <v>181801</v>
      </c>
      <c r="K24" s="3">
        <v>0.4</v>
      </c>
      <c r="L24" t="s">
        <v>33</v>
      </c>
      <c r="M24" t="s">
        <v>80</v>
      </c>
      <c r="N24" s="1">
        <v>43810</v>
      </c>
      <c r="O24">
        <f>(TBL_Employees[[#This Row],[Annual Salary]]*TBL_Employees[[#This Row],[Bonus %]])</f>
        <v>72720.400000000009</v>
      </c>
    </row>
    <row r="25" spans="1:15" hidden="1" x14ac:dyDescent="0.35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s="1">
        <v>43713</v>
      </c>
      <c r="J25" s="2">
        <v>49998</v>
      </c>
      <c r="K25" s="3">
        <v>0</v>
      </c>
      <c r="L25" t="s">
        <v>19</v>
      </c>
      <c r="M25" t="s">
        <v>63</v>
      </c>
      <c r="N25" s="1" t="s">
        <v>21</v>
      </c>
      <c r="O25">
        <f>(TBL_Employees[[#This Row],[Annual Salary]]*TBL_Employees[[#This Row],[Bonus %]])</f>
        <v>0</v>
      </c>
    </row>
    <row r="26" spans="1:15" x14ac:dyDescent="0.35">
      <c r="A26" t="s">
        <v>301</v>
      </c>
      <c r="B26" t="s">
        <v>936</v>
      </c>
      <c r="C26" t="s">
        <v>40</v>
      </c>
      <c r="D26" t="s">
        <v>65</v>
      </c>
      <c r="E26" t="s">
        <v>36</v>
      </c>
      <c r="F26" t="s">
        <v>28</v>
      </c>
      <c r="G26" t="s">
        <v>18</v>
      </c>
      <c r="H26">
        <v>29</v>
      </c>
      <c r="I26" s="1">
        <v>42785</v>
      </c>
      <c r="J26" s="2">
        <v>181854</v>
      </c>
      <c r="K26" s="3">
        <v>0.28999999999999998</v>
      </c>
      <c r="L26" t="s">
        <v>19</v>
      </c>
      <c r="M26" t="s">
        <v>63</v>
      </c>
      <c r="N26" s="1">
        <v>43945</v>
      </c>
      <c r="O26">
        <f>(TBL_Employees[[#This Row],[Annual Salary]]*TBL_Employees[[#This Row],[Bonus %]])</f>
        <v>52737.659999999996</v>
      </c>
    </row>
    <row r="27" spans="1:15" x14ac:dyDescent="0.35">
      <c r="A27" t="s">
        <v>1572</v>
      </c>
      <c r="B27" t="s">
        <v>1573</v>
      </c>
      <c r="C27" t="s">
        <v>40</v>
      </c>
      <c r="D27" t="s">
        <v>50</v>
      </c>
      <c r="E27" t="s">
        <v>16</v>
      </c>
      <c r="F27" t="s">
        <v>28</v>
      </c>
      <c r="G27" t="s">
        <v>51</v>
      </c>
      <c r="H27">
        <v>39</v>
      </c>
      <c r="I27" s="1">
        <v>41635</v>
      </c>
      <c r="J27" s="2">
        <v>165756</v>
      </c>
      <c r="K27" s="3">
        <v>0.28000000000000003</v>
      </c>
      <c r="L27" t="s">
        <v>19</v>
      </c>
      <c r="M27" t="s">
        <v>29</v>
      </c>
      <c r="N27" s="1">
        <v>43991</v>
      </c>
      <c r="O27">
        <f>(TBL_Employees[[#This Row],[Annual Salary]]*TBL_Employees[[#This Row],[Bonus %]])</f>
        <v>46411.680000000008</v>
      </c>
    </row>
    <row r="28" spans="1:15" hidden="1" x14ac:dyDescent="0.35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s="1">
        <v>38388</v>
      </c>
      <c r="J28" s="2">
        <v>98581</v>
      </c>
      <c r="K28" s="3">
        <v>0</v>
      </c>
      <c r="L28" t="s">
        <v>52</v>
      </c>
      <c r="M28" t="s">
        <v>66</v>
      </c>
      <c r="N28" s="1" t="s">
        <v>21</v>
      </c>
      <c r="O28">
        <f>(TBL_Employees[[#This Row],[Annual Salary]]*TBL_Employees[[#This Row],[Bonus %]])</f>
        <v>0</v>
      </c>
    </row>
    <row r="29" spans="1:15" x14ac:dyDescent="0.35">
      <c r="A29" t="s">
        <v>108</v>
      </c>
      <c r="B29" t="s">
        <v>800</v>
      </c>
      <c r="C29" t="s">
        <v>40</v>
      </c>
      <c r="D29" t="s">
        <v>31</v>
      </c>
      <c r="E29" t="s">
        <v>16</v>
      </c>
      <c r="F29" t="s">
        <v>28</v>
      </c>
      <c r="G29" t="s">
        <v>51</v>
      </c>
      <c r="H29">
        <v>31</v>
      </c>
      <c r="I29" s="1">
        <v>44069</v>
      </c>
      <c r="J29" s="2">
        <v>189290</v>
      </c>
      <c r="K29" s="3">
        <v>0.22</v>
      </c>
      <c r="L29" t="s">
        <v>52</v>
      </c>
      <c r="M29" t="s">
        <v>53</v>
      </c>
      <c r="N29" s="1">
        <v>44099</v>
      </c>
      <c r="O29">
        <f>(TBL_Employees[[#This Row],[Annual Salary]]*TBL_Employees[[#This Row],[Bonus %]])</f>
        <v>41643.800000000003</v>
      </c>
    </row>
    <row r="30" spans="1:15" hidden="1" x14ac:dyDescent="0.35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s="1">
        <v>35403</v>
      </c>
      <c r="J30" s="2">
        <v>99354</v>
      </c>
      <c r="K30" s="3">
        <v>0.12</v>
      </c>
      <c r="L30" t="s">
        <v>33</v>
      </c>
      <c r="M30" t="s">
        <v>60</v>
      </c>
      <c r="N30" s="1" t="s">
        <v>21</v>
      </c>
      <c r="O30">
        <f>(TBL_Employees[[#This Row],[Annual Salary]]*TBL_Employees[[#This Row],[Bonus %]])</f>
        <v>11922.48</v>
      </c>
    </row>
    <row r="31" spans="1:15" x14ac:dyDescent="0.35">
      <c r="A31" t="s">
        <v>1508</v>
      </c>
      <c r="B31" t="s">
        <v>1509</v>
      </c>
      <c r="C31" t="s">
        <v>40</v>
      </c>
      <c r="D31" t="s">
        <v>15</v>
      </c>
      <c r="E31" t="s">
        <v>16</v>
      </c>
      <c r="F31" t="s">
        <v>17</v>
      </c>
      <c r="G31" t="s">
        <v>24</v>
      </c>
      <c r="H31">
        <v>27</v>
      </c>
      <c r="I31" s="1">
        <v>43977</v>
      </c>
      <c r="J31" s="2">
        <v>153628</v>
      </c>
      <c r="K31" s="3">
        <v>0.28999999999999998</v>
      </c>
      <c r="L31" t="s">
        <v>33</v>
      </c>
      <c r="M31" t="s">
        <v>80</v>
      </c>
      <c r="N31" s="1">
        <v>44177</v>
      </c>
      <c r="O31">
        <f>(TBL_Employees[[#This Row],[Annual Salary]]*TBL_Employees[[#This Row],[Bonus %]])</f>
        <v>44552.119999999995</v>
      </c>
    </row>
    <row r="32" spans="1:15" hidden="1" x14ac:dyDescent="0.35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s="1">
        <v>42911</v>
      </c>
      <c r="J32" s="2">
        <v>54775</v>
      </c>
      <c r="K32" s="3">
        <v>0</v>
      </c>
      <c r="L32" t="s">
        <v>19</v>
      </c>
      <c r="M32" t="s">
        <v>29</v>
      </c>
      <c r="N32" s="1" t="s">
        <v>21</v>
      </c>
      <c r="O32">
        <f>(TBL_Employees[[#This Row],[Annual Salary]]*TBL_Employees[[#This Row],[Bonus %]])</f>
        <v>0</v>
      </c>
    </row>
    <row r="33" spans="1:15" hidden="1" x14ac:dyDescent="0.35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s="1">
        <v>38123</v>
      </c>
      <c r="J33" s="2">
        <v>55499</v>
      </c>
      <c r="K33" s="3">
        <v>0</v>
      </c>
      <c r="L33" t="s">
        <v>52</v>
      </c>
      <c r="M33" t="s">
        <v>81</v>
      </c>
      <c r="N33" s="1" t="s">
        <v>21</v>
      </c>
      <c r="O33">
        <f>(TBL_Employees[[#This Row],[Annual Salary]]*TBL_Employees[[#This Row],[Bonus %]])</f>
        <v>0</v>
      </c>
    </row>
    <row r="34" spans="1:15" hidden="1" x14ac:dyDescent="0.35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s="1">
        <v>39640</v>
      </c>
      <c r="J34" s="2">
        <v>66521</v>
      </c>
      <c r="K34" s="3">
        <v>0</v>
      </c>
      <c r="L34" t="s">
        <v>19</v>
      </c>
      <c r="M34" t="s">
        <v>63</v>
      </c>
      <c r="N34" s="1" t="s">
        <v>21</v>
      </c>
      <c r="O34">
        <f>(TBL_Employees[[#This Row],[Annual Salary]]*TBL_Employees[[#This Row],[Bonus %]])</f>
        <v>0</v>
      </c>
    </row>
    <row r="35" spans="1:15" hidden="1" x14ac:dyDescent="0.35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s="1">
        <v>42642</v>
      </c>
      <c r="J35" s="2">
        <v>59100</v>
      </c>
      <c r="K35" s="3">
        <v>0</v>
      </c>
      <c r="L35" t="s">
        <v>33</v>
      </c>
      <c r="M35" t="s">
        <v>80</v>
      </c>
      <c r="N35" s="1" t="s">
        <v>21</v>
      </c>
      <c r="O35">
        <f>(TBL_Employees[[#This Row],[Annual Salary]]*TBL_Employees[[#This Row],[Bonus %]])</f>
        <v>0</v>
      </c>
    </row>
    <row r="36" spans="1:15" hidden="1" x14ac:dyDescent="0.35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s="1">
        <v>43226</v>
      </c>
      <c r="J36" s="2">
        <v>49011</v>
      </c>
      <c r="K36" s="3">
        <v>0</v>
      </c>
      <c r="L36" t="s">
        <v>19</v>
      </c>
      <c r="M36" t="s">
        <v>20</v>
      </c>
      <c r="N36" s="1" t="s">
        <v>21</v>
      </c>
      <c r="O36">
        <f>(TBL_Employees[[#This Row],[Annual Salary]]*TBL_Employees[[#This Row],[Bonus %]])</f>
        <v>0</v>
      </c>
    </row>
    <row r="37" spans="1:15" hidden="1" x14ac:dyDescent="0.35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s="1">
        <v>41681</v>
      </c>
      <c r="J37" s="2">
        <v>99575</v>
      </c>
      <c r="K37" s="3">
        <v>0</v>
      </c>
      <c r="L37" t="s">
        <v>19</v>
      </c>
      <c r="M37" t="s">
        <v>25</v>
      </c>
      <c r="N37" s="1" t="s">
        <v>21</v>
      </c>
      <c r="O37">
        <f>(TBL_Employees[[#This Row],[Annual Salary]]*TBL_Employees[[#This Row],[Bonus %]])</f>
        <v>0</v>
      </c>
    </row>
    <row r="38" spans="1:15" hidden="1" x14ac:dyDescent="0.35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s="1">
        <v>43815</v>
      </c>
      <c r="J38" s="2">
        <v>99989</v>
      </c>
      <c r="K38" s="3">
        <v>0</v>
      </c>
      <c r="L38" t="s">
        <v>33</v>
      </c>
      <c r="M38" t="s">
        <v>34</v>
      </c>
      <c r="N38" s="1" t="s">
        <v>21</v>
      </c>
      <c r="O38">
        <f>(TBL_Employees[[#This Row],[Annual Salary]]*TBL_Employees[[#This Row],[Bonus %]])</f>
        <v>0</v>
      </c>
    </row>
    <row r="39" spans="1:15" x14ac:dyDescent="0.35">
      <c r="A39" t="s">
        <v>543</v>
      </c>
      <c r="B39" t="s">
        <v>544</v>
      </c>
      <c r="C39" t="s">
        <v>40</v>
      </c>
      <c r="D39" t="s">
        <v>31</v>
      </c>
      <c r="E39" t="s">
        <v>16</v>
      </c>
      <c r="F39" t="s">
        <v>17</v>
      </c>
      <c r="G39" t="s">
        <v>51</v>
      </c>
      <c r="H39">
        <v>30</v>
      </c>
      <c r="I39" s="1">
        <v>42512</v>
      </c>
      <c r="J39" s="2">
        <v>189702</v>
      </c>
      <c r="K39" s="3">
        <v>0.28000000000000003</v>
      </c>
      <c r="L39" t="s">
        <v>52</v>
      </c>
      <c r="M39" t="s">
        <v>81</v>
      </c>
      <c r="N39" s="1">
        <v>44186</v>
      </c>
      <c r="O39">
        <f>(TBL_Employees[[#This Row],[Annual Salary]]*TBL_Employees[[#This Row],[Bonus %]])</f>
        <v>53116.560000000005</v>
      </c>
    </row>
    <row r="40" spans="1:15" hidden="1" x14ac:dyDescent="0.35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s="1">
        <v>41409</v>
      </c>
      <c r="J40" s="2">
        <v>78940</v>
      </c>
      <c r="K40" s="3">
        <v>0</v>
      </c>
      <c r="L40" t="s">
        <v>19</v>
      </c>
      <c r="M40" t="s">
        <v>45</v>
      </c>
      <c r="N40" s="1" t="s">
        <v>21</v>
      </c>
      <c r="O40">
        <f>(TBL_Employees[[#This Row],[Annual Salary]]*TBL_Employees[[#This Row],[Bonus %]])</f>
        <v>0</v>
      </c>
    </row>
    <row r="41" spans="1:15" hidden="1" x14ac:dyDescent="0.35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s="1">
        <v>34337</v>
      </c>
      <c r="J41" s="2">
        <v>82872</v>
      </c>
      <c r="K41" s="3">
        <v>0</v>
      </c>
      <c r="L41" t="s">
        <v>52</v>
      </c>
      <c r="M41" t="s">
        <v>81</v>
      </c>
      <c r="N41" s="1" t="s">
        <v>21</v>
      </c>
      <c r="O41">
        <f>(TBL_Employees[[#This Row],[Annual Salary]]*TBL_Employees[[#This Row],[Bonus %]])</f>
        <v>0</v>
      </c>
    </row>
    <row r="42" spans="1:15" hidden="1" x14ac:dyDescent="0.35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s="1">
        <v>42884</v>
      </c>
      <c r="J42" s="2">
        <v>86317</v>
      </c>
      <c r="K42" s="3">
        <v>0</v>
      </c>
      <c r="L42" t="s">
        <v>33</v>
      </c>
      <c r="M42" t="s">
        <v>34</v>
      </c>
      <c r="N42" s="1">
        <v>42932</v>
      </c>
      <c r="O42">
        <f>(TBL_Employees[[#This Row],[Annual Salary]]*TBL_Employees[[#This Row],[Bonus %]])</f>
        <v>0</v>
      </c>
    </row>
    <row r="43" spans="1:15" hidden="1" x14ac:dyDescent="0.35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s="1">
        <v>41601</v>
      </c>
      <c r="J43" s="2">
        <v>113135</v>
      </c>
      <c r="K43" s="3">
        <v>0.05</v>
      </c>
      <c r="L43" t="s">
        <v>19</v>
      </c>
      <c r="M43" t="s">
        <v>25</v>
      </c>
      <c r="N43" s="1" t="s">
        <v>21</v>
      </c>
      <c r="O43">
        <f>(TBL_Employees[[#This Row],[Annual Salary]]*TBL_Employees[[#This Row],[Bonus %]])</f>
        <v>5656.75</v>
      </c>
    </row>
    <row r="44" spans="1:15" x14ac:dyDescent="0.35">
      <c r="A44" t="s">
        <v>1342</v>
      </c>
      <c r="B44" t="s">
        <v>1343</v>
      </c>
      <c r="C44" t="s">
        <v>40</v>
      </c>
      <c r="D44" t="s">
        <v>27</v>
      </c>
      <c r="E44" t="s">
        <v>36</v>
      </c>
      <c r="F44" t="s">
        <v>17</v>
      </c>
      <c r="G44" t="s">
        <v>51</v>
      </c>
      <c r="H44">
        <v>28</v>
      </c>
      <c r="I44" s="1">
        <v>44221</v>
      </c>
      <c r="J44" s="2">
        <v>160385</v>
      </c>
      <c r="K44" s="3">
        <v>0.23</v>
      </c>
      <c r="L44" t="s">
        <v>19</v>
      </c>
      <c r="M44" t="s">
        <v>45</v>
      </c>
      <c r="N44" s="1">
        <v>44334</v>
      </c>
      <c r="O44">
        <f>(TBL_Employees[[#This Row],[Annual Salary]]*TBL_Employees[[#This Row],[Bonus %]])</f>
        <v>36888.550000000003</v>
      </c>
    </row>
    <row r="45" spans="1:15" hidden="1" x14ac:dyDescent="0.35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s="1">
        <v>41592</v>
      </c>
      <c r="J45" s="2">
        <v>56037</v>
      </c>
      <c r="K45" s="3">
        <v>0</v>
      </c>
      <c r="L45" t="s">
        <v>33</v>
      </c>
      <c r="M45" t="s">
        <v>74</v>
      </c>
      <c r="N45" s="1" t="s">
        <v>21</v>
      </c>
      <c r="O45">
        <f>(TBL_Employees[[#This Row],[Annual Salary]]*TBL_Employees[[#This Row],[Bonus %]])</f>
        <v>0</v>
      </c>
    </row>
    <row r="46" spans="1:15" hidden="1" x14ac:dyDescent="0.35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s="1">
        <v>43609</v>
      </c>
      <c r="J46" s="2">
        <v>122350</v>
      </c>
      <c r="K46" s="3">
        <v>0.12</v>
      </c>
      <c r="L46" t="s">
        <v>19</v>
      </c>
      <c r="M46" t="s">
        <v>39</v>
      </c>
      <c r="N46" s="1" t="s">
        <v>21</v>
      </c>
      <c r="O46">
        <f>(TBL_Employees[[#This Row],[Annual Salary]]*TBL_Employees[[#This Row],[Bonus %]])</f>
        <v>14682</v>
      </c>
    </row>
    <row r="47" spans="1:15" hidden="1" x14ac:dyDescent="0.35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s="1">
        <v>40486</v>
      </c>
      <c r="J47" s="2">
        <v>92952</v>
      </c>
      <c r="K47" s="3">
        <v>0</v>
      </c>
      <c r="L47" t="s">
        <v>19</v>
      </c>
      <c r="M47" t="s">
        <v>63</v>
      </c>
      <c r="N47" s="1" t="s">
        <v>21</v>
      </c>
      <c r="O47">
        <f>(TBL_Employees[[#This Row],[Annual Salary]]*TBL_Employees[[#This Row],[Bonus %]])</f>
        <v>0</v>
      </c>
    </row>
    <row r="48" spans="1:15" hidden="1" x14ac:dyDescent="0.35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s="1">
        <v>41353</v>
      </c>
      <c r="J48" s="2">
        <v>79921</v>
      </c>
      <c r="K48" s="3">
        <v>0.05</v>
      </c>
      <c r="L48" t="s">
        <v>19</v>
      </c>
      <c r="M48" t="s">
        <v>25</v>
      </c>
      <c r="N48" s="1" t="s">
        <v>21</v>
      </c>
      <c r="O48">
        <f>(TBL_Employees[[#This Row],[Annual Salary]]*TBL_Employees[[#This Row],[Bonus %]])</f>
        <v>3996.05</v>
      </c>
    </row>
    <row r="49" spans="1:15" hidden="1" x14ac:dyDescent="0.35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s="1">
        <v>40076</v>
      </c>
      <c r="J49" s="2">
        <v>167199</v>
      </c>
      <c r="K49" s="3">
        <v>0.2</v>
      </c>
      <c r="L49" t="s">
        <v>19</v>
      </c>
      <c r="M49" t="s">
        <v>63</v>
      </c>
      <c r="N49" s="1" t="s">
        <v>21</v>
      </c>
      <c r="O49">
        <f>(TBL_Employees[[#This Row],[Annual Salary]]*TBL_Employees[[#This Row],[Bonus %]])</f>
        <v>33439.800000000003</v>
      </c>
    </row>
    <row r="50" spans="1:15" hidden="1" x14ac:dyDescent="0.35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s="1">
        <v>41199</v>
      </c>
      <c r="J50" s="2">
        <v>71476</v>
      </c>
      <c r="K50" s="3">
        <v>0</v>
      </c>
      <c r="L50" t="s">
        <v>19</v>
      </c>
      <c r="M50" t="s">
        <v>39</v>
      </c>
      <c r="N50" s="1" t="s">
        <v>21</v>
      </c>
      <c r="O50">
        <f>(TBL_Employees[[#This Row],[Annual Salary]]*TBL_Employees[[#This Row],[Bonus %]])</f>
        <v>0</v>
      </c>
    </row>
    <row r="51" spans="1:15" hidden="1" x14ac:dyDescent="0.35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s="1">
        <v>41941</v>
      </c>
      <c r="J51" s="2">
        <v>189420</v>
      </c>
      <c r="K51" s="3">
        <v>0.2</v>
      </c>
      <c r="L51" t="s">
        <v>19</v>
      </c>
      <c r="M51" t="s">
        <v>63</v>
      </c>
      <c r="N51" s="1" t="s">
        <v>21</v>
      </c>
      <c r="O51">
        <f>(TBL_Employees[[#This Row],[Annual Salary]]*TBL_Employees[[#This Row],[Bonus %]])</f>
        <v>37884</v>
      </c>
    </row>
    <row r="52" spans="1:15" hidden="1" x14ac:dyDescent="0.35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s="1">
        <v>37184</v>
      </c>
      <c r="J52" s="2">
        <v>64057</v>
      </c>
      <c r="K52" s="3">
        <v>0</v>
      </c>
      <c r="L52" t="s">
        <v>19</v>
      </c>
      <c r="M52" t="s">
        <v>39</v>
      </c>
      <c r="N52" s="1" t="s">
        <v>21</v>
      </c>
      <c r="O52">
        <f>(TBL_Employees[[#This Row],[Annual Salary]]*TBL_Employees[[#This Row],[Bonus %]])</f>
        <v>0</v>
      </c>
    </row>
    <row r="53" spans="1:15" hidden="1" x14ac:dyDescent="0.35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s="1">
        <v>44460</v>
      </c>
      <c r="J53" s="2">
        <v>68728</v>
      </c>
      <c r="K53" s="3">
        <v>0</v>
      </c>
      <c r="L53" t="s">
        <v>19</v>
      </c>
      <c r="M53" t="s">
        <v>39</v>
      </c>
      <c r="N53" s="1" t="s">
        <v>21</v>
      </c>
      <c r="O53">
        <f>(TBL_Employees[[#This Row],[Annual Salary]]*TBL_Employees[[#This Row],[Bonus %]])</f>
        <v>0</v>
      </c>
    </row>
    <row r="54" spans="1:15" hidden="1" x14ac:dyDescent="0.35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s="1">
        <v>44379</v>
      </c>
      <c r="J54" s="2">
        <v>125633</v>
      </c>
      <c r="K54" s="3">
        <v>0.11</v>
      </c>
      <c r="L54" t="s">
        <v>33</v>
      </c>
      <c r="M54" t="s">
        <v>60</v>
      </c>
      <c r="N54" s="1" t="s">
        <v>21</v>
      </c>
      <c r="O54">
        <f>(TBL_Employees[[#This Row],[Annual Salary]]*TBL_Employees[[#This Row],[Bonus %]])</f>
        <v>13819.63</v>
      </c>
    </row>
    <row r="55" spans="1:15" hidden="1" x14ac:dyDescent="0.35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s="1">
        <v>40678</v>
      </c>
      <c r="J55" s="2">
        <v>66889</v>
      </c>
      <c r="K55" s="3">
        <v>0</v>
      </c>
      <c r="L55" t="s">
        <v>19</v>
      </c>
      <c r="M55" t="s">
        <v>29</v>
      </c>
      <c r="N55" s="1" t="s">
        <v>21</v>
      </c>
      <c r="O55">
        <f>(TBL_Employees[[#This Row],[Annual Salary]]*TBL_Employees[[#This Row],[Bonus %]])</f>
        <v>0</v>
      </c>
    </row>
    <row r="56" spans="1:15" x14ac:dyDescent="0.35">
      <c r="A56" t="s">
        <v>900</v>
      </c>
      <c r="B56" t="s">
        <v>901</v>
      </c>
      <c r="C56" t="s">
        <v>40</v>
      </c>
      <c r="D56" t="s">
        <v>15</v>
      </c>
      <c r="E56" t="s">
        <v>44</v>
      </c>
      <c r="F56" t="s">
        <v>28</v>
      </c>
      <c r="G56" t="s">
        <v>18</v>
      </c>
      <c r="H56">
        <v>25</v>
      </c>
      <c r="I56" s="1">
        <v>43844</v>
      </c>
      <c r="J56" s="2">
        <v>168014</v>
      </c>
      <c r="K56" s="3">
        <v>0.27</v>
      </c>
      <c r="L56" t="s">
        <v>19</v>
      </c>
      <c r="M56" t="s">
        <v>20</v>
      </c>
      <c r="N56" s="1">
        <v>44404</v>
      </c>
      <c r="O56">
        <f>(TBL_Employees[[#This Row],[Annual Salary]]*TBL_Employees[[#This Row],[Bonus %]])</f>
        <v>45363.780000000006</v>
      </c>
    </row>
    <row r="57" spans="1:15" hidden="1" x14ac:dyDescent="0.35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s="1">
        <v>43456</v>
      </c>
      <c r="J57" s="2">
        <v>83990</v>
      </c>
      <c r="K57" s="3">
        <v>0</v>
      </c>
      <c r="L57" t="s">
        <v>19</v>
      </c>
      <c r="M57" t="s">
        <v>20</v>
      </c>
      <c r="N57" s="1" t="s">
        <v>21</v>
      </c>
      <c r="O57">
        <f>(TBL_Employees[[#This Row],[Annual Salary]]*TBL_Employees[[#This Row],[Bonus %]])</f>
        <v>0</v>
      </c>
    </row>
    <row r="58" spans="1:15" hidden="1" x14ac:dyDescent="0.35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s="1">
        <v>38696</v>
      </c>
      <c r="J58" s="2">
        <v>102043</v>
      </c>
      <c r="K58" s="3">
        <v>0</v>
      </c>
      <c r="L58" t="s">
        <v>19</v>
      </c>
      <c r="M58" t="s">
        <v>20</v>
      </c>
      <c r="N58" s="1" t="s">
        <v>21</v>
      </c>
      <c r="O58">
        <f>(TBL_Employees[[#This Row],[Annual Salary]]*TBL_Employees[[#This Row],[Bonus %]])</f>
        <v>0</v>
      </c>
    </row>
    <row r="59" spans="1:15" hidden="1" x14ac:dyDescent="0.35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s="1">
        <v>37041</v>
      </c>
      <c r="J59" s="2">
        <v>90678</v>
      </c>
      <c r="K59" s="3">
        <v>0</v>
      </c>
      <c r="L59" t="s">
        <v>19</v>
      </c>
      <c r="M59" t="s">
        <v>29</v>
      </c>
      <c r="N59" s="1" t="s">
        <v>21</v>
      </c>
      <c r="O59">
        <f>(TBL_Employees[[#This Row],[Annual Salary]]*TBL_Employees[[#This Row],[Bonus %]])</f>
        <v>0</v>
      </c>
    </row>
    <row r="60" spans="1:15" hidden="1" x14ac:dyDescent="0.35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s="1">
        <v>39681</v>
      </c>
      <c r="J60" s="2">
        <v>59067</v>
      </c>
      <c r="K60" s="3">
        <v>0</v>
      </c>
      <c r="L60" t="s">
        <v>19</v>
      </c>
      <c r="M60" t="s">
        <v>45</v>
      </c>
      <c r="N60" s="1" t="s">
        <v>21</v>
      </c>
      <c r="O60">
        <f>(TBL_Employees[[#This Row],[Annual Salary]]*TBL_Employees[[#This Row],[Bonus %]])</f>
        <v>0</v>
      </c>
    </row>
    <row r="61" spans="1:15" hidden="1" x14ac:dyDescent="0.35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s="1">
        <v>44266</v>
      </c>
      <c r="J61" s="2">
        <v>135062</v>
      </c>
      <c r="K61" s="3">
        <v>0.15</v>
      </c>
      <c r="L61" t="s">
        <v>33</v>
      </c>
      <c r="M61" t="s">
        <v>34</v>
      </c>
      <c r="N61" s="1" t="s">
        <v>21</v>
      </c>
      <c r="O61">
        <f>(TBL_Employees[[#This Row],[Annual Salary]]*TBL_Employees[[#This Row],[Bonus %]])</f>
        <v>20259.3</v>
      </c>
    </row>
    <row r="62" spans="1:15" hidden="1" x14ac:dyDescent="0.35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s="1">
        <v>38945</v>
      </c>
      <c r="J62" s="2">
        <v>159044</v>
      </c>
      <c r="K62" s="3">
        <v>0.1</v>
      </c>
      <c r="L62" t="s">
        <v>52</v>
      </c>
      <c r="M62" t="s">
        <v>81</v>
      </c>
      <c r="N62" s="1" t="s">
        <v>21</v>
      </c>
      <c r="O62">
        <f>(TBL_Employees[[#This Row],[Annual Salary]]*TBL_Employees[[#This Row],[Bonus %]])</f>
        <v>15904.400000000001</v>
      </c>
    </row>
    <row r="63" spans="1:15" hidden="1" x14ac:dyDescent="0.35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s="1">
        <v>43467</v>
      </c>
      <c r="J63" s="2">
        <v>74691</v>
      </c>
      <c r="K63" s="3">
        <v>0</v>
      </c>
      <c r="L63" t="s">
        <v>52</v>
      </c>
      <c r="M63" t="s">
        <v>81</v>
      </c>
      <c r="N63" s="1">
        <v>44020</v>
      </c>
      <c r="O63">
        <f>(TBL_Employees[[#This Row],[Annual Salary]]*TBL_Employees[[#This Row],[Bonus %]])</f>
        <v>0</v>
      </c>
    </row>
    <row r="64" spans="1:15" hidden="1" x14ac:dyDescent="0.35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s="1">
        <v>39800</v>
      </c>
      <c r="J64" s="2">
        <v>92753</v>
      </c>
      <c r="K64" s="3">
        <v>0.13</v>
      </c>
      <c r="L64" t="s">
        <v>19</v>
      </c>
      <c r="M64" t="s">
        <v>25</v>
      </c>
      <c r="N64" s="1">
        <v>44371</v>
      </c>
      <c r="O64">
        <f>(TBL_Employees[[#This Row],[Annual Salary]]*TBL_Employees[[#This Row],[Bonus %]])</f>
        <v>12057.890000000001</v>
      </c>
    </row>
    <row r="65" spans="1:15" x14ac:dyDescent="0.35">
      <c r="A65" t="s">
        <v>1361</v>
      </c>
      <c r="B65" t="s">
        <v>1362</v>
      </c>
      <c r="C65" t="s">
        <v>40</v>
      </c>
      <c r="D65" t="s">
        <v>43</v>
      </c>
      <c r="E65" t="s">
        <v>16</v>
      </c>
      <c r="F65" t="s">
        <v>28</v>
      </c>
      <c r="G65" t="s">
        <v>24</v>
      </c>
      <c r="H65">
        <v>29</v>
      </c>
      <c r="I65" s="1">
        <v>44454</v>
      </c>
      <c r="J65" s="2">
        <v>199783</v>
      </c>
      <c r="K65" s="3">
        <v>0.21</v>
      </c>
      <c r="L65" t="s">
        <v>19</v>
      </c>
      <c r="M65" t="s">
        <v>20</v>
      </c>
      <c r="N65" s="1">
        <v>44661</v>
      </c>
      <c r="O65">
        <f>(TBL_Employees[[#This Row],[Annual Salary]]*TBL_Employees[[#This Row],[Bonus %]])</f>
        <v>41954.43</v>
      </c>
    </row>
    <row r="66" spans="1:15" hidden="1" x14ac:dyDescent="0.35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s="1">
        <v>44435</v>
      </c>
      <c r="J66" s="2">
        <v>48906</v>
      </c>
      <c r="K66" s="3">
        <v>0</v>
      </c>
      <c r="L66" t="s">
        <v>19</v>
      </c>
      <c r="M66" t="s">
        <v>45</v>
      </c>
      <c r="N66" s="1" t="s">
        <v>21</v>
      </c>
      <c r="O66">
        <f>(TBL_Employees[[#This Row],[Annual Salary]]*TBL_Employees[[#This Row],[Bonus %]])</f>
        <v>0</v>
      </c>
    </row>
    <row r="67" spans="1:15" hidden="1" x14ac:dyDescent="0.35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s="1">
        <v>39474</v>
      </c>
      <c r="J67" s="2">
        <v>80024</v>
      </c>
      <c r="K67" s="3">
        <v>0</v>
      </c>
      <c r="L67" t="s">
        <v>19</v>
      </c>
      <c r="M67" t="s">
        <v>29</v>
      </c>
      <c r="N67" s="1" t="s">
        <v>21</v>
      </c>
      <c r="O67">
        <f>(TBL_Employees[[#This Row],[Annual Salary]]*TBL_Employees[[#This Row],[Bonus %]])</f>
        <v>0</v>
      </c>
    </row>
    <row r="68" spans="1:15" hidden="1" x14ac:dyDescent="0.35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s="1">
        <v>40109</v>
      </c>
      <c r="J68" s="2">
        <v>54415</v>
      </c>
      <c r="K68" s="3">
        <v>0</v>
      </c>
      <c r="L68" t="s">
        <v>19</v>
      </c>
      <c r="M68" t="s">
        <v>63</v>
      </c>
      <c r="N68" s="1">
        <v>41661</v>
      </c>
      <c r="O68">
        <f>(TBL_Employees[[#This Row],[Annual Salary]]*TBL_Employees[[#This Row],[Bonus %]])</f>
        <v>0</v>
      </c>
    </row>
    <row r="69" spans="1:15" hidden="1" x14ac:dyDescent="0.35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19</v>
      </c>
      <c r="M69" t="s">
        <v>63</v>
      </c>
      <c r="N69" s="1" t="s">
        <v>21</v>
      </c>
      <c r="O69">
        <f>(TBL_Employees[[#This Row],[Annual Salary]]*TBL_Employees[[#This Row],[Bonus %]])</f>
        <v>8423.8700000000008</v>
      </c>
    </row>
    <row r="70" spans="1:15" x14ac:dyDescent="0.35">
      <c r="A70" t="s">
        <v>1424</v>
      </c>
      <c r="B70" t="s">
        <v>1425</v>
      </c>
      <c r="C70" t="s">
        <v>40</v>
      </c>
      <c r="D70" t="s">
        <v>31</v>
      </c>
      <c r="E70" t="s">
        <v>44</v>
      </c>
      <c r="F70" t="s">
        <v>17</v>
      </c>
      <c r="G70" t="s">
        <v>47</v>
      </c>
      <c r="H70">
        <v>45</v>
      </c>
      <c r="I70" s="1">
        <v>43212</v>
      </c>
      <c r="J70" s="2">
        <v>187205</v>
      </c>
      <c r="K70" s="3">
        <v>0.24</v>
      </c>
      <c r="L70" t="s">
        <v>19</v>
      </c>
      <c r="M70" t="s">
        <v>29</v>
      </c>
      <c r="N70" s="1">
        <v>44732</v>
      </c>
      <c r="O70">
        <f>(TBL_Employees[[#This Row],[Annual Salary]]*TBL_Employees[[#This Row],[Bonus %]])</f>
        <v>44929.2</v>
      </c>
    </row>
    <row r="71" spans="1:15" hidden="1" x14ac:dyDescent="0.35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s="1">
        <v>43835</v>
      </c>
      <c r="J71" s="2">
        <v>78844</v>
      </c>
      <c r="K71" s="3">
        <v>0</v>
      </c>
      <c r="L71" t="s">
        <v>19</v>
      </c>
      <c r="M71" t="s">
        <v>63</v>
      </c>
      <c r="N71" s="1" t="s">
        <v>21</v>
      </c>
      <c r="O71">
        <f>(TBL_Employees[[#This Row],[Annual Salary]]*TBL_Employees[[#This Row],[Bonus %]])</f>
        <v>0</v>
      </c>
    </row>
    <row r="72" spans="1:15" hidden="1" x14ac:dyDescent="0.35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s="1">
        <v>37399</v>
      </c>
      <c r="J72" s="2">
        <v>76354</v>
      </c>
      <c r="K72" s="3">
        <v>0</v>
      </c>
      <c r="L72" t="s">
        <v>19</v>
      </c>
      <c r="M72" t="s">
        <v>39</v>
      </c>
      <c r="N72" s="1">
        <v>44465</v>
      </c>
      <c r="O72">
        <f>(TBL_Employees[[#This Row],[Annual Salary]]*TBL_Employees[[#This Row],[Bonus %]])</f>
        <v>0</v>
      </c>
    </row>
    <row r="73" spans="1:15" hidden="1" x14ac:dyDescent="0.35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s="1">
        <v>43493</v>
      </c>
      <c r="J73" s="2">
        <v>165927</v>
      </c>
      <c r="K73" s="3">
        <v>0.2</v>
      </c>
      <c r="L73" t="s">
        <v>19</v>
      </c>
      <c r="M73" t="s">
        <v>39</v>
      </c>
      <c r="N73" s="1" t="s">
        <v>21</v>
      </c>
      <c r="O73">
        <f>(TBL_Employees[[#This Row],[Annual Salary]]*TBL_Employees[[#This Row],[Bonus %]])</f>
        <v>33185.4</v>
      </c>
    </row>
    <row r="74" spans="1:15" hidden="1" x14ac:dyDescent="0.35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s="1">
        <v>44516</v>
      </c>
      <c r="J74" s="2">
        <v>109812</v>
      </c>
      <c r="K74" s="3">
        <v>0.09</v>
      </c>
      <c r="L74" t="s">
        <v>52</v>
      </c>
      <c r="M74" t="s">
        <v>81</v>
      </c>
      <c r="N74" s="1" t="s">
        <v>21</v>
      </c>
      <c r="O74">
        <f>(TBL_Employees[[#This Row],[Annual Salary]]*TBL_Employees[[#This Row],[Bonus %]])</f>
        <v>9883.08</v>
      </c>
    </row>
    <row r="75" spans="1:15" hidden="1" x14ac:dyDescent="0.35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s="1">
        <v>36041</v>
      </c>
      <c r="J75" s="2">
        <v>86299</v>
      </c>
      <c r="K75" s="3">
        <v>0</v>
      </c>
      <c r="L75" t="s">
        <v>19</v>
      </c>
      <c r="M75" t="s">
        <v>63</v>
      </c>
      <c r="N75" s="1" t="s">
        <v>21</v>
      </c>
      <c r="O75">
        <f>(TBL_Employees[[#This Row],[Annual Salary]]*TBL_Employees[[#This Row],[Bonus %]])</f>
        <v>0</v>
      </c>
    </row>
    <row r="76" spans="1:15" x14ac:dyDescent="0.35">
      <c r="A76" t="s">
        <v>109</v>
      </c>
      <c r="B76" t="s">
        <v>1561</v>
      </c>
      <c r="C76" t="s">
        <v>14</v>
      </c>
      <c r="D76" t="s">
        <v>43</v>
      </c>
      <c r="E76" t="s">
        <v>32</v>
      </c>
      <c r="F76" t="s">
        <v>28</v>
      </c>
      <c r="G76" t="s">
        <v>24</v>
      </c>
      <c r="H76">
        <v>45</v>
      </c>
      <c r="I76" s="1">
        <v>42271</v>
      </c>
      <c r="J76" s="2">
        <v>202680</v>
      </c>
      <c r="K76" s="3">
        <v>0.32</v>
      </c>
      <c r="L76" t="s">
        <v>19</v>
      </c>
      <c r="M76" t="s">
        <v>39</v>
      </c>
      <c r="N76" s="1">
        <v>44790</v>
      </c>
      <c r="O76">
        <f>(TBL_Employees[[#This Row],[Annual Salary]]*TBL_Employees[[#This Row],[Bonus %]])</f>
        <v>64857.599999999999</v>
      </c>
    </row>
    <row r="77" spans="1:15" hidden="1" x14ac:dyDescent="0.35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s="1">
        <v>40535</v>
      </c>
      <c r="J77" s="2">
        <v>53215</v>
      </c>
      <c r="K77" s="3">
        <v>0</v>
      </c>
      <c r="L77" t="s">
        <v>52</v>
      </c>
      <c r="M77" t="s">
        <v>53</v>
      </c>
      <c r="N77" s="1">
        <v>41725</v>
      </c>
      <c r="O77">
        <f>(TBL_Employees[[#This Row],[Annual Salary]]*TBL_Employees[[#This Row],[Bonus %]])</f>
        <v>0</v>
      </c>
    </row>
    <row r="78" spans="1:15" hidden="1" x14ac:dyDescent="0.35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s="1">
        <v>42877</v>
      </c>
      <c r="J78" s="2">
        <v>86858</v>
      </c>
      <c r="K78" s="3">
        <v>0</v>
      </c>
      <c r="L78" t="s">
        <v>33</v>
      </c>
      <c r="M78" t="s">
        <v>80</v>
      </c>
      <c r="N78" s="1">
        <v>43016</v>
      </c>
      <c r="O78">
        <f>(TBL_Employees[[#This Row],[Annual Salary]]*TBL_Employees[[#This Row],[Bonus %]])</f>
        <v>0</v>
      </c>
    </row>
    <row r="79" spans="1:15" hidden="1" x14ac:dyDescent="0.35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s="1">
        <v>39265</v>
      </c>
      <c r="J79" s="2">
        <v>93971</v>
      </c>
      <c r="K79" s="3">
        <v>0.08</v>
      </c>
      <c r="L79" t="s">
        <v>33</v>
      </c>
      <c r="M79" t="s">
        <v>80</v>
      </c>
      <c r="N79" s="1" t="s">
        <v>21</v>
      </c>
      <c r="O79">
        <f>(TBL_Employees[[#This Row],[Annual Salary]]*TBL_Employees[[#This Row],[Bonus %]])</f>
        <v>7517.68</v>
      </c>
    </row>
    <row r="80" spans="1:15" hidden="1" x14ac:dyDescent="0.35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s="1">
        <v>42182</v>
      </c>
      <c r="J80" s="2">
        <v>57008</v>
      </c>
      <c r="K80" s="3">
        <v>0</v>
      </c>
      <c r="L80" t="s">
        <v>19</v>
      </c>
      <c r="M80" t="s">
        <v>39</v>
      </c>
      <c r="N80" s="1" t="s">
        <v>21</v>
      </c>
      <c r="O80">
        <f>(TBL_Employees[[#This Row],[Annual Salary]]*TBL_Employees[[#This Row],[Bonus %]])</f>
        <v>0</v>
      </c>
    </row>
    <row r="81" spans="1:15" hidden="1" x14ac:dyDescent="0.35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s="1">
        <v>42270</v>
      </c>
      <c r="J81" s="2">
        <v>141899</v>
      </c>
      <c r="K81" s="3">
        <v>0.15</v>
      </c>
      <c r="L81" t="s">
        <v>19</v>
      </c>
      <c r="M81" t="s">
        <v>39</v>
      </c>
      <c r="N81" s="1" t="s">
        <v>21</v>
      </c>
      <c r="O81">
        <f>(TBL_Employees[[#This Row],[Annual Salary]]*TBL_Employees[[#This Row],[Bonus %]])</f>
        <v>21284.85</v>
      </c>
    </row>
    <row r="82" spans="1:15" hidden="1" x14ac:dyDescent="0.35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s="1">
        <v>42626</v>
      </c>
      <c r="J82" s="2">
        <v>64847</v>
      </c>
      <c r="K82" s="3">
        <v>0</v>
      </c>
      <c r="L82" t="s">
        <v>19</v>
      </c>
      <c r="M82" t="s">
        <v>45</v>
      </c>
      <c r="N82" s="1" t="s">
        <v>21</v>
      </c>
      <c r="O82">
        <f>(TBL_Employees[[#This Row],[Annual Salary]]*TBL_Employees[[#This Row],[Bonus %]])</f>
        <v>0</v>
      </c>
    </row>
    <row r="83" spans="1:15" hidden="1" x14ac:dyDescent="0.35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s="1">
        <v>33702</v>
      </c>
      <c r="J83" s="2">
        <v>116878</v>
      </c>
      <c r="K83" s="3">
        <v>0.11</v>
      </c>
      <c r="L83" t="s">
        <v>19</v>
      </c>
      <c r="M83" t="s">
        <v>45</v>
      </c>
      <c r="N83" s="1" t="s">
        <v>21</v>
      </c>
      <c r="O83">
        <f>(TBL_Employees[[#This Row],[Annual Salary]]*TBL_Employees[[#This Row],[Bonus %]])</f>
        <v>12856.58</v>
      </c>
    </row>
    <row r="84" spans="1:15" hidden="1" x14ac:dyDescent="0.35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s="1">
        <v>38388</v>
      </c>
      <c r="J84" s="2">
        <v>70505</v>
      </c>
      <c r="K84" s="3">
        <v>0</v>
      </c>
      <c r="L84" t="s">
        <v>19</v>
      </c>
      <c r="M84" t="s">
        <v>25</v>
      </c>
      <c r="N84" s="1" t="s">
        <v>21</v>
      </c>
      <c r="O84">
        <f>(TBL_Employees[[#This Row],[Annual Salary]]*TBL_Employees[[#This Row],[Bonus %]])</f>
        <v>0</v>
      </c>
    </row>
    <row r="85" spans="1:15" x14ac:dyDescent="0.35">
      <c r="A85" t="s">
        <v>182</v>
      </c>
      <c r="B85" t="s">
        <v>528</v>
      </c>
      <c r="C85" t="s">
        <v>14</v>
      </c>
      <c r="D85" t="s">
        <v>43</v>
      </c>
      <c r="E85" t="s">
        <v>16</v>
      </c>
      <c r="F85" t="s">
        <v>28</v>
      </c>
      <c r="G85" t="s">
        <v>51</v>
      </c>
      <c r="H85">
        <v>57</v>
      </c>
      <c r="I85" s="1">
        <v>37828</v>
      </c>
      <c r="J85" s="2">
        <v>206624</v>
      </c>
      <c r="K85" s="3">
        <v>0.4</v>
      </c>
      <c r="L85" t="s">
        <v>52</v>
      </c>
      <c r="M85" t="s">
        <v>53</v>
      </c>
      <c r="N85" s="1" t="s">
        <v>21</v>
      </c>
      <c r="O85">
        <f>(TBL_Employees[[#This Row],[Annual Salary]]*TBL_Employees[[#This Row],[Bonus %]])</f>
        <v>82649.600000000006</v>
      </c>
    </row>
    <row r="86" spans="1:15" x14ac:dyDescent="0.35">
      <c r="A86" t="s">
        <v>628</v>
      </c>
      <c r="B86" t="s">
        <v>229</v>
      </c>
      <c r="C86" t="s">
        <v>14</v>
      </c>
      <c r="D86" t="s">
        <v>31</v>
      </c>
      <c r="E86" t="s">
        <v>32</v>
      </c>
      <c r="F86" t="s">
        <v>17</v>
      </c>
      <c r="G86" t="s">
        <v>51</v>
      </c>
      <c r="H86">
        <v>28</v>
      </c>
      <c r="I86" s="1">
        <v>42922</v>
      </c>
      <c r="J86" s="2">
        <v>240488</v>
      </c>
      <c r="K86" s="3">
        <v>0.4</v>
      </c>
      <c r="L86" t="s">
        <v>52</v>
      </c>
      <c r="M86" t="s">
        <v>66</v>
      </c>
      <c r="N86" s="1" t="s">
        <v>21</v>
      </c>
      <c r="O86">
        <f>(TBL_Employees[[#This Row],[Annual Salary]]*TBL_Employees[[#This Row],[Bonus %]])</f>
        <v>96195.200000000012</v>
      </c>
    </row>
    <row r="87" spans="1:15" hidden="1" x14ac:dyDescent="0.35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s="1">
        <v>37972</v>
      </c>
      <c r="J87" s="2">
        <v>48345</v>
      </c>
      <c r="K87" s="3">
        <v>0</v>
      </c>
      <c r="L87" t="s">
        <v>33</v>
      </c>
      <c r="M87" t="s">
        <v>34</v>
      </c>
      <c r="N87" s="1" t="s">
        <v>21</v>
      </c>
      <c r="O87">
        <f>(TBL_Employees[[#This Row],[Annual Salary]]*TBL_Employees[[#This Row],[Bonus %]])</f>
        <v>0</v>
      </c>
    </row>
    <row r="88" spans="1:15" x14ac:dyDescent="0.35">
      <c r="A88" t="s">
        <v>681</v>
      </c>
      <c r="B88" t="s">
        <v>682</v>
      </c>
      <c r="C88" t="s">
        <v>14</v>
      </c>
      <c r="D88" t="s">
        <v>65</v>
      </c>
      <c r="E88" t="s">
        <v>32</v>
      </c>
      <c r="F88" t="s">
        <v>17</v>
      </c>
      <c r="G88" t="s">
        <v>24</v>
      </c>
      <c r="H88">
        <v>56</v>
      </c>
      <c r="I88" s="1">
        <v>41714</v>
      </c>
      <c r="J88" s="2">
        <v>190815</v>
      </c>
      <c r="K88" s="3">
        <v>0.4</v>
      </c>
      <c r="L88" t="s">
        <v>19</v>
      </c>
      <c r="M88" t="s">
        <v>25</v>
      </c>
      <c r="N88" s="1" t="s">
        <v>21</v>
      </c>
      <c r="O88">
        <f>(TBL_Employees[[#This Row],[Annual Salary]]*TBL_Employees[[#This Row],[Bonus %]])</f>
        <v>76326</v>
      </c>
    </row>
    <row r="89" spans="1:15" hidden="1" x14ac:dyDescent="0.35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s="1">
        <v>39931</v>
      </c>
      <c r="J89" s="2">
        <v>69803</v>
      </c>
      <c r="K89" s="3">
        <v>0</v>
      </c>
      <c r="L89" t="s">
        <v>52</v>
      </c>
      <c r="M89" t="s">
        <v>81</v>
      </c>
      <c r="N89" s="1" t="s">
        <v>21</v>
      </c>
      <c r="O89">
        <f>(TBL_Employees[[#This Row],[Annual Salary]]*TBL_Employees[[#This Row],[Bonus %]])</f>
        <v>0</v>
      </c>
    </row>
    <row r="90" spans="1:15" hidden="1" x14ac:dyDescent="0.35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s="1">
        <v>43650</v>
      </c>
      <c r="J90" s="2">
        <v>76588</v>
      </c>
      <c r="K90" s="3">
        <v>0</v>
      </c>
      <c r="L90" t="s">
        <v>52</v>
      </c>
      <c r="M90" t="s">
        <v>66</v>
      </c>
      <c r="N90" s="1" t="s">
        <v>21</v>
      </c>
      <c r="O90">
        <f>(TBL_Employees[[#This Row],[Annual Salary]]*TBL_Employees[[#This Row],[Bonus %]])</f>
        <v>0</v>
      </c>
    </row>
    <row r="91" spans="1:15" hidden="1" x14ac:dyDescent="0.35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s="1">
        <v>43444</v>
      </c>
      <c r="J91" s="2">
        <v>84596</v>
      </c>
      <c r="K91" s="3">
        <v>0</v>
      </c>
      <c r="L91" t="s">
        <v>19</v>
      </c>
      <c r="M91" t="s">
        <v>45</v>
      </c>
      <c r="N91" s="1" t="s">
        <v>21</v>
      </c>
      <c r="O91">
        <f>(TBL_Employees[[#This Row],[Annual Salary]]*TBL_Employees[[#This Row],[Bonus %]])</f>
        <v>0</v>
      </c>
    </row>
    <row r="92" spans="1:15" hidden="1" x14ac:dyDescent="0.35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s="1">
        <v>43368</v>
      </c>
      <c r="J92" s="2">
        <v>114441</v>
      </c>
      <c r="K92" s="3">
        <v>0.1</v>
      </c>
      <c r="L92" t="s">
        <v>33</v>
      </c>
      <c r="M92" t="s">
        <v>80</v>
      </c>
      <c r="N92" s="1">
        <v>43821</v>
      </c>
      <c r="O92">
        <f>(TBL_Employees[[#This Row],[Annual Salary]]*TBL_Employees[[#This Row],[Bonus %]])</f>
        <v>11444.1</v>
      </c>
    </row>
    <row r="93" spans="1:15" hidden="1" x14ac:dyDescent="0.35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s="1">
        <v>43211</v>
      </c>
      <c r="J93" s="2">
        <v>140402</v>
      </c>
      <c r="K93" s="3">
        <v>0.15</v>
      </c>
      <c r="L93" t="s">
        <v>33</v>
      </c>
      <c r="M93" t="s">
        <v>60</v>
      </c>
      <c r="N93" s="1" t="s">
        <v>21</v>
      </c>
      <c r="O93">
        <f>(TBL_Employees[[#This Row],[Annual Salary]]*TBL_Employees[[#This Row],[Bonus %]])</f>
        <v>21060.3</v>
      </c>
    </row>
    <row r="94" spans="1:15" hidden="1" x14ac:dyDescent="0.35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s="1">
        <v>43578</v>
      </c>
      <c r="J94" s="2">
        <v>59817</v>
      </c>
      <c r="K94" s="3">
        <v>0</v>
      </c>
      <c r="L94" t="s">
        <v>52</v>
      </c>
      <c r="M94" t="s">
        <v>53</v>
      </c>
      <c r="N94" s="1" t="s">
        <v>21</v>
      </c>
      <c r="O94">
        <f>(TBL_Employees[[#This Row],[Annual Salary]]*TBL_Employees[[#This Row],[Bonus %]])</f>
        <v>0</v>
      </c>
    </row>
    <row r="95" spans="1:15" hidden="1" x14ac:dyDescent="0.35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s="1">
        <v>42938</v>
      </c>
      <c r="J95" s="2">
        <v>55854</v>
      </c>
      <c r="K95" s="3">
        <v>0</v>
      </c>
      <c r="L95" t="s">
        <v>19</v>
      </c>
      <c r="M95" t="s">
        <v>25</v>
      </c>
      <c r="N95" s="1" t="s">
        <v>21</v>
      </c>
      <c r="O95">
        <f>(TBL_Employees[[#This Row],[Annual Salary]]*TBL_Employees[[#This Row],[Bonus %]])</f>
        <v>0</v>
      </c>
    </row>
    <row r="96" spans="1:15" hidden="1" x14ac:dyDescent="0.35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s="1">
        <v>37576</v>
      </c>
      <c r="J96" s="2">
        <v>95998</v>
      </c>
      <c r="K96" s="3">
        <v>0</v>
      </c>
      <c r="L96" t="s">
        <v>19</v>
      </c>
      <c r="M96" t="s">
        <v>63</v>
      </c>
      <c r="N96" s="1" t="s">
        <v>21</v>
      </c>
      <c r="O96">
        <f>(TBL_Employees[[#This Row],[Annual Salary]]*TBL_Employees[[#This Row],[Bonus %]])</f>
        <v>0</v>
      </c>
    </row>
    <row r="97" spans="1:15" hidden="1" x14ac:dyDescent="0.35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s="1">
        <v>42116</v>
      </c>
      <c r="J97" s="2">
        <v>154941</v>
      </c>
      <c r="K97" s="3">
        <v>0.13</v>
      </c>
      <c r="L97" t="s">
        <v>19</v>
      </c>
      <c r="M97" t="s">
        <v>39</v>
      </c>
      <c r="N97" s="1" t="s">
        <v>21</v>
      </c>
      <c r="O97">
        <f>(TBL_Employees[[#This Row],[Annual Salary]]*TBL_Employees[[#This Row],[Bonus %]])</f>
        <v>20142.330000000002</v>
      </c>
    </row>
    <row r="98" spans="1:15" x14ac:dyDescent="0.35">
      <c r="A98" t="s">
        <v>258</v>
      </c>
      <c r="B98" t="s">
        <v>745</v>
      </c>
      <c r="C98" t="s">
        <v>14</v>
      </c>
      <c r="D98" t="s">
        <v>65</v>
      </c>
      <c r="E98" t="s">
        <v>16</v>
      </c>
      <c r="F98" t="s">
        <v>28</v>
      </c>
      <c r="G98" t="s">
        <v>24</v>
      </c>
      <c r="H98">
        <v>59</v>
      </c>
      <c r="I98" s="1">
        <v>40681</v>
      </c>
      <c r="J98" s="2">
        <v>192213</v>
      </c>
      <c r="K98" s="3">
        <v>0.4</v>
      </c>
      <c r="L98" t="s">
        <v>19</v>
      </c>
      <c r="M98" t="s">
        <v>20</v>
      </c>
      <c r="N98" s="1" t="s">
        <v>21</v>
      </c>
      <c r="O98">
        <f>(TBL_Employees[[#This Row],[Annual Salary]]*TBL_Employees[[#This Row],[Bonus %]])</f>
        <v>76885.2</v>
      </c>
    </row>
    <row r="99" spans="1:15" hidden="1" x14ac:dyDescent="0.35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s="1">
        <v>44474</v>
      </c>
      <c r="J99" s="2">
        <v>88072</v>
      </c>
      <c r="K99" s="3">
        <v>0</v>
      </c>
      <c r="L99" t="s">
        <v>52</v>
      </c>
      <c r="M99" t="s">
        <v>53</v>
      </c>
      <c r="N99" s="1" t="s">
        <v>21</v>
      </c>
      <c r="O99">
        <f>(TBL_Employees[[#This Row],[Annual Salary]]*TBL_Employees[[#This Row],[Bonus %]])</f>
        <v>0</v>
      </c>
    </row>
    <row r="100" spans="1:15" hidden="1" x14ac:dyDescent="0.35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s="1">
        <v>43977</v>
      </c>
      <c r="J100" s="2">
        <v>67925</v>
      </c>
      <c r="K100" s="3">
        <v>0.08</v>
      </c>
      <c r="L100" t="s">
        <v>33</v>
      </c>
      <c r="M100" t="s">
        <v>74</v>
      </c>
      <c r="N100" s="1" t="s">
        <v>21</v>
      </c>
      <c r="O100">
        <f>(TBL_Employees[[#This Row],[Annual Salary]]*TBL_Employees[[#This Row],[Bonus %]])</f>
        <v>5434</v>
      </c>
    </row>
    <row r="101" spans="1:15" x14ac:dyDescent="0.35">
      <c r="A101" t="s">
        <v>783</v>
      </c>
      <c r="B101" t="s">
        <v>784</v>
      </c>
      <c r="C101" t="s">
        <v>14</v>
      </c>
      <c r="D101" t="s">
        <v>65</v>
      </c>
      <c r="E101" t="s">
        <v>32</v>
      </c>
      <c r="F101" t="s">
        <v>17</v>
      </c>
      <c r="G101" t="s">
        <v>51</v>
      </c>
      <c r="H101">
        <v>33</v>
      </c>
      <c r="I101" s="1">
        <v>44181</v>
      </c>
      <c r="J101" s="2">
        <v>258426</v>
      </c>
      <c r="K101" s="3">
        <v>0.4</v>
      </c>
      <c r="L101" t="s">
        <v>52</v>
      </c>
      <c r="M101" t="s">
        <v>66</v>
      </c>
      <c r="N101" s="1" t="s">
        <v>21</v>
      </c>
      <c r="O101">
        <f>(TBL_Employees[[#This Row],[Annual Salary]]*TBL_Employees[[#This Row],[Bonus %]])</f>
        <v>103370.40000000001</v>
      </c>
    </row>
    <row r="102" spans="1:15" hidden="1" x14ac:dyDescent="0.35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s="1">
        <v>41386</v>
      </c>
      <c r="J102" s="2">
        <v>61773</v>
      </c>
      <c r="K102" s="3">
        <v>0</v>
      </c>
      <c r="L102" t="s">
        <v>19</v>
      </c>
      <c r="M102" t="s">
        <v>63</v>
      </c>
      <c r="N102" s="1" t="s">
        <v>21</v>
      </c>
      <c r="O102">
        <f>(TBL_Employees[[#This Row],[Annual Salary]]*TBL_Employees[[#This Row],[Bonus %]])</f>
        <v>0</v>
      </c>
    </row>
    <row r="103" spans="1:15" hidden="1" x14ac:dyDescent="0.35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s="1">
        <v>39091</v>
      </c>
      <c r="J103" s="2">
        <v>74546</v>
      </c>
      <c r="K103" s="3">
        <v>0.09</v>
      </c>
      <c r="L103" t="s">
        <v>19</v>
      </c>
      <c r="M103" t="s">
        <v>63</v>
      </c>
      <c r="N103" s="1" t="s">
        <v>21</v>
      </c>
      <c r="O103">
        <f>(TBL_Employees[[#This Row],[Annual Salary]]*TBL_Employees[[#This Row],[Bonus %]])</f>
        <v>6709.1399999999994</v>
      </c>
    </row>
    <row r="104" spans="1:15" hidden="1" x14ac:dyDescent="0.35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s="1">
        <v>42031</v>
      </c>
      <c r="J104" s="2">
        <v>62575</v>
      </c>
      <c r="K104" s="3">
        <v>0</v>
      </c>
      <c r="L104" t="s">
        <v>19</v>
      </c>
      <c r="M104" t="s">
        <v>45</v>
      </c>
      <c r="N104" s="1" t="s">
        <v>21</v>
      </c>
      <c r="O104">
        <f>(TBL_Employees[[#This Row],[Annual Salary]]*TBL_Employees[[#This Row],[Bonus %]])</f>
        <v>0</v>
      </c>
    </row>
    <row r="105" spans="1:15" hidden="1" x14ac:dyDescent="0.35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s="1">
        <v>44250</v>
      </c>
      <c r="J105" s="2">
        <v>199041</v>
      </c>
      <c r="K105" s="3">
        <v>0.16</v>
      </c>
      <c r="L105" t="s">
        <v>33</v>
      </c>
      <c r="M105" t="s">
        <v>60</v>
      </c>
      <c r="N105" s="1" t="s">
        <v>21</v>
      </c>
      <c r="O105">
        <f>(TBL_Employees[[#This Row],[Annual Salary]]*TBL_Employees[[#This Row],[Bonus %]])</f>
        <v>31846.560000000001</v>
      </c>
    </row>
    <row r="106" spans="1:15" hidden="1" x14ac:dyDescent="0.35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s="1">
        <v>39177</v>
      </c>
      <c r="J106" s="2">
        <v>52310</v>
      </c>
      <c r="K106" s="3">
        <v>0</v>
      </c>
      <c r="L106" t="s">
        <v>19</v>
      </c>
      <c r="M106" t="s">
        <v>45</v>
      </c>
      <c r="N106" s="1">
        <v>43385</v>
      </c>
      <c r="O106">
        <f>(TBL_Employees[[#This Row],[Annual Salary]]*TBL_Employees[[#This Row],[Bonus %]])</f>
        <v>0</v>
      </c>
    </row>
    <row r="107" spans="1:15" hidden="1" x14ac:dyDescent="0.35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s="1">
        <v>41454</v>
      </c>
      <c r="J107" s="2">
        <v>159571</v>
      </c>
      <c r="K107" s="3">
        <v>0.1</v>
      </c>
      <c r="L107" t="s">
        <v>19</v>
      </c>
      <c r="M107" t="s">
        <v>29</v>
      </c>
      <c r="N107" s="1" t="s">
        <v>21</v>
      </c>
      <c r="O107">
        <f>(TBL_Employees[[#This Row],[Annual Salary]]*TBL_Employees[[#This Row],[Bonus %]])</f>
        <v>15957.1</v>
      </c>
    </row>
    <row r="108" spans="1:15" hidden="1" x14ac:dyDescent="0.35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s="1">
        <v>35726</v>
      </c>
      <c r="J108" s="2">
        <v>91763</v>
      </c>
      <c r="K108" s="3">
        <v>0</v>
      </c>
      <c r="L108" t="s">
        <v>19</v>
      </c>
      <c r="M108" t="s">
        <v>25</v>
      </c>
      <c r="N108" s="1" t="s">
        <v>21</v>
      </c>
      <c r="O108">
        <f>(TBL_Employees[[#This Row],[Annual Salary]]*TBL_Employees[[#This Row],[Bonus %]])</f>
        <v>0</v>
      </c>
    </row>
    <row r="109" spans="1:15" hidden="1" x14ac:dyDescent="0.35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s="1">
        <v>35055</v>
      </c>
      <c r="J109" s="2">
        <v>96475</v>
      </c>
      <c r="K109" s="3">
        <v>0</v>
      </c>
      <c r="L109" t="s">
        <v>19</v>
      </c>
      <c r="M109" t="s">
        <v>25</v>
      </c>
      <c r="N109" s="1" t="s">
        <v>21</v>
      </c>
      <c r="O109">
        <f>(TBL_Employees[[#This Row],[Annual Salary]]*TBL_Employees[[#This Row],[Bonus %]])</f>
        <v>0</v>
      </c>
    </row>
    <row r="110" spans="1:15" hidden="1" x14ac:dyDescent="0.35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s="1">
        <v>42706</v>
      </c>
      <c r="J110" s="2">
        <v>113781</v>
      </c>
      <c r="K110" s="3">
        <v>0</v>
      </c>
      <c r="L110" t="s">
        <v>19</v>
      </c>
      <c r="M110" t="s">
        <v>29</v>
      </c>
      <c r="N110" s="1" t="s">
        <v>21</v>
      </c>
      <c r="O110">
        <f>(TBL_Employees[[#This Row],[Annual Salary]]*TBL_Employees[[#This Row],[Bonus %]])</f>
        <v>0</v>
      </c>
    </row>
    <row r="111" spans="1:15" x14ac:dyDescent="0.35">
      <c r="A111" t="s">
        <v>1472</v>
      </c>
      <c r="B111" t="s">
        <v>1473</v>
      </c>
      <c r="C111" t="s">
        <v>14</v>
      </c>
      <c r="D111" t="s">
        <v>65</v>
      </c>
      <c r="E111" t="s">
        <v>32</v>
      </c>
      <c r="F111" t="s">
        <v>17</v>
      </c>
      <c r="G111" t="s">
        <v>18</v>
      </c>
      <c r="H111">
        <v>36</v>
      </c>
      <c r="I111" s="1">
        <v>43843</v>
      </c>
      <c r="J111" s="2">
        <v>253294</v>
      </c>
      <c r="K111" s="3">
        <v>0.4</v>
      </c>
      <c r="L111" t="s">
        <v>19</v>
      </c>
      <c r="M111" t="s">
        <v>45</v>
      </c>
      <c r="N111" s="1" t="s">
        <v>21</v>
      </c>
      <c r="O111">
        <f>(TBL_Employees[[#This Row],[Annual Salary]]*TBL_Employees[[#This Row],[Bonus %]])</f>
        <v>101317.6</v>
      </c>
    </row>
    <row r="112" spans="1:15" hidden="1" x14ac:dyDescent="0.35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s="1">
        <v>38398</v>
      </c>
      <c r="J112" s="2">
        <v>95372</v>
      </c>
      <c r="K112" s="3">
        <v>0</v>
      </c>
      <c r="L112" t="s">
        <v>33</v>
      </c>
      <c r="M112" t="s">
        <v>74</v>
      </c>
      <c r="N112" s="1" t="s">
        <v>21</v>
      </c>
      <c r="O112">
        <f>(TBL_Employees[[#This Row],[Annual Salary]]*TBL_Employees[[#This Row],[Bonus %]])</f>
        <v>0</v>
      </c>
    </row>
    <row r="113" spans="1:15" hidden="1" x14ac:dyDescent="0.35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s="1">
        <v>44052</v>
      </c>
      <c r="J113" s="2">
        <v>161203</v>
      </c>
      <c r="K113" s="3">
        <v>0.15</v>
      </c>
      <c r="L113" t="s">
        <v>33</v>
      </c>
      <c r="M113" t="s">
        <v>34</v>
      </c>
      <c r="N113" s="1" t="s">
        <v>21</v>
      </c>
      <c r="O113">
        <f>(TBL_Employees[[#This Row],[Annual Salary]]*TBL_Employees[[#This Row],[Bonus %]])</f>
        <v>24180.45</v>
      </c>
    </row>
    <row r="114" spans="1:15" hidden="1" x14ac:dyDescent="0.35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s="1">
        <v>39064</v>
      </c>
      <c r="J114" s="2">
        <v>74738</v>
      </c>
      <c r="K114" s="3">
        <v>0</v>
      </c>
      <c r="L114" t="s">
        <v>19</v>
      </c>
      <c r="M114" t="s">
        <v>45</v>
      </c>
      <c r="N114" s="1" t="s">
        <v>21</v>
      </c>
      <c r="O114">
        <f>(TBL_Employees[[#This Row],[Annual Salary]]*TBL_Employees[[#This Row],[Bonus %]])</f>
        <v>0</v>
      </c>
    </row>
    <row r="115" spans="1:15" x14ac:dyDescent="0.35">
      <c r="A115" t="s">
        <v>1675</v>
      </c>
      <c r="B115" t="s">
        <v>1676</v>
      </c>
      <c r="C115" t="s">
        <v>14</v>
      </c>
      <c r="D115" t="s">
        <v>65</v>
      </c>
      <c r="E115" t="s">
        <v>36</v>
      </c>
      <c r="F115" t="s">
        <v>28</v>
      </c>
      <c r="G115" t="s">
        <v>24</v>
      </c>
      <c r="H115">
        <v>64</v>
      </c>
      <c r="I115" s="1">
        <v>41362</v>
      </c>
      <c r="J115" s="2">
        <v>252325</v>
      </c>
      <c r="K115" s="3">
        <v>0.4</v>
      </c>
      <c r="L115" t="s">
        <v>19</v>
      </c>
      <c r="M115" t="s">
        <v>29</v>
      </c>
      <c r="N115" s="1" t="s">
        <v>21</v>
      </c>
      <c r="O115">
        <f>(TBL_Employees[[#This Row],[Annual Salary]]*TBL_Employees[[#This Row],[Bonus %]])</f>
        <v>100930</v>
      </c>
    </row>
    <row r="116" spans="1:15" x14ac:dyDescent="0.35">
      <c r="A116" t="s">
        <v>201</v>
      </c>
      <c r="B116" t="s">
        <v>687</v>
      </c>
      <c r="C116" t="s">
        <v>14</v>
      </c>
      <c r="D116" t="s">
        <v>23</v>
      </c>
      <c r="E116" t="s">
        <v>16</v>
      </c>
      <c r="F116" t="s">
        <v>28</v>
      </c>
      <c r="G116" t="s">
        <v>24</v>
      </c>
      <c r="H116">
        <v>48</v>
      </c>
      <c r="I116" s="1">
        <v>41706</v>
      </c>
      <c r="J116" s="2">
        <v>197367</v>
      </c>
      <c r="K116" s="3">
        <v>0.39</v>
      </c>
      <c r="L116" t="s">
        <v>19</v>
      </c>
      <c r="M116" t="s">
        <v>25</v>
      </c>
      <c r="N116" s="1" t="s">
        <v>21</v>
      </c>
      <c r="O116">
        <f>(TBL_Employees[[#This Row],[Annual Salary]]*TBL_Employees[[#This Row],[Bonus %]])</f>
        <v>76973.13</v>
      </c>
    </row>
    <row r="117" spans="1:15" hidden="1" x14ac:dyDescent="0.35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s="1">
        <v>35998</v>
      </c>
      <c r="J117" s="2">
        <v>174895</v>
      </c>
      <c r="K117" s="3">
        <v>0.15</v>
      </c>
      <c r="L117" t="s">
        <v>19</v>
      </c>
      <c r="M117" t="s">
        <v>20</v>
      </c>
      <c r="N117" s="1" t="s">
        <v>21</v>
      </c>
      <c r="O117">
        <f>(TBL_Employees[[#This Row],[Annual Salary]]*TBL_Employees[[#This Row],[Bonus %]])</f>
        <v>26234.25</v>
      </c>
    </row>
    <row r="118" spans="1:15" hidden="1" x14ac:dyDescent="0.35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19</v>
      </c>
      <c r="M118" t="s">
        <v>25</v>
      </c>
      <c r="N118" s="1" t="s">
        <v>21</v>
      </c>
      <c r="O118">
        <f>(TBL_Employees[[#This Row],[Annual Salary]]*TBL_Employees[[#This Row],[Bonus %]])</f>
        <v>18828.04</v>
      </c>
    </row>
    <row r="119" spans="1:15" hidden="1" x14ac:dyDescent="0.35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s="1">
        <v>39137</v>
      </c>
      <c r="J119" s="2">
        <v>71699</v>
      </c>
      <c r="K119" s="3">
        <v>0</v>
      </c>
      <c r="L119" t="s">
        <v>52</v>
      </c>
      <c r="M119" t="s">
        <v>81</v>
      </c>
      <c r="N119" s="1" t="s">
        <v>21</v>
      </c>
      <c r="O119">
        <f>(TBL_Employees[[#This Row],[Annual Salary]]*TBL_Employees[[#This Row],[Bonus %]])</f>
        <v>0</v>
      </c>
    </row>
    <row r="120" spans="1:15" hidden="1" x14ac:dyDescent="0.35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s="1">
        <v>44198</v>
      </c>
      <c r="J120" s="2">
        <v>94430</v>
      </c>
      <c r="K120" s="3">
        <v>0</v>
      </c>
      <c r="L120" t="s">
        <v>19</v>
      </c>
      <c r="M120" t="s">
        <v>63</v>
      </c>
      <c r="N120" s="1" t="s">
        <v>21</v>
      </c>
      <c r="O120">
        <f>(TBL_Employees[[#This Row],[Annual Salary]]*TBL_Employees[[#This Row],[Bonus %]])</f>
        <v>0</v>
      </c>
    </row>
    <row r="121" spans="1:15" hidden="1" x14ac:dyDescent="0.35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33</v>
      </c>
      <c r="M121" t="s">
        <v>34</v>
      </c>
      <c r="N121" s="1" t="s">
        <v>21</v>
      </c>
      <c r="O121">
        <f>(TBL_Employees[[#This Row],[Annual Salary]]*TBL_Employees[[#This Row],[Bonus %]])</f>
        <v>7245.2800000000007</v>
      </c>
    </row>
    <row r="122" spans="1:15" hidden="1" x14ac:dyDescent="0.35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s="1">
        <v>38573</v>
      </c>
      <c r="J122" s="2">
        <v>92771</v>
      </c>
      <c r="K122" s="3">
        <v>0</v>
      </c>
      <c r="L122" t="s">
        <v>19</v>
      </c>
      <c r="M122" t="s">
        <v>45</v>
      </c>
      <c r="N122" s="1" t="s">
        <v>21</v>
      </c>
      <c r="O122">
        <f>(TBL_Employees[[#This Row],[Annual Salary]]*TBL_Employees[[#This Row],[Bonus %]])</f>
        <v>0</v>
      </c>
    </row>
    <row r="123" spans="1:15" hidden="1" x14ac:dyDescent="0.35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s="1">
        <v>38813</v>
      </c>
      <c r="J123" s="2">
        <v>71531</v>
      </c>
      <c r="K123" s="3">
        <v>0</v>
      </c>
      <c r="L123" t="s">
        <v>19</v>
      </c>
      <c r="M123" t="s">
        <v>29</v>
      </c>
      <c r="N123" s="1" t="s">
        <v>21</v>
      </c>
      <c r="O123">
        <f>(TBL_Employees[[#This Row],[Annual Salary]]*TBL_Employees[[#This Row],[Bonus %]])</f>
        <v>0</v>
      </c>
    </row>
    <row r="124" spans="1:15" hidden="1" x14ac:dyDescent="0.35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s="1">
        <v>43530</v>
      </c>
      <c r="J124" s="2">
        <v>90304</v>
      </c>
      <c r="K124" s="3">
        <v>0</v>
      </c>
      <c r="L124" t="s">
        <v>19</v>
      </c>
      <c r="M124" t="s">
        <v>20</v>
      </c>
      <c r="N124" s="1" t="s">
        <v>21</v>
      </c>
      <c r="O124">
        <f>(TBL_Employees[[#This Row],[Annual Salary]]*TBL_Employees[[#This Row],[Bonus %]])</f>
        <v>0</v>
      </c>
    </row>
    <row r="125" spans="1:15" hidden="1" x14ac:dyDescent="0.35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s="1">
        <v>40793</v>
      </c>
      <c r="J125" s="2">
        <v>104903</v>
      </c>
      <c r="K125" s="3">
        <v>0.1</v>
      </c>
      <c r="L125" t="s">
        <v>19</v>
      </c>
      <c r="M125" t="s">
        <v>29</v>
      </c>
      <c r="N125" s="1" t="s">
        <v>21</v>
      </c>
      <c r="O125">
        <f>(TBL_Employees[[#This Row],[Annual Salary]]*TBL_Employees[[#This Row],[Bonus %]])</f>
        <v>10490.300000000001</v>
      </c>
    </row>
    <row r="126" spans="1:15" hidden="1" x14ac:dyDescent="0.35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s="1">
        <v>43515</v>
      </c>
      <c r="J126" s="2">
        <v>55859</v>
      </c>
      <c r="K126" s="3">
        <v>0</v>
      </c>
      <c r="L126" t="s">
        <v>33</v>
      </c>
      <c r="M126" t="s">
        <v>60</v>
      </c>
      <c r="N126" s="1" t="s">
        <v>21</v>
      </c>
      <c r="O126">
        <f>(TBL_Employees[[#This Row],[Annual Salary]]*TBL_Employees[[#This Row],[Bonus %]])</f>
        <v>0</v>
      </c>
    </row>
    <row r="127" spans="1:15" hidden="1" x14ac:dyDescent="0.35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s="1">
        <v>39002</v>
      </c>
      <c r="J127" s="2">
        <v>79785</v>
      </c>
      <c r="K127" s="3">
        <v>0</v>
      </c>
      <c r="L127" t="s">
        <v>19</v>
      </c>
      <c r="M127" t="s">
        <v>25</v>
      </c>
      <c r="N127" s="1" t="s">
        <v>21</v>
      </c>
      <c r="O127">
        <f>(TBL_Employees[[#This Row],[Annual Salary]]*TBL_Employees[[#This Row],[Bonus %]])</f>
        <v>0</v>
      </c>
    </row>
    <row r="128" spans="1:15" hidden="1" x14ac:dyDescent="0.35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s="1">
        <v>39391</v>
      </c>
      <c r="J128" s="2">
        <v>99017</v>
      </c>
      <c r="K128" s="3">
        <v>0</v>
      </c>
      <c r="L128" t="s">
        <v>33</v>
      </c>
      <c r="M128" t="s">
        <v>60</v>
      </c>
      <c r="N128" s="1" t="s">
        <v>21</v>
      </c>
      <c r="O128">
        <f>(TBL_Employees[[#This Row],[Annual Salary]]*TBL_Employees[[#This Row],[Bonus %]])</f>
        <v>0</v>
      </c>
    </row>
    <row r="129" spans="1:15" hidden="1" x14ac:dyDescent="0.35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s="1">
        <v>33695</v>
      </c>
      <c r="J129" s="2">
        <v>53809</v>
      </c>
      <c r="K129" s="3">
        <v>0</v>
      </c>
      <c r="L129" t="s">
        <v>19</v>
      </c>
      <c r="M129" t="s">
        <v>39</v>
      </c>
      <c r="N129" s="1" t="s">
        <v>21</v>
      </c>
      <c r="O129">
        <f>(TBL_Employees[[#This Row],[Annual Salary]]*TBL_Employees[[#This Row],[Bonus %]])</f>
        <v>0</v>
      </c>
    </row>
    <row r="130" spans="1:15" hidden="1" x14ac:dyDescent="0.35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s="1">
        <v>43937</v>
      </c>
      <c r="J130" s="2">
        <v>71864</v>
      </c>
      <c r="K130" s="3">
        <v>0</v>
      </c>
      <c r="L130" t="s">
        <v>33</v>
      </c>
      <c r="M130" t="s">
        <v>34</v>
      </c>
      <c r="N130" s="1" t="s">
        <v>21</v>
      </c>
      <c r="O130">
        <f>(TBL_Employees[[#This Row],[Annual Salary]]*TBL_Employees[[#This Row],[Bonus %]])</f>
        <v>0</v>
      </c>
    </row>
    <row r="131" spans="1:15" x14ac:dyDescent="0.35">
      <c r="A131" t="s">
        <v>733</v>
      </c>
      <c r="B131" t="s">
        <v>734</v>
      </c>
      <c r="C131" t="s">
        <v>14</v>
      </c>
      <c r="D131" t="s">
        <v>31</v>
      </c>
      <c r="E131" t="s">
        <v>36</v>
      </c>
      <c r="F131" t="s">
        <v>28</v>
      </c>
      <c r="G131" t="s">
        <v>24</v>
      </c>
      <c r="H131">
        <v>35</v>
      </c>
      <c r="I131" s="1">
        <v>40826</v>
      </c>
      <c r="J131" s="2">
        <v>245482</v>
      </c>
      <c r="K131" s="3">
        <v>0.39</v>
      </c>
      <c r="L131" t="s">
        <v>19</v>
      </c>
      <c r="M131" t="s">
        <v>63</v>
      </c>
      <c r="N131" s="1" t="s">
        <v>21</v>
      </c>
      <c r="O131">
        <f>(TBL_Employees[[#This Row],[Annual Salary]]*TBL_Employees[[#This Row],[Bonus %]])</f>
        <v>95737.98000000001</v>
      </c>
    </row>
    <row r="132" spans="1:15" hidden="1" x14ac:dyDescent="0.35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s="1">
        <v>41695</v>
      </c>
      <c r="J132" s="2">
        <v>128984</v>
      </c>
      <c r="K132" s="3">
        <v>0.12</v>
      </c>
      <c r="L132" t="s">
        <v>19</v>
      </c>
      <c r="M132" t="s">
        <v>45</v>
      </c>
      <c r="N132" s="1">
        <v>44317</v>
      </c>
      <c r="O132">
        <f>(TBL_Employees[[#This Row],[Annual Salary]]*TBL_Employees[[#This Row],[Bonus %]])</f>
        <v>15478.08</v>
      </c>
    </row>
    <row r="133" spans="1:15" hidden="1" x14ac:dyDescent="0.35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s="1">
        <v>36331</v>
      </c>
      <c r="J133" s="2">
        <v>96997</v>
      </c>
      <c r="K133" s="3">
        <v>0</v>
      </c>
      <c r="L133" t="s">
        <v>52</v>
      </c>
      <c r="M133" t="s">
        <v>53</v>
      </c>
      <c r="N133" s="1" t="s">
        <v>21</v>
      </c>
      <c r="O133">
        <f>(TBL_Employees[[#This Row],[Annual Salary]]*TBL_Employees[[#This Row],[Bonus %]])</f>
        <v>0</v>
      </c>
    </row>
    <row r="134" spans="1:15" x14ac:dyDescent="0.35">
      <c r="A134" t="s">
        <v>871</v>
      </c>
      <c r="B134" t="s">
        <v>872</v>
      </c>
      <c r="C134" t="s">
        <v>14</v>
      </c>
      <c r="D134" t="s">
        <v>31</v>
      </c>
      <c r="E134" t="s">
        <v>44</v>
      </c>
      <c r="F134" t="s">
        <v>28</v>
      </c>
      <c r="G134" t="s">
        <v>24</v>
      </c>
      <c r="H134">
        <v>47</v>
      </c>
      <c r="I134" s="1">
        <v>41071</v>
      </c>
      <c r="J134" s="2">
        <v>222941</v>
      </c>
      <c r="K134" s="3">
        <v>0.39</v>
      </c>
      <c r="L134" t="s">
        <v>33</v>
      </c>
      <c r="M134" t="s">
        <v>60</v>
      </c>
      <c r="N134" s="1" t="s">
        <v>21</v>
      </c>
      <c r="O134">
        <f>(TBL_Employees[[#This Row],[Annual Salary]]*TBL_Employees[[#This Row],[Bonus %]])</f>
        <v>86946.99</v>
      </c>
    </row>
    <row r="135" spans="1:15" hidden="1" x14ac:dyDescent="0.35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s="1">
        <v>44241</v>
      </c>
      <c r="J135" s="2">
        <v>48340</v>
      </c>
      <c r="K135" s="3">
        <v>0</v>
      </c>
      <c r="L135" t="s">
        <v>33</v>
      </c>
      <c r="M135" t="s">
        <v>60</v>
      </c>
      <c r="N135" s="1" t="s">
        <v>21</v>
      </c>
      <c r="O135">
        <f>(TBL_Employees[[#This Row],[Annual Salary]]*TBL_Employees[[#This Row],[Bonus %]])</f>
        <v>0</v>
      </c>
    </row>
    <row r="136" spans="1:15" x14ac:dyDescent="0.35">
      <c r="A136" t="s">
        <v>931</v>
      </c>
      <c r="B136" t="s">
        <v>932</v>
      </c>
      <c r="C136" t="s">
        <v>14</v>
      </c>
      <c r="D136" t="s">
        <v>31</v>
      </c>
      <c r="E136" t="s">
        <v>36</v>
      </c>
      <c r="F136" t="s">
        <v>28</v>
      </c>
      <c r="G136" t="s">
        <v>18</v>
      </c>
      <c r="H136">
        <v>63</v>
      </c>
      <c r="I136" s="1">
        <v>42387</v>
      </c>
      <c r="J136" s="2">
        <v>180994</v>
      </c>
      <c r="K136" s="3">
        <v>0.39</v>
      </c>
      <c r="L136" t="s">
        <v>19</v>
      </c>
      <c r="M136" t="s">
        <v>63</v>
      </c>
      <c r="N136" s="1" t="s">
        <v>21</v>
      </c>
      <c r="O136">
        <f>(TBL_Employees[[#This Row],[Annual Salary]]*TBL_Employees[[#This Row],[Bonus %]])</f>
        <v>70587.66</v>
      </c>
    </row>
    <row r="137" spans="1:15" hidden="1" x14ac:dyDescent="0.35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s="1">
        <v>40565</v>
      </c>
      <c r="J137" s="2">
        <v>97339</v>
      </c>
      <c r="K137" s="3">
        <v>0</v>
      </c>
      <c r="L137" t="s">
        <v>19</v>
      </c>
      <c r="M137" t="s">
        <v>25</v>
      </c>
      <c r="N137" s="1" t="s">
        <v>21</v>
      </c>
      <c r="O137">
        <f>(TBL_Employees[[#This Row],[Annual Salary]]*TBL_Employees[[#This Row],[Bonus %]])</f>
        <v>0</v>
      </c>
    </row>
    <row r="138" spans="1:15" x14ac:dyDescent="0.35">
      <c r="A138" t="s">
        <v>137</v>
      </c>
      <c r="B138" t="s">
        <v>1186</v>
      </c>
      <c r="C138" t="s">
        <v>14</v>
      </c>
      <c r="D138" t="s">
        <v>43</v>
      </c>
      <c r="E138" t="s">
        <v>16</v>
      </c>
      <c r="F138" t="s">
        <v>28</v>
      </c>
      <c r="G138" t="s">
        <v>24</v>
      </c>
      <c r="H138">
        <v>39</v>
      </c>
      <c r="I138" s="1">
        <v>43804</v>
      </c>
      <c r="J138" s="2">
        <v>254057</v>
      </c>
      <c r="K138" s="3">
        <v>0.39</v>
      </c>
      <c r="L138" t="s">
        <v>33</v>
      </c>
      <c r="M138" t="s">
        <v>74</v>
      </c>
      <c r="N138" s="1" t="s">
        <v>21</v>
      </c>
      <c r="O138">
        <f>(TBL_Employees[[#This Row],[Annual Salary]]*TBL_Employees[[#This Row],[Bonus %]])</f>
        <v>99082.23000000001</v>
      </c>
    </row>
    <row r="139" spans="1:15" x14ac:dyDescent="0.35">
      <c r="A139" t="s">
        <v>1344</v>
      </c>
      <c r="B139" t="s">
        <v>1345</v>
      </c>
      <c r="C139" t="s">
        <v>14</v>
      </c>
      <c r="D139" t="s">
        <v>15</v>
      </c>
      <c r="E139" t="s">
        <v>32</v>
      </c>
      <c r="F139" t="s">
        <v>17</v>
      </c>
      <c r="G139" t="s">
        <v>18</v>
      </c>
      <c r="H139">
        <v>36</v>
      </c>
      <c r="I139" s="1">
        <v>41650</v>
      </c>
      <c r="J139" s="2">
        <v>202323</v>
      </c>
      <c r="K139" s="3">
        <v>0.39</v>
      </c>
      <c r="L139" t="s">
        <v>19</v>
      </c>
      <c r="M139" t="s">
        <v>20</v>
      </c>
      <c r="N139" s="1" t="s">
        <v>21</v>
      </c>
      <c r="O139">
        <f>(TBL_Employees[[#This Row],[Annual Salary]]*TBL_Employees[[#This Row],[Bonus %]])</f>
        <v>78905.97</v>
      </c>
    </row>
    <row r="140" spans="1:15" hidden="1" x14ac:dyDescent="0.35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s="1">
        <v>37582</v>
      </c>
      <c r="J140" s="2">
        <v>80950</v>
      </c>
      <c r="K140" s="3">
        <v>0</v>
      </c>
      <c r="L140" t="s">
        <v>33</v>
      </c>
      <c r="M140" t="s">
        <v>80</v>
      </c>
      <c r="N140" s="1" t="s">
        <v>21</v>
      </c>
      <c r="O140">
        <f>(TBL_Employees[[#This Row],[Annual Salary]]*TBL_Employees[[#This Row],[Bonus %]])</f>
        <v>0</v>
      </c>
    </row>
    <row r="141" spans="1:15" hidden="1" x14ac:dyDescent="0.35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s="1">
        <v>44206</v>
      </c>
      <c r="J141" s="2">
        <v>86538</v>
      </c>
      <c r="K141" s="3">
        <v>0</v>
      </c>
      <c r="L141" t="s">
        <v>33</v>
      </c>
      <c r="M141" t="s">
        <v>34</v>
      </c>
      <c r="N141" s="1" t="s">
        <v>21</v>
      </c>
      <c r="O141">
        <f>(TBL_Employees[[#This Row],[Annual Salary]]*TBL_Employees[[#This Row],[Bonus %]])</f>
        <v>0</v>
      </c>
    </row>
    <row r="142" spans="1:15" hidden="1" x14ac:dyDescent="0.35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s="1">
        <v>43715</v>
      </c>
      <c r="J142" s="2">
        <v>70992</v>
      </c>
      <c r="K142" s="3">
        <v>0</v>
      </c>
      <c r="L142" t="s">
        <v>19</v>
      </c>
      <c r="M142" t="s">
        <v>25</v>
      </c>
      <c r="N142" s="1" t="s">
        <v>21</v>
      </c>
      <c r="O142">
        <f>(TBL_Employees[[#This Row],[Annual Salary]]*TBL_Employees[[#This Row],[Bonus %]])</f>
        <v>0</v>
      </c>
    </row>
    <row r="143" spans="1:15" x14ac:dyDescent="0.35">
      <c r="A143" t="s">
        <v>1378</v>
      </c>
      <c r="B143" t="s">
        <v>1379</v>
      </c>
      <c r="C143" t="s">
        <v>14</v>
      </c>
      <c r="D143" t="s">
        <v>27</v>
      </c>
      <c r="E143" t="s">
        <v>16</v>
      </c>
      <c r="F143" t="s">
        <v>28</v>
      </c>
      <c r="G143" t="s">
        <v>24</v>
      </c>
      <c r="H143">
        <v>26</v>
      </c>
      <c r="I143" s="1">
        <v>43960</v>
      </c>
      <c r="J143" s="2">
        <v>256561</v>
      </c>
      <c r="K143" s="3">
        <v>0.39</v>
      </c>
      <c r="L143" t="s">
        <v>19</v>
      </c>
      <c r="M143" t="s">
        <v>25</v>
      </c>
      <c r="N143" s="1" t="s">
        <v>21</v>
      </c>
      <c r="O143">
        <f>(TBL_Employees[[#This Row],[Annual Salary]]*TBL_Employees[[#This Row],[Bonus %]])</f>
        <v>100058.79000000001</v>
      </c>
    </row>
    <row r="144" spans="1:15" x14ac:dyDescent="0.35">
      <c r="A144" t="s">
        <v>1428</v>
      </c>
      <c r="B144" t="s">
        <v>1429</v>
      </c>
      <c r="C144" t="s">
        <v>14</v>
      </c>
      <c r="D144" t="s">
        <v>27</v>
      </c>
      <c r="E144" t="s">
        <v>44</v>
      </c>
      <c r="F144" t="s">
        <v>28</v>
      </c>
      <c r="G144" t="s">
        <v>51</v>
      </c>
      <c r="H144">
        <v>54</v>
      </c>
      <c r="I144" s="1">
        <v>40040</v>
      </c>
      <c r="J144" s="2">
        <v>241083</v>
      </c>
      <c r="K144" s="3">
        <v>0.39</v>
      </c>
      <c r="L144" t="s">
        <v>19</v>
      </c>
      <c r="M144" t="s">
        <v>29</v>
      </c>
      <c r="N144" s="1" t="s">
        <v>21</v>
      </c>
      <c r="O144">
        <f>(TBL_Employees[[#This Row],[Annual Salary]]*TBL_Employees[[#This Row],[Bonus %]])</f>
        <v>94022.37000000001</v>
      </c>
    </row>
    <row r="145" spans="1:15" hidden="1" x14ac:dyDescent="0.35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s="1">
        <v>38613</v>
      </c>
      <c r="J145" s="2">
        <v>67686</v>
      </c>
      <c r="K145" s="3">
        <v>0</v>
      </c>
      <c r="L145" t="s">
        <v>33</v>
      </c>
      <c r="M145" t="s">
        <v>60</v>
      </c>
      <c r="N145" s="1" t="s">
        <v>21</v>
      </c>
      <c r="O145">
        <f>(TBL_Employees[[#This Row],[Annual Salary]]*TBL_Employees[[#This Row],[Bonus %]])</f>
        <v>0</v>
      </c>
    </row>
    <row r="146" spans="1:15" hidden="1" x14ac:dyDescent="0.35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s="1">
        <v>39553</v>
      </c>
      <c r="J146" s="2">
        <v>86431</v>
      </c>
      <c r="K146" s="3">
        <v>0</v>
      </c>
      <c r="L146" t="s">
        <v>19</v>
      </c>
      <c r="M146" t="s">
        <v>29</v>
      </c>
      <c r="N146" s="1" t="s">
        <v>21</v>
      </c>
      <c r="O146">
        <f>(TBL_Employees[[#This Row],[Annual Salary]]*TBL_Employees[[#This Row],[Bonus %]])</f>
        <v>0</v>
      </c>
    </row>
    <row r="147" spans="1:15" hidden="1" x14ac:dyDescent="0.35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s="1">
        <v>35019</v>
      </c>
      <c r="J147" s="2">
        <v>125936</v>
      </c>
      <c r="K147" s="3">
        <v>0.08</v>
      </c>
      <c r="L147" t="s">
        <v>33</v>
      </c>
      <c r="M147" t="s">
        <v>80</v>
      </c>
      <c r="N147" s="1" t="s">
        <v>21</v>
      </c>
      <c r="O147">
        <f>(TBL_Employees[[#This Row],[Annual Salary]]*TBL_Employees[[#This Row],[Bonus %]])</f>
        <v>10074.880000000001</v>
      </c>
    </row>
    <row r="148" spans="1:15" hidden="1" x14ac:dyDescent="0.35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19</v>
      </c>
      <c r="M148" t="s">
        <v>29</v>
      </c>
      <c r="N148" s="1" t="s">
        <v>21</v>
      </c>
      <c r="O148">
        <f>(TBL_Employees[[#This Row],[Annual Salary]]*TBL_Employees[[#This Row],[Bonus %]])</f>
        <v>20959.68</v>
      </c>
    </row>
    <row r="149" spans="1:15" hidden="1" x14ac:dyDescent="0.35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s="1">
        <v>44471</v>
      </c>
      <c r="J149" s="2">
        <v>88758</v>
      </c>
      <c r="K149" s="3">
        <v>0</v>
      </c>
      <c r="L149" t="s">
        <v>19</v>
      </c>
      <c r="M149" t="s">
        <v>63</v>
      </c>
      <c r="N149" s="1" t="s">
        <v>21</v>
      </c>
      <c r="O149">
        <f>(TBL_Employees[[#This Row],[Annual Salary]]*TBL_Employees[[#This Row],[Bonus %]])</f>
        <v>0</v>
      </c>
    </row>
    <row r="150" spans="1:15" hidden="1" x14ac:dyDescent="0.35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s="1">
        <v>41468</v>
      </c>
      <c r="J150" s="2">
        <v>83639</v>
      </c>
      <c r="K150" s="3">
        <v>0</v>
      </c>
      <c r="L150" t="s">
        <v>33</v>
      </c>
      <c r="M150" t="s">
        <v>60</v>
      </c>
      <c r="N150" s="1" t="s">
        <v>21</v>
      </c>
      <c r="O150">
        <f>(TBL_Employees[[#This Row],[Annual Salary]]*TBL_Employees[[#This Row],[Bonus %]])</f>
        <v>0</v>
      </c>
    </row>
    <row r="151" spans="1:15" hidden="1" x14ac:dyDescent="0.35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s="1">
        <v>35933</v>
      </c>
      <c r="J151" s="2">
        <v>68268</v>
      </c>
      <c r="K151" s="3">
        <v>0</v>
      </c>
      <c r="L151" t="s">
        <v>19</v>
      </c>
      <c r="M151" t="s">
        <v>39</v>
      </c>
      <c r="N151" s="1" t="s">
        <v>21</v>
      </c>
      <c r="O151">
        <f>(TBL_Employees[[#This Row],[Annual Salary]]*TBL_Employees[[#This Row],[Bonus %]])</f>
        <v>0</v>
      </c>
    </row>
    <row r="152" spans="1:15" hidden="1" x14ac:dyDescent="0.35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s="1">
        <v>37313</v>
      </c>
      <c r="J152" s="2">
        <v>75819</v>
      </c>
      <c r="K152" s="3">
        <v>0</v>
      </c>
      <c r="L152" t="s">
        <v>52</v>
      </c>
      <c r="M152" t="s">
        <v>53</v>
      </c>
      <c r="N152" s="1" t="s">
        <v>21</v>
      </c>
      <c r="O152">
        <f>(TBL_Employees[[#This Row],[Annual Salary]]*TBL_Employees[[#This Row],[Bonus %]])</f>
        <v>0</v>
      </c>
    </row>
    <row r="153" spans="1:15" hidden="1" x14ac:dyDescent="0.35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s="1">
        <v>35200</v>
      </c>
      <c r="J153" s="2">
        <v>86658</v>
      </c>
      <c r="K153" s="3">
        <v>0</v>
      </c>
      <c r="L153" t="s">
        <v>19</v>
      </c>
      <c r="M153" t="s">
        <v>39</v>
      </c>
      <c r="N153" s="1" t="s">
        <v>21</v>
      </c>
      <c r="O153">
        <f>(TBL_Employees[[#This Row],[Annual Salary]]*TBL_Employees[[#This Row],[Bonus %]])</f>
        <v>0</v>
      </c>
    </row>
    <row r="154" spans="1:15" hidden="1" x14ac:dyDescent="0.35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s="1">
        <v>41714</v>
      </c>
      <c r="J154" s="2">
        <v>74552</v>
      </c>
      <c r="K154" s="3">
        <v>0</v>
      </c>
      <c r="L154" t="s">
        <v>33</v>
      </c>
      <c r="M154" t="s">
        <v>34</v>
      </c>
      <c r="N154" s="1" t="s">
        <v>21</v>
      </c>
      <c r="O154">
        <f>(TBL_Employees[[#This Row],[Annual Salary]]*TBL_Employees[[#This Row],[Bonus %]])</f>
        <v>0</v>
      </c>
    </row>
    <row r="155" spans="1:15" hidden="1" x14ac:dyDescent="0.35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s="1">
        <v>39887</v>
      </c>
      <c r="J155" s="2">
        <v>82839</v>
      </c>
      <c r="K155" s="3">
        <v>0</v>
      </c>
      <c r="L155" t="s">
        <v>19</v>
      </c>
      <c r="M155" t="s">
        <v>45</v>
      </c>
      <c r="N155" s="1" t="s">
        <v>21</v>
      </c>
      <c r="O155">
        <f>(TBL_Employees[[#This Row],[Annual Salary]]*TBL_Employees[[#This Row],[Bonus %]])</f>
        <v>0</v>
      </c>
    </row>
    <row r="156" spans="1:15" hidden="1" x14ac:dyDescent="0.35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s="1">
        <v>44477</v>
      </c>
      <c r="J156" s="2">
        <v>64475</v>
      </c>
      <c r="K156" s="3">
        <v>0</v>
      </c>
      <c r="L156" t="s">
        <v>19</v>
      </c>
      <c r="M156" t="s">
        <v>39</v>
      </c>
      <c r="N156" s="1" t="s">
        <v>21</v>
      </c>
      <c r="O156">
        <f>(TBL_Employees[[#This Row],[Annual Salary]]*TBL_Employees[[#This Row],[Bonus %]])</f>
        <v>0</v>
      </c>
    </row>
    <row r="157" spans="1:15" hidden="1" x14ac:dyDescent="0.35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s="1">
        <v>44036</v>
      </c>
      <c r="J157" s="2">
        <v>69453</v>
      </c>
      <c r="K157" s="3">
        <v>0</v>
      </c>
      <c r="L157" t="s">
        <v>33</v>
      </c>
      <c r="M157" t="s">
        <v>34</v>
      </c>
      <c r="N157" s="1" t="s">
        <v>21</v>
      </c>
      <c r="O157">
        <f>(TBL_Employees[[#This Row],[Annual Salary]]*TBL_Employees[[#This Row],[Bonus %]])</f>
        <v>0</v>
      </c>
    </row>
    <row r="158" spans="1:15" hidden="1" x14ac:dyDescent="0.35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s="1">
        <v>41642</v>
      </c>
      <c r="J158" s="2">
        <v>127148</v>
      </c>
      <c r="K158" s="3">
        <v>0.1</v>
      </c>
      <c r="L158" t="s">
        <v>19</v>
      </c>
      <c r="M158" t="s">
        <v>45</v>
      </c>
      <c r="N158" s="1" t="s">
        <v>21</v>
      </c>
      <c r="O158">
        <f>(TBL_Employees[[#This Row],[Annual Salary]]*TBL_Employees[[#This Row],[Bonus %]])</f>
        <v>12714.800000000001</v>
      </c>
    </row>
    <row r="159" spans="1:15" x14ac:dyDescent="0.35">
      <c r="A159" t="s">
        <v>285</v>
      </c>
      <c r="B159" t="s">
        <v>1450</v>
      </c>
      <c r="C159" t="s">
        <v>14</v>
      </c>
      <c r="D159" t="s">
        <v>31</v>
      </c>
      <c r="E159" t="s">
        <v>36</v>
      </c>
      <c r="F159" t="s">
        <v>28</v>
      </c>
      <c r="G159" t="s">
        <v>24</v>
      </c>
      <c r="H159">
        <v>63</v>
      </c>
      <c r="I159" s="1">
        <v>41428</v>
      </c>
      <c r="J159" s="2">
        <v>254289</v>
      </c>
      <c r="K159" s="3">
        <v>0.39</v>
      </c>
      <c r="L159" t="s">
        <v>19</v>
      </c>
      <c r="M159" t="s">
        <v>20</v>
      </c>
      <c r="N159" s="1" t="s">
        <v>21</v>
      </c>
      <c r="O159">
        <f>(TBL_Employees[[#This Row],[Annual Salary]]*TBL_Employees[[#This Row],[Bonus %]])</f>
        <v>99172.71</v>
      </c>
    </row>
    <row r="160" spans="1:15" hidden="1" x14ac:dyDescent="0.35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s="1">
        <v>36644</v>
      </c>
      <c r="J160" s="2">
        <v>115798</v>
      </c>
      <c r="K160" s="3">
        <v>0.05</v>
      </c>
      <c r="L160" t="s">
        <v>19</v>
      </c>
      <c r="M160" t="s">
        <v>45</v>
      </c>
      <c r="N160" s="1" t="s">
        <v>21</v>
      </c>
      <c r="O160">
        <f>(TBL_Employees[[#This Row],[Annual Salary]]*TBL_Employees[[#This Row],[Bonus %]])</f>
        <v>5789.9000000000005</v>
      </c>
    </row>
    <row r="161" spans="1:15" hidden="1" x14ac:dyDescent="0.35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s="1">
        <v>34567</v>
      </c>
      <c r="J161" s="2">
        <v>93102</v>
      </c>
      <c r="K161" s="3">
        <v>0</v>
      </c>
      <c r="L161" t="s">
        <v>19</v>
      </c>
      <c r="M161" t="s">
        <v>63</v>
      </c>
      <c r="N161" s="1">
        <v>41621</v>
      </c>
      <c r="O161">
        <f>(TBL_Employees[[#This Row],[Annual Salary]]*TBL_Employees[[#This Row],[Bonus %]])</f>
        <v>0</v>
      </c>
    </row>
    <row r="162" spans="1:15" hidden="1" x14ac:dyDescent="0.35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s="1">
        <v>43055</v>
      </c>
      <c r="J162" s="2">
        <v>110054</v>
      </c>
      <c r="K162" s="3">
        <v>0.15</v>
      </c>
      <c r="L162" t="s">
        <v>19</v>
      </c>
      <c r="M162" t="s">
        <v>45</v>
      </c>
      <c r="N162" s="1" t="s">
        <v>21</v>
      </c>
      <c r="O162">
        <f>(TBL_Employees[[#This Row],[Annual Salary]]*TBL_Employees[[#This Row],[Bonus %]])</f>
        <v>16508.099999999999</v>
      </c>
    </row>
    <row r="163" spans="1:15" hidden="1" x14ac:dyDescent="0.35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s="1">
        <v>44224</v>
      </c>
      <c r="J163" s="2">
        <v>95786</v>
      </c>
      <c r="K163" s="3">
        <v>0</v>
      </c>
      <c r="L163" t="s">
        <v>19</v>
      </c>
      <c r="M163" t="s">
        <v>20</v>
      </c>
      <c r="N163" s="1" t="s">
        <v>21</v>
      </c>
      <c r="O163">
        <f>(TBL_Employees[[#This Row],[Annual Salary]]*TBL_Employees[[#This Row],[Bonus %]])</f>
        <v>0</v>
      </c>
    </row>
    <row r="164" spans="1:15" hidden="1" x14ac:dyDescent="0.35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s="1">
        <v>42858</v>
      </c>
      <c r="J164" s="2">
        <v>90855</v>
      </c>
      <c r="K164" s="3">
        <v>0</v>
      </c>
      <c r="L164" t="s">
        <v>52</v>
      </c>
      <c r="M164" t="s">
        <v>53</v>
      </c>
      <c r="N164" s="1" t="s">
        <v>21</v>
      </c>
      <c r="O164">
        <f>(TBL_Employees[[#This Row],[Annual Salary]]*TBL_Employees[[#This Row],[Bonus %]])</f>
        <v>0</v>
      </c>
    </row>
    <row r="165" spans="1:15" hidden="1" x14ac:dyDescent="0.35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s="1">
        <v>36233</v>
      </c>
      <c r="J165" s="2">
        <v>92897</v>
      </c>
      <c r="K165" s="3">
        <v>0</v>
      </c>
      <c r="L165" t="s">
        <v>52</v>
      </c>
      <c r="M165" t="s">
        <v>53</v>
      </c>
      <c r="N165" s="1" t="s">
        <v>21</v>
      </c>
      <c r="O165">
        <f>(TBL_Employees[[#This Row],[Annual Salary]]*TBL_Employees[[#This Row],[Bonus %]])</f>
        <v>0</v>
      </c>
    </row>
    <row r="166" spans="1:15" x14ac:dyDescent="0.35">
      <c r="A166" t="s">
        <v>1494</v>
      </c>
      <c r="B166" t="s">
        <v>1495</v>
      </c>
      <c r="C166" t="s">
        <v>14</v>
      </c>
      <c r="D166" t="s">
        <v>23</v>
      </c>
      <c r="E166" t="s">
        <v>44</v>
      </c>
      <c r="F166" t="s">
        <v>17</v>
      </c>
      <c r="G166" t="s">
        <v>18</v>
      </c>
      <c r="H166">
        <v>28</v>
      </c>
      <c r="I166" s="1">
        <v>44402</v>
      </c>
      <c r="J166" s="2">
        <v>231850</v>
      </c>
      <c r="K166" s="3">
        <v>0.39</v>
      </c>
      <c r="L166" t="s">
        <v>19</v>
      </c>
      <c r="M166" t="s">
        <v>45</v>
      </c>
      <c r="N166" s="1" t="s">
        <v>21</v>
      </c>
      <c r="O166">
        <f>(TBL_Employees[[#This Row],[Annual Salary]]*TBL_Employees[[#This Row],[Bonus %]])</f>
        <v>90421.5</v>
      </c>
    </row>
    <row r="167" spans="1:15" x14ac:dyDescent="0.35">
      <c r="A167" t="s">
        <v>1577</v>
      </c>
      <c r="B167" t="s">
        <v>1578</v>
      </c>
      <c r="C167" t="s">
        <v>14</v>
      </c>
      <c r="D167" t="s">
        <v>23</v>
      </c>
      <c r="E167" t="s">
        <v>44</v>
      </c>
      <c r="F167" t="s">
        <v>17</v>
      </c>
      <c r="G167" t="s">
        <v>51</v>
      </c>
      <c r="H167">
        <v>45</v>
      </c>
      <c r="I167" s="1">
        <v>43521</v>
      </c>
      <c r="J167" s="2">
        <v>249801</v>
      </c>
      <c r="K167" s="3">
        <v>0.39</v>
      </c>
      <c r="L167" t="s">
        <v>52</v>
      </c>
      <c r="M167" t="s">
        <v>53</v>
      </c>
      <c r="N167" s="1" t="s">
        <v>21</v>
      </c>
      <c r="O167">
        <f>(TBL_Employees[[#This Row],[Annual Salary]]*TBL_Employees[[#This Row],[Bonus %]])</f>
        <v>97422.39</v>
      </c>
    </row>
    <row r="168" spans="1:15" hidden="1" x14ac:dyDescent="0.35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s="1">
        <v>44554</v>
      </c>
      <c r="J168" s="2">
        <v>144754</v>
      </c>
      <c r="K168" s="3">
        <v>0.15</v>
      </c>
      <c r="L168" t="s">
        <v>19</v>
      </c>
      <c r="M168" t="s">
        <v>39</v>
      </c>
      <c r="N168" s="1" t="s">
        <v>21</v>
      </c>
      <c r="O168">
        <f>(TBL_Employees[[#This Row],[Annual Salary]]*TBL_Employees[[#This Row],[Bonus %]])</f>
        <v>21713.1</v>
      </c>
    </row>
    <row r="169" spans="1:15" hidden="1" x14ac:dyDescent="0.35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s="1">
        <v>42722</v>
      </c>
      <c r="J169" s="2">
        <v>89458</v>
      </c>
      <c r="K169" s="3">
        <v>0</v>
      </c>
      <c r="L169" t="s">
        <v>19</v>
      </c>
      <c r="M169" t="s">
        <v>25</v>
      </c>
      <c r="N169" s="1" t="s">
        <v>21</v>
      </c>
      <c r="O169">
        <f>(TBL_Employees[[#This Row],[Annual Salary]]*TBL_Employees[[#This Row],[Bonus %]])</f>
        <v>0</v>
      </c>
    </row>
    <row r="170" spans="1:15" x14ac:dyDescent="0.35">
      <c r="A170" t="s">
        <v>836</v>
      </c>
      <c r="B170" t="s">
        <v>837</v>
      </c>
      <c r="C170" t="s">
        <v>14</v>
      </c>
      <c r="D170" t="s">
        <v>23</v>
      </c>
      <c r="E170" t="s">
        <v>16</v>
      </c>
      <c r="F170" t="s">
        <v>17</v>
      </c>
      <c r="G170" t="s">
        <v>47</v>
      </c>
      <c r="H170">
        <v>34</v>
      </c>
      <c r="I170" s="1">
        <v>43673</v>
      </c>
      <c r="J170" s="2">
        <v>220937</v>
      </c>
      <c r="K170" s="3">
        <v>0.38</v>
      </c>
      <c r="L170" t="s">
        <v>19</v>
      </c>
      <c r="M170" t="s">
        <v>25</v>
      </c>
      <c r="N170" s="1" t="s">
        <v>21</v>
      </c>
      <c r="O170">
        <f>(TBL_Employees[[#This Row],[Annual Salary]]*TBL_Employees[[#This Row],[Bonus %]])</f>
        <v>83956.06</v>
      </c>
    </row>
    <row r="171" spans="1:15" hidden="1" x14ac:dyDescent="0.35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19</v>
      </c>
      <c r="M171" t="s">
        <v>25</v>
      </c>
      <c r="N171" s="1" t="s">
        <v>21</v>
      </c>
      <c r="O171">
        <f>(TBL_Employees[[#This Row],[Annual Salary]]*TBL_Employees[[#This Row],[Bonus %]])</f>
        <v>19319.300000000003</v>
      </c>
    </row>
    <row r="172" spans="1:15" hidden="1" x14ac:dyDescent="0.35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s="1">
        <v>39437</v>
      </c>
      <c r="J172" s="2">
        <v>93840</v>
      </c>
      <c r="K172" s="3">
        <v>0</v>
      </c>
      <c r="L172" t="s">
        <v>52</v>
      </c>
      <c r="M172" t="s">
        <v>81</v>
      </c>
      <c r="N172" s="1" t="s">
        <v>21</v>
      </c>
      <c r="O172">
        <f>(TBL_Employees[[#This Row],[Annual Salary]]*TBL_Employees[[#This Row],[Bonus %]])</f>
        <v>0</v>
      </c>
    </row>
    <row r="173" spans="1:15" hidden="1" x14ac:dyDescent="0.35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s="1">
        <v>44495</v>
      </c>
      <c r="J173" s="2">
        <v>94790</v>
      </c>
      <c r="K173" s="3">
        <v>0</v>
      </c>
      <c r="L173" t="s">
        <v>33</v>
      </c>
      <c r="M173" t="s">
        <v>80</v>
      </c>
      <c r="N173" s="1" t="s">
        <v>21</v>
      </c>
      <c r="O173">
        <f>(TBL_Employees[[#This Row],[Annual Salary]]*TBL_Employees[[#This Row],[Bonus %]])</f>
        <v>0</v>
      </c>
    </row>
    <row r="174" spans="1:15" x14ac:dyDescent="0.35">
      <c r="A174" t="s">
        <v>1126</v>
      </c>
      <c r="B174" t="s">
        <v>1127</v>
      </c>
      <c r="C174" t="s">
        <v>14</v>
      </c>
      <c r="D174" t="s">
        <v>50</v>
      </c>
      <c r="E174" t="s">
        <v>36</v>
      </c>
      <c r="F174" t="s">
        <v>17</v>
      </c>
      <c r="G174" t="s">
        <v>47</v>
      </c>
      <c r="H174">
        <v>54</v>
      </c>
      <c r="I174" s="1">
        <v>36757</v>
      </c>
      <c r="J174" s="2">
        <v>222224</v>
      </c>
      <c r="K174" s="3">
        <v>0.38</v>
      </c>
      <c r="L174" t="s">
        <v>19</v>
      </c>
      <c r="M174" t="s">
        <v>29</v>
      </c>
      <c r="N174" s="1" t="s">
        <v>21</v>
      </c>
      <c r="O174">
        <f>(TBL_Employees[[#This Row],[Annual Salary]]*TBL_Employees[[#This Row],[Bonus %]])</f>
        <v>84445.119999999995</v>
      </c>
    </row>
    <row r="175" spans="1:15" x14ac:dyDescent="0.35">
      <c r="A175" t="s">
        <v>1146</v>
      </c>
      <c r="B175" t="s">
        <v>1147</v>
      </c>
      <c r="C175" t="s">
        <v>14</v>
      </c>
      <c r="D175" t="s">
        <v>15</v>
      </c>
      <c r="E175" t="s">
        <v>32</v>
      </c>
      <c r="F175" t="s">
        <v>28</v>
      </c>
      <c r="G175" t="s">
        <v>18</v>
      </c>
      <c r="H175">
        <v>28</v>
      </c>
      <c r="I175" s="1">
        <v>43638</v>
      </c>
      <c r="J175" s="2">
        <v>250767</v>
      </c>
      <c r="K175" s="3">
        <v>0.38</v>
      </c>
      <c r="L175" t="s">
        <v>19</v>
      </c>
      <c r="M175" t="s">
        <v>63</v>
      </c>
      <c r="N175" s="1" t="s">
        <v>21</v>
      </c>
      <c r="O175">
        <f>(TBL_Employees[[#This Row],[Annual Salary]]*TBL_Employees[[#This Row],[Bonus %]])</f>
        <v>95291.46</v>
      </c>
    </row>
    <row r="176" spans="1:15" hidden="1" x14ac:dyDescent="0.35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s="1">
        <v>39021</v>
      </c>
      <c r="J176" s="2">
        <v>120128</v>
      </c>
      <c r="K176" s="3">
        <v>0.1</v>
      </c>
      <c r="L176" t="s">
        <v>19</v>
      </c>
      <c r="M176" t="s">
        <v>25</v>
      </c>
      <c r="N176" s="1" t="s">
        <v>21</v>
      </c>
      <c r="O176">
        <f>(TBL_Employees[[#This Row],[Annual Salary]]*TBL_Employees[[#This Row],[Bonus %]])</f>
        <v>12012.800000000001</v>
      </c>
    </row>
    <row r="177" spans="1:15" hidden="1" x14ac:dyDescent="0.35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s="1">
        <v>39197</v>
      </c>
      <c r="J177" s="2">
        <v>129708</v>
      </c>
      <c r="K177" s="3">
        <v>0.05</v>
      </c>
      <c r="L177" t="s">
        <v>19</v>
      </c>
      <c r="M177" t="s">
        <v>45</v>
      </c>
      <c r="N177" s="1" t="s">
        <v>21</v>
      </c>
      <c r="O177">
        <f>(TBL_Employees[[#This Row],[Annual Salary]]*TBL_Employees[[#This Row],[Bonus %]])</f>
        <v>6485.4000000000005</v>
      </c>
    </row>
    <row r="178" spans="1:15" hidden="1" x14ac:dyDescent="0.35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s="1">
        <v>34595</v>
      </c>
      <c r="J178" s="2">
        <v>102270</v>
      </c>
      <c r="K178" s="3">
        <v>0.1</v>
      </c>
      <c r="L178" t="s">
        <v>19</v>
      </c>
      <c r="M178" t="s">
        <v>20</v>
      </c>
      <c r="N178" s="1" t="s">
        <v>21</v>
      </c>
      <c r="O178">
        <f>(TBL_Employees[[#This Row],[Annual Salary]]*TBL_Employees[[#This Row],[Bonus %]])</f>
        <v>10227</v>
      </c>
    </row>
    <row r="179" spans="1:15" x14ac:dyDescent="0.35">
      <c r="A179" t="s">
        <v>315</v>
      </c>
      <c r="B179" t="s">
        <v>511</v>
      </c>
      <c r="C179" t="s">
        <v>14</v>
      </c>
      <c r="D179" t="s">
        <v>23</v>
      </c>
      <c r="E179" t="s">
        <v>44</v>
      </c>
      <c r="F179" t="s">
        <v>28</v>
      </c>
      <c r="G179" t="s">
        <v>47</v>
      </c>
      <c r="H179">
        <v>45</v>
      </c>
      <c r="I179" s="1">
        <v>41493</v>
      </c>
      <c r="J179" s="2">
        <v>236946</v>
      </c>
      <c r="K179" s="3">
        <v>0.37</v>
      </c>
      <c r="L179" t="s">
        <v>19</v>
      </c>
      <c r="M179" t="s">
        <v>63</v>
      </c>
      <c r="N179" s="1" t="s">
        <v>21</v>
      </c>
      <c r="O179">
        <f>(TBL_Employees[[#This Row],[Annual Salary]]*TBL_Employees[[#This Row],[Bonus %]])</f>
        <v>87670.02</v>
      </c>
    </row>
    <row r="180" spans="1:15" hidden="1" x14ac:dyDescent="0.35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s="1">
        <v>37343</v>
      </c>
      <c r="J180" s="2">
        <v>50475</v>
      </c>
      <c r="K180" s="3">
        <v>0</v>
      </c>
      <c r="L180" t="s">
        <v>19</v>
      </c>
      <c r="M180" t="s">
        <v>29</v>
      </c>
      <c r="N180" s="1" t="s">
        <v>21</v>
      </c>
      <c r="O180">
        <f>(TBL_Employees[[#This Row],[Annual Salary]]*TBL_Employees[[#This Row],[Bonus %]])</f>
        <v>0</v>
      </c>
    </row>
    <row r="181" spans="1:15" hidden="1" x14ac:dyDescent="0.35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s="1">
        <v>44014</v>
      </c>
      <c r="J181" s="2">
        <v>100099</v>
      </c>
      <c r="K181" s="3">
        <v>0.08</v>
      </c>
      <c r="L181" t="s">
        <v>19</v>
      </c>
      <c r="M181" t="s">
        <v>45</v>
      </c>
      <c r="N181" s="1" t="s">
        <v>21</v>
      </c>
      <c r="O181">
        <f>(TBL_Employees[[#This Row],[Annual Salary]]*TBL_Employees[[#This Row],[Bonus %]])</f>
        <v>8007.92</v>
      </c>
    </row>
    <row r="182" spans="1:15" hidden="1" x14ac:dyDescent="0.35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s="1">
        <v>42731</v>
      </c>
      <c r="J182" s="2">
        <v>41673</v>
      </c>
      <c r="K182" s="3">
        <v>0</v>
      </c>
      <c r="L182" t="s">
        <v>19</v>
      </c>
      <c r="M182" t="s">
        <v>45</v>
      </c>
      <c r="N182" s="1" t="s">
        <v>21</v>
      </c>
      <c r="O182">
        <f>(TBL_Employees[[#This Row],[Annual Salary]]*TBL_Employees[[#This Row],[Bonus %]])</f>
        <v>0</v>
      </c>
    </row>
    <row r="183" spans="1:15" hidden="1" x14ac:dyDescent="0.35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s="1">
        <v>42928</v>
      </c>
      <c r="J183" s="2">
        <v>70996</v>
      </c>
      <c r="K183" s="3">
        <v>0</v>
      </c>
      <c r="L183" t="s">
        <v>33</v>
      </c>
      <c r="M183" t="s">
        <v>34</v>
      </c>
      <c r="N183" s="1" t="s">
        <v>21</v>
      </c>
      <c r="O183">
        <f>(TBL_Employees[[#This Row],[Annual Salary]]*TBL_Employees[[#This Row],[Bonus %]])</f>
        <v>0</v>
      </c>
    </row>
    <row r="184" spans="1:15" hidden="1" x14ac:dyDescent="0.35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s="1">
        <v>38328</v>
      </c>
      <c r="J184" s="2">
        <v>40752</v>
      </c>
      <c r="K184" s="3">
        <v>0</v>
      </c>
      <c r="L184" t="s">
        <v>19</v>
      </c>
      <c r="M184" t="s">
        <v>39</v>
      </c>
      <c r="N184" s="1" t="s">
        <v>21</v>
      </c>
      <c r="O184">
        <f>(TBL_Employees[[#This Row],[Annual Salary]]*TBL_Employees[[#This Row],[Bonus %]])</f>
        <v>0</v>
      </c>
    </row>
    <row r="185" spans="1:15" hidden="1" x14ac:dyDescent="0.35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s="1">
        <v>36914</v>
      </c>
      <c r="J185" s="2">
        <v>97537</v>
      </c>
      <c r="K185" s="3">
        <v>0</v>
      </c>
      <c r="L185" t="s">
        <v>33</v>
      </c>
      <c r="M185" t="s">
        <v>34</v>
      </c>
      <c r="N185" s="1" t="s">
        <v>21</v>
      </c>
      <c r="O185">
        <f>(TBL_Employees[[#This Row],[Annual Salary]]*TBL_Employees[[#This Row],[Bonus %]])</f>
        <v>0</v>
      </c>
    </row>
    <row r="186" spans="1:15" hidden="1" x14ac:dyDescent="0.35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s="1">
        <v>44086</v>
      </c>
      <c r="J186" s="2">
        <v>96567</v>
      </c>
      <c r="K186" s="3">
        <v>0</v>
      </c>
      <c r="L186" t="s">
        <v>33</v>
      </c>
      <c r="M186" t="s">
        <v>74</v>
      </c>
      <c r="N186" s="1" t="s">
        <v>21</v>
      </c>
      <c r="O186">
        <f>(TBL_Employees[[#This Row],[Annual Salary]]*TBL_Employees[[#This Row],[Bonus %]])</f>
        <v>0</v>
      </c>
    </row>
    <row r="187" spans="1:15" hidden="1" x14ac:dyDescent="0.35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s="1">
        <v>36229</v>
      </c>
      <c r="J187" s="2">
        <v>49404</v>
      </c>
      <c r="K187" s="3">
        <v>0</v>
      </c>
      <c r="L187" t="s">
        <v>33</v>
      </c>
      <c r="M187" t="s">
        <v>60</v>
      </c>
      <c r="N187" s="1" t="s">
        <v>21</v>
      </c>
      <c r="O187">
        <f>(TBL_Employees[[#This Row],[Annual Salary]]*TBL_Employees[[#This Row],[Bonus %]])</f>
        <v>0</v>
      </c>
    </row>
    <row r="188" spans="1:15" hidden="1" x14ac:dyDescent="0.35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s="1">
        <v>43753</v>
      </c>
      <c r="J188" s="2">
        <v>66819</v>
      </c>
      <c r="K188" s="3">
        <v>0</v>
      </c>
      <c r="L188" t="s">
        <v>52</v>
      </c>
      <c r="M188" t="s">
        <v>66</v>
      </c>
      <c r="N188" s="1" t="s">
        <v>21</v>
      </c>
      <c r="O188">
        <f>(TBL_Employees[[#This Row],[Annual Salary]]*TBL_Employees[[#This Row],[Bonus %]])</f>
        <v>0</v>
      </c>
    </row>
    <row r="189" spans="1:15" hidden="1" x14ac:dyDescent="0.35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s="1">
        <v>42492</v>
      </c>
      <c r="J189" s="2">
        <v>50784</v>
      </c>
      <c r="K189" s="3">
        <v>0</v>
      </c>
      <c r="L189" t="s">
        <v>52</v>
      </c>
      <c r="M189" t="s">
        <v>66</v>
      </c>
      <c r="N189" s="1" t="s">
        <v>21</v>
      </c>
      <c r="O189">
        <f>(TBL_Employees[[#This Row],[Annual Salary]]*TBL_Employees[[#This Row],[Bonus %]])</f>
        <v>0</v>
      </c>
    </row>
    <row r="190" spans="1:15" hidden="1" x14ac:dyDescent="0.35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s="1">
        <v>43594</v>
      </c>
      <c r="J190" s="2">
        <v>125828</v>
      </c>
      <c r="K190" s="3">
        <v>0.15</v>
      </c>
      <c r="L190" t="s">
        <v>52</v>
      </c>
      <c r="M190" t="s">
        <v>53</v>
      </c>
      <c r="N190" s="1" t="s">
        <v>21</v>
      </c>
      <c r="O190">
        <f>(TBL_Employees[[#This Row],[Annual Salary]]*TBL_Employees[[#This Row],[Bonus %]])</f>
        <v>18874.2</v>
      </c>
    </row>
    <row r="191" spans="1:15" hidden="1" x14ac:dyDescent="0.35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s="1">
        <v>42951</v>
      </c>
      <c r="J191" s="2">
        <v>92610</v>
      </c>
      <c r="K191" s="3">
        <v>0</v>
      </c>
      <c r="L191" t="s">
        <v>19</v>
      </c>
      <c r="M191" t="s">
        <v>29</v>
      </c>
      <c r="N191" s="1" t="s">
        <v>21</v>
      </c>
      <c r="O191">
        <f>(TBL_Employees[[#This Row],[Annual Salary]]*TBL_Employees[[#This Row],[Bonus %]])</f>
        <v>0</v>
      </c>
    </row>
    <row r="192" spans="1:15" hidden="1" x14ac:dyDescent="0.35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s="1">
        <v>37705</v>
      </c>
      <c r="J192" s="2">
        <v>123405</v>
      </c>
      <c r="K192" s="3">
        <v>0.13</v>
      </c>
      <c r="L192" t="s">
        <v>19</v>
      </c>
      <c r="M192" t="s">
        <v>29</v>
      </c>
      <c r="N192" s="1" t="s">
        <v>21</v>
      </c>
      <c r="O192">
        <f>(TBL_Employees[[#This Row],[Annual Salary]]*TBL_Employees[[#This Row],[Bonus %]])</f>
        <v>16042.650000000001</v>
      </c>
    </row>
    <row r="193" spans="1:15" hidden="1" x14ac:dyDescent="0.35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s="1">
        <v>38066</v>
      </c>
      <c r="J193" s="2">
        <v>73004</v>
      </c>
      <c r="K193" s="3">
        <v>0</v>
      </c>
      <c r="L193" t="s">
        <v>33</v>
      </c>
      <c r="M193" t="s">
        <v>60</v>
      </c>
      <c r="N193" s="1" t="s">
        <v>21</v>
      </c>
      <c r="O193">
        <f>(TBL_Employees[[#This Row],[Annual Salary]]*TBL_Employees[[#This Row],[Bonus %]])</f>
        <v>0</v>
      </c>
    </row>
    <row r="194" spans="1:15" hidden="1" x14ac:dyDescent="0.35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s="1">
        <v>36275</v>
      </c>
      <c r="J194" s="2">
        <v>95061</v>
      </c>
      <c r="K194" s="3">
        <v>0.1</v>
      </c>
      <c r="L194" t="s">
        <v>33</v>
      </c>
      <c r="M194" t="s">
        <v>74</v>
      </c>
      <c r="N194" s="1" t="s">
        <v>21</v>
      </c>
      <c r="O194">
        <f>(TBL_Employees[[#This Row],[Annual Salary]]*TBL_Employees[[#This Row],[Bonus %]])</f>
        <v>9506.1</v>
      </c>
    </row>
    <row r="195" spans="1:15" x14ac:dyDescent="0.35">
      <c r="A195" t="s">
        <v>594</v>
      </c>
      <c r="B195" t="s">
        <v>595</v>
      </c>
      <c r="C195" t="s">
        <v>14</v>
      </c>
      <c r="D195" t="s">
        <v>50</v>
      </c>
      <c r="E195" t="s">
        <v>32</v>
      </c>
      <c r="F195" t="s">
        <v>28</v>
      </c>
      <c r="G195" t="s">
        <v>51</v>
      </c>
      <c r="H195">
        <v>61</v>
      </c>
      <c r="I195" s="1">
        <v>43732</v>
      </c>
      <c r="J195" s="2">
        <v>201464</v>
      </c>
      <c r="K195" s="3">
        <v>0.37</v>
      </c>
      <c r="L195" t="s">
        <v>19</v>
      </c>
      <c r="M195" t="s">
        <v>20</v>
      </c>
      <c r="N195" s="1" t="s">
        <v>21</v>
      </c>
      <c r="O195">
        <f>(TBL_Employees[[#This Row],[Annual Salary]]*TBL_Employees[[#This Row],[Bonus %]])</f>
        <v>74541.679999999993</v>
      </c>
    </row>
    <row r="196" spans="1:15" hidden="1" x14ac:dyDescent="0.35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s="1">
        <v>40540</v>
      </c>
      <c r="J196" s="2">
        <v>64417</v>
      </c>
      <c r="K196" s="3">
        <v>0</v>
      </c>
      <c r="L196" t="s">
        <v>19</v>
      </c>
      <c r="M196" t="s">
        <v>29</v>
      </c>
      <c r="N196" s="1" t="s">
        <v>21</v>
      </c>
      <c r="O196">
        <f>(TBL_Employees[[#This Row],[Annual Salary]]*TBL_Employees[[#This Row],[Bonus %]])</f>
        <v>0</v>
      </c>
    </row>
    <row r="197" spans="1:15" hidden="1" x14ac:dyDescent="0.35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s="1">
        <v>44274</v>
      </c>
      <c r="J197" s="2">
        <v>127543</v>
      </c>
      <c r="K197" s="3">
        <v>0.06</v>
      </c>
      <c r="L197" t="s">
        <v>33</v>
      </c>
      <c r="M197" t="s">
        <v>74</v>
      </c>
      <c r="N197" s="1" t="s">
        <v>21</v>
      </c>
      <c r="O197">
        <f>(TBL_Employees[[#This Row],[Annual Salary]]*TBL_Employees[[#This Row],[Bonus %]])</f>
        <v>7652.58</v>
      </c>
    </row>
    <row r="198" spans="1:15" hidden="1" x14ac:dyDescent="0.35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s="1">
        <v>43272</v>
      </c>
      <c r="J198" s="2">
        <v>56154</v>
      </c>
      <c r="K198" s="3">
        <v>0</v>
      </c>
      <c r="L198" t="s">
        <v>52</v>
      </c>
      <c r="M198" t="s">
        <v>53</v>
      </c>
      <c r="N198" s="1" t="s">
        <v>21</v>
      </c>
      <c r="O198">
        <f>(TBL_Employees[[#This Row],[Annual Salary]]*TBL_Employees[[#This Row],[Bonus %]])</f>
        <v>0</v>
      </c>
    </row>
    <row r="199" spans="1:15" x14ac:dyDescent="0.35">
      <c r="A199" t="s">
        <v>631</v>
      </c>
      <c r="B199" t="s">
        <v>632</v>
      </c>
      <c r="C199" t="s">
        <v>14</v>
      </c>
      <c r="D199" t="s">
        <v>23</v>
      </c>
      <c r="E199" t="s">
        <v>36</v>
      </c>
      <c r="F199" t="s">
        <v>17</v>
      </c>
      <c r="G199" t="s">
        <v>24</v>
      </c>
      <c r="H199">
        <v>49</v>
      </c>
      <c r="I199" s="1">
        <v>37680</v>
      </c>
      <c r="J199" s="2">
        <v>211291</v>
      </c>
      <c r="K199" s="3">
        <v>0.37</v>
      </c>
      <c r="L199" t="s">
        <v>33</v>
      </c>
      <c r="M199" t="s">
        <v>80</v>
      </c>
      <c r="N199" s="1" t="s">
        <v>21</v>
      </c>
      <c r="O199">
        <f>(TBL_Employees[[#This Row],[Annual Salary]]*TBL_Employees[[#This Row],[Bonus %]])</f>
        <v>78177.67</v>
      </c>
    </row>
    <row r="200" spans="1:15" hidden="1" x14ac:dyDescent="0.35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s="1">
        <v>43818</v>
      </c>
      <c r="J200" s="2">
        <v>91954</v>
      </c>
      <c r="K200" s="3">
        <v>0</v>
      </c>
      <c r="L200" t="s">
        <v>19</v>
      </c>
      <c r="M200" t="s">
        <v>29</v>
      </c>
      <c r="N200" s="1" t="s">
        <v>21</v>
      </c>
      <c r="O200">
        <f>(TBL_Employees[[#This Row],[Annual Salary]]*TBL_Employees[[#This Row],[Bonus %]])</f>
        <v>0</v>
      </c>
    </row>
    <row r="201" spans="1:15" x14ac:dyDescent="0.35">
      <c r="A201" t="s">
        <v>757</v>
      </c>
      <c r="B201" t="s">
        <v>758</v>
      </c>
      <c r="C201" t="s">
        <v>14</v>
      </c>
      <c r="D201" t="s">
        <v>43</v>
      </c>
      <c r="E201" t="s">
        <v>44</v>
      </c>
      <c r="F201" t="s">
        <v>17</v>
      </c>
      <c r="G201" t="s">
        <v>18</v>
      </c>
      <c r="H201">
        <v>29</v>
      </c>
      <c r="I201" s="1">
        <v>42740</v>
      </c>
      <c r="J201" s="2">
        <v>190401</v>
      </c>
      <c r="K201" s="3">
        <v>0.37</v>
      </c>
      <c r="L201" t="s">
        <v>19</v>
      </c>
      <c r="M201" t="s">
        <v>29</v>
      </c>
      <c r="N201" s="1" t="s">
        <v>21</v>
      </c>
      <c r="O201">
        <f>(TBL_Employees[[#This Row],[Annual Salary]]*TBL_Employees[[#This Row],[Bonus %]])</f>
        <v>70448.37</v>
      </c>
    </row>
    <row r="202" spans="1:15" hidden="1" x14ac:dyDescent="0.35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s="1">
        <v>42866</v>
      </c>
      <c r="J202" s="2">
        <v>87536</v>
      </c>
      <c r="K202" s="3">
        <v>0</v>
      </c>
      <c r="L202" t="s">
        <v>19</v>
      </c>
      <c r="M202" t="s">
        <v>63</v>
      </c>
      <c r="N202" s="1" t="s">
        <v>21</v>
      </c>
      <c r="O202">
        <f>(TBL_Employees[[#This Row],[Annual Salary]]*TBL_Employees[[#This Row],[Bonus %]])</f>
        <v>0</v>
      </c>
    </row>
    <row r="203" spans="1:15" hidden="1" x14ac:dyDescent="0.35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s="1">
        <v>42164</v>
      </c>
      <c r="J203" s="2">
        <v>41429</v>
      </c>
      <c r="K203" s="3">
        <v>0</v>
      </c>
      <c r="L203" t="s">
        <v>19</v>
      </c>
      <c r="M203" t="s">
        <v>63</v>
      </c>
      <c r="N203" s="1" t="s">
        <v>21</v>
      </c>
      <c r="O203">
        <f>(TBL_Employees[[#This Row],[Annual Salary]]*TBL_Employees[[#This Row],[Bonus %]])</f>
        <v>0</v>
      </c>
    </row>
    <row r="204" spans="1:15" x14ac:dyDescent="0.35">
      <c r="A204" t="s">
        <v>1312</v>
      </c>
      <c r="B204" t="s">
        <v>1313</v>
      </c>
      <c r="C204" t="s">
        <v>14</v>
      </c>
      <c r="D204" t="s">
        <v>43</v>
      </c>
      <c r="E204" t="s">
        <v>32</v>
      </c>
      <c r="F204" t="s">
        <v>28</v>
      </c>
      <c r="G204" t="s">
        <v>24</v>
      </c>
      <c r="H204">
        <v>60</v>
      </c>
      <c r="I204" s="1">
        <v>39109</v>
      </c>
      <c r="J204" s="2">
        <v>234311</v>
      </c>
      <c r="K204" s="3">
        <v>0.37</v>
      </c>
      <c r="L204" t="s">
        <v>19</v>
      </c>
      <c r="M204" t="s">
        <v>45</v>
      </c>
      <c r="N204" s="1" t="s">
        <v>21</v>
      </c>
      <c r="O204">
        <f>(TBL_Employees[[#This Row],[Annual Salary]]*TBL_Employees[[#This Row],[Bonus %]])</f>
        <v>86695.069999999992</v>
      </c>
    </row>
    <row r="205" spans="1:15" hidden="1" x14ac:dyDescent="0.35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s="1">
        <v>43850</v>
      </c>
      <c r="J205" s="2">
        <v>71359</v>
      </c>
      <c r="K205" s="3">
        <v>0</v>
      </c>
      <c r="L205" t="s">
        <v>19</v>
      </c>
      <c r="M205" t="s">
        <v>39</v>
      </c>
      <c r="N205" s="1" t="s">
        <v>21</v>
      </c>
      <c r="O205">
        <f>(TBL_Employees[[#This Row],[Annual Salary]]*TBL_Employees[[#This Row],[Bonus %]])</f>
        <v>0</v>
      </c>
    </row>
    <row r="206" spans="1:15" x14ac:dyDescent="0.35">
      <c r="A206" t="s">
        <v>1543</v>
      </c>
      <c r="B206" t="s">
        <v>1544</v>
      </c>
      <c r="C206" t="s">
        <v>14</v>
      </c>
      <c r="D206" t="s">
        <v>15</v>
      </c>
      <c r="E206" t="s">
        <v>16</v>
      </c>
      <c r="F206" t="s">
        <v>28</v>
      </c>
      <c r="G206" t="s">
        <v>24</v>
      </c>
      <c r="H206">
        <v>52</v>
      </c>
      <c r="I206" s="1">
        <v>35576</v>
      </c>
      <c r="J206" s="2">
        <v>216999</v>
      </c>
      <c r="K206" s="3">
        <v>0.37</v>
      </c>
      <c r="L206" t="s">
        <v>19</v>
      </c>
      <c r="M206" t="s">
        <v>45</v>
      </c>
      <c r="N206" s="1" t="s">
        <v>21</v>
      </c>
      <c r="O206">
        <f>(TBL_Employees[[#This Row],[Annual Salary]]*TBL_Employees[[#This Row],[Bonus %]])</f>
        <v>80289.63</v>
      </c>
    </row>
    <row r="207" spans="1:15" hidden="1" x14ac:dyDescent="0.35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s="1">
        <v>34176</v>
      </c>
      <c r="J207" s="2">
        <v>69260</v>
      </c>
      <c r="K207" s="3">
        <v>0</v>
      </c>
      <c r="L207" t="s">
        <v>19</v>
      </c>
      <c r="M207" t="s">
        <v>39</v>
      </c>
      <c r="N207" s="1" t="s">
        <v>21</v>
      </c>
      <c r="O207">
        <f>(TBL_Employees[[#This Row],[Annual Salary]]*TBL_Employees[[#This Row],[Bonus %]])</f>
        <v>0</v>
      </c>
    </row>
    <row r="208" spans="1:15" hidden="1" x14ac:dyDescent="0.35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s="1">
        <v>36442</v>
      </c>
      <c r="J208" s="2">
        <v>95639</v>
      </c>
      <c r="K208" s="3">
        <v>0</v>
      </c>
      <c r="L208" t="s">
        <v>19</v>
      </c>
      <c r="M208" t="s">
        <v>25</v>
      </c>
      <c r="N208" s="1" t="s">
        <v>21</v>
      </c>
      <c r="O208">
        <f>(TBL_Employees[[#This Row],[Annual Salary]]*TBL_Employees[[#This Row],[Bonus %]])</f>
        <v>0</v>
      </c>
    </row>
    <row r="209" spans="1:15" hidden="1" x14ac:dyDescent="0.35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33</v>
      </c>
      <c r="M209" t="s">
        <v>34</v>
      </c>
      <c r="N209" s="1" t="s">
        <v>21</v>
      </c>
      <c r="O209">
        <f>(TBL_Employees[[#This Row],[Annual Salary]]*TBL_Employees[[#This Row],[Bonus %]])</f>
        <v>8446.2000000000007</v>
      </c>
    </row>
    <row r="210" spans="1:15" hidden="1" x14ac:dyDescent="0.35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s="1">
        <v>44556</v>
      </c>
      <c r="J210" s="2">
        <v>75119</v>
      </c>
      <c r="K210" s="3">
        <v>0</v>
      </c>
      <c r="L210" t="s">
        <v>19</v>
      </c>
      <c r="M210" t="s">
        <v>20</v>
      </c>
      <c r="N210" s="1" t="s">
        <v>21</v>
      </c>
      <c r="O210">
        <f>(TBL_Employees[[#This Row],[Annual Salary]]*TBL_Employees[[#This Row],[Bonus %]])</f>
        <v>0</v>
      </c>
    </row>
    <row r="211" spans="1:15" x14ac:dyDescent="0.35">
      <c r="A211" t="s">
        <v>1879</v>
      </c>
      <c r="B211" t="s">
        <v>1880</v>
      </c>
      <c r="C211" t="s">
        <v>14</v>
      </c>
      <c r="D211" t="s">
        <v>65</v>
      </c>
      <c r="E211" t="s">
        <v>44</v>
      </c>
      <c r="F211" t="s">
        <v>17</v>
      </c>
      <c r="G211" t="s">
        <v>18</v>
      </c>
      <c r="H211">
        <v>41</v>
      </c>
      <c r="I211" s="1">
        <v>41130</v>
      </c>
      <c r="J211" s="2">
        <v>245360</v>
      </c>
      <c r="K211" s="3">
        <v>0.37</v>
      </c>
      <c r="L211" t="s">
        <v>19</v>
      </c>
      <c r="M211" t="s">
        <v>25</v>
      </c>
      <c r="N211" s="1" t="s">
        <v>21</v>
      </c>
      <c r="O211">
        <f>(TBL_Employees[[#This Row],[Annual Salary]]*TBL_Employees[[#This Row],[Bonus %]])</f>
        <v>90783.2</v>
      </c>
    </row>
    <row r="212" spans="1:15" hidden="1" x14ac:dyDescent="0.35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s="1">
        <v>41769</v>
      </c>
      <c r="J212" s="2">
        <v>65047</v>
      </c>
      <c r="K212" s="3">
        <v>0</v>
      </c>
      <c r="L212" t="s">
        <v>52</v>
      </c>
      <c r="M212" t="s">
        <v>53</v>
      </c>
      <c r="N212" s="1" t="s">
        <v>21</v>
      </c>
      <c r="O212">
        <f>(TBL_Employees[[#This Row],[Annual Salary]]*TBL_Employees[[#This Row],[Bonus %]])</f>
        <v>0</v>
      </c>
    </row>
    <row r="213" spans="1:15" hidden="1" x14ac:dyDescent="0.35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s="1">
        <v>42810</v>
      </c>
      <c r="J213" s="2">
        <v>151413</v>
      </c>
      <c r="K213" s="3">
        <v>0.15</v>
      </c>
      <c r="L213" t="s">
        <v>19</v>
      </c>
      <c r="M213" t="s">
        <v>63</v>
      </c>
      <c r="N213" s="1" t="s">
        <v>21</v>
      </c>
      <c r="O213">
        <f>(TBL_Employees[[#This Row],[Annual Salary]]*TBL_Employees[[#This Row],[Bonus %]])</f>
        <v>22711.95</v>
      </c>
    </row>
    <row r="214" spans="1:15" hidden="1" x14ac:dyDescent="0.35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s="1">
        <v>37733</v>
      </c>
      <c r="J214" s="2">
        <v>76906</v>
      </c>
      <c r="K214" s="3">
        <v>0</v>
      </c>
      <c r="L214" t="s">
        <v>19</v>
      </c>
      <c r="M214" t="s">
        <v>63</v>
      </c>
      <c r="N214" s="1" t="s">
        <v>21</v>
      </c>
      <c r="O214">
        <f>(TBL_Employees[[#This Row],[Annual Salary]]*TBL_Employees[[#This Row],[Bonus %]])</f>
        <v>0</v>
      </c>
    </row>
    <row r="215" spans="1:15" hidden="1" x14ac:dyDescent="0.35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s="1">
        <v>34388</v>
      </c>
      <c r="J215" s="2">
        <v>122802</v>
      </c>
      <c r="K215" s="3">
        <v>0.05</v>
      </c>
      <c r="L215" t="s">
        <v>33</v>
      </c>
      <c r="M215" t="s">
        <v>74</v>
      </c>
      <c r="N215" s="1" t="s">
        <v>21</v>
      </c>
      <c r="O215">
        <f>(TBL_Employees[[#This Row],[Annual Salary]]*TBL_Employees[[#This Row],[Bonus %]])</f>
        <v>6140.1</v>
      </c>
    </row>
    <row r="216" spans="1:15" hidden="1" x14ac:dyDescent="0.35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s="1">
        <v>35990</v>
      </c>
      <c r="J216" s="2">
        <v>99091</v>
      </c>
      <c r="K216" s="3">
        <v>0</v>
      </c>
      <c r="L216" t="s">
        <v>19</v>
      </c>
      <c r="M216" t="s">
        <v>25</v>
      </c>
      <c r="N216" s="1" t="s">
        <v>21</v>
      </c>
      <c r="O216">
        <f>(TBL_Employees[[#This Row],[Annual Salary]]*TBL_Employees[[#This Row],[Bonus %]])</f>
        <v>0</v>
      </c>
    </row>
    <row r="217" spans="1:15" hidden="1" x14ac:dyDescent="0.35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s="1">
        <v>39506</v>
      </c>
      <c r="J217" s="2">
        <v>113987</v>
      </c>
      <c r="K217" s="3">
        <v>0</v>
      </c>
      <c r="L217" t="s">
        <v>52</v>
      </c>
      <c r="M217" t="s">
        <v>81</v>
      </c>
      <c r="N217" s="1" t="s">
        <v>21</v>
      </c>
      <c r="O217">
        <f>(TBL_Employees[[#This Row],[Annual Salary]]*TBL_Employees[[#This Row],[Bonus %]])</f>
        <v>0</v>
      </c>
    </row>
    <row r="218" spans="1:15" hidden="1" x14ac:dyDescent="0.35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s="1">
        <v>44078</v>
      </c>
      <c r="J218" s="2">
        <v>95045</v>
      </c>
      <c r="K218" s="3">
        <v>0</v>
      </c>
      <c r="L218" t="s">
        <v>19</v>
      </c>
      <c r="M218" t="s">
        <v>20</v>
      </c>
      <c r="N218" s="1" t="s">
        <v>21</v>
      </c>
      <c r="O218">
        <f>(TBL_Employees[[#This Row],[Annual Salary]]*TBL_Employees[[#This Row],[Bonus %]])</f>
        <v>0</v>
      </c>
    </row>
    <row r="219" spans="1:15" x14ac:dyDescent="0.35">
      <c r="A219" t="s">
        <v>102</v>
      </c>
      <c r="B219" t="s">
        <v>763</v>
      </c>
      <c r="C219" t="s">
        <v>14</v>
      </c>
      <c r="D219" t="s">
        <v>31</v>
      </c>
      <c r="E219" t="s">
        <v>36</v>
      </c>
      <c r="F219" t="s">
        <v>17</v>
      </c>
      <c r="G219" t="s">
        <v>18</v>
      </c>
      <c r="H219">
        <v>30</v>
      </c>
      <c r="I219" s="1">
        <v>43165</v>
      </c>
      <c r="J219" s="2">
        <v>255431</v>
      </c>
      <c r="K219" s="3">
        <v>0.36</v>
      </c>
      <c r="L219" t="s">
        <v>19</v>
      </c>
      <c r="M219" t="s">
        <v>29</v>
      </c>
      <c r="N219" s="1" t="s">
        <v>21</v>
      </c>
      <c r="O219">
        <f>(TBL_Employees[[#This Row],[Annual Salary]]*TBL_Employees[[#This Row],[Bonus %]])</f>
        <v>91955.16</v>
      </c>
    </row>
    <row r="220" spans="1:15" hidden="1" x14ac:dyDescent="0.35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s="1">
        <v>41294</v>
      </c>
      <c r="J220" s="2">
        <v>86061</v>
      </c>
      <c r="K220" s="3">
        <v>0</v>
      </c>
      <c r="L220" t="s">
        <v>52</v>
      </c>
      <c r="M220" t="s">
        <v>66</v>
      </c>
      <c r="N220" s="1" t="s">
        <v>21</v>
      </c>
      <c r="O220">
        <f>(TBL_Employees[[#This Row],[Annual Salary]]*TBL_Employees[[#This Row],[Bonus %]])</f>
        <v>0</v>
      </c>
    </row>
    <row r="221" spans="1:15" hidden="1" x14ac:dyDescent="0.35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s="1">
        <v>44237</v>
      </c>
      <c r="J221" s="2">
        <v>79882</v>
      </c>
      <c r="K221" s="3">
        <v>0</v>
      </c>
      <c r="L221" t="s">
        <v>19</v>
      </c>
      <c r="M221" t="s">
        <v>39</v>
      </c>
      <c r="N221" s="1" t="s">
        <v>21</v>
      </c>
      <c r="O221">
        <f>(TBL_Employees[[#This Row],[Annual Salary]]*TBL_Employees[[#This Row],[Bonus %]])</f>
        <v>0</v>
      </c>
    </row>
    <row r="222" spans="1:15" x14ac:dyDescent="0.35">
      <c r="A222" t="s">
        <v>922</v>
      </c>
      <c r="B222" t="s">
        <v>923</v>
      </c>
      <c r="C222" t="s">
        <v>14</v>
      </c>
      <c r="D222" t="s">
        <v>15</v>
      </c>
      <c r="E222" t="s">
        <v>36</v>
      </c>
      <c r="F222" t="s">
        <v>17</v>
      </c>
      <c r="G222" t="s">
        <v>18</v>
      </c>
      <c r="H222">
        <v>48</v>
      </c>
      <c r="I222" s="1">
        <v>43253</v>
      </c>
      <c r="J222" s="2">
        <v>231567</v>
      </c>
      <c r="K222" s="3">
        <v>0.36</v>
      </c>
      <c r="L222" t="s">
        <v>19</v>
      </c>
      <c r="M222" t="s">
        <v>63</v>
      </c>
      <c r="N222" s="1" t="s">
        <v>21</v>
      </c>
      <c r="O222">
        <f>(TBL_Employees[[#This Row],[Annual Salary]]*TBL_Employees[[#This Row],[Bonus %]])</f>
        <v>83364.12</v>
      </c>
    </row>
    <row r="223" spans="1:15" hidden="1" x14ac:dyDescent="0.35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s="1">
        <v>37855</v>
      </c>
      <c r="J223" s="2">
        <v>82017</v>
      </c>
      <c r="K223" s="3">
        <v>0</v>
      </c>
      <c r="L223" t="s">
        <v>33</v>
      </c>
      <c r="M223" t="s">
        <v>60</v>
      </c>
      <c r="N223" s="1" t="s">
        <v>21</v>
      </c>
      <c r="O223">
        <f>(TBL_Employees[[#This Row],[Annual Salary]]*TBL_Employees[[#This Row],[Bonus %]])</f>
        <v>0</v>
      </c>
    </row>
    <row r="224" spans="1:15" hidden="1" x14ac:dyDescent="0.35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s="1">
        <v>42753</v>
      </c>
      <c r="J224" s="2">
        <v>53799</v>
      </c>
      <c r="K224" s="3">
        <v>0</v>
      </c>
      <c r="L224" t="s">
        <v>19</v>
      </c>
      <c r="M224" t="s">
        <v>29</v>
      </c>
      <c r="N224" s="1" t="s">
        <v>21</v>
      </c>
      <c r="O224">
        <f>(TBL_Employees[[#This Row],[Annual Salary]]*TBL_Employees[[#This Row],[Bonus %]])</f>
        <v>0</v>
      </c>
    </row>
    <row r="225" spans="1:15" hidden="1" x14ac:dyDescent="0.35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s="1">
        <v>44380</v>
      </c>
      <c r="J225" s="2">
        <v>82739</v>
      </c>
      <c r="K225" s="3">
        <v>0</v>
      </c>
      <c r="L225" t="s">
        <v>19</v>
      </c>
      <c r="M225" t="s">
        <v>39</v>
      </c>
      <c r="N225" s="1" t="s">
        <v>21</v>
      </c>
      <c r="O225">
        <f>(TBL_Employees[[#This Row],[Annual Salary]]*TBL_Employees[[#This Row],[Bonus %]])</f>
        <v>0</v>
      </c>
    </row>
    <row r="226" spans="1:15" hidden="1" x14ac:dyDescent="0.35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s="1">
        <v>41789</v>
      </c>
      <c r="J226" s="2">
        <v>99080</v>
      </c>
      <c r="K226" s="3">
        <v>0</v>
      </c>
      <c r="L226" t="s">
        <v>19</v>
      </c>
      <c r="M226" t="s">
        <v>20</v>
      </c>
      <c r="N226" s="1" t="s">
        <v>21</v>
      </c>
      <c r="O226">
        <f>(TBL_Employees[[#This Row],[Annual Salary]]*TBL_Employees[[#This Row],[Bonus %]])</f>
        <v>0</v>
      </c>
    </row>
    <row r="227" spans="1:15" hidden="1" x14ac:dyDescent="0.35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s="1">
        <v>40563</v>
      </c>
      <c r="J227" s="2">
        <v>96719</v>
      </c>
      <c r="K227" s="3">
        <v>0</v>
      </c>
      <c r="L227" t="s">
        <v>33</v>
      </c>
      <c r="M227" t="s">
        <v>34</v>
      </c>
      <c r="N227" s="1" t="s">
        <v>21</v>
      </c>
      <c r="O227">
        <f>(TBL_Employees[[#This Row],[Annual Salary]]*TBL_Employees[[#This Row],[Bonus %]])</f>
        <v>0</v>
      </c>
    </row>
    <row r="228" spans="1:15" hidden="1" x14ac:dyDescent="0.35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s="1">
        <v>44283</v>
      </c>
      <c r="J228" s="2">
        <v>180687</v>
      </c>
      <c r="K228" s="3">
        <v>0.19</v>
      </c>
      <c r="L228" t="s">
        <v>19</v>
      </c>
      <c r="M228" t="s">
        <v>39</v>
      </c>
      <c r="N228" s="1" t="s">
        <v>21</v>
      </c>
      <c r="O228">
        <f>(TBL_Employees[[#This Row],[Annual Salary]]*TBL_Employees[[#This Row],[Bonus %]])</f>
        <v>34330.53</v>
      </c>
    </row>
    <row r="229" spans="1:15" hidden="1" x14ac:dyDescent="0.35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s="1">
        <v>36993</v>
      </c>
      <c r="J229" s="2">
        <v>95743</v>
      </c>
      <c r="K229" s="3">
        <v>0.15</v>
      </c>
      <c r="L229" t="s">
        <v>19</v>
      </c>
      <c r="M229" t="s">
        <v>25</v>
      </c>
      <c r="N229" s="1">
        <v>40193</v>
      </c>
      <c r="O229">
        <f>(TBL_Employees[[#This Row],[Annual Salary]]*TBL_Employees[[#This Row],[Bonus %]])</f>
        <v>14361.449999999999</v>
      </c>
    </row>
    <row r="230" spans="1:15" hidden="1" x14ac:dyDescent="0.35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s="1">
        <v>40060</v>
      </c>
      <c r="J230" s="2">
        <v>89695</v>
      </c>
      <c r="K230" s="3">
        <v>0</v>
      </c>
      <c r="L230" t="s">
        <v>19</v>
      </c>
      <c r="M230" t="s">
        <v>25</v>
      </c>
      <c r="N230" s="1" t="s">
        <v>21</v>
      </c>
      <c r="O230">
        <f>(TBL_Employees[[#This Row],[Annual Salary]]*TBL_Employees[[#This Row],[Bonus %]])</f>
        <v>0</v>
      </c>
    </row>
    <row r="231" spans="1:15" hidden="1" x14ac:dyDescent="0.35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s="1">
        <v>35996</v>
      </c>
      <c r="J231" s="2">
        <v>122753</v>
      </c>
      <c r="K231" s="3">
        <v>0.09</v>
      </c>
      <c r="L231" t="s">
        <v>33</v>
      </c>
      <c r="M231" t="s">
        <v>80</v>
      </c>
      <c r="N231" s="1" t="s">
        <v>21</v>
      </c>
      <c r="O231">
        <f>(TBL_Employees[[#This Row],[Annual Salary]]*TBL_Employees[[#This Row],[Bonus %]])</f>
        <v>11047.77</v>
      </c>
    </row>
    <row r="232" spans="1:15" hidden="1" x14ac:dyDescent="0.35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s="1">
        <v>42078</v>
      </c>
      <c r="J232" s="2">
        <v>93734</v>
      </c>
      <c r="K232" s="3">
        <v>0</v>
      </c>
      <c r="L232" t="s">
        <v>19</v>
      </c>
      <c r="M232" t="s">
        <v>39</v>
      </c>
      <c r="N232" s="1" t="s">
        <v>21</v>
      </c>
      <c r="O232">
        <f>(TBL_Employees[[#This Row],[Annual Salary]]*TBL_Employees[[#This Row],[Bonus %]])</f>
        <v>0</v>
      </c>
    </row>
    <row r="233" spans="1:15" hidden="1" x14ac:dyDescent="0.35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s="1">
        <v>42867</v>
      </c>
      <c r="J233" s="2">
        <v>52069</v>
      </c>
      <c r="K233" s="3">
        <v>0</v>
      </c>
      <c r="L233" t="s">
        <v>33</v>
      </c>
      <c r="M233" t="s">
        <v>80</v>
      </c>
      <c r="N233" s="1" t="s">
        <v>21</v>
      </c>
      <c r="O233">
        <f>(TBL_Employees[[#This Row],[Annual Salary]]*TBL_Employees[[#This Row],[Bonus %]])</f>
        <v>0</v>
      </c>
    </row>
    <row r="234" spans="1:15" x14ac:dyDescent="0.35">
      <c r="A234" t="s">
        <v>287</v>
      </c>
      <c r="B234" t="s">
        <v>981</v>
      </c>
      <c r="C234" t="s">
        <v>14</v>
      </c>
      <c r="D234" t="s">
        <v>43</v>
      </c>
      <c r="E234" t="s">
        <v>44</v>
      </c>
      <c r="F234" t="s">
        <v>28</v>
      </c>
      <c r="G234" t="s">
        <v>24</v>
      </c>
      <c r="H234">
        <v>38</v>
      </c>
      <c r="I234" s="1">
        <v>44433</v>
      </c>
      <c r="J234" s="2">
        <v>255230</v>
      </c>
      <c r="K234" s="3">
        <v>0.36</v>
      </c>
      <c r="L234" t="s">
        <v>19</v>
      </c>
      <c r="M234" t="s">
        <v>25</v>
      </c>
      <c r="N234" s="1" t="s">
        <v>21</v>
      </c>
      <c r="O234">
        <f>(TBL_Employees[[#This Row],[Annual Salary]]*TBL_Employees[[#This Row],[Bonus %]])</f>
        <v>91882.8</v>
      </c>
    </row>
    <row r="235" spans="1:15" hidden="1" x14ac:dyDescent="0.35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s="1">
        <v>34746</v>
      </c>
      <c r="J235" s="2">
        <v>125375</v>
      </c>
      <c r="K235" s="3">
        <v>0.09</v>
      </c>
      <c r="L235" t="s">
        <v>19</v>
      </c>
      <c r="M235" t="s">
        <v>20</v>
      </c>
      <c r="N235" s="1" t="s">
        <v>21</v>
      </c>
      <c r="O235">
        <f>(TBL_Employees[[#This Row],[Annual Salary]]*TBL_Employees[[#This Row],[Bonus %]])</f>
        <v>11283.75</v>
      </c>
    </row>
    <row r="236" spans="1:15" x14ac:dyDescent="0.35">
      <c r="A236" t="s">
        <v>1105</v>
      </c>
      <c r="B236" t="s">
        <v>1106</v>
      </c>
      <c r="C236" t="s">
        <v>14</v>
      </c>
      <c r="D236" t="s">
        <v>43</v>
      </c>
      <c r="E236" t="s">
        <v>32</v>
      </c>
      <c r="F236" t="s">
        <v>28</v>
      </c>
      <c r="G236" t="s">
        <v>24</v>
      </c>
      <c r="H236">
        <v>57</v>
      </c>
      <c r="I236" s="1">
        <v>42951</v>
      </c>
      <c r="J236" s="2">
        <v>183190</v>
      </c>
      <c r="K236" s="3">
        <v>0.36</v>
      </c>
      <c r="L236" t="s">
        <v>19</v>
      </c>
      <c r="M236" t="s">
        <v>20</v>
      </c>
      <c r="N236" s="1" t="s">
        <v>21</v>
      </c>
      <c r="O236">
        <f>(TBL_Employees[[#This Row],[Annual Salary]]*TBL_Employees[[#This Row],[Bonus %]])</f>
        <v>65948.399999999994</v>
      </c>
    </row>
    <row r="237" spans="1:15" hidden="1" x14ac:dyDescent="0.35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s="1">
        <v>43062</v>
      </c>
      <c r="J237" s="2">
        <v>96023</v>
      </c>
      <c r="K237" s="3">
        <v>0</v>
      </c>
      <c r="L237" t="s">
        <v>19</v>
      </c>
      <c r="M237" t="s">
        <v>45</v>
      </c>
      <c r="N237" s="1" t="s">
        <v>21</v>
      </c>
      <c r="O237">
        <f>(TBL_Employees[[#This Row],[Annual Salary]]*TBL_Employees[[#This Row],[Bonus %]])</f>
        <v>0</v>
      </c>
    </row>
    <row r="238" spans="1:15" hidden="1" x14ac:dyDescent="0.35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s="1">
        <v>41085</v>
      </c>
      <c r="J238" s="2">
        <v>83066</v>
      </c>
      <c r="K238" s="3">
        <v>0</v>
      </c>
      <c r="L238" t="s">
        <v>19</v>
      </c>
      <c r="M238" t="s">
        <v>20</v>
      </c>
      <c r="N238" s="1">
        <v>41430</v>
      </c>
      <c r="O238">
        <f>(TBL_Employees[[#This Row],[Annual Salary]]*TBL_Employees[[#This Row],[Bonus %]])</f>
        <v>0</v>
      </c>
    </row>
    <row r="239" spans="1:15" hidden="1" x14ac:dyDescent="0.35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s="1">
        <v>41773</v>
      </c>
      <c r="J239" s="2">
        <v>61216</v>
      </c>
      <c r="K239" s="3">
        <v>0</v>
      </c>
      <c r="L239" t="s">
        <v>19</v>
      </c>
      <c r="M239" t="s">
        <v>63</v>
      </c>
      <c r="N239" s="1" t="s">
        <v>21</v>
      </c>
      <c r="O239">
        <f>(TBL_Employees[[#This Row],[Annual Salary]]*TBL_Employees[[#This Row],[Bonus %]])</f>
        <v>0</v>
      </c>
    </row>
    <row r="240" spans="1:15" hidden="1" x14ac:dyDescent="0.35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19</v>
      </c>
      <c r="M240" t="s">
        <v>29</v>
      </c>
      <c r="N240" s="1">
        <v>44029</v>
      </c>
      <c r="O240">
        <f>(TBL_Employees[[#This Row],[Annual Salary]]*TBL_Employees[[#This Row],[Bonus %]])</f>
        <v>20192.34</v>
      </c>
    </row>
    <row r="241" spans="1:15" hidden="1" x14ac:dyDescent="0.35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s="1">
        <v>39379</v>
      </c>
      <c r="J241" s="2">
        <v>51630</v>
      </c>
      <c r="K241" s="3">
        <v>0</v>
      </c>
      <c r="L241" t="s">
        <v>33</v>
      </c>
      <c r="M241" t="s">
        <v>60</v>
      </c>
      <c r="N241" s="1" t="s">
        <v>21</v>
      </c>
      <c r="O241">
        <f>(TBL_Employees[[#This Row],[Annual Salary]]*TBL_Employees[[#This Row],[Bonus %]])</f>
        <v>0</v>
      </c>
    </row>
    <row r="242" spans="1:15" hidden="1" x14ac:dyDescent="0.35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s="1">
        <v>41594</v>
      </c>
      <c r="J242" s="2">
        <v>124129</v>
      </c>
      <c r="K242" s="3">
        <v>0.15</v>
      </c>
      <c r="L242" t="s">
        <v>52</v>
      </c>
      <c r="M242" t="s">
        <v>53</v>
      </c>
      <c r="N242" s="1" t="s">
        <v>21</v>
      </c>
      <c r="O242">
        <f>(TBL_Employees[[#This Row],[Annual Salary]]*TBL_Employees[[#This Row],[Bonus %]])</f>
        <v>18619.349999999999</v>
      </c>
    </row>
    <row r="243" spans="1:15" hidden="1" x14ac:dyDescent="0.35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s="1">
        <v>39912</v>
      </c>
      <c r="J243" s="2">
        <v>60055</v>
      </c>
      <c r="K243" s="3">
        <v>0</v>
      </c>
      <c r="L243" t="s">
        <v>19</v>
      </c>
      <c r="M243" t="s">
        <v>63</v>
      </c>
      <c r="N243" s="1" t="s">
        <v>21</v>
      </c>
      <c r="O243">
        <f>(TBL_Employees[[#This Row],[Annual Salary]]*TBL_Employees[[#This Row],[Bonus %]])</f>
        <v>0</v>
      </c>
    </row>
    <row r="244" spans="1:15" x14ac:dyDescent="0.35">
      <c r="A244" t="s">
        <v>1117</v>
      </c>
      <c r="B244" t="s">
        <v>1118</v>
      </c>
      <c r="C244" t="s">
        <v>14</v>
      </c>
      <c r="D244" t="s">
        <v>27</v>
      </c>
      <c r="E244" t="s">
        <v>16</v>
      </c>
      <c r="F244" t="s">
        <v>28</v>
      </c>
      <c r="G244" t="s">
        <v>24</v>
      </c>
      <c r="H244">
        <v>35</v>
      </c>
      <c r="I244" s="1">
        <v>42166</v>
      </c>
      <c r="J244" s="2">
        <v>234723</v>
      </c>
      <c r="K244" s="3">
        <v>0.36</v>
      </c>
      <c r="L244" t="s">
        <v>33</v>
      </c>
      <c r="M244" t="s">
        <v>74</v>
      </c>
      <c r="N244" s="1" t="s">
        <v>21</v>
      </c>
      <c r="O244">
        <f>(TBL_Employees[[#This Row],[Annual Salary]]*TBL_Employees[[#This Row],[Bonus %]])</f>
        <v>84500.28</v>
      </c>
    </row>
    <row r="245" spans="1:15" x14ac:dyDescent="0.35">
      <c r="A245" t="s">
        <v>1235</v>
      </c>
      <c r="B245" t="s">
        <v>1236</v>
      </c>
      <c r="C245" t="s">
        <v>14</v>
      </c>
      <c r="D245" t="s">
        <v>27</v>
      </c>
      <c r="E245" t="s">
        <v>36</v>
      </c>
      <c r="F245" t="s">
        <v>28</v>
      </c>
      <c r="G245" t="s">
        <v>18</v>
      </c>
      <c r="H245">
        <v>56</v>
      </c>
      <c r="I245" s="1">
        <v>38866</v>
      </c>
      <c r="J245" s="2">
        <v>228822</v>
      </c>
      <c r="K245" s="3">
        <v>0.36</v>
      </c>
      <c r="L245" t="s">
        <v>19</v>
      </c>
      <c r="M245" t="s">
        <v>45</v>
      </c>
      <c r="N245" s="1" t="s">
        <v>21</v>
      </c>
      <c r="O245">
        <f>(TBL_Employees[[#This Row],[Annual Salary]]*TBL_Employees[[#This Row],[Bonus %]])</f>
        <v>82375.92</v>
      </c>
    </row>
    <row r="246" spans="1:15" hidden="1" x14ac:dyDescent="0.35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19</v>
      </c>
      <c r="M246" t="s">
        <v>63</v>
      </c>
      <c r="N246" s="1" t="s">
        <v>21</v>
      </c>
      <c r="O246">
        <f>(TBL_Employees[[#This Row],[Annual Salary]]*TBL_Employees[[#This Row],[Bonus %]])</f>
        <v>8226.26</v>
      </c>
    </row>
    <row r="247" spans="1:15" hidden="1" x14ac:dyDescent="0.35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s="1">
        <v>41329</v>
      </c>
      <c r="J247" s="2">
        <v>157474</v>
      </c>
      <c r="K247" s="3">
        <v>0.11</v>
      </c>
      <c r="L247" t="s">
        <v>52</v>
      </c>
      <c r="M247" t="s">
        <v>66</v>
      </c>
      <c r="N247" s="1" t="s">
        <v>21</v>
      </c>
      <c r="O247">
        <f>(TBL_Employees[[#This Row],[Annual Salary]]*TBL_Employees[[#This Row],[Bonus %]])</f>
        <v>17322.14</v>
      </c>
    </row>
    <row r="248" spans="1:15" hidden="1" x14ac:dyDescent="0.35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s="1">
        <v>39544</v>
      </c>
      <c r="J248" s="2">
        <v>126856</v>
      </c>
      <c r="K248" s="3">
        <v>0.06</v>
      </c>
      <c r="L248" t="s">
        <v>19</v>
      </c>
      <c r="M248" t="s">
        <v>29</v>
      </c>
      <c r="N248" s="1" t="s">
        <v>21</v>
      </c>
      <c r="O248">
        <f>(TBL_Employees[[#This Row],[Annual Salary]]*TBL_Employees[[#This Row],[Bonus %]])</f>
        <v>7611.36</v>
      </c>
    </row>
    <row r="249" spans="1:15" hidden="1" x14ac:dyDescent="0.35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s="1">
        <v>36983</v>
      </c>
      <c r="J249" s="2">
        <v>129124</v>
      </c>
      <c r="K249" s="3">
        <v>0.12</v>
      </c>
      <c r="L249" t="s">
        <v>33</v>
      </c>
      <c r="M249" t="s">
        <v>74</v>
      </c>
      <c r="N249" s="1" t="s">
        <v>21</v>
      </c>
      <c r="O249">
        <f>(TBL_Employees[[#This Row],[Annual Salary]]*TBL_Employees[[#This Row],[Bonus %]])</f>
        <v>15494.88</v>
      </c>
    </row>
    <row r="250" spans="1:15" hidden="1" x14ac:dyDescent="0.35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s="1">
        <v>37316</v>
      </c>
      <c r="J250" s="2">
        <v>165181</v>
      </c>
      <c r="K250" s="3">
        <v>0.16</v>
      </c>
      <c r="L250" t="s">
        <v>19</v>
      </c>
      <c r="M250" t="s">
        <v>63</v>
      </c>
      <c r="N250" s="1" t="s">
        <v>21</v>
      </c>
      <c r="O250">
        <f>(TBL_Employees[[#This Row],[Annual Salary]]*TBL_Employees[[#This Row],[Bonus %]])</f>
        <v>26428.959999999999</v>
      </c>
    </row>
    <row r="251" spans="1:15" x14ac:dyDescent="0.35">
      <c r="A251" t="s">
        <v>218</v>
      </c>
      <c r="B251" t="s">
        <v>1397</v>
      </c>
      <c r="C251" t="s">
        <v>14</v>
      </c>
      <c r="D251" t="s">
        <v>65</v>
      </c>
      <c r="E251" t="s">
        <v>44</v>
      </c>
      <c r="F251" t="s">
        <v>17</v>
      </c>
      <c r="G251" t="s">
        <v>18</v>
      </c>
      <c r="H251">
        <v>48</v>
      </c>
      <c r="I251" s="1">
        <v>39197</v>
      </c>
      <c r="J251" s="2">
        <v>217783</v>
      </c>
      <c r="K251" s="3">
        <v>0.36</v>
      </c>
      <c r="L251" t="s">
        <v>19</v>
      </c>
      <c r="M251" t="s">
        <v>63</v>
      </c>
      <c r="N251" s="1" t="s">
        <v>21</v>
      </c>
      <c r="O251">
        <f>(TBL_Employees[[#This Row],[Annual Salary]]*TBL_Employees[[#This Row],[Bonus %]])</f>
        <v>78401.87999999999</v>
      </c>
    </row>
    <row r="252" spans="1:15" hidden="1" x14ac:dyDescent="0.35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s="1">
        <v>42972</v>
      </c>
      <c r="J252" s="2">
        <v>169509</v>
      </c>
      <c r="K252" s="3">
        <v>0.18</v>
      </c>
      <c r="L252" t="s">
        <v>52</v>
      </c>
      <c r="M252" t="s">
        <v>81</v>
      </c>
      <c r="N252" s="1" t="s">
        <v>21</v>
      </c>
      <c r="O252">
        <f>(TBL_Employees[[#This Row],[Annual Salary]]*TBL_Employees[[#This Row],[Bonus %]])</f>
        <v>30511.62</v>
      </c>
    </row>
    <row r="253" spans="1:15" hidden="1" x14ac:dyDescent="0.35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s="1">
        <v>40552</v>
      </c>
      <c r="J253" s="2">
        <v>138521</v>
      </c>
      <c r="K253" s="3">
        <v>0.1</v>
      </c>
      <c r="L253" t="s">
        <v>19</v>
      </c>
      <c r="M253" t="s">
        <v>45</v>
      </c>
      <c r="N253" s="1" t="s">
        <v>21</v>
      </c>
      <c r="O253">
        <f>(TBL_Employees[[#This Row],[Annual Salary]]*TBL_Employees[[#This Row],[Bonus %]])</f>
        <v>13852.1</v>
      </c>
    </row>
    <row r="254" spans="1:15" hidden="1" x14ac:dyDescent="0.35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s="1">
        <v>41712</v>
      </c>
      <c r="J254" s="2">
        <v>113873</v>
      </c>
      <c r="K254" s="3">
        <v>0.11</v>
      </c>
      <c r="L254" t="s">
        <v>52</v>
      </c>
      <c r="M254" t="s">
        <v>66</v>
      </c>
      <c r="N254" s="1" t="s">
        <v>21</v>
      </c>
      <c r="O254">
        <f>(TBL_Employees[[#This Row],[Annual Salary]]*TBL_Employees[[#This Row],[Bonus %]])</f>
        <v>12526.03</v>
      </c>
    </row>
    <row r="255" spans="1:15" hidden="1" x14ac:dyDescent="0.35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s="1">
        <v>43229</v>
      </c>
      <c r="J255" s="2">
        <v>73317</v>
      </c>
      <c r="K255" s="3">
        <v>0</v>
      </c>
      <c r="L255" t="s">
        <v>19</v>
      </c>
      <c r="M255" t="s">
        <v>45</v>
      </c>
      <c r="N255" s="1" t="s">
        <v>21</v>
      </c>
      <c r="O255">
        <f>(TBL_Employees[[#This Row],[Annual Salary]]*TBL_Employees[[#This Row],[Bonus %]])</f>
        <v>0</v>
      </c>
    </row>
    <row r="256" spans="1:15" hidden="1" x14ac:dyDescent="0.35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s="1">
        <v>41451</v>
      </c>
      <c r="J256" s="2">
        <v>69096</v>
      </c>
      <c r="K256" s="3">
        <v>0</v>
      </c>
      <c r="L256" t="s">
        <v>19</v>
      </c>
      <c r="M256" t="s">
        <v>63</v>
      </c>
      <c r="N256" s="1" t="s">
        <v>21</v>
      </c>
      <c r="O256">
        <f>(TBL_Employees[[#This Row],[Annual Salary]]*TBL_Employees[[#This Row],[Bonus %]])</f>
        <v>0</v>
      </c>
    </row>
    <row r="257" spans="1:15" hidden="1" x14ac:dyDescent="0.35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s="1">
        <v>38454</v>
      </c>
      <c r="J257" s="2">
        <v>87158</v>
      </c>
      <c r="K257" s="3">
        <v>0</v>
      </c>
      <c r="L257" t="s">
        <v>52</v>
      </c>
      <c r="M257" t="s">
        <v>81</v>
      </c>
      <c r="N257" s="1" t="s">
        <v>21</v>
      </c>
      <c r="O257">
        <f>(TBL_Employees[[#This Row],[Annual Salary]]*TBL_Employees[[#This Row],[Bonus %]])</f>
        <v>0</v>
      </c>
    </row>
    <row r="258" spans="1:15" hidden="1" x14ac:dyDescent="0.35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s="1">
        <v>33875</v>
      </c>
      <c r="J258" s="2">
        <v>70778</v>
      </c>
      <c r="K258" s="3">
        <v>0</v>
      </c>
      <c r="L258" t="s">
        <v>19</v>
      </c>
      <c r="M258" t="s">
        <v>25</v>
      </c>
      <c r="N258" s="1" t="s">
        <v>21</v>
      </c>
      <c r="O258">
        <f>(TBL_Employees[[#This Row],[Annual Salary]]*TBL_Employees[[#This Row],[Bonus %]])</f>
        <v>0</v>
      </c>
    </row>
    <row r="259" spans="1:15" hidden="1" x14ac:dyDescent="0.35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s="1">
        <v>38130</v>
      </c>
      <c r="J259" s="2">
        <v>153938</v>
      </c>
      <c r="K259" s="3">
        <v>0.2</v>
      </c>
      <c r="L259" t="s">
        <v>19</v>
      </c>
      <c r="M259" t="s">
        <v>39</v>
      </c>
      <c r="N259" s="1" t="s">
        <v>21</v>
      </c>
      <c r="O259">
        <f>(TBL_Employees[[#This Row],[Annual Salary]]*TBL_Employees[[#This Row],[Bonus %]])</f>
        <v>30787.600000000002</v>
      </c>
    </row>
    <row r="260" spans="1:15" hidden="1" x14ac:dyDescent="0.35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s="1">
        <v>43224</v>
      </c>
      <c r="J260" s="2">
        <v>59888</v>
      </c>
      <c r="K260" s="3">
        <v>0</v>
      </c>
      <c r="L260" t="s">
        <v>33</v>
      </c>
      <c r="M260" t="s">
        <v>60</v>
      </c>
      <c r="N260" s="1" t="s">
        <v>21</v>
      </c>
      <c r="O260">
        <f>(TBL_Employees[[#This Row],[Annual Salary]]*TBL_Employees[[#This Row],[Bonus %]])</f>
        <v>0</v>
      </c>
    </row>
    <row r="261" spans="1:15" hidden="1" x14ac:dyDescent="0.35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s="1">
        <v>43447</v>
      </c>
      <c r="J261" s="2">
        <v>63098</v>
      </c>
      <c r="K261" s="3">
        <v>0</v>
      </c>
      <c r="L261" t="s">
        <v>19</v>
      </c>
      <c r="M261" t="s">
        <v>29</v>
      </c>
      <c r="N261" s="1" t="s">
        <v>21</v>
      </c>
      <c r="O261">
        <f>(TBL_Employees[[#This Row],[Annual Salary]]*TBL_Employees[[#This Row],[Bonus %]])</f>
        <v>0</v>
      </c>
    </row>
    <row r="262" spans="1:15" x14ac:dyDescent="0.35">
      <c r="A262" t="s">
        <v>121</v>
      </c>
      <c r="B262" t="s">
        <v>1430</v>
      </c>
      <c r="C262" t="s">
        <v>14</v>
      </c>
      <c r="D262" t="s">
        <v>15</v>
      </c>
      <c r="E262" t="s">
        <v>44</v>
      </c>
      <c r="F262" t="s">
        <v>17</v>
      </c>
      <c r="G262" t="s">
        <v>47</v>
      </c>
      <c r="H262">
        <v>38</v>
      </c>
      <c r="I262" s="1">
        <v>43413</v>
      </c>
      <c r="J262" s="2">
        <v>223805</v>
      </c>
      <c r="K262" s="3">
        <v>0.36</v>
      </c>
      <c r="L262" t="s">
        <v>19</v>
      </c>
      <c r="M262" t="s">
        <v>20</v>
      </c>
      <c r="N262" s="1" t="s">
        <v>21</v>
      </c>
      <c r="O262">
        <f>(TBL_Employees[[#This Row],[Annual Salary]]*TBL_Employees[[#This Row],[Bonus %]])</f>
        <v>80569.8</v>
      </c>
    </row>
    <row r="263" spans="1:15" hidden="1" x14ac:dyDescent="0.35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19</v>
      </c>
      <c r="M263" t="s">
        <v>20</v>
      </c>
      <c r="N263" s="1" t="s">
        <v>21</v>
      </c>
      <c r="O263">
        <f>(TBL_Employees[[#This Row],[Annual Salary]]*TBL_Employees[[#This Row],[Bonus %]])</f>
        <v>19924.52</v>
      </c>
    </row>
    <row r="264" spans="1:15" hidden="1" x14ac:dyDescent="0.35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s="1">
        <v>38219</v>
      </c>
      <c r="J264" s="2">
        <v>49186</v>
      </c>
      <c r="K264" s="3">
        <v>0</v>
      </c>
      <c r="L264" t="s">
        <v>19</v>
      </c>
      <c r="M264" t="s">
        <v>25</v>
      </c>
      <c r="N264" s="1">
        <v>39616</v>
      </c>
      <c r="O264">
        <f>(TBL_Employees[[#This Row],[Annual Salary]]*TBL_Employees[[#This Row],[Bonus %]])</f>
        <v>0</v>
      </c>
    </row>
    <row r="265" spans="1:15" x14ac:dyDescent="0.35">
      <c r="A265" t="s">
        <v>361</v>
      </c>
      <c r="B265" t="s">
        <v>1440</v>
      </c>
      <c r="C265" t="s">
        <v>14</v>
      </c>
      <c r="D265" t="s">
        <v>50</v>
      </c>
      <c r="E265" t="s">
        <v>44</v>
      </c>
      <c r="F265" t="s">
        <v>28</v>
      </c>
      <c r="G265" t="s">
        <v>47</v>
      </c>
      <c r="H265">
        <v>36</v>
      </c>
      <c r="I265" s="1">
        <v>43178</v>
      </c>
      <c r="J265" s="2">
        <v>195200</v>
      </c>
      <c r="K265" s="3">
        <v>0.36</v>
      </c>
      <c r="L265" t="s">
        <v>19</v>
      </c>
      <c r="M265" t="s">
        <v>25</v>
      </c>
      <c r="N265" s="1" t="s">
        <v>21</v>
      </c>
      <c r="O265">
        <f>(TBL_Employees[[#This Row],[Annual Salary]]*TBL_Employees[[#This Row],[Bonus %]])</f>
        <v>70272</v>
      </c>
    </row>
    <row r="266" spans="1:15" x14ac:dyDescent="0.35">
      <c r="A266" t="s">
        <v>390</v>
      </c>
      <c r="B266" t="s">
        <v>1530</v>
      </c>
      <c r="C266" t="s">
        <v>14</v>
      </c>
      <c r="D266" t="s">
        <v>27</v>
      </c>
      <c r="E266" t="s">
        <v>44</v>
      </c>
      <c r="F266" t="s">
        <v>28</v>
      </c>
      <c r="G266" t="s">
        <v>47</v>
      </c>
      <c r="H266">
        <v>59</v>
      </c>
      <c r="I266" s="1">
        <v>40542</v>
      </c>
      <c r="J266" s="2">
        <v>246619</v>
      </c>
      <c r="K266" s="3">
        <v>0.36</v>
      </c>
      <c r="L266" t="s">
        <v>19</v>
      </c>
      <c r="M266" t="s">
        <v>45</v>
      </c>
      <c r="N266" s="1" t="s">
        <v>21</v>
      </c>
      <c r="O266">
        <f>(TBL_Employees[[#This Row],[Annual Salary]]*TBL_Employees[[#This Row],[Bonus %]])</f>
        <v>88782.84</v>
      </c>
    </row>
    <row r="267" spans="1:15" x14ac:dyDescent="0.35">
      <c r="A267" t="s">
        <v>1800</v>
      </c>
      <c r="B267" t="s">
        <v>1801</v>
      </c>
      <c r="C267" t="s">
        <v>14</v>
      </c>
      <c r="D267" t="s">
        <v>43</v>
      </c>
      <c r="E267" t="s">
        <v>36</v>
      </c>
      <c r="F267" t="s">
        <v>17</v>
      </c>
      <c r="G267" t="s">
        <v>51</v>
      </c>
      <c r="H267">
        <v>37</v>
      </c>
      <c r="I267" s="1">
        <v>40745</v>
      </c>
      <c r="J267" s="2">
        <v>219474</v>
      </c>
      <c r="K267" s="3">
        <v>0.36</v>
      </c>
      <c r="L267" t="s">
        <v>52</v>
      </c>
      <c r="M267" t="s">
        <v>81</v>
      </c>
      <c r="N267" s="1" t="s">
        <v>21</v>
      </c>
      <c r="O267">
        <f>(TBL_Employees[[#This Row],[Annual Salary]]*TBL_Employees[[#This Row],[Bonus %]])</f>
        <v>79010.64</v>
      </c>
    </row>
    <row r="268" spans="1:15" hidden="1" x14ac:dyDescent="0.35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19</v>
      </c>
      <c r="M268" t="s">
        <v>39</v>
      </c>
      <c r="N268" s="1" t="s">
        <v>21</v>
      </c>
      <c r="O268">
        <f>(TBL_Employees[[#This Row],[Annual Salary]]*TBL_Employees[[#This Row],[Bonus %]])</f>
        <v>18945.5</v>
      </c>
    </row>
    <row r="269" spans="1:15" hidden="1" x14ac:dyDescent="0.35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s="1">
        <v>43752</v>
      </c>
      <c r="J269" s="2">
        <v>79356</v>
      </c>
      <c r="K269" s="3">
        <v>0</v>
      </c>
      <c r="L269" t="s">
        <v>19</v>
      </c>
      <c r="M269" t="s">
        <v>39</v>
      </c>
      <c r="N269" s="1" t="s">
        <v>21</v>
      </c>
      <c r="O269">
        <f>(TBL_Employees[[#This Row],[Annual Salary]]*TBL_Employees[[#This Row],[Bonus %]])</f>
        <v>0</v>
      </c>
    </row>
    <row r="270" spans="1:15" hidden="1" x14ac:dyDescent="0.35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s="1">
        <v>38540</v>
      </c>
      <c r="J270" s="2">
        <v>74412</v>
      </c>
      <c r="K270" s="3">
        <v>0</v>
      </c>
      <c r="L270" t="s">
        <v>19</v>
      </c>
      <c r="M270" t="s">
        <v>63</v>
      </c>
      <c r="N270" s="1" t="s">
        <v>21</v>
      </c>
      <c r="O270">
        <f>(TBL_Employees[[#This Row],[Annual Salary]]*TBL_Employees[[#This Row],[Bonus %]])</f>
        <v>0</v>
      </c>
    </row>
    <row r="271" spans="1:15" hidden="1" x14ac:dyDescent="0.35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s="1">
        <v>43010</v>
      </c>
      <c r="J271" s="2">
        <v>61886</v>
      </c>
      <c r="K271" s="3">
        <v>0.09</v>
      </c>
      <c r="L271" t="s">
        <v>52</v>
      </c>
      <c r="M271" t="s">
        <v>66</v>
      </c>
      <c r="N271" s="1" t="s">
        <v>21</v>
      </c>
      <c r="O271">
        <f>(TBL_Employees[[#This Row],[Annual Salary]]*TBL_Employees[[#This Row],[Bonus %]])</f>
        <v>5569.74</v>
      </c>
    </row>
    <row r="272" spans="1:15" x14ac:dyDescent="0.35">
      <c r="A272" t="s">
        <v>177</v>
      </c>
      <c r="B272" t="s">
        <v>518</v>
      </c>
      <c r="C272" t="s">
        <v>14</v>
      </c>
      <c r="D272" t="s">
        <v>27</v>
      </c>
      <c r="E272" t="s">
        <v>44</v>
      </c>
      <c r="F272" t="s">
        <v>17</v>
      </c>
      <c r="G272" t="s">
        <v>51</v>
      </c>
      <c r="H272">
        <v>43</v>
      </c>
      <c r="I272" s="1">
        <v>40029</v>
      </c>
      <c r="J272" s="2">
        <v>208415</v>
      </c>
      <c r="K272" s="3">
        <v>0.35</v>
      </c>
      <c r="L272" t="s">
        <v>19</v>
      </c>
      <c r="M272" t="s">
        <v>63</v>
      </c>
      <c r="N272" s="1" t="s">
        <v>21</v>
      </c>
      <c r="O272">
        <f>(TBL_Employees[[#This Row],[Annual Salary]]*TBL_Employees[[#This Row],[Bonus %]])</f>
        <v>72945.25</v>
      </c>
    </row>
    <row r="273" spans="1:15" hidden="1" x14ac:dyDescent="0.35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s="1">
        <v>34999</v>
      </c>
      <c r="J273" s="2">
        <v>70189</v>
      </c>
      <c r="K273" s="3">
        <v>0</v>
      </c>
      <c r="L273" t="s">
        <v>19</v>
      </c>
      <c r="M273" t="s">
        <v>29</v>
      </c>
      <c r="N273" s="1" t="s">
        <v>21</v>
      </c>
      <c r="O273">
        <f>(TBL_Employees[[#This Row],[Annual Salary]]*TBL_Employees[[#This Row],[Bonus %]])</f>
        <v>0</v>
      </c>
    </row>
    <row r="274" spans="1:15" x14ac:dyDescent="0.35">
      <c r="A274" t="s">
        <v>813</v>
      </c>
      <c r="B274" t="s">
        <v>814</v>
      </c>
      <c r="C274" t="s">
        <v>14</v>
      </c>
      <c r="D274" t="s">
        <v>15</v>
      </c>
      <c r="E274" t="s">
        <v>32</v>
      </c>
      <c r="F274" t="s">
        <v>28</v>
      </c>
      <c r="G274" t="s">
        <v>51</v>
      </c>
      <c r="H274">
        <v>50</v>
      </c>
      <c r="I274" s="1">
        <v>38004</v>
      </c>
      <c r="J274" s="2">
        <v>247939</v>
      </c>
      <c r="K274" s="3">
        <v>0.35</v>
      </c>
      <c r="L274" t="s">
        <v>52</v>
      </c>
      <c r="M274" t="s">
        <v>66</v>
      </c>
      <c r="N274" s="1" t="s">
        <v>21</v>
      </c>
      <c r="O274">
        <f>(TBL_Employees[[#This Row],[Annual Salary]]*TBL_Employees[[#This Row],[Bonus %]])</f>
        <v>86778.65</v>
      </c>
    </row>
    <row r="275" spans="1:15" hidden="1" x14ac:dyDescent="0.35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s="1">
        <v>44267</v>
      </c>
      <c r="J275" s="2">
        <v>70369</v>
      </c>
      <c r="K275" s="3">
        <v>0</v>
      </c>
      <c r="L275" t="s">
        <v>19</v>
      </c>
      <c r="M275" t="s">
        <v>63</v>
      </c>
      <c r="N275" s="1" t="s">
        <v>21</v>
      </c>
      <c r="O275">
        <f>(TBL_Employees[[#This Row],[Annual Salary]]*TBL_Employees[[#This Row],[Bonus %]])</f>
        <v>0</v>
      </c>
    </row>
    <row r="276" spans="1:15" hidden="1" x14ac:dyDescent="0.35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s="1">
        <v>39634</v>
      </c>
      <c r="J276" s="2">
        <v>78056</v>
      </c>
      <c r="K276" s="3">
        <v>0</v>
      </c>
      <c r="L276" t="s">
        <v>52</v>
      </c>
      <c r="M276" t="s">
        <v>53</v>
      </c>
      <c r="N276" s="1" t="s">
        <v>21</v>
      </c>
      <c r="O276">
        <f>(TBL_Employees[[#This Row],[Annual Salary]]*TBL_Employees[[#This Row],[Bonus %]])</f>
        <v>0</v>
      </c>
    </row>
    <row r="277" spans="1:15" x14ac:dyDescent="0.35">
      <c r="A277" t="s">
        <v>789</v>
      </c>
      <c r="B277" t="s">
        <v>962</v>
      </c>
      <c r="C277" t="s">
        <v>14</v>
      </c>
      <c r="D277" t="s">
        <v>27</v>
      </c>
      <c r="E277" t="s">
        <v>32</v>
      </c>
      <c r="F277" t="s">
        <v>17</v>
      </c>
      <c r="G277" t="s">
        <v>18</v>
      </c>
      <c r="H277">
        <v>48</v>
      </c>
      <c r="I277" s="1">
        <v>42053</v>
      </c>
      <c r="J277" s="2">
        <v>194871</v>
      </c>
      <c r="K277" s="3">
        <v>0.35</v>
      </c>
      <c r="L277" t="s">
        <v>19</v>
      </c>
      <c r="M277" t="s">
        <v>29</v>
      </c>
      <c r="N277" s="1" t="s">
        <v>21</v>
      </c>
      <c r="O277">
        <f>(TBL_Employees[[#This Row],[Annual Salary]]*TBL_Employees[[#This Row],[Bonus %]])</f>
        <v>68204.849999999991</v>
      </c>
    </row>
    <row r="278" spans="1:15" hidden="1" x14ac:dyDescent="0.35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s="1">
        <v>40360</v>
      </c>
      <c r="J278" s="2">
        <v>78237</v>
      </c>
      <c r="K278" s="3">
        <v>0</v>
      </c>
      <c r="L278" t="s">
        <v>19</v>
      </c>
      <c r="M278" t="s">
        <v>39</v>
      </c>
      <c r="N278" s="1" t="s">
        <v>21</v>
      </c>
      <c r="O278">
        <f>(TBL_Employees[[#This Row],[Annual Salary]]*TBL_Employees[[#This Row],[Bonus %]])</f>
        <v>0</v>
      </c>
    </row>
    <row r="279" spans="1:15" hidden="1" x14ac:dyDescent="0.35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s="1">
        <v>35242</v>
      </c>
      <c r="J279" s="2">
        <v>48687</v>
      </c>
      <c r="K279" s="3">
        <v>0</v>
      </c>
      <c r="L279" t="s">
        <v>52</v>
      </c>
      <c r="M279" t="s">
        <v>66</v>
      </c>
      <c r="N279" s="1" t="s">
        <v>21</v>
      </c>
      <c r="O279">
        <f>(TBL_Employees[[#This Row],[Annual Salary]]*TBL_Employees[[#This Row],[Bonus %]])</f>
        <v>0</v>
      </c>
    </row>
    <row r="280" spans="1:15" hidden="1" x14ac:dyDescent="0.35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s="1">
        <v>38218</v>
      </c>
      <c r="J280" s="2">
        <v>121065</v>
      </c>
      <c r="K280" s="3">
        <v>0.15</v>
      </c>
      <c r="L280" t="s">
        <v>52</v>
      </c>
      <c r="M280" t="s">
        <v>66</v>
      </c>
      <c r="N280" s="1" t="s">
        <v>21</v>
      </c>
      <c r="O280">
        <f>(TBL_Employees[[#This Row],[Annual Salary]]*TBL_Employees[[#This Row],[Bonus %]])</f>
        <v>18159.75</v>
      </c>
    </row>
    <row r="281" spans="1:15" hidden="1" x14ac:dyDescent="0.35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s="1">
        <v>38093</v>
      </c>
      <c r="J281" s="2">
        <v>94246</v>
      </c>
      <c r="K281" s="3">
        <v>0</v>
      </c>
      <c r="L281" t="s">
        <v>19</v>
      </c>
      <c r="M281" t="s">
        <v>25</v>
      </c>
      <c r="N281" s="1" t="s">
        <v>21</v>
      </c>
      <c r="O281">
        <f>(TBL_Employees[[#This Row],[Annual Salary]]*TBL_Employees[[#This Row],[Bonus %]])</f>
        <v>0</v>
      </c>
    </row>
    <row r="282" spans="1:15" hidden="1" x14ac:dyDescent="0.35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s="1">
        <v>42512</v>
      </c>
      <c r="J282" s="2">
        <v>44614</v>
      </c>
      <c r="K282" s="3">
        <v>0</v>
      </c>
      <c r="L282" t="s">
        <v>19</v>
      </c>
      <c r="M282" t="s">
        <v>45</v>
      </c>
      <c r="N282" s="1" t="s">
        <v>21</v>
      </c>
      <c r="O282">
        <f>(TBL_Employees[[#This Row],[Annual Salary]]*TBL_Employees[[#This Row],[Bonus %]])</f>
        <v>0</v>
      </c>
    </row>
    <row r="283" spans="1:15" x14ac:dyDescent="0.35">
      <c r="A283" t="s">
        <v>330</v>
      </c>
      <c r="B283" t="s">
        <v>1281</v>
      </c>
      <c r="C283" t="s">
        <v>14</v>
      </c>
      <c r="D283" t="s">
        <v>43</v>
      </c>
      <c r="E283" t="s">
        <v>32</v>
      </c>
      <c r="F283" t="s">
        <v>28</v>
      </c>
      <c r="G283" t="s">
        <v>24</v>
      </c>
      <c r="H283">
        <v>41</v>
      </c>
      <c r="I283" s="1">
        <v>41916</v>
      </c>
      <c r="J283" s="2">
        <v>257194</v>
      </c>
      <c r="K283" s="3">
        <v>0.35</v>
      </c>
      <c r="L283" t="s">
        <v>33</v>
      </c>
      <c r="M283" t="s">
        <v>80</v>
      </c>
      <c r="N283" s="1" t="s">
        <v>21</v>
      </c>
      <c r="O283">
        <f>(TBL_Employees[[#This Row],[Annual Salary]]*TBL_Employees[[#This Row],[Bonus %]])</f>
        <v>90017.9</v>
      </c>
    </row>
    <row r="284" spans="1:15" hidden="1" x14ac:dyDescent="0.35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s="1">
        <v>44022</v>
      </c>
      <c r="J284" s="2">
        <v>88272</v>
      </c>
      <c r="K284" s="3">
        <v>0</v>
      </c>
      <c r="L284" t="s">
        <v>52</v>
      </c>
      <c r="M284" t="s">
        <v>53</v>
      </c>
      <c r="N284" s="1" t="s">
        <v>21</v>
      </c>
      <c r="O284">
        <f>(TBL_Employees[[#This Row],[Annual Salary]]*TBL_Employees[[#This Row],[Bonus %]])</f>
        <v>0</v>
      </c>
    </row>
    <row r="285" spans="1:15" hidden="1" x14ac:dyDescent="0.35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s="1">
        <v>42992</v>
      </c>
      <c r="J285" s="2">
        <v>74449</v>
      </c>
      <c r="K285" s="3">
        <v>0</v>
      </c>
      <c r="L285" t="s">
        <v>33</v>
      </c>
      <c r="M285" t="s">
        <v>60</v>
      </c>
      <c r="N285" s="1" t="s">
        <v>21</v>
      </c>
      <c r="O285">
        <f>(TBL_Employees[[#This Row],[Annual Salary]]*TBL_Employees[[#This Row],[Bonus %]])</f>
        <v>0</v>
      </c>
    </row>
    <row r="286" spans="1:15" x14ac:dyDescent="0.35">
      <c r="A286" t="s">
        <v>1963</v>
      </c>
      <c r="B286" t="s">
        <v>1964</v>
      </c>
      <c r="C286" t="s">
        <v>14</v>
      </c>
      <c r="D286" t="s">
        <v>50</v>
      </c>
      <c r="E286" t="s">
        <v>36</v>
      </c>
      <c r="F286" t="s">
        <v>17</v>
      </c>
      <c r="G286" t="s">
        <v>51</v>
      </c>
      <c r="H286">
        <v>43</v>
      </c>
      <c r="I286" s="1">
        <v>42603</v>
      </c>
      <c r="J286" s="2">
        <v>258498</v>
      </c>
      <c r="K286" s="3">
        <v>0.35</v>
      </c>
      <c r="L286" t="s">
        <v>19</v>
      </c>
      <c r="M286" t="s">
        <v>29</v>
      </c>
      <c r="N286" s="1" t="s">
        <v>21</v>
      </c>
      <c r="O286">
        <f>(TBL_Employees[[#This Row],[Annual Salary]]*TBL_Employees[[#This Row],[Bonus %]])</f>
        <v>90474.299999999988</v>
      </c>
    </row>
    <row r="287" spans="1:15" hidden="1" x14ac:dyDescent="0.35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s="1">
        <v>41543</v>
      </c>
      <c r="J287" s="2">
        <v>50341</v>
      </c>
      <c r="K287" s="3">
        <v>0</v>
      </c>
      <c r="L287" t="s">
        <v>33</v>
      </c>
      <c r="M287" t="s">
        <v>60</v>
      </c>
      <c r="N287" s="1" t="s">
        <v>21</v>
      </c>
      <c r="O287">
        <f>(TBL_Employees[[#This Row],[Annual Salary]]*TBL_Employees[[#This Row],[Bonus %]])</f>
        <v>0</v>
      </c>
    </row>
    <row r="288" spans="1:15" hidden="1" x14ac:dyDescent="0.35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s="1">
        <v>44297</v>
      </c>
      <c r="J288" s="2">
        <v>72235</v>
      </c>
      <c r="K288" s="3">
        <v>0</v>
      </c>
      <c r="L288" t="s">
        <v>52</v>
      </c>
      <c r="M288" t="s">
        <v>81</v>
      </c>
      <c r="N288" s="1" t="s">
        <v>21</v>
      </c>
      <c r="O288">
        <f>(TBL_Employees[[#This Row],[Annual Salary]]*TBL_Employees[[#This Row],[Bonus %]])</f>
        <v>0</v>
      </c>
    </row>
    <row r="289" spans="1:15" hidden="1" x14ac:dyDescent="0.35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s="1">
        <v>42533</v>
      </c>
      <c r="J289" s="2">
        <v>70165</v>
      </c>
      <c r="K289" s="3">
        <v>0</v>
      </c>
      <c r="L289" t="s">
        <v>19</v>
      </c>
      <c r="M289" t="s">
        <v>29</v>
      </c>
      <c r="N289" s="1" t="s">
        <v>21</v>
      </c>
      <c r="O289">
        <f>(TBL_Employees[[#This Row],[Annual Salary]]*TBL_Employees[[#This Row],[Bonus %]])</f>
        <v>0</v>
      </c>
    </row>
    <row r="290" spans="1:15" hidden="1" x14ac:dyDescent="0.35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s="1">
        <v>44030</v>
      </c>
      <c r="J290" s="2">
        <v>148485</v>
      </c>
      <c r="K290" s="3">
        <v>0.15</v>
      </c>
      <c r="L290" t="s">
        <v>19</v>
      </c>
      <c r="M290" t="s">
        <v>45</v>
      </c>
      <c r="N290" s="1" t="s">
        <v>21</v>
      </c>
      <c r="O290">
        <f>(TBL_Employees[[#This Row],[Annual Salary]]*TBL_Employees[[#This Row],[Bonus %]])</f>
        <v>22272.75</v>
      </c>
    </row>
    <row r="291" spans="1:15" hidden="1" x14ac:dyDescent="0.35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s="1">
        <v>38521</v>
      </c>
      <c r="J291" s="2">
        <v>86089</v>
      </c>
      <c r="K291" s="3">
        <v>0</v>
      </c>
      <c r="L291" t="s">
        <v>19</v>
      </c>
      <c r="M291" t="s">
        <v>20</v>
      </c>
      <c r="N291" s="1" t="s">
        <v>21</v>
      </c>
      <c r="O291">
        <f>(TBL_Employees[[#This Row],[Annual Salary]]*TBL_Employees[[#This Row],[Bonus %]])</f>
        <v>0</v>
      </c>
    </row>
    <row r="292" spans="1:15" hidden="1" x14ac:dyDescent="0.35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s="1">
        <v>39382</v>
      </c>
      <c r="J292" s="2">
        <v>106313</v>
      </c>
      <c r="K292" s="3">
        <v>0.15</v>
      </c>
      <c r="L292" t="s">
        <v>19</v>
      </c>
      <c r="M292" t="s">
        <v>20</v>
      </c>
      <c r="N292" s="1" t="s">
        <v>21</v>
      </c>
      <c r="O292">
        <f>(TBL_Employees[[#This Row],[Annual Salary]]*TBL_Employees[[#This Row],[Bonus %]])</f>
        <v>15946.949999999999</v>
      </c>
    </row>
    <row r="293" spans="1:15" hidden="1" x14ac:dyDescent="0.35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s="1">
        <v>44251</v>
      </c>
      <c r="J293" s="2">
        <v>46833</v>
      </c>
      <c r="K293" s="3">
        <v>0</v>
      </c>
      <c r="L293" t="s">
        <v>33</v>
      </c>
      <c r="M293" t="s">
        <v>34</v>
      </c>
      <c r="N293" s="1">
        <v>44510</v>
      </c>
      <c r="O293">
        <f>(TBL_Employees[[#This Row],[Annual Salary]]*TBL_Employees[[#This Row],[Bonus %]])</f>
        <v>0</v>
      </c>
    </row>
    <row r="294" spans="1:15" hidden="1" x14ac:dyDescent="0.35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s="1">
        <v>36826</v>
      </c>
      <c r="J294" s="2">
        <v>155320</v>
      </c>
      <c r="K294" s="3">
        <v>0.17</v>
      </c>
      <c r="L294" t="s">
        <v>33</v>
      </c>
      <c r="M294" t="s">
        <v>80</v>
      </c>
      <c r="N294" s="1" t="s">
        <v>21</v>
      </c>
      <c r="O294">
        <f>(TBL_Employees[[#This Row],[Annual Salary]]*TBL_Employees[[#This Row],[Bonus %]])</f>
        <v>26404.400000000001</v>
      </c>
    </row>
    <row r="295" spans="1:15" hidden="1" x14ac:dyDescent="0.35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s="1">
        <v>42384</v>
      </c>
      <c r="J295" s="2">
        <v>89984</v>
      </c>
      <c r="K295" s="3">
        <v>0</v>
      </c>
      <c r="L295" t="s">
        <v>33</v>
      </c>
      <c r="M295" t="s">
        <v>34</v>
      </c>
      <c r="N295" s="1" t="s">
        <v>21</v>
      </c>
      <c r="O295">
        <f>(TBL_Employees[[#This Row],[Annual Salary]]*TBL_Employees[[#This Row],[Bonus %]])</f>
        <v>0</v>
      </c>
    </row>
    <row r="296" spans="1:15" hidden="1" x14ac:dyDescent="0.35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33</v>
      </c>
      <c r="M296" t="s">
        <v>74</v>
      </c>
      <c r="N296" s="1" t="s">
        <v>21</v>
      </c>
      <c r="O296">
        <f>(TBL_Employees[[#This Row],[Annual Salary]]*TBL_Employees[[#This Row],[Bonus %]])</f>
        <v>11725.840000000002</v>
      </c>
    </row>
    <row r="297" spans="1:15" x14ac:dyDescent="0.35">
      <c r="A297" t="s">
        <v>454</v>
      </c>
      <c r="B297" t="s">
        <v>455</v>
      </c>
      <c r="C297" t="s">
        <v>14</v>
      </c>
      <c r="D297" t="s">
        <v>27</v>
      </c>
      <c r="E297" t="s">
        <v>32</v>
      </c>
      <c r="F297" t="s">
        <v>28</v>
      </c>
      <c r="G297" t="s">
        <v>24</v>
      </c>
      <c r="H297">
        <v>63</v>
      </c>
      <c r="I297" s="1">
        <v>41040</v>
      </c>
      <c r="J297" s="2">
        <v>231141</v>
      </c>
      <c r="K297" s="3">
        <v>0.34</v>
      </c>
      <c r="L297" t="s">
        <v>33</v>
      </c>
      <c r="M297" t="s">
        <v>60</v>
      </c>
      <c r="N297" s="1" t="s">
        <v>21</v>
      </c>
      <c r="O297">
        <f>(TBL_Employees[[#This Row],[Annual Salary]]*TBL_Employees[[#This Row],[Bonus %]])</f>
        <v>78587.94</v>
      </c>
    </row>
    <row r="298" spans="1:15" hidden="1" x14ac:dyDescent="0.35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s="1">
        <v>44482</v>
      </c>
      <c r="J298" s="2">
        <v>74077</v>
      </c>
      <c r="K298" s="3">
        <v>0</v>
      </c>
      <c r="L298" t="s">
        <v>19</v>
      </c>
      <c r="M298" t="s">
        <v>63</v>
      </c>
      <c r="N298" s="1" t="s">
        <v>21</v>
      </c>
      <c r="O298">
        <f>(TBL_Employees[[#This Row],[Annual Salary]]*TBL_Employees[[#This Row],[Bonus %]])</f>
        <v>0</v>
      </c>
    </row>
    <row r="299" spans="1:15" hidden="1" x14ac:dyDescent="0.35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19</v>
      </c>
      <c r="M299" t="s">
        <v>25</v>
      </c>
      <c r="N299" s="1" t="s">
        <v>21</v>
      </c>
      <c r="O299">
        <f>(TBL_Employees[[#This Row],[Annual Salary]]*TBL_Employees[[#This Row],[Bonus %]])</f>
        <v>7291.3400000000011</v>
      </c>
    </row>
    <row r="300" spans="1:15" hidden="1" x14ac:dyDescent="0.35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s="1">
        <v>40418</v>
      </c>
      <c r="J300" s="2">
        <v>82162</v>
      </c>
      <c r="K300" s="3">
        <v>0</v>
      </c>
      <c r="L300" t="s">
        <v>33</v>
      </c>
      <c r="M300" t="s">
        <v>60</v>
      </c>
      <c r="N300" s="1">
        <v>44107</v>
      </c>
      <c r="O300">
        <f>(TBL_Employees[[#This Row],[Annual Salary]]*TBL_Employees[[#This Row],[Bonus %]])</f>
        <v>0</v>
      </c>
    </row>
    <row r="301" spans="1:15" hidden="1" x14ac:dyDescent="0.35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s="1">
        <v>42195</v>
      </c>
      <c r="J301" s="2">
        <v>63880</v>
      </c>
      <c r="K301" s="3">
        <v>0</v>
      </c>
      <c r="L301" t="s">
        <v>33</v>
      </c>
      <c r="M301" t="s">
        <v>80</v>
      </c>
      <c r="N301" s="1" t="s">
        <v>21</v>
      </c>
      <c r="O301">
        <f>(TBL_Employees[[#This Row],[Annual Salary]]*TBL_Employees[[#This Row],[Bonus %]])</f>
        <v>0</v>
      </c>
    </row>
    <row r="302" spans="1:15" hidden="1" x14ac:dyDescent="0.35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s="1">
        <v>41525</v>
      </c>
      <c r="J302" s="2">
        <v>73248</v>
      </c>
      <c r="K302" s="3">
        <v>0</v>
      </c>
      <c r="L302" t="s">
        <v>19</v>
      </c>
      <c r="M302" t="s">
        <v>29</v>
      </c>
      <c r="N302" s="1" t="s">
        <v>21</v>
      </c>
      <c r="O302">
        <f>(TBL_Employees[[#This Row],[Annual Salary]]*TBL_Employees[[#This Row],[Bonus %]])</f>
        <v>0</v>
      </c>
    </row>
    <row r="303" spans="1:15" hidden="1" x14ac:dyDescent="0.35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s="1">
        <v>44113</v>
      </c>
      <c r="J303" s="2">
        <v>91853</v>
      </c>
      <c r="K303" s="3">
        <v>0</v>
      </c>
      <c r="L303" t="s">
        <v>19</v>
      </c>
      <c r="M303" t="s">
        <v>20</v>
      </c>
      <c r="N303" s="1" t="s">
        <v>21</v>
      </c>
      <c r="O303">
        <f>(TBL_Employees[[#This Row],[Annual Salary]]*TBL_Employees[[#This Row],[Bonus %]])</f>
        <v>0</v>
      </c>
    </row>
    <row r="304" spans="1:15" x14ac:dyDescent="0.35">
      <c r="A304" t="s">
        <v>960</v>
      </c>
      <c r="B304" t="s">
        <v>961</v>
      </c>
      <c r="C304" t="s">
        <v>14</v>
      </c>
      <c r="D304" t="s">
        <v>31</v>
      </c>
      <c r="E304" t="s">
        <v>16</v>
      </c>
      <c r="F304" t="s">
        <v>17</v>
      </c>
      <c r="G304" t="s">
        <v>18</v>
      </c>
      <c r="H304">
        <v>51</v>
      </c>
      <c r="I304" s="1">
        <v>35230</v>
      </c>
      <c r="J304" s="2">
        <v>200246</v>
      </c>
      <c r="K304" s="3">
        <v>0.34</v>
      </c>
      <c r="L304" t="s">
        <v>19</v>
      </c>
      <c r="M304" t="s">
        <v>29</v>
      </c>
      <c r="N304" s="1" t="s">
        <v>21</v>
      </c>
      <c r="O304">
        <f>(TBL_Employees[[#This Row],[Annual Salary]]*TBL_Employees[[#This Row],[Bonus %]])</f>
        <v>68083.64</v>
      </c>
    </row>
    <row r="305" spans="1:15" hidden="1" x14ac:dyDescent="0.35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s="1">
        <v>42995</v>
      </c>
      <c r="J305" s="2">
        <v>70770</v>
      </c>
      <c r="K305" s="3">
        <v>0</v>
      </c>
      <c r="L305" t="s">
        <v>19</v>
      </c>
      <c r="M305" t="s">
        <v>45</v>
      </c>
      <c r="N305" s="1" t="s">
        <v>21</v>
      </c>
      <c r="O305">
        <f>(TBL_Employees[[#This Row],[Annual Salary]]*TBL_Employees[[#This Row],[Bonus %]])</f>
        <v>0</v>
      </c>
    </row>
    <row r="306" spans="1:15" hidden="1" x14ac:dyDescent="0.35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s="1">
        <v>38271</v>
      </c>
      <c r="J306" s="2">
        <v>50825</v>
      </c>
      <c r="K306" s="3">
        <v>0</v>
      </c>
      <c r="L306" t="s">
        <v>19</v>
      </c>
      <c r="M306" t="s">
        <v>63</v>
      </c>
      <c r="N306" s="1" t="s">
        <v>21</v>
      </c>
      <c r="O306">
        <f>(TBL_Employees[[#This Row],[Annual Salary]]*TBL_Employees[[#This Row],[Bonus %]])</f>
        <v>0</v>
      </c>
    </row>
    <row r="307" spans="1:15" hidden="1" x14ac:dyDescent="0.35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s="1">
        <v>42266</v>
      </c>
      <c r="J307" s="2">
        <v>145846</v>
      </c>
      <c r="K307" s="3">
        <v>0.15</v>
      </c>
      <c r="L307" t="s">
        <v>52</v>
      </c>
      <c r="M307" t="s">
        <v>81</v>
      </c>
      <c r="N307" s="1" t="s">
        <v>21</v>
      </c>
      <c r="O307">
        <f>(TBL_Employees[[#This Row],[Annual Salary]]*TBL_Employees[[#This Row],[Bonus %]])</f>
        <v>21876.899999999998</v>
      </c>
    </row>
    <row r="308" spans="1:15" hidden="1" x14ac:dyDescent="0.35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s="1">
        <v>37962</v>
      </c>
      <c r="J308" s="2">
        <v>125807</v>
      </c>
      <c r="K308" s="3">
        <v>0.15</v>
      </c>
      <c r="L308" t="s">
        <v>19</v>
      </c>
      <c r="M308" t="s">
        <v>20</v>
      </c>
      <c r="N308" s="1" t="s">
        <v>21</v>
      </c>
      <c r="O308">
        <f>(TBL_Employees[[#This Row],[Annual Salary]]*TBL_Employees[[#This Row],[Bonus %]])</f>
        <v>18871.05</v>
      </c>
    </row>
    <row r="309" spans="1:15" hidden="1" x14ac:dyDescent="0.35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s="1">
        <v>44405</v>
      </c>
      <c r="J309" s="2">
        <v>46845</v>
      </c>
      <c r="K309" s="3">
        <v>0</v>
      </c>
      <c r="L309" t="s">
        <v>19</v>
      </c>
      <c r="M309" t="s">
        <v>45</v>
      </c>
      <c r="N309" s="1" t="s">
        <v>21</v>
      </c>
      <c r="O309">
        <f>(TBL_Employees[[#This Row],[Annual Salary]]*TBL_Employees[[#This Row],[Bonus %]])</f>
        <v>0</v>
      </c>
    </row>
    <row r="310" spans="1:15" hidden="1" x14ac:dyDescent="0.35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s="1">
        <v>39689</v>
      </c>
      <c r="J310" s="2">
        <v>157969</v>
      </c>
      <c r="K310" s="3">
        <v>0.1</v>
      </c>
      <c r="L310" t="s">
        <v>33</v>
      </c>
      <c r="M310" t="s">
        <v>80</v>
      </c>
      <c r="N310" s="1" t="s">
        <v>21</v>
      </c>
      <c r="O310">
        <f>(TBL_Employees[[#This Row],[Annual Salary]]*TBL_Employees[[#This Row],[Bonus %]])</f>
        <v>15796.900000000001</v>
      </c>
    </row>
    <row r="311" spans="1:15" hidden="1" x14ac:dyDescent="0.35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s="1">
        <v>40522</v>
      </c>
      <c r="J311" s="2">
        <v>97807</v>
      </c>
      <c r="K311" s="3">
        <v>0</v>
      </c>
      <c r="L311" t="s">
        <v>19</v>
      </c>
      <c r="M311" t="s">
        <v>20</v>
      </c>
      <c r="N311" s="1" t="s">
        <v>21</v>
      </c>
      <c r="O311">
        <f>(TBL_Employees[[#This Row],[Annual Salary]]*TBL_Employees[[#This Row],[Bonus %]])</f>
        <v>0</v>
      </c>
    </row>
    <row r="312" spans="1:15" hidden="1" x14ac:dyDescent="0.35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s="1">
        <v>42347</v>
      </c>
      <c r="J312" s="2">
        <v>73854</v>
      </c>
      <c r="K312" s="3">
        <v>0</v>
      </c>
      <c r="L312" t="s">
        <v>19</v>
      </c>
      <c r="M312" t="s">
        <v>63</v>
      </c>
      <c r="N312" s="1" t="s">
        <v>21</v>
      </c>
      <c r="O312">
        <f>(TBL_Employees[[#This Row],[Annual Salary]]*TBL_Employees[[#This Row],[Bonus %]])</f>
        <v>0</v>
      </c>
    </row>
    <row r="313" spans="1:15" hidden="1" x14ac:dyDescent="0.35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19</v>
      </c>
      <c r="M313" t="s">
        <v>63</v>
      </c>
      <c r="N313" s="1" t="s">
        <v>21</v>
      </c>
      <c r="O313">
        <f>(TBL_Employees[[#This Row],[Annual Salary]]*TBL_Employees[[#This Row],[Bonus %]])</f>
        <v>20935.18</v>
      </c>
    </row>
    <row r="314" spans="1:15" hidden="1" x14ac:dyDescent="0.35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s="1">
        <v>41379</v>
      </c>
      <c r="J314" s="2">
        <v>128303</v>
      </c>
      <c r="K314" s="3">
        <v>0.15</v>
      </c>
      <c r="L314" t="s">
        <v>19</v>
      </c>
      <c r="M314" t="s">
        <v>39</v>
      </c>
      <c r="N314" s="1" t="s">
        <v>21</v>
      </c>
      <c r="O314">
        <f>(TBL_Employees[[#This Row],[Annual Salary]]*TBL_Employees[[#This Row],[Bonus %]])</f>
        <v>19245.45</v>
      </c>
    </row>
    <row r="315" spans="1:15" hidden="1" x14ac:dyDescent="0.35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s="1">
        <v>38513</v>
      </c>
      <c r="J315" s="2">
        <v>67374</v>
      </c>
      <c r="K315" s="3">
        <v>0</v>
      </c>
      <c r="L315" t="s">
        <v>19</v>
      </c>
      <c r="M315" t="s">
        <v>25</v>
      </c>
      <c r="N315" s="1" t="s">
        <v>21</v>
      </c>
      <c r="O315">
        <f>(TBL_Employees[[#This Row],[Annual Salary]]*TBL_Employees[[#This Row],[Bonus %]])</f>
        <v>0</v>
      </c>
    </row>
    <row r="316" spans="1:15" hidden="1" x14ac:dyDescent="0.35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s="1">
        <v>40810</v>
      </c>
      <c r="J316" s="2">
        <v>102167</v>
      </c>
      <c r="K316" s="3">
        <v>0.06</v>
      </c>
      <c r="L316" t="s">
        <v>52</v>
      </c>
      <c r="M316" t="s">
        <v>66</v>
      </c>
      <c r="N316" s="1" t="s">
        <v>21</v>
      </c>
      <c r="O316">
        <f>(TBL_Employees[[#This Row],[Annual Salary]]*TBL_Employees[[#This Row],[Bonus %]])</f>
        <v>6130.0199999999995</v>
      </c>
    </row>
    <row r="317" spans="1:15" hidden="1" x14ac:dyDescent="0.35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s="1">
        <v>39332</v>
      </c>
      <c r="J317" s="2">
        <v>151027</v>
      </c>
      <c r="K317" s="3">
        <v>0.1</v>
      </c>
      <c r="L317" t="s">
        <v>33</v>
      </c>
      <c r="M317" t="s">
        <v>74</v>
      </c>
      <c r="N317" s="1" t="s">
        <v>21</v>
      </c>
      <c r="O317">
        <f>(TBL_Employees[[#This Row],[Annual Salary]]*TBL_Employees[[#This Row],[Bonus %]])</f>
        <v>15102.7</v>
      </c>
    </row>
    <row r="318" spans="1:15" hidden="1" x14ac:dyDescent="0.35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s="1">
        <v>43147</v>
      </c>
      <c r="J318" s="2">
        <v>120905</v>
      </c>
      <c r="K318" s="3">
        <v>0.05</v>
      </c>
      <c r="L318" t="s">
        <v>19</v>
      </c>
      <c r="M318" t="s">
        <v>63</v>
      </c>
      <c r="N318" s="1" t="s">
        <v>21</v>
      </c>
      <c r="O318">
        <f>(TBL_Employees[[#This Row],[Annual Salary]]*TBL_Employees[[#This Row],[Bonus %]])</f>
        <v>6045.25</v>
      </c>
    </row>
    <row r="319" spans="1:15" x14ac:dyDescent="0.35">
      <c r="A319" t="s">
        <v>1039</v>
      </c>
      <c r="B319" t="s">
        <v>1040</v>
      </c>
      <c r="C319" t="s">
        <v>14</v>
      </c>
      <c r="D319" t="s">
        <v>23</v>
      </c>
      <c r="E319" t="s">
        <v>32</v>
      </c>
      <c r="F319" t="s">
        <v>28</v>
      </c>
      <c r="G319" t="s">
        <v>24</v>
      </c>
      <c r="H319">
        <v>31</v>
      </c>
      <c r="I319" s="1">
        <v>42250</v>
      </c>
      <c r="J319" s="2">
        <v>250953</v>
      </c>
      <c r="K319" s="3">
        <v>0.34</v>
      </c>
      <c r="L319" t="s">
        <v>19</v>
      </c>
      <c r="M319" t="s">
        <v>29</v>
      </c>
      <c r="N319" s="1" t="s">
        <v>21</v>
      </c>
      <c r="O319">
        <f>(TBL_Employees[[#This Row],[Annual Salary]]*TBL_Employees[[#This Row],[Bonus %]])</f>
        <v>85324.02</v>
      </c>
    </row>
    <row r="320" spans="1:15" x14ac:dyDescent="0.35">
      <c r="A320" t="s">
        <v>1068</v>
      </c>
      <c r="B320" t="s">
        <v>1069</v>
      </c>
      <c r="C320" t="s">
        <v>14</v>
      </c>
      <c r="D320" t="s">
        <v>31</v>
      </c>
      <c r="E320" t="s">
        <v>36</v>
      </c>
      <c r="F320" t="s">
        <v>17</v>
      </c>
      <c r="G320" t="s">
        <v>24</v>
      </c>
      <c r="H320">
        <v>55</v>
      </c>
      <c r="I320" s="1">
        <v>43345</v>
      </c>
      <c r="J320" s="2">
        <v>221465</v>
      </c>
      <c r="K320" s="3">
        <v>0.34</v>
      </c>
      <c r="L320" t="s">
        <v>33</v>
      </c>
      <c r="M320" t="s">
        <v>34</v>
      </c>
      <c r="N320" s="1" t="s">
        <v>21</v>
      </c>
      <c r="O320">
        <f>(TBL_Employees[[#This Row],[Annual Salary]]*TBL_Employees[[#This Row],[Bonus %]])</f>
        <v>75298.100000000006</v>
      </c>
    </row>
    <row r="321" spans="1:15" hidden="1" x14ac:dyDescent="0.35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s="1">
        <v>42168</v>
      </c>
      <c r="J321" s="2">
        <v>127972</v>
      </c>
      <c r="K321" s="3">
        <v>0.11</v>
      </c>
      <c r="L321" t="s">
        <v>19</v>
      </c>
      <c r="M321" t="s">
        <v>63</v>
      </c>
      <c r="N321" s="1" t="s">
        <v>21</v>
      </c>
      <c r="O321">
        <f>(TBL_Employees[[#This Row],[Annual Salary]]*TBL_Employees[[#This Row],[Bonus %]])</f>
        <v>14076.92</v>
      </c>
    </row>
    <row r="322" spans="1:15" hidden="1" x14ac:dyDescent="0.35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s="1">
        <v>34915</v>
      </c>
      <c r="J322" s="2">
        <v>80701</v>
      </c>
      <c r="K322" s="3">
        <v>0</v>
      </c>
      <c r="L322" t="s">
        <v>19</v>
      </c>
      <c r="M322" t="s">
        <v>20</v>
      </c>
      <c r="N322" s="1">
        <v>38456</v>
      </c>
      <c r="O322">
        <f>(TBL_Employees[[#This Row],[Annual Salary]]*TBL_Employees[[#This Row],[Bonus %]])</f>
        <v>0</v>
      </c>
    </row>
    <row r="323" spans="1:15" hidden="1" x14ac:dyDescent="0.35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s="1">
        <v>43863</v>
      </c>
      <c r="J323" s="2">
        <v>115417</v>
      </c>
      <c r="K323" s="3">
        <v>0.06</v>
      </c>
      <c r="L323" t="s">
        <v>33</v>
      </c>
      <c r="M323" t="s">
        <v>74</v>
      </c>
      <c r="N323" s="1" t="s">
        <v>21</v>
      </c>
      <c r="O323">
        <f>(TBL_Employees[[#This Row],[Annual Salary]]*TBL_Employees[[#This Row],[Bonus %]])</f>
        <v>6925.0199999999995</v>
      </c>
    </row>
    <row r="324" spans="1:15" hidden="1" x14ac:dyDescent="0.35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s="1">
        <v>43635</v>
      </c>
      <c r="J324" s="2">
        <v>88045</v>
      </c>
      <c r="K324" s="3">
        <v>0</v>
      </c>
      <c r="L324" t="s">
        <v>19</v>
      </c>
      <c r="M324" t="s">
        <v>20</v>
      </c>
      <c r="N324" s="1" t="s">
        <v>21</v>
      </c>
      <c r="O324">
        <f>(TBL_Employees[[#This Row],[Annual Salary]]*TBL_Employees[[#This Row],[Bonus %]])</f>
        <v>0</v>
      </c>
    </row>
    <row r="325" spans="1:15" hidden="1" x14ac:dyDescent="0.35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s="1">
        <v>43185</v>
      </c>
      <c r="J325" s="2">
        <v>86478</v>
      </c>
      <c r="K325" s="3">
        <v>0.06</v>
      </c>
      <c r="L325" t="s">
        <v>19</v>
      </c>
      <c r="M325" t="s">
        <v>25</v>
      </c>
      <c r="N325" s="1" t="s">
        <v>21</v>
      </c>
      <c r="O325">
        <f>(TBL_Employees[[#This Row],[Annual Salary]]*TBL_Employees[[#This Row],[Bonus %]])</f>
        <v>5188.6799999999994</v>
      </c>
    </row>
    <row r="326" spans="1:15" x14ac:dyDescent="0.35">
      <c r="A326" t="s">
        <v>785</v>
      </c>
      <c r="B326" t="s">
        <v>1177</v>
      </c>
      <c r="C326" t="s">
        <v>14</v>
      </c>
      <c r="D326" t="s">
        <v>27</v>
      </c>
      <c r="E326" t="s">
        <v>32</v>
      </c>
      <c r="F326" t="s">
        <v>28</v>
      </c>
      <c r="G326" t="s">
        <v>18</v>
      </c>
      <c r="H326">
        <v>38</v>
      </c>
      <c r="I326" s="1">
        <v>42543</v>
      </c>
      <c r="J326" s="2">
        <v>249870</v>
      </c>
      <c r="K326" s="3">
        <v>0.34</v>
      </c>
      <c r="L326" t="s">
        <v>19</v>
      </c>
      <c r="M326" t="s">
        <v>20</v>
      </c>
      <c r="N326" s="1" t="s">
        <v>21</v>
      </c>
      <c r="O326">
        <f>(TBL_Employees[[#This Row],[Annual Salary]]*TBL_Employees[[#This Row],[Bonus %]])</f>
        <v>84955.8</v>
      </c>
    </row>
    <row r="327" spans="1:15" hidden="1" x14ac:dyDescent="0.35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s="1">
        <v>39418</v>
      </c>
      <c r="J327" s="2">
        <v>64494</v>
      </c>
      <c r="K327" s="3">
        <v>0</v>
      </c>
      <c r="L327" t="s">
        <v>19</v>
      </c>
      <c r="M327" t="s">
        <v>29</v>
      </c>
      <c r="N327" s="1" t="s">
        <v>21</v>
      </c>
      <c r="O327">
        <f>(TBL_Employees[[#This Row],[Annual Salary]]*TBL_Employees[[#This Row],[Bonus %]])</f>
        <v>0</v>
      </c>
    </row>
    <row r="328" spans="1:15" hidden="1" x14ac:dyDescent="0.35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s="1">
        <v>37550</v>
      </c>
      <c r="J328" s="2">
        <v>70122</v>
      </c>
      <c r="K328" s="3">
        <v>0</v>
      </c>
      <c r="L328" t="s">
        <v>19</v>
      </c>
      <c r="M328" t="s">
        <v>29</v>
      </c>
      <c r="N328" s="1" t="s">
        <v>21</v>
      </c>
      <c r="O328">
        <f>(TBL_Employees[[#This Row],[Annual Salary]]*TBL_Employees[[#This Row],[Bonus %]])</f>
        <v>0</v>
      </c>
    </row>
    <row r="329" spans="1:15" x14ac:dyDescent="0.35">
      <c r="A329" t="s">
        <v>1453</v>
      </c>
      <c r="B329" t="s">
        <v>1454</v>
      </c>
      <c r="C329" t="s">
        <v>14</v>
      </c>
      <c r="D329" t="s">
        <v>43</v>
      </c>
      <c r="E329" t="s">
        <v>44</v>
      </c>
      <c r="F329" t="s">
        <v>28</v>
      </c>
      <c r="G329" t="s">
        <v>18</v>
      </c>
      <c r="H329">
        <v>52</v>
      </c>
      <c r="I329" s="1">
        <v>37418</v>
      </c>
      <c r="J329" s="2">
        <v>236314</v>
      </c>
      <c r="K329" s="3">
        <v>0.34</v>
      </c>
      <c r="L329" t="s">
        <v>19</v>
      </c>
      <c r="M329" t="s">
        <v>45</v>
      </c>
      <c r="N329" s="1" t="s">
        <v>21</v>
      </c>
      <c r="O329">
        <f>(TBL_Employees[[#This Row],[Annual Salary]]*TBL_Employees[[#This Row],[Bonus %]])</f>
        <v>80346.760000000009</v>
      </c>
    </row>
    <row r="330" spans="1:15" hidden="1" x14ac:dyDescent="0.35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s="1">
        <v>42664</v>
      </c>
      <c r="J330" s="2">
        <v>52811</v>
      </c>
      <c r="K330" s="3">
        <v>0</v>
      </c>
      <c r="L330" t="s">
        <v>19</v>
      </c>
      <c r="M330" t="s">
        <v>45</v>
      </c>
      <c r="N330" s="1" t="s">
        <v>21</v>
      </c>
      <c r="O330">
        <f>(TBL_Employees[[#This Row],[Annual Salary]]*TBL_Employees[[#This Row],[Bonus %]])</f>
        <v>0</v>
      </c>
    </row>
    <row r="331" spans="1:15" hidden="1" x14ac:dyDescent="0.35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s="1">
        <v>43763</v>
      </c>
      <c r="J331" s="2">
        <v>50111</v>
      </c>
      <c r="K331" s="3">
        <v>0</v>
      </c>
      <c r="L331" t="s">
        <v>33</v>
      </c>
      <c r="M331" t="s">
        <v>34</v>
      </c>
      <c r="N331" s="1" t="s">
        <v>21</v>
      </c>
      <c r="O331">
        <f>(TBL_Employees[[#This Row],[Annual Salary]]*TBL_Employees[[#This Row],[Bonus %]])</f>
        <v>0</v>
      </c>
    </row>
    <row r="332" spans="1:15" hidden="1" x14ac:dyDescent="0.35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s="1">
        <v>42497</v>
      </c>
      <c r="J332" s="2">
        <v>71192</v>
      </c>
      <c r="K332" s="3">
        <v>0</v>
      </c>
      <c r="L332" t="s">
        <v>19</v>
      </c>
      <c r="M332" t="s">
        <v>25</v>
      </c>
      <c r="N332" s="1" t="s">
        <v>21</v>
      </c>
      <c r="O332">
        <f>(TBL_Employees[[#This Row],[Annual Salary]]*TBL_Employees[[#This Row],[Bonus %]])</f>
        <v>0</v>
      </c>
    </row>
    <row r="333" spans="1:15" hidden="1" x14ac:dyDescent="0.35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s="1">
        <v>43452</v>
      </c>
      <c r="J333" s="2">
        <v>155351</v>
      </c>
      <c r="K333" s="3">
        <v>0.2</v>
      </c>
      <c r="L333" t="s">
        <v>19</v>
      </c>
      <c r="M333" t="s">
        <v>63</v>
      </c>
      <c r="N333" s="1" t="s">
        <v>21</v>
      </c>
      <c r="O333">
        <f>(TBL_Employees[[#This Row],[Annual Salary]]*TBL_Employees[[#This Row],[Bonus %]])</f>
        <v>31070.2</v>
      </c>
    </row>
    <row r="334" spans="1:15" x14ac:dyDescent="0.35">
      <c r="A334" t="s">
        <v>1498</v>
      </c>
      <c r="B334" t="s">
        <v>1499</v>
      </c>
      <c r="C334" t="s">
        <v>14</v>
      </c>
      <c r="D334" t="s">
        <v>43</v>
      </c>
      <c r="E334" t="s">
        <v>44</v>
      </c>
      <c r="F334" t="s">
        <v>28</v>
      </c>
      <c r="G334" t="s">
        <v>51</v>
      </c>
      <c r="H334">
        <v>44</v>
      </c>
      <c r="I334" s="1">
        <v>44283</v>
      </c>
      <c r="J334" s="2">
        <v>186033</v>
      </c>
      <c r="K334" s="3">
        <v>0.34</v>
      </c>
      <c r="L334" t="s">
        <v>52</v>
      </c>
      <c r="M334" t="s">
        <v>53</v>
      </c>
      <c r="N334" s="1" t="s">
        <v>21</v>
      </c>
      <c r="O334">
        <f>(TBL_Employees[[#This Row],[Annual Salary]]*TBL_Employees[[#This Row],[Bonus %]])</f>
        <v>63251.22</v>
      </c>
    </row>
    <row r="335" spans="1:15" hidden="1" x14ac:dyDescent="0.35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s="1">
        <v>42776</v>
      </c>
      <c r="J335" s="2">
        <v>60132</v>
      </c>
      <c r="K335" s="3">
        <v>0</v>
      </c>
      <c r="L335" t="s">
        <v>33</v>
      </c>
      <c r="M335" t="s">
        <v>80</v>
      </c>
      <c r="N335" s="1" t="s">
        <v>21</v>
      </c>
      <c r="O335">
        <f>(TBL_Employees[[#This Row],[Annual Salary]]*TBL_Employees[[#This Row],[Bonus %]])</f>
        <v>0</v>
      </c>
    </row>
    <row r="336" spans="1:15" hidden="1" x14ac:dyDescent="0.35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s="1">
        <v>34631</v>
      </c>
      <c r="J336" s="2">
        <v>87216</v>
      </c>
      <c r="K336" s="3">
        <v>0</v>
      </c>
      <c r="L336" t="s">
        <v>19</v>
      </c>
      <c r="M336" t="s">
        <v>45</v>
      </c>
      <c r="N336" s="1" t="s">
        <v>21</v>
      </c>
      <c r="O336">
        <f>(TBL_Employees[[#This Row],[Annual Salary]]*TBL_Employees[[#This Row],[Bonus %]])</f>
        <v>0</v>
      </c>
    </row>
    <row r="337" spans="1:15" hidden="1" x14ac:dyDescent="0.35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s="1">
        <v>43944</v>
      </c>
      <c r="J337" s="2">
        <v>50069</v>
      </c>
      <c r="K337" s="3">
        <v>0</v>
      </c>
      <c r="L337" t="s">
        <v>19</v>
      </c>
      <c r="M337" t="s">
        <v>63</v>
      </c>
      <c r="N337" s="1" t="s">
        <v>21</v>
      </c>
      <c r="O337">
        <f>(TBL_Employees[[#This Row],[Annual Salary]]*TBL_Employees[[#This Row],[Bonus %]])</f>
        <v>0</v>
      </c>
    </row>
    <row r="338" spans="1:15" x14ac:dyDescent="0.35">
      <c r="A338" t="s">
        <v>1767</v>
      </c>
      <c r="B338" t="s">
        <v>1768</v>
      </c>
      <c r="C338" t="s">
        <v>14</v>
      </c>
      <c r="D338" t="s">
        <v>43</v>
      </c>
      <c r="E338" t="s">
        <v>32</v>
      </c>
      <c r="F338" t="s">
        <v>17</v>
      </c>
      <c r="G338" t="s">
        <v>51</v>
      </c>
      <c r="H338">
        <v>32</v>
      </c>
      <c r="I338" s="1">
        <v>41675</v>
      </c>
      <c r="J338" s="2">
        <v>203445</v>
      </c>
      <c r="K338" s="3">
        <v>0.34</v>
      </c>
      <c r="L338" t="s">
        <v>52</v>
      </c>
      <c r="M338" t="s">
        <v>81</v>
      </c>
      <c r="N338" s="1" t="s">
        <v>21</v>
      </c>
      <c r="O338">
        <f>(TBL_Employees[[#This Row],[Annual Salary]]*TBL_Employees[[#This Row],[Bonus %]])</f>
        <v>69171.3</v>
      </c>
    </row>
    <row r="339" spans="1:15" hidden="1" x14ac:dyDescent="0.35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19</v>
      </c>
      <c r="M339" t="s">
        <v>39</v>
      </c>
      <c r="N339" s="1" t="s">
        <v>21</v>
      </c>
      <c r="O339">
        <f>(TBL_Employees[[#This Row],[Annual Salary]]*TBL_Employees[[#This Row],[Bonus %]])</f>
        <v>4717.8600000000006</v>
      </c>
    </row>
    <row r="340" spans="1:15" hidden="1" x14ac:dyDescent="0.35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s="1">
        <v>42245</v>
      </c>
      <c r="J340" s="2">
        <v>68488</v>
      </c>
      <c r="K340" s="3">
        <v>0</v>
      </c>
      <c r="L340" t="s">
        <v>19</v>
      </c>
      <c r="M340" t="s">
        <v>63</v>
      </c>
      <c r="N340" s="1" t="s">
        <v>21</v>
      </c>
      <c r="O340">
        <f>(TBL_Employees[[#This Row],[Annual Salary]]*TBL_Employees[[#This Row],[Bonus %]])</f>
        <v>0</v>
      </c>
    </row>
    <row r="341" spans="1:15" hidden="1" x14ac:dyDescent="0.35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s="1">
        <v>35992</v>
      </c>
      <c r="J341" s="2">
        <v>92932</v>
      </c>
      <c r="K341" s="3">
        <v>0</v>
      </c>
      <c r="L341" t="s">
        <v>19</v>
      </c>
      <c r="M341" t="s">
        <v>29</v>
      </c>
      <c r="N341" s="1" t="s">
        <v>21</v>
      </c>
      <c r="O341">
        <f>(TBL_Employees[[#This Row],[Annual Salary]]*TBL_Employees[[#This Row],[Bonus %]])</f>
        <v>0</v>
      </c>
    </row>
    <row r="342" spans="1:15" hidden="1" x14ac:dyDescent="0.35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s="1">
        <v>39994</v>
      </c>
      <c r="J342" s="2">
        <v>43363</v>
      </c>
      <c r="K342" s="3">
        <v>0</v>
      </c>
      <c r="L342" t="s">
        <v>19</v>
      </c>
      <c r="M342" t="s">
        <v>25</v>
      </c>
      <c r="N342" s="1" t="s">
        <v>21</v>
      </c>
      <c r="O342">
        <f>(TBL_Employees[[#This Row],[Annual Salary]]*TBL_Employees[[#This Row],[Bonus %]])</f>
        <v>0</v>
      </c>
    </row>
    <row r="343" spans="1:15" hidden="1" x14ac:dyDescent="0.35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s="1">
        <v>42780</v>
      </c>
      <c r="J343" s="2">
        <v>95963</v>
      </c>
      <c r="K343" s="3">
        <v>0</v>
      </c>
      <c r="L343" t="s">
        <v>33</v>
      </c>
      <c r="M343" t="s">
        <v>34</v>
      </c>
      <c r="N343" s="1" t="s">
        <v>21</v>
      </c>
      <c r="O343">
        <f>(TBL_Employees[[#This Row],[Annual Salary]]*TBL_Employees[[#This Row],[Bonus %]])</f>
        <v>0</v>
      </c>
    </row>
    <row r="344" spans="1:15" hidden="1" x14ac:dyDescent="0.35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s="1">
        <v>40297</v>
      </c>
      <c r="J344" s="2">
        <v>111038</v>
      </c>
      <c r="K344" s="3">
        <v>0.05</v>
      </c>
      <c r="L344" t="s">
        <v>52</v>
      </c>
      <c r="M344" t="s">
        <v>53</v>
      </c>
      <c r="N344" s="1" t="s">
        <v>21</v>
      </c>
      <c r="O344">
        <f>(TBL_Employees[[#This Row],[Annual Salary]]*TBL_Employees[[#This Row],[Bonus %]])</f>
        <v>5551.9000000000005</v>
      </c>
    </row>
    <row r="345" spans="1:15" x14ac:dyDescent="0.35">
      <c r="A345" t="s">
        <v>1448</v>
      </c>
      <c r="B345" t="s">
        <v>1896</v>
      </c>
      <c r="C345" t="s">
        <v>14</v>
      </c>
      <c r="D345" t="s">
        <v>23</v>
      </c>
      <c r="E345" t="s">
        <v>44</v>
      </c>
      <c r="F345" t="s">
        <v>28</v>
      </c>
      <c r="G345" t="s">
        <v>24</v>
      </c>
      <c r="H345">
        <v>31</v>
      </c>
      <c r="I345" s="1">
        <v>42018</v>
      </c>
      <c r="J345" s="2">
        <v>230025</v>
      </c>
      <c r="K345" s="3">
        <v>0.34</v>
      </c>
      <c r="L345" t="s">
        <v>19</v>
      </c>
      <c r="M345" t="s">
        <v>39</v>
      </c>
      <c r="N345" s="1" t="s">
        <v>21</v>
      </c>
      <c r="O345">
        <f>(TBL_Employees[[#This Row],[Annual Salary]]*TBL_Employees[[#This Row],[Bonus %]])</f>
        <v>78208.5</v>
      </c>
    </row>
    <row r="346" spans="1:15" x14ac:dyDescent="0.35">
      <c r="A346" t="s">
        <v>619</v>
      </c>
      <c r="B346" t="s">
        <v>620</v>
      </c>
      <c r="C346" t="s">
        <v>14</v>
      </c>
      <c r="D346" t="s">
        <v>15</v>
      </c>
      <c r="E346" t="s">
        <v>32</v>
      </c>
      <c r="F346" t="s">
        <v>17</v>
      </c>
      <c r="G346" t="s">
        <v>24</v>
      </c>
      <c r="H346">
        <v>37</v>
      </c>
      <c r="I346" s="1">
        <v>40883</v>
      </c>
      <c r="J346" s="2">
        <v>225558</v>
      </c>
      <c r="K346" s="3">
        <v>0.33</v>
      </c>
      <c r="L346" t="s">
        <v>33</v>
      </c>
      <c r="M346" t="s">
        <v>74</v>
      </c>
      <c r="N346" s="1" t="s">
        <v>21</v>
      </c>
      <c r="O346">
        <f>(TBL_Employees[[#This Row],[Annual Salary]]*TBL_Employees[[#This Row],[Bonus %]])</f>
        <v>74434.14</v>
      </c>
    </row>
    <row r="347" spans="1:15" hidden="1" x14ac:dyDescent="0.35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s="1">
        <v>34592</v>
      </c>
      <c r="J347" s="2">
        <v>98769</v>
      </c>
      <c r="K347" s="3">
        <v>0</v>
      </c>
      <c r="L347" t="s">
        <v>52</v>
      </c>
      <c r="M347" t="s">
        <v>66</v>
      </c>
      <c r="N347" s="1">
        <v>42646</v>
      </c>
      <c r="O347">
        <f>(TBL_Employees[[#This Row],[Annual Salary]]*TBL_Employees[[#This Row],[Bonus %]])</f>
        <v>0</v>
      </c>
    </row>
    <row r="348" spans="1:15" hidden="1" x14ac:dyDescent="0.35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s="1">
        <v>43239</v>
      </c>
      <c r="J348" s="2">
        <v>65334</v>
      </c>
      <c r="K348" s="3">
        <v>0</v>
      </c>
      <c r="L348" t="s">
        <v>52</v>
      </c>
      <c r="M348" t="s">
        <v>66</v>
      </c>
      <c r="N348" s="1" t="s">
        <v>21</v>
      </c>
      <c r="O348">
        <f>(TBL_Employees[[#This Row],[Annual Salary]]*TBL_Employees[[#This Row],[Bonus %]])</f>
        <v>0</v>
      </c>
    </row>
    <row r="349" spans="1:15" hidden="1" x14ac:dyDescent="0.35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s="1">
        <v>44327</v>
      </c>
      <c r="J349" s="2">
        <v>83934</v>
      </c>
      <c r="K349" s="3">
        <v>0</v>
      </c>
      <c r="L349" t="s">
        <v>19</v>
      </c>
      <c r="M349" t="s">
        <v>45</v>
      </c>
      <c r="N349" s="1" t="s">
        <v>21</v>
      </c>
      <c r="O349">
        <f>(TBL_Employees[[#This Row],[Annual Salary]]*TBL_Employees[[#This Row],[Bonus %]])</f>
        <v>0</v>
      </c>
    </row>
    <row r="350" spans="1:15" x14ac:dyDescent="0.35">
      <c r="A350" t="s">
        <v>641</v>
      </c>
      <c r="B350" t="s">
        <v>642</v>
      </c>
      <c r="C350" t="s">
        <v>14</v>
      </c>
      <c r="D350" t="s">
        <v>23</v>
      </c>
      <c r="E350" t="s">
        <v>32</v>
      </c>
      <c r="F350" t="s">
        <v>17</v>
      </c>
      <c r="G350" t="s">
        <v>24</v>
      </c>
      <c r="H350">
        <v>61</v>
      </c>
      <c r="I350" s="1">
        <v>42804</v>
      </c>
      <c r="J350" s="2">
        <v>196951</v>
      </c>
      <c r="K350" s="3">
        <v>0.33</v>
      </c>
      <c r="L350" t="s">
        <v>33</v>
      </c>
      <c r="M350" t="s">
        <v>60</v>
      </c>
      <c r="N350" s="1" t="s">
        <v>21</v>
      </c>
      <c r="O350">
        <f>(TBL_Employees[[#This Row],[Annual Salary]]*TBL_Employees[[#This Row],[Bonus %]])</f>
        <v>64993.83</v>
      </c>
    </row>
    <row r="351" spans="1:15" hidden="1" x14ac:dyDescent="0.35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s="1">
        <v>41048</v>
      </c>
      <c r="J351" s="2">
        <v>160280</v>
      </c>
      <c r="K351" s="3">
        <v>0.19</v>
      </c>
      <c r="L351" t="s">
        <v>33</v>
      </c>
      <c r="M351" t="s">
        <v>60</v>
      </c>
      <c r="N351" s="1" t="s">
        <v>21</v>
      </c>
      <c r="O351">
        <f>(TBL_Employees[[#This Row],[Annual Salary]]*TBL_Employees[[#This Row],[Bonus %]])</f>
        <v>30453.200000000001</v>
      </c>
    </row>
    <row r="352" spans="1:15" hidden="1" x14ac:dyDescent="0.35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s="1">
        <v>35548</v>
      </c>
      <c r="J352" s="2">
        <v>54051</v>
      </c>
      <c r="K352" s="3">
        <v>0</v>
      </c>
      <c r="L352" t="s">
        <v>19</v>
      </c>
      <c r="M352" t="s">
        <v>45</v>
      </c>
      <c r="N352" s="1">
        <v>36079</v>
      </c>
      <c r="O352">
        <f>(TBL_Employees[[#This Row],[Annual Salary]]*TBL_Employees[[#This Row],[Bonus %]])</f>
        <v>0</v>
      </c>
    </row>
    <row r="353" spans="1:15" x14ac:dyDescent="0.35">
      <c r="A353" t="s">
        <v>665</v>
      </c>
      <c r="B353" t="s">
        <v>666</v>
      </c>
      <c r="C353" t="s">
        <v>14</v>
      </c>
      <c r="D353" t="s">
        <v>15</v>
      </c>
      <c r="E353" t="s">
        <v>44</v>
      </c>
      <c r="F353" t="s">
        <v>17</v>
      </c>
      <c r="G353" t="s">
        <v>18</v>
      </c>
      <c r="H353">
        <v>32</v>
      </c>
      <c r="I353" s="1">
        <v>43102</v>
      </c>
      <c r="J353" s="2">
        <v>190253</v>
      </c>
      <c r="K353" s="3">
        <v>0.33</v>
      </c>
      <c r="L353" t="s">
        <v>19</v>
      </c>
      <c r="M353" t="s">
        <v>25</v>
      </c>
      <c r="N353" s="1" t="s">
        <v>21</v>
      </c>
      <c r="O353">
        <f>(TBL_Employees[[#This Row],[Annual Salary]]*TBL_Employees[[#This Row],[Bonus %]])</f>
        <v>62783.490000000005</v>
      </c>
    </row>
    <row r="354" spans="1:15" hidden="1" x14ac:dyDescent="0.35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s="1">
        <v>41363</v>
      </c>
      <c r="J354" s="2">
        <v>69570</v>
      </c>
      <c r="K354" s="3">
        <v>0</v>
      </c>
      <c r="L354" t="s">
        <v>19</v>
      </c>
      <c r="M354" t="s">
        <v>45</v>
      </c>
      <c r="N354" s="1" t="s">
        <v>21</v>
      </c>
      <c r="O354">
        <f>(TBL_Employees[[#This Row],[Annual Salary]]*TBL_Employees[[#This Row],[Bonus %]])</f>
        <v>0</v>
      </c>
    </row>
    <row r="355" spans="1:15" hidden="1" x14ac:dyDescent="0.35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s="1">
        <v>43553</v>
      </c>
      <c r="J355" s="2">
        <v>86774</v>
      </c>
      <c r="K355" s="3">
        <v>0</v>
      </c>
      <c r="L355" t="s">
        <v>33</v>
      </c>
      <c r="M355" t="s">
        <v>34</v>
      </c>
      <c r="N355" s="1" t="s">
        <v>21</v>
      </c>
      <c r="O355">
        <f>(TBL_Employees[[#This Row],[Annual Salary]]*TBL_Employees[[#This Row],[Bonus %]])</f>
        <v>0</v>
      </c>
    </row>
    <row r="356" spans="1:15" hidden="1" x14ac:dyDescent="0.35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s="1">
        <v>36979</v>
      </c>
      <c r="J356" s="2">
        <v>57606</v>
      </c>
      <c r="K356" s="3">
        <v>0</v>
      </c>
      <c r="L356" t="s">
        <v>19</v>
      </c>
      <c r="M356" t="s">
        <v>45</v>
      </c>
      <c r="N356" s="1" t="s">
        <v>21</v>
      </c>
      <c r="O356">
        <f>(TBL_Employees[[#This Row],[Annual Salary]]*TBL_Employees[[#This Row],[Bonus %]])</f>
        <v>0</v>
      </c>
    </row>
    <row r="357" spans="1:15" hidden="1" x14ac:dyDescent="0.35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s="1">
        <v>37144</v>
      </c>
      <c r="J357" s="2">
        <v>125730</v>
      </c>
      <c r="K357" s="3">
        <v>0.11</v>
      </c>
      <c r="L357" t="s">
        <v>33</v>
      </c>
      <c r="M357" t="s">
        <v>80</v>
      </c>
      <c r="N357" s="1" t="s">
        <v>21</v>
      </c>
      <c r="O357">
        <f>(TBL_Employees[[#This Row],[Annual Salary]]*TBL_Employees[[#This Row],[Bonus %]])</f>
        <v>13830.3</v>
      </c>
    </row>
    <row r="358" spans="1:15" hidden="1" x14ac:dyDescent="0.35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s="1">
        <v>40964</v>
      </c>
      <c r="J358" s="2">
        <v>64170</v>
      </c>
      <c r="K358" s="3">
        <v>0</v>
      </c>
      <c r="L358" t="s">
        <v>19</v>
      </c>
      <c r="M358" t="s">
        <v>29</v>
      </c>
      <c r="N358" s="1" t="s">
        <v>21</v>
      </c>
      <c r="O358">
        <f>(TBL_Employees[[#This Row],[Annual Salary]]*TBL_Employees[[#This Row],[Bonus %]])</f>
        <v>0</v>
      </c>
    </row>
    <row r="359" spans="1:15" hidden="1" x14ac:dyDescent="0.35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s="1">
        <v>35816</v>
      </c>
      <c r="J359" s="2">
        <v>72303</v>
      </c>
      <c r="K359" s="3">
        <v>0</v>
      </c>
      <c r="L359" t="s">
        <v>19</v>
      </c>
      <c r="M359" t="s">
        <v>39</v>
      </c>
      <c r="N359" s="1" t="s">
        <v>21</v>
      </c>
      <c r="O359">
        <f>(TBL_Employees[[#This Row],[Annual Salary]]*TBL_Employees[[#This Row],[Bonus %]])</f>
        <v>0</v>
      </c>
    </row>
    <row r="360" spans="1:15" hidden="1" x14ac:dyDescent="0.35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19</v>
      </c>
      <c r="M360" t="s">
        <v>63</v>
      </c>
      <c r="N360" s="1" t="s">
        <v>21</v>
      </c>
      <c r="O360">
        <f>(TBL_Employees[[#This Row],[Annual Salary]]*TBL_Employees[[#This Row],[Bonus %]])</f>
        <v>7412.3700000000008</v>
      </c>
    </row>
    <row r="361" spans="1:15" x14ac:dyDescent="0.35">
      <c r="A361" t="s">
        <v>832</v>
      </c>
      <c r="B361" t="s">
        <v>833</v>
      </c>
      <c r="C361" t="s">
        <v>14</v>
      </c>
      <c r="D361" t="s">
        <v>15</v>
      </c>
      <c r="E361" t="s">
        <v>32</v>
      </c>
      <c r="F361" t="s">
        <v>17</v>
      </c>
      <c r="G361" t="s">
        <v>51</v>
      </c>
      <c r="H361">
        <v>27</v>
      </c>
      <c r="I361" s="1">
        <v>44545</v>
      </c>
      <c r="J361" s="2">
        <v>255369</v>
      </c>
      <c r="K361" s="3">
        <v>0.33</v>
      </c>
      <c r="L361" t="s">
        <v>52</v>
      </c>
      <c r="M361" t="s">
        <v>53</v>
      </c>
      <c r="N361" s="1" t="s">
        <v>21</v>
      </c>
      <c r="O361">
        <f>(TBL_Employees[[#This Row],[Annual Salary]]*TBL_Employees[[#This Row],[Bonus %]])</f>
        <v>84271.77</v>
      </c>
    </row>
    <row r="362" spans="1:15" hidden="1" x14ac:dyDescent="0.35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s="1">
        <v>33770</v>
      </c>
      <c r="J362" s="2">
        <v>59591</v>
      </c>
      <c r="K362" s="3">
        <v>0</v>
      </c>
      <c r="L362" t="s">
        <v>52</v>
      </c>
      <c r="M362" t="s">
        <v>53</v>
      </c>
      <c r="N362" s="1" t="s">
        <v>21</v>
      </c>
      <c r="O362">
        <f>(TBL_Employees[[#This Row],[Annual Salary]]*TBL_Employees[[#This Row],[Bonus %]])</f>
        <v>0</v>
      </c>
    </row>
    <row r="363" spans="1:15" x14ac:dyDescent="0.35">
      <c r="A363" t="s">
        <v>683</v>
      </c>
      <c r="B363" t="s">
        <v>924</v>
      </c>
      <c r="C363" t="s">
        <v>14</v>
      </c>
      <c r="D363" t="s">
        <v>27</v>
      </c>
      <c r="E363" t="s">
        <v>16</v>
      </c>
      <c r="F363" t="s">
        <v>28</v>
      </c>
      <c r="G363" t="s">
        <v>24</v>
      </c>
      <c r="H363">
        <v>31</v>
      </c>
      <c r="I363" s="1">
        <v>42197</v>
      </c>
      <c r="J363" s="2">
        <v>215388</v>
      </c>
      <c r="K363" s="3">
        <v>0.33</v>
      </c>
      <c r="L363" t="s">
        <v>19</v>
      </c>
      <c r="M363" t="s">
        <v>45</v>
      </c>
      <c r="N363" s="1" t="s">
        <v>21</v>
      </c>
      <c r="O363">
        <f>(TBL_Employees[[#This Row],[Annual Salary]]*TBL_Employees[[#This Row],[Bonus %]])</f>
        <v>71078.040000000008</v>
      </c>
    </row>
    <row r="364" spans="1:15" hidden="1" x14ac:dyDescent="0.35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s="1">
        <v>37296</v>
      </c>
      <c r="J364" s="2">
        <v>58605</v>
      </c>
      <c r="K364" s="3">
        <v>0</v>
      </c>
      <c r="L364" t="s">
        <v>19</v>
      </c>
      <c r="M364" t="s">
        <v>39</v>
      </c>
      <c r="N364" s="1" t="s">
        <v>21</v>
      </c>
      <c r="O364">
        <f>(TBL_Employees[[#This Row],[Annual Salary]]*TBL_Employees[[#This Row],[Bonus %]])</f>
        <v>0</v>
      </c>
    </row>
    <row r="365" spans="1:15" hidden="1" x14ac:dyDescent="0.35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s="1">
        <v>42739</v>
      </c>
      <c r="J365" s="2">
        <v>178502</v>
      </c>
      <c r="K365" s="3">
        <v>0.2</v>
      </c>
      <c r="L365" t="s">
        <v>19</v>
      </c>
      <c r="M365" t="s">
        <v>25</v>
      </c>
      <c r="N365" s="1" t="s">
        <v>21</v>
      </c>
      <c r="O365">
        <f>(TBL_Employees[[#This Row],[Annual Salary]]*TBL_Employees[[#This Row],[Bonus %]])</f>
        <v>35700.400000000001</v>
      </c>
    </row>
    <row r="366" spans="1:15" hidden="1" x14ac:dyDescent="0.35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s="1">
        <v>42214</v>
      </c>
      <c r="J366" s="2">
        <v>103724</v>
      </c>
      <c r="K366" s="3">
        <v>0.05</v>
      </c>
      <c r="L366" t="s">
        <v>33</v>
      </c>
      <c r="M366" t="s">
        <v>74</v>
      </c>
      <c r="N366" s="1" t="s">
        <v>21</v>
      </c>
      <c r="O366">
        <f>(TBL_Employees[[#This Row],[Annual Salary]]*TBL_Employees[[#This Row],[Bonus %]])</f>
        <v>5186.2000000000007</v>
      </c>
    </row>
    <row r="367" spans="1:15" x14ac:dyDescent="0.35">
      <c r="A367" t="s">
        <v>359</v>
      </c>
      <c r="B367" t="s">
        <v>1268</v>
      </c>
      <c r="C367" t="s">
        <v>14</v>
      </c>
      <c r="D367" t="s">
        <v>27</v>
      </c>
      <c r="E367" t="s">
        <v>36</v>
      </c>
      <c r="F367" t="s">
        <v>28</v>
      </c>
      <c r="G367" t="s">
        <v>51</v>
      </c>
      <c r="H367">
        <v>51</v>
      </c>
      <c r="I367" s="1">
        <v>37091</v>
      </c>
      <c r="J367" s="2">
        <v>247874</v>
      </c>
      <c r="K367" s="3">
        <v>0.33</v>
      </c>
      <c r="L367" t="s">
        <v>52</v>
      </c>
      <c r="M367" t="s">
        <v>81</v>
      </c>
      <c r="N367" s="1" t="s">
        <v>21</v>
      </c>
      <c r="O367">
        <f>(TBL_Employees[[#This Row],[Annual Salary]]*TBL_Employees[[#This Row],[Bonus %]])</f>
        <v>81798.42</v>
      </c>
    </row>
    <row r="368" spans="1:15" hidden="1" x14ac:dyDescent="0.35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s="1">
        <v>43086</v>
      </c>
      <c r="J368" s="2">
        <v>87744</v>
      </c>
      <c r="K368" s="3">
        <v>0</v>
      </c>
      <c r="L368" t="s">
        <v>52</v>
      </c>
      <c r="M368" t="s">
        <v>53</v>
      </c>
      <c r="N368" s="1" t="s">
        <v>21</v>
      </c>
      <c r="O368">
        <f>(TBL_Employees[[#This Row],[Annual Salary]]*TBL_Employees[[#This Row],[Bonus %]])</f>
        <v>0</v>
      </c>
    </row>
    <row r="369" spans="1:15" hidden="1" x14ac:dyDescent="0.35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s="1">
        <v>43542</v>
      </c>
      <c r="J369" s="2">
        <v>54714</v>
      </c>
      <c r="K369" s="3">
        <v>0</v>
      </c>
      <c r="L369" t="s">
        <v>19</v>
      </c>
      <c r="M369" t="s">
        <v>29</v>
      </c>
      <c r="N369" s="1" t="s">
        <v>21</v>
      </c>
      <c r="O369">
        <f>(TBL_Employees[[#This Row],[Annual Salary]]*TBL_Employees[[#This Row],[Bonus %]])</f>
        <v>0</v>
      </c>
    </row>
    <row r="370" spans="1:15" hidden="1" x14ac:dyDescent="0.35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s="1">
        <v>41511</v>
      </c>
      <c r="J370" s="2">
        <v>99169</v>
      </c>
      <c r="K370" s="3">
        <v>0</v>
      </c>
      <c r="L370" t="s">
        <v>33</v>
      </c>
      <c r="M370" t="s">
        <v>60</v>
      </c>
      <c r="N370" s="1" t="s">
        <v>21</v>
      </c>
      <c r="O370">
        <f>(TBL_Employees[[#This Row],[Annual Salary]]*TBL_Employees[[#This Row],[Bonus %]])</f>
        <v>0</v>
      </c>
    </row>
    <row r="371" spans="1:15" hidden="1" x14ac:dyDescent="0.35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s="1">
        <v>38888</v>
      </c>
      <c r="J371" s="2">
        <v>142628</v>
      </c>
      <c r="K371" s="3">
        <v>0.12</v>
      </c>
      <c r="L371" t="s">
        <v>33</v>
      </c>
      <c r="M371" t="s">
        <v>80</v>
      </c>
      <c r="N371" s="1" t="s">
        <v>21</v>
      </c>
      <c r="O371">
        <f>(TBL_Employees[[#This Row],[Annual Salary]]*TBL_Employees[[#This Row],[Bonus %]])</f>
        <v>17115.36</v>
      </c>
    </row>
    <row r="372" spans="1:15" hidden="1" x14ac:dyDescent="0.35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s="1">
        <v>41756</v>
      </c>
      <c r="J372" s="2">
        <v>75869</v>
      </c>
      <c r="K372" s="3">
        <v>0</v>
      </c>
      <c r="L372" t="s">
        <v>52</v>
      </c>
      <c r="M372" t="s">
        <v>53</v>
      </c>
      <c r="N372" s="1" t="s">
        <v>21</v>
      </c>
      <c r="O372">
        <f>(TBL_Employees[[#This Row],[Annual Salary]]*TBL_Employees[[#This Row],[Bonus %]])</f>
        <v>0</v>
      </c>
    </row>
    <row r="373" spans="1:15" hidden="1" x14ac:dyDescent="0.35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s="1">
        <v>43234</v>
      </c>
      <c r="J373" s="2">
        <v>60985</v>
      </c>
      <c r="K373" s="3">
        <v>0</v>
      </c>
      <c r="L373" t="s">
        <v>19</v>
      </c>
      <c r="M373" t="s">
        <v>63</v>
      </c>
      <c r="N373" s="1" t="s">
        <v>21</v>
      </c>
      <c r="O373">
        <f>(TBL_Employees[[#This Row],[Annual Salary]]*TBL_Employees[[#This Row],[Bonus %]])</f>
        <v>0</v>
      </c>
    </row>
    <row r="374" spans="1:15" hidden="1" x14ac:dyDescent="0.35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s="1">
        <v>40383</v>
      </c>
      <c r="J374" s="2">
        <v>126911</v>
      </c>
      <c r="K374" s="3">
        <v>0.1</v>
      </c>
      <c r="L374" t="s">
        <v>33</v>
      </c>
      <c r="M374" t="s">
        <v>74</v>
      </c>
      <c r="N374" s="1" t="s">
        <v>21</v>
      </c>
      <c r="O374">
        <f>(TBL_Employees[[#This Row],[Annual Salary]]*TBL_Employees[[#This Row],[Bonus %]])</f>
        <v>12691.1</v>
      </c>
    </row>
    <row r="375" spans="1:15" x14ac:dyDescent="0.35">
      <c r="A375" t="s">
        <v>248</v>
      </c>
      <c r="B375" t="s">
        <v>1457</v>
      </c>
      <c r="C375" t="s">
        <v>14</v>
      </c>
      <c r="D375" t="s">
        <v>15</v>
      </c>
      <c r="E375" t="s">
        <v>16</v>
      </c>
      <c r="F375" t="s">
        <v>17</v>
      </c>
      <c r="G375" t="s">
        <v>24</v>
      </c>
      <c r="H375">
        <v>25</v>
      </c>
      <c r="I375" s="1">
        <v>44515</v>
      </c>
      <c r="J375" s="2">
        <v>210708</v>
      </c>
      <c r="K375" s="3">
        <v>0.33</v>
      </c>
      <c r="L375" t="s">
        <v>19</v>
      </c>
      <c r="M375" t="s">
        <v>20</v>
      </c>
      <c r="N375" s="1" t="s">
        <v>21</v>
      </c>
      <c r="O375">
        <f>(TBL_Employees[[#This Row],[Annual Salary]]*TBL_Employees[[#This Row],[Bonus %]])</f>
        <v>69533.64</v>
      </c>
    </row>
    <row r="376" spans="1:15" x14ac:dyDescent="0.35">
      <c r="A376" t="s">
        <v>224</v>
      </c>
      <c r="B376" t="s">
        <v>1568</v>
      </c>
      <c r="C376" t="s">
        <v>14</v>
      </c>
      <c r="D376" t="s">
        <v>23</v>
      </c>
      <c r="E376" t="s">
        <v>32</v>
      </c>
      <c r="F376" t="s">
        <v>28</v>
      </c>
      <c r="G376" t="s">
        <v>51</v>
      </c>
      <c r="H376">
        <v>62</v>
      </c>
      <c r="I376" s="1">
        <v>37484</v>
      </c>
      <c r="J376" s="2">
        <v>234594</v>
      </c>
      <c r="K376" s="3">
        <v>0.33</v>
      </c>
      <c r="L376" t="s">
        <v>19</v>
      </c>
      <c r="M376" t="s">
        <v>63</v>
      </c>
      <c r="N376" s="1" t="s">
        <v>21</v>
      </c>
      <c r="O376">
        <f>(TBL_Employees[[#This Row],[Annual Salary]]*TBL_Employees[[#This Row],[Bonus %]])</f>
        <v>77416.02</v>
      </c>
    </row>
    <row r="377" spans="1:15" hidden="1" x14ac:dyDescent="0.35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s="1">
        <v>42443</v>
      </c>
      <c r="J377" s="2">
        <v>85870</v>
      </c>
      <c r="K377" s="3">
        <v>0</v>
      </c>
      <c r="L377" t="s">
        <v>52</v>
      </c>
      <c r="M377" t="s">
        <v>53</v>
      </c>
      <c r="N377" s="1" t="s">
        <v>21</v>
      </c>
      <c r="O377">
        <f>(TBL_Employees[[#This Row],[Annual Salary]]*TBL_Employees[[#This Row],[Bonus %]])</f>
        <v>0</v>
      </c>
    </row>
    <row r="378" spans="1:15" hidden="1" x14ac:dyDescent="0.35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s="1">
        <v>37271</v>
      </c>
      <c r="J378" s="2">
        <v>86510</v>
      </c>
      <c r="K378" s="3">
        <v>0</v>
      </c>
      <c r="L378" t="s">
        <v>33</v>
      </c>
      <c r="M378" t="s">
        <v>60</v>
      </c>
      <c r="N378" s="1">
        <v>37623</v>
      </c>
      <c r="O378">
        <f>(TBL_Employees[[#This Row],[Annual Salary]]*TBL_Employees[[#This Row],[Bonus %]])</f>
        <v>0</v>
      </c>
    </row>
    <row r="379" spans="1:15" hidden="1" x14ac:dyDescent="0.35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s="1">
        <v>42999</v>
      </c>
      <c r="J379" s="2">
        <v>119647</v>
      </c>
      <c r="K379" s="3">
        <v>0.09</v>
      </c>
      <c r="L379" t="s">
        <v>52</v>
      </c>
      <c r="M379" t="s">
        <v>53</v>
      </c>
      <c r="N379" s="1" t="s">
        <v>21</v>
      </c>
      <c r="O379">
        <f>(TBL_Employees[[#This Row],[Annual Salary]]*TBL_Employees[[#This Row],[Bonus %]])</f>
        <v>10768.23</v>
      </c>
    </row>
    <row r="380" spans="1:15" hidden="1" x14ac:dyDescent="0.35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s="1">
        <v>36996</v>
      </c>
      <c r="J380" s="2">
        <v>80921</v>
      </c>
      <c r="K380" s="3">
        <v>0</v>
      </c>
      <c r="L380" t="s">
        <v>19</v>
      </c>
      <c r="M380" t="s">
        <v>29</v>
      </c>
      <c r="N380" s="1" t="s">
        <v>21</v>
      </c>
      <c r="O380">
        <f>(TBL_Employees[[#This Row],[Annual Salary]]*TBL_Employees[[#This Row],[Bonus %]])</f>
        <v>0</v>
      </c>
    </row>
    <row r="381" spans="1:15" hidden="1" x14ac:dyDescent="0.35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s="1">
        <v>40193</v>
      </c>
      <c r="J381" s="2">
        <v>98110</v>
      </c>
      <c r="K381" s="3">
        <v>0.13</v>
      </c>
      <c r="L381" t="s">
        <v>19</v>
      </c>
      <c r="M381" t="s">
        <v>20</v>
      </c>
      <c r="N381" s="1" t="s">
        <v>21</v>
      </c>
      <c r="O381">
        <f>(TBL_Employees[[#This Row],[Annual Salary]]*TBL_Employees[[#This Row],[Bonus %]])</f>
        <v>12754.300000000001</v>
      </c>
    </row>
    <row r="382" spans="1:15" hidden="1" x14ac:dyDescent="0.35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s="1">
        <v>43028</v>
      </c>
      <c r="J382" s="2">
        <v>86831</v>
      </c>
      <c r="K382" s="3">
        <v>0</v>
      </c>
      <c r="L382" t="s">
        <v>19</v>
      </c>
      <c r="M382" t="s">
        <v>39</v>
      </c>
      <c r="N382" s="1" t="s">
        <v>21</v>
      </c>
      <c r="O382">
        <f>(TBL_Employees[[#This Row],[Annual Salary]]*TBL_Employees[[#This Row],[Bonus %]])</f>
        <v>0</v>
      </c>
    </row>
    <row r="383" spans="1:15" hidden="1" x14ac:dyDescent="0.35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s="1">
        <v>40431</v>
      </c>
      <c r="J383" s="2">
        <v>72826</v>
      </c>
      <c r="K383" s="3">
        <v>0</v>
      </c>
      <c r="L383" t="s">
        <v>33</v>
      </c>
      <c r="M383" t="s">
        <v>60</v>
      </c>
      <c r="N383" s="1" t="s">
        <v>21</v>
      </c>
      <c r="O383">
        <f>(TBL_Employees[[#This Row],[Annual Salary]]*TBL_Employees[[#This Row],[Bonus %]])</f>
        <v>0</v>
      </c>
    </row>
    <row r="384" spans="1:15" hidden="1" x14ac:dyDescent="0.35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s="1">
        <v>40588</v>
      </c>
      <c r="J384" s="2">
        <v>171217</v>
      </c>
      <c r="K384" s="3">
        <v>0.19</v>
      </c>
      <c r="L384" t="s">
        <v>19</v>
      </c>
      <c r="M384" t="s">
        <v>63</v>
      </c>
      <c r="N384" s="1" t="s">
        <v>21</v>
      </c>
      <c r="O384">
        <f>(TBL_Employees[[#This Row],[Annual Salary]]*TBL_Employees[[#This Row],[Bonus %]])</f>
        <v>32531.23</v>
      </c>
    </row>
    <row r="385" spans="1:15" hidden="1" x14ac:dyDescent="0.35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19</v>
      </c>
      <c r="M385" t="s">
        <v>29</v>
      </c>
      <c r="N385" s="1" t="s">
        <v>21</v>
      </c>
      <c r="O385">
        <f>(TBL_Employees[[#This Row],[Annual Salary]]*TBL_Employees[[#This Row],[Bonus %]])</f>
        <v>7214.06</v>
      </c>
    </row>
    <row r="386" spans="1:15" hidden="1" x14ac:dyDescent="0.35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19</v>
      </c>
      <c r="M386" t="s">
        <v>39</v>
      </c>
      <c r="N386" s="1" t="s">
        <v>21</v>
      </c>
      <c r="O386">
        <f>(TBL_Employees[[#This Row],[Annual Salary]]*TBL_Employees[[#This Row],[Bonus %]])</f>
        <v>8194.34</v>
      </c>
    </row>
    <row r="387" spans="1:15" hidden="1" x14ac:dyDescent="0.35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s="1">
        <v>43488</v>
      </c>
      <c r="J387" s="2">
        <v>159031</v>
      </c>
      <c r="K387" s="3">
        <v>0.1</v>
      </c>
      <c r="L387" t="s">
        <v>19</v>
      </c>
      <c r="M387" t="s">
        <v>45</v>
      </c>
      <c r="N387" s="1" t="s">
        <v>21</v>
      </c>
      <c r="O387">
        <f>(TBL_Employees[[#This Row],[Annual Salary]]*TBL_Employees[[#This Row],[Bonus %]])</f>
        <v>15903.1</v>
      </c>
    </row>
    <row r="388" spans="1:15" hidden="1" x14ac:dyDescent="0.35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s="1">
        <v>38000</v>
      </c>
      <c r="J388" s="2">
        <v>125086</v>
      </c>
      <c r="K388" s="3">
        <v>0.1</v>
      </c>
      <c r="L388" t="s">
        <v>52</v>
      </c>
      <c r="M388" t="s">
        <v>53</v>
      </c>
      <c r="N388" s="1" t="s">
        <v>21</v>
      </c>
      <c r="O388">
        <f>(TBL_Employees[[#This Row],[Annual Salary]]*TBL_Employees[[#This Row],[Bonus %]])</f>
        <v>12508.6</v>
      </c>
    </row>
    <row r="389" spans="1:15" hidden="1" x14ac:dyDescent="0.35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s="1">
        <v>42467</v>
      </c>
      <c r="J389" s="2">
        <v>67976</v>
      </c>
      <c r="K389" s="3">
        <v>0</v>
      </c>
      <c r="L389" t="s">
        <v>19</v>
      </c>
      <c r="M389" t="s">
        <v>63</v>
      </c>
      <c r="N389" s="1" t="s">
        <v>21</v>
      </c>
      <c r="O389">
        <f>(TBL_Employees[[#This Row],[Annual Salary]]*TBL_Employees[[#This Row],[Bonus %]])</f>
        <v>0</v>
      </c>
    </row>
    <row r="390" spans="1:15" hidden="1" x14ac:dyDescent="0.35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s="1">
        <v>44308</v>
      </c>
      <c r="J390" s="2">
        <v>74215</v>
      </c>
      <c r="K390" s="3">
        <v>0</v>
      </c>
      <c r="L390" t="s">
        <v>19</v>
      </c>
      <c r="M390" t="s">
        <v>39</v>
      </c>
      <c r="N390" s="1" t="s">
        <v>21</v>
      </c>
      <c r="O390">
        <f>(TBL_Employees[[#This Row],[Annual Salary]]*TBL_Employees[[#This Row],[Bonus %]])</f>
        <v>0</v>
      </c>
    </row>
    <row r="391" spans="1:15" x14ac:dyDescent="0.35">
      <c r="A391" t="s">
        <v>1679</v>
      </c>
      <c r="B391" t="s">
        <v>1680</v>
      </c>
      <c r="C391" t="s">
        <v>14</v>
      </c>
      <c r="D391" t="s">
        <v>65</v>
      </c>
      <c r="E391" t="s">
        <v>32</v>
      </c>
      <c r="F391" t="s">
        <v>17</v>
      </c>
      <c r="G391" t="s">
        <v>24</v>
      </c>
      <c r="H391">
        <v>47</v>
      </c>
      <c r="I391" s="1">
        <v>44556</v>
      </c>
      <c r="J391" s="2">
        <v>243568</v>
      </c>
      <c r="K391" s="3">
        <v>0.33</v>
      </c>
      <c r="L391" t="s">
        <v>19</v>
      </c>
      <c r="M391" t="s">
        <v>25</v>
      </c>
      <c r="N391" s="1" t="s">
        <v>21</v>
      </c>
      <c r="O391">
        <f>(TBL_Employees[[#This Row],[Annual Salary]]*TBL_Employees[[#This Row],[Bonus %]])</f>
        <v>80377.440000000002</v>
      </c>
    </row>
    <row r="392" spans="1:15" hidden="1" x14ac:dyDescent="0.35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s="1">
        <v>39747</v>
      </c>
      <c r="J392" s="2">
        <v>131841</v>
      </c>
      <c r="K392" s="3">
        <v>0.13</v>
      </c>
      <c r="L392" t="s">
        <v>19</v>
      </c>
      <c r="M392" t="s">
        <v>29</v>
      </c>
      <c r="N392" s="1" t="s">
        <v>21</v>
      </c>
      <c r="O392">
        <f>(TBL_Employees[[#This Row],[Annual Salary]]*TBL_Employees[[#This Row],[Bonus %]])</f>
        <v>17139.330000000002</v>
      </c>
    </row>
    <row r="393" spans="1:15" hidden="1" x14ac:dyDescent="0.35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s="1">
        <v>40750</v>
      </c>
      <c r="J393" s="2">
        <v>97231</v>
      </c>
      <c r="K393" s="3">
        <v>0</v>
      </c>
      <c r="L393" t="s">
        <v>33</v>
      </c>
      <c r="M393" t="s">
        <v>60</v>
      </c>
      <c r="N393" s="1" t="s">
        <v>21</v>
      </c>
      <c r="O393">
        <f>(TBL_Employees[[#This Row],[Annual Salary]]*TBL_Employees[[#This Row],[Bonus %]])</f>
        <v>0</v>
      </c>
    </row>
    <row r="394" spans="1:15" hidden="1" x14ac:dyDescent="0.35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s="1">
        <v>38060</v>
      </c>
      <c r="J394" s="2">
        <v>155004</v>
      </c>
      <c r="K394" s="3">
        <v>0.12</v>
      </c>
      <c r="L394" t="s">
        <v>19</v>
      </c>
      <c r="M394" t="s">
        <v>25</v>
      </c>
      <c r="N394" s="1" t="s">
        <v>21</v>
      </c>
      <c r="O394">
        <f>(TBL_Employees[[#This Row],[Annual Salary]]*TBL_Employees[[#This Row],[Bonus %]])</f>
        <v>18600.48</v>
      </c>
    </row>
    <row r="395" spans="1:15" hidden="1" x14ac:dyDescent="0.35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s="1">
        <v>39293</v>
      </c>
      <c r="J395" s="2">
        <v>41859</v>
      </c>
      <c r="K395" s="3">
        <v>0</v>
      </c>
      <c r="L395" t="s">
        <v>19</v>
      </c>
      <c r="M395" t="s">
        <v>63</v>
      </c>
      <c r="N395" s="1" t="s">
        <v>21</v>
      </c>
      <c r="O395">
        <f>(TBL_Employees[[#This Row],[Annual Salary]]*TBL_Employees[[#This Row],[Bonus %]])</f>
        <v>0</v>
      </c>
    </row>
    <row r="396" spans="1:15" hidden="1" x14ac:dyDescent="0.35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s="1">
        <v>38984</v>
      </c>
      <c r="J396" s="2">
        <v>52733</v>
      </c>
      <c r="K396" s="3">
        <v>0</v>
      </c>
      <c r="L396" t="s">
        <v>19</v>
      </c>
      <c r="M396" t="s">
        <v>20</v>
      </c>
      <c r="N396" s="1" t="s">
        <v>21</v>
      </c>
      <c r="O396">
        <f>(TBL_Employees[[#This Row],[Annual Salary]]*TBL_Employees[[#This Row],[Bonus %]])</f>
        <v>0</v>
      </c>
    </row>
    <row r="397" spans="1:15" x14ac:dyDescent="0.35">
      <c r="A397" t="s">
        <v>1888</v>
      </c>
      <c r="B397" t="s">
        <v>1889</v>
      </c>
      <c r="C397" t="s">
        <v>14</v>
      </c>
      <c r="D397" t="s">
        <v>23</v>
      </c>
      <c r="E397" t="s">
        <v>32</v>
      </c>
      <c r="F397" t="s">
        <v>28</v>
      </c>
      <c r="G397" t="s">
        <v>51</v>
      </c>
      <c r="H397">
        <v>44</v>
      </c>
      <c r="I397" s="1">
        <v>39335</v>
      </c>
      <c r="J397" s="2">
        <v>181247</v>
      </c>
      <c r="K397" s="3">
        <v>0.33</v>
      </c>
      <c r="L397" t="s">
        <v>52</v>
      </c>
      <c r="M397" t="s">
        <v>53</v>
      </c>
      <c r="N397" s="1" t="s">
        <v>21</v>
      </c>
      <c r="O397">
        <f>(TBL_Employees[[#This Row],[Annual Salary]]*TBL_Employees[[#This Row],[Bonus %]])</f>
        <v>59811.51</v>
      </c>
    </row>
    <row r="398" spans="1:15" x14ac:dyDescent="0.35">
      <c r="A398" t="s">
        <v>279</v>
      </c>
      <c r="B398" t="s">
        <v>474</v>
      </c>
      <c r="C398" t="s">
        <v>14</v>
      </c>
      <c r="D398" t="s">
        <v>27</v>
      </c>
      <c r="E398" t="s">
        <v>44</v>
      </c>
      <c r="F398" t="s">
        <v>28</v>
      </c>
      <c r="G398" t="s">
        <v>18</v>
      </c>
      <c r="H398">
        <v>52</v>
      </c>
      <c r="I398" s="1">
        <v>38664</v>
      </c>
      <c r="J398" s="2">
        <v>199808</v>
      </c>
      <c r="K398" s="3">
        <v>0.32</v>
      </c>
      <c r="L398" t="s">
        <v>19</v>
      </c>
      <c r="M398" t="s">
        <v>63</v>
      </c>
      <c r="N398" s="1" t="s">
        <v>21</v>
      </c>
      <c r="O398">
        <f>(TBL_Employees[[#This Row],[Annual Salary]]*TBL_Employees[[#This Row],[Bonus %]])</f>
        <v>63938.560000000005</v>
      </c>
    </row>
    <row r="399" spans="1:15" hidden="1" x14ac:dyDescent="0.35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s="1">
        <v>41813</v>
      </c>
      <c r="J399" s="2">
        <v>64677</v>
      </c>
      <c r="K399" s="3">
        <v>0</v>
      </c>
      <c r="L399" t="s">
        <v>33</v>
      </c>
      <c r="M399" t="s">
        <v>80</v>
      </c>
      <c r="N399" s="1" t="s">
        <v>21</v>
      </c>
      <c r="O399">
        <f>(TBL_Employees[[#This Row],[Annual Salary]]*TBL_Employees[[#This Row],[Bonus %]])</f>
        <v>0</v>
      </c>
    </row>
    <row r="400" spans="1:15" hidden="1" x14ac:dyDescent="0.35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s="1">
        <v>38244</v>
      </c>
      <c r="J400" s="2">
        <v>130274</v>
      </c>
      <c r="K400" s="3">
        <v>0.11</v>
      </c>
      <c r="L400" t="s">
        <v>19</v>
      </c>
      <c r="M400" t="s">
        <v>20</v>
      </c>
      <c r="N400" s="1" t="s">
        <v>21</v>
      </c>
      <c r="O400">
        <f>(TBL_Employees[[#This Row],[Annual Salary]]*TBL_Employees[[#This Row],[Bonus %]])</f>
        <v>14330.14</v>
      </c>
    </row>
    <row r="401" spans="1:15" hidden="1" x14ac:dyDescent="0.35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s="1">
        <v>42922</v>
      </c>
      <c r="J401" s="2">
        <v>96331</v>
      </c>
      <c r="K401" s="3">
        <v>0</v>
      </c>
      <c r="L401" t="s">
        <v>33</v>
      </c>
      <c r="M401" t="s">
        <v>74</v>
      </c>
      <c r="N401" s="1" t="s">
        <v>21</v>
      </c>
      <c r="O401">
        <f>(TBL_Employees[[#This Row],[Annual Salary]]*TBL_Employees[[#This Row],[Bonus %]])</f>
        <v>0</v>
      </c>
    </row>
    <row r="402" spans="1:15" hidden="1" x14ac:dyDescent="0.35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s="1">
        <v>38835</v>
      </c>
      <c r="J402" s="2">
        <v>150758</v>
      </c>
      <c r="K402" s="3">
        <v>0.13</v>
      </c>
      <c r="L402" t="s">
        <v>19</v>
      </c>
      <c r="M402" t="s">
        <v>20</v>
      </c>
      <c r="N402" s="1">
        <v>39310</v>
      </c>
      <c r="O402">
        <f>(TBL_Employees[[#This Row],[Annual Salary]]*TBL_Employees[[#This Row],[Bonus %]])</f>
        <v>19598.54</v>
      </c>
    </row>
    <row r="403" spans="1:15" x14ac:dyDescent="0.35">
      <c r="A403" t="s">
        <v>984</v>
      </c>
      <c r="B403" t="s">
        <v>985</v>
      </c>
      <c r="C403" t="s">
        <v>14</v>
      </c>
      <c r="D403" t="s">
        <v>23</v>
      </c>
      <c r="E403" t="s">
        <v>36</v>
      </c>
      <c r="F403" t="s">
        <v>17</v>
      </c>
      <c r="G403" t="s">
        <v>24</v>
      </c>
      <c r="H403">
        <v>52</v>
      </c>
      <c r="I403" s="1">
        <v>41113</v>
      </c>
      <c r="J403" s="2">
        <v>187048</v>
      </c>
      <c r="K403" s="3">
        <v>0.32</v>
      </c>
      <c r="L403" t="s">
        <v>33</v>
      </c>
      <c r="M403" t="s">
        <v>34</v>
      </c>
      <c r="N403" s="1" t="s">
        <v>21</v>
      </c>
      <c r="O403">
        <f>(TBL_Employees[[#This Row],[Annual Salary]]*TBL_Employees[[#This Row],[Bonus %]])</f>
        <v>59855.360000000001</v>
      </c>
    </row>
    <row r="404" spans="1:15" hidden="1" x14ac:dyDescent="0.35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s="1">
        <v>35919</v>
      </c>
      <c r="J404" s="2">
        <v>62174</v>
      </c>
      <c r="K404" s="3">
        <v>0</v>
      </c>
      <c r="L404" t="s">
        <v>19</v>
      </c>
      <c r="M404" t="s">
        <v>20</v>
      </c>
      <c r="N404" s="1" t="s">
        <v>21</v>
      </c>
      <c r="O404">
        <f>(TBL_Employees[[#This Row],[Annual Salary]]*TBL_Employees[[#This Row],[Bonus %]])</f>
        <v>0</v>
      </c>
    </row>
    <row r="405" spans="1:15" hidden="1" x14ac:dyDescent="0.35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s="1">
        <v>43028</v>
      </c>
      <c r="J405" s="2">
        <v>56555</v>
      </c>
      <c r="K405" s="3">
        <v>0</v>
      </c>
      <c r="L405" t="s">
        <v>19</v>
      </c>
      <c r="M405" t="s">
        <v>39</v>
      </c>
      <c r="N405" s="1" t="s">
        <v>21</v>
      </c>
      <c r="O405">
        <f>(TBL_Employees[[#This Row],[Annual Salary]]*TBL_Employees[[#This Row],[Bonus %]])</f>
        <v>0</v>
      </c>
    </row>
    <row r="406" spans="1:15" hidden="1" x14ac:dyDescent="0.35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s="1">
        <v>38623</v>
      </c>
      <c r="J406" s="2">
        <v>74655</v>
      </c>
      <c r="K406" s="3">
        <v>0</v>
      </c>
      <c r="L406" t="s">
        <v>19</v>
      </c>
      <c r="M406" t="s">
        <v>25</v>
      </c>
      <c r="N406" s="1" t="s">
        <v>21</v>
      </c>
      <c r="O406">
        <f>(TBL_Employees[[#This Row],[Annual Salary]]*TBL_Employees[[#This Row],[Bonus %]])</f>
        <v>0</v>
      </c>
    </row>
    <row r="407" spans="1:15" hidden="1" x14ac:dyDescent="0.35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s="1">
        <v>37844</v>
      </c>
      <c r="J407" s="2">
        <v>93017</v>
      </c>
      <c r="K407" s="3">
        <v>0</v>
      </c>
      <c r="L407" t="s">
        <v>19</v>
      </c>
      <c r="M407" t="s">
        <v>63</v>
      </c>
      <c r="N407" s="1" t="s">
        <v>21</v>
      </c>
      <c r="O407">
        <f>(TBL_Employees[[#This Row],[Annual Salary]]*TBL_Employees[[#This Row],[Bonus %]])</f>
        <v>0</v>
      </c>
    </row>
    <row r="408" spans="1:15" hidden="1" x14ac:dyDescent="0.35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s="1">
        <v>41013</v>
      </c>
      <c r="J408" s="2">
        <v>82300</v>
      </c>
      <c r="K408" s="3">
        <v>0</v>
      </c>
      <c r="L408" t="s">
        <v>33</v>
      </c>
      <c r="M408" t="s">
        <v>34</v>
      </c>
      <c r="N408" s="1" t="s">
        <v>21</v>
      </c>
      <c r="O408">
        <f>(TBL_Employees[[#This Row],[Annual Salary]]*TBL_Employees[[#This Row],[Bonus %]])</f>
        <v>0</v>
      </c>
    </row>
    <row r="409" spans="1:15" hidden="1" x14ac:dyDescent="0.35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s="1">
        <v>39471</v>
      </c>
      <c r="J409" s="2">
        <v>91621</v>
      </c>
      <c r="K409" s="3">
        <v>0</v>
      </c>
      <c r="L409" t="s">
        <v>19</v>
      </c>
      <c r="M409" t="s">
        <v>20</v>
      </c>
      <c r="N409" s="1" t="s">
        <v>21</v>
      </c>
      <c r="O409">
        <f>(TBL_Employees[[#This Row],[Annual Salary]]*TBL_Employees[[#This Row],[Bonus %]])</f>
        <v>0</v>
      </c>
    </row>
    <row r="410" spans="1:15" hidden="1" x14ac:dyDescent="0.35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s="1">
        <v>41973</v>
      </c>
      <c r="J410" s="2">
        <v>91280</v>
      </c>
      <c r="K410" s="3">
        <v>0</v>
      </c>
      <c r="L410" t="s">
        <v>19</v>
      </c>
      <c r="M410" t="s">
        <v>45</v>
      </c>
      <c r="N410" s="1" t="s">
        <v>21</v>
      </c>
      <c r="O410">
        <f>(TBL_Employees[[#This Row],[Annual Salary]]*TBL_Employees[[#This Row],[Bonus %]])</f>
        <v>0</v>
      </c>
    </row>
    <row r="411" spans="1:15" hidden="1" x14ac:dyDescent="0.35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s="1">
        <v>44092</v>
      </c>
      <c r="J411" s="2">
        <v>47071</v>
      </c>
      <c r="K411" s="3">
        <v>0</v>
      </c>
      <c r="L411" t="s">
        <v>19</v>
      </c>
      <c r="M411" t="s">
        <v>29</v>
      </c>
      <c r="N411" s="1" t="s">
        <v>21</v>
      </c>
      <c r="O411">
        <f>(TBL_Employees[[#This Row],[Annual Salary]]*TBL_Employees[[#This Row],[Bonus %]])</f>
        <v>0</v>
      </c>
    </row>
    <row r="412" spans="1:15" hidden="1" x14ac:dyDescent="0.35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s="1">
        <v>40868</v>
      </c>
      <c r="J412" s="2">
        <v>81218</v>
      </c>
      <c r="K412" s="3">
        <v>0</v>
      </c>
      <c r="L412" t="s">
        <v>19</v>
      </c>
      <c r="M412" t="s">
        <v>20</v>
      </c>
      <c r="N412" s="1" t="s">
        <v>21</v>
      </c>
      <c r="O412">
        <f>(TBL_Employees[[#This Row],[Annual Salary]]*TBL_Employees[[#This Row],[Bonus %]])</f>
        <v>0</v>
      </c>
    </row>
    <row r="413" spans="1:15" x14ac:dyDescent="0.35">
      <c r="A413" t="s">
        <v>1003</v>
      </c>
      <c r="B413" t="s">
        <v>1004</v>
      </c>
      <c r="C413" t="s">
        <v>14</v>
      </c>
      <c r="D413" t="s">
        <v>50</v>
      </c>
      <c r="E413" t="s">
        <v>16</v>
      </c>
      <c r="F413" t="s">
        <v>28</v>
      </c>
      <c r="G413" t="s">
        <v>24</v>
      </c>
      <c r="H413">
        <v>56</v>
      </c>
      <c r="I413" s="1">
        <v>38042</v>
      </c>
      <c r="J413" s="2">
        <v>216949</v>
      </c>
      <c r="K413" s="3">
        <v>0.32</v>
      </c>
      <c r="L413" t="s">
        <v>33</v>
      </c>
      <c r="M413" t="s">
        <v>74</v>
      </c>
      <c r="N413" s="1" t="s">
        <v>21</v>
      </c>
      <c r="O413">
        <f>(TBL_Employees[[#This Row],[Annual Salary]]*TBL_Employees[[#This Row],[Bonus %]])</f>
        <v>69423.680000000008</v>
      </c>
    </row>
    <row r="414" spans="1:15" hidden="1" x14ac:dyDescent="0.35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s="1">
        <v>44521</v>
      </c>
      <c r="J414" s="2">
        <v>63137</v>
      </c>
      <c r="K414" s="3">
        <v>0</v>
      </c>
      <c r="L414" t="s">
        <v>19</v>
      </c>
      <c r="M414" t="s">
        <v>20</v>
      </c>
      <c r="N414" s="1" t="s">
        <v>21</v>
      </c>
      <c r="O414">
        <f>(TBL_Employees[[#This Row],[Annual Salary]]*TBL_Employees[[#This Row],[Bonus %]])</f>
        <v>0</v>
      </c>
    </row>
    <row r="415" spans="1:15" x14ac:dyDescent="0.35">
      <c r="A415" t="s">
        <v>1207</v>
      </c>
      <c r="B415" t="s">
        <v>1208</v>
      </c>
      <c r="C415" t="s">
        <v>14</v>
      </c>
      <c r="D415" t="s">
        <v>23</v>
      </c>
      <c r="E415" t="s">
        <v>44</v>
      </c>
      <c r="F415" t="s">
        <v>17</v>
      </c>
      <c r="G415" t="s">
        <v>24</v>
      </c>
      <c r="H415">
        <v>45</v>
      </c>
      <c r="I415" s="1">
        <v>44461</v>
      </c>
      <c r="J415" s="2">
        <v>201396</v>
      </c>
      <c r="K415" s="3">
        <v>0.32</v>
      </c>
      <c r="L415" t="s">
        <v>19</v>
      </c>
      <c r="M415" t="s">
        <v>45</v>
      </c>
      <c r="N415" s="1" t="s">
        <v>21</v>
      </c>
      <c r="O415">
        <f>(TBL_Employees[[#This Row],[Annual Salary]]*TBL_Employees[[#This Row],[Bonus %]])</f>
        <v>64446.720000000001</v>
      </c>
    </row>
    <row r="416" spans="1:15" hidden="1" x14ac:dyDescent="0.35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s="1">
        <v>41404</v>
      </c>
      <c r="J416" s="2">
        <v>79388</v>
      </c>
      <c r="K416" s="3">
        <v>0</v>
      </c>
      <c r="L416" t="s">
        <v>19</v>
      </c>
      <c r="M416" t="s">
        <v>25</v>
      </c>
      <c r="N416" s="1">
        <v>43681</v>
      </c>
      <c r="O416">
        <f>(TBL_Employees[[#This Row],[Annual Salary]]*TBL_Employees[[#This Row],[Bonus %]])</f>
        <v>0</v>
      </c>
    </row>
    <row r="417" spans="1:15" hidden="1" x14ac:dyDescent="0.35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s="1">
        <v>43122</v>
      </c>
      <c r="J417" s="2">
        <v>68176</v>
      </c>
      <c r="K417" s="3">
        <v>0</v>
      </c>
      <c r="L417" t="s">
        <v>19</v>
      </c>
      <c r="M417" t="s">
        <v>63</v>
      </c>
      <c r="N417" s="1" t="s">
        <v>21</v>
      </c>
      <c r="O417">
        <f>(TBL_Employees[[#This Row],[Annual Salary]]*TBL_Employees[[#This Row],[Bonus %]])</f>
        <v>0</v>
      </c>
    </row>
    <row r="418" spans="1:15" hidden="1" x14ac:dyDescent="0.35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s="1">
        <v>43756</v>
      </c>
      <c r="J418" s="2">
        <v>122829</v>
      </c>
      <c r="K418" s="3">
        <v>0.11</v>
      </c>
      <c r="L418" t="s">
        <v>19</v>
      </c>
      <c r="M418" t="s">
        <v>20</v>
      </c>
      <c r="N418" s="1" t="s">
        <v>21</v>
      </c>
      <c r="O418">
        <f>(TBL_Employees[[#This Row],[Annual Salary]]*TBL_Employees[[#This Row],[Bonus %]])</f>
        <v>13511.19</v>
      </c>
    </row>
    <row r="419" spans="1:15" hidden="1" x14ac:dyDescent="0.35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s="1">
        <v>43695</v>
      </c>
      <c r="J419" s="2">
        <v>126353</v>
      </c>
      <c r="K419" s="3">
        <v>0.12</v>
      </c>
      <c r="L419" t="s">
        <v>33</v>
      </c>
      <c r="M419" t="s">
        <v>74</v>
      </c>
      <c r="N419" s="1" t="s">
        <v>21</v>
      </c>
      <c r="O419">
        <f>(TBL_Employees[[#This Row],[Annual Salary]]*TBL_Employees[[#This Row],[Bonus %]])</f>
        <v>15162.359999999999</v>
      </c>
    </row>
    <row r="420" spans="1:15" x14ac:dyDescent="0.35">
      <c r="A420" t="s">
        <v>164</v>
      </c>
      <c r="B420" t="s">
        <v>1256</v>
      </c>
      <c r="C420" t="s">
        <v>14</v>
      </c>
      <c r="D420" t="s">
        <v>27</v>
      </c>
      <c r="E420" t="s">
        <v>16</v>
      </c>
      <c r="F420" t="s">
        <v>17</v>
      </c>
      <c r="G420" t="s">
        <v>18</v>
      </c>
      <c r="H420">
        <v>53</v>
      </c>
      <c r="I420" s="1">
        <v>40856</v>
      </c>
      <c r="J420" s="2">
        <v>198473</v>
      </c>
      <c r="K420" s="3">
        <v>0.32</v>
      </c>
      <c r="L420" t="s">
        <v>19</v>
      </c>
      <c r="M420" t="s">
        <v>45</v>
      </c>
      <c r="N420" s="1" t="s">
        <v>21</v>
      </c>
      <c r="O420">
        <f>(TBL_Employees[[#This Row],[Annual Salary]]*TBL_Employees[[#This Row],[Bonus %]])</f>
        <v>63511.360000000001</v>
      </c>
    </row>
    <row r="421" spans="1:15" hidden="1" x14ac:dyDescent="0.35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s="1">
        <v>34383</v>
      </c>
      <c r="J421" s="2">
        <v>99624</v>
      </c>
      <c r="K421" s="3">
        <v>0</v>
      </c>
      <c r="L421" t="s">
        <v>19</v>
      </c>
      <c r="M421" t="s">
        <v>63</v>
      </c>
      <c r="N421" s="1" t="s">
        <v>21</v>
      </c>
      <c r="O421">
        <f>(TBL_Employees[[#This Row],[Annual Salary]]*TBL_Employees[[#This Row],[Bonus %]])</f>
        <v>0</v>
      </c>
    </row>
    <row r="422" spans="1:15" hidden="1" x14ac:dyDescent="0.35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s="1">
        <v>41202</v>
      </c>
      <c r="J422" s="2">
        <v>108686</v>
      </c>
      <c r="K422" s="3">
        <v>0.06</v>
      </c>
      <c r="L422" t="s">
        <v>19</v>
      </c>
      <c r="M422" t="s">
        <v>29</v>
      </c>
      <c r="N422" s="1" t="s">
        <v>21</v>
      </c>
      <c r="O422">
        <f>(TBL_Employees[[#This Row],[Annual Salary]]*TBL_Employees[[#This Row],[Bonus %]])</f>
        <v>6521.16</v>
      </c>
    </row>
    <row r="423" spans="1:15" hidden="1" x14ac:dyDescent="0.35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s="1">
        <v>34802</v>
      </c>
      <c r="J423" s="2">
        <v>50857</v>
      </c>
      <c r="K423" s="3">
        <v>0</v>
      </c>
      <c r="L423" t="s">
        <v>52</v>
      </c>
      <c r="M423" t="s">
        <v>81</v>
      </c>
      <c r="N423" s="1" t="s">
        <v>21</v>
      </c>
      <c r="O423">
        <f>(TBL_Employees[[#This Row],[Annual Salary]]*TBL_Employees[[#This Row],[Bonus %]])</f>
        <v>0</v>
      </c>
    </row>
    <row r="424" spans="1:15" hidden="1" x14ac:dyDescent="0.35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s="1">
        <v>36893</v>
      </c>
      <c r="J424" s="2">
        <v>120628</v>
      </c>
      <c r="K424" s="3">
        <v>0</v>
      </c>
      <c r="L424" t="s">
        <v>19</v>
      </c>
      <c r="M424" t="s">
        <v>20</v>
      </c>
      <c r="N424" s="1" t="s">
        <v>21</v>
      </c>
      <c r="O424">
        <f>(TBL_Employees[[#This Row],[Annual Salary]]*TBL_Employees[[#This Row],[Bonus %]])</f>
        <v>0</v>
      </c>
    </row>
    <row r="425" spans="1:15" x14ac:dyDescent="0.35">
      <c r="A425" t="s">
        <v>1393</v>
      </c>
      <c r="B425" t="s">
        <v>1394</v>
      </c>
      <c r="C425" t="s">
        <v>14</v>
      </c>
      <c r="D425" t="s">
        <v>15</v>
      </c>
      <c r="E425" t="s">
        <v>16</v>
      </c>
      <c r="F425" t="s">
        <v>28</v>
      </c>
      <c r="G425" t="s">
        <v>51</v>
      </c>
      <c r="H425">
        <v>36</v>
      </c>
      <c r="I425" s="1">
        <v>43330</v>
      </c>
      <c r="J425" s="2">
        <v>223404</v>
      </c>
      <c r="K425" s="3">
        <v>0.32</v>
      </c>
      <c r="L425" t="s">
        <v>19</v>
      </c>
      <c r="M425" t="s">
        <v>29</v>
      </c>
      <c r="N425" s="1" t="s">
        <v>21</v>
      </c>
      <c r="O425">
        <f>(TBL_Employees[[#This Row],[Annual Salary]]*TBL_Employees[[#This Row],[Bonus %]])</f>
        <v>71489.279999999999</v>
      </c>
    </row>
    <row r="426" spans="1:15" hidden="1" x14ac:dyDescent="0.35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s="1">
        <v>40984</v>
      </c>
      <c r="J426" s="2">
        <v>46081</v>
      </c>
      <c r="K426" s="3">
        <v>0</v>
      </c>
      <c r="L426" t="s">
        <v>19</v>
      </c>
      <c r="M426" t="s">
        <v>20</v>
      </c>
      <c r="N426" s="1" t="s">
        <v>21</v>
      </c>
      <c r="O426">
        <f>(TBL_Employees[[#This Row],[Annual Salary]]*TBL_Employees[[#This Row],[Bonus %]])</f>
        <v>0</v>
      </c>
    </row>
    <row r="427" spans="1:15" hidden="1" x14ac:dyDescent="0.35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s="1">
        <v>38135</v>
      </c>
      <c r="J427" s="2">
        <v>159885</v>
      </c>
      <c r="K427" s="3">
        <v>0.12</v>
      </c>
      <c r="L427" t="s">
        <v>19</v>
      </c>
      <c r="M427" t="s">
        <v>29</v>
      </c>
      <c r="N427" s="1" t="s">
        <v>21</v>
      </c>
      <c r="O427">
        <f>(TBL_Employees[[#This Row],[Annual Salary]]*TBL_Employees[[#This Row],[Bonus %]])</f>
        <v>19186.2</v>
      </c>
    </row>
    <row r="428" spans="1:15" hidden="1" x14ac:dyDescent="0.35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s="1">
        <v>35001</v>
      </c>
      <c r="J428" s="2">
        <v>153271</v>
      </c>
      <c r="K428" s="3">
        <v>0.15</v>
      </c>
      <c r="L428" t="s">
        <v>19</v>
      </c>
      <c r="M428" t="s">
        <v>25</v>
      </c>
      <c r="N428" s="1" t="s">
        <v>21</v>
      </c>
      <c r="O428">
        <f>(TBL_Employees[[#This Row],[Annual Salary]]*TBL_Employees[[#This Row],[Bonus %]])</f>
        <v>22990.649999999998</v>
      </c>
    </row>
    <row r="429" spans="1:15" hidden="1" x14ac:dyDescent="0.35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s="1">
        <v>40159</v>
      </c>
      <c r="J429" s="2">
        <v>114242</v>
      </c>
      <c r="K429" s="3">
        <v>0.08</v>
      </c>
      <c r="L429" t="s">
        <v>19</v>
      </c>
      <c r="M429" t="s">
        <v>39</v>
      </c>
      <c r="N429" s="1" t="s">
        <v>21</v>
      </c>
      <c r="O429">
        <f>(TBL_Employees[[#This Row],[Annual Salary]]*TBL_Employees[[#This Row],[Bonus %]])</f>
        <v>9139.36</v>
      </c>
    </row>
    <row r="430" spans="1:15" hidden="1" x14ac:dyDescent="0.35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s="1">
        <v>44153</v>
      </c>
      <c r="J430" s="2">
        <v>48415</v>
      </c>
      <c r="K430" s="3">
        <v>0</v>
      </c>
      <c r="L430" t="s">
        <v>33</v>
      </c>
      <c r="M430" t="s">
        <v>74</v>
      </c>
      <c r="N430" s="1" t="s">
        <v>21</v>
      </c>
      <c r="O430">
        <f>(TBL_Employees[[#This Row],[Annual Salary]]*TBL_Employees[[#This Row],[Bonus %]])</f>
        <v>0</v>
      </c>
    </row>
    <row r="431" spans="1:15" hidden="1" x14ac:dyDescent="0.35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s="1">
        <v>42878</v>
      </c>
      <c r="J431" s="2">
        <v>65566</v>
      </c>
      <c r="K431" s="3">
        <v>0</v>
      </c>
      <c r="L431" t="s">
        <v>19</v>
      </c>
      <c r="M431" t="s">
        <v>63</v>
      </c>
      <c r="N431" s="1" t="s">
        <v>21</v>
      </c>
      <c r="O431">
        <f>(TBL_Employees[[#This Row],[Annual Salary]]*TBL_Employees[[#This Row],[Bonus %]])</f>
        <v>0</v>
      </c>
    </row>
    <row r="432" spans="1:15" hidden="1" x14ac:dyDescent="0.35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s="1">
        <v>37014</v>
      </c>
      <c r="J432" s="2">
        <v>147752</v>
      </c>
      <c r="K432" s="3">
        <v>0.12</v>
      </c>
      <c r="L432" t="s">
        <v>33</v>
      </c>
      <c r="M432" t="s">
        <v>74</v>
      </c>
      <c r="N432" s="1">
        <v>40903</v>
      </c>
      <c r="O432">
        <f>(TBL_Employees[[#This Row],[Annual Salary]]*TBL_Employees[[#This Row],[Bonus %]])</f>
        <v>17730.239999999998</v>
      </c>
    </row>
    <row r="433" spans="1:15" hidden="1" x14ac:dyDescent="0.35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33</v>
      </c>
      <c r="M433" t="s">
        <v>80</v>
      </c>
      <c r="N433" s="1" t="s">
        <v>21</v>
      </c>
      <c r="O433">
        <f>(TBL_Employees[[#This Row],[Annual Salary]]*TBL_Employees[[#This Row],[Bonus %]])</f>
        <v>19153.400000000001</v>
      </c>
    </row>
    <row r="434" spans="1:15" hidden="1" x14ac:dyDescent="0.35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s="1">
        <v>41333</v>
      </c>
      <c r="J434" s="2">
        <v>54635</v>
      </c>
      <c r="K434" s="3">
        <v>0</v>
      </c>
      <c r="L434" t="s">
        <v>19</v>
      </c>
      <c r="M434" t="s">
        <v>20</v>
      </c>
      <c r="N434" s="1" t="s">
        <v>21</v>
      </c>
      <c r="O434">
        <f>(TBL_Employees[[#This Row],[Annual Salary]]*TBL_Employees[[#This Row],[Bonus %]])</f>
        <v>0</v>
      </c>
    </row>
    <row r="435" spans="1:15" hidden="1" x14ac:dyDescent="0.35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s="1">
        <v>43866</v>
      </c>
      <c r="J435" s="2">
        <v>96636</v>
      </c>
      <c r="K435" s="3">
        <v>0</v>
      </c>
      <c r="L435" t="s">
        <v>19</v>
      </c>
      <c r="M435" t="s">
        <v>29</v>
      </c>
      <c r="N435" s="1" t="s">
        <v>21</v>
      </c>
      <c r="O435">
        <f>(TBL_Employees[[#This Row],[Annual Salary]]*TBL_Employees[[#This Row],[Bonus %]])</f>
        <v>0</v>
      </c>
    </row>
    <row r="436" spans="1:15" hidden="1" x14ac:dyDescent="0.35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s="1">
        <v>41941</v>
      </c>
      <c r="J436" s="2">
        <v>91592</v>
      </c>
      <c r="K436" s="3">
        <v>0</v>
      </c>
      <c r="L436" t="s">
        <v>19</v>
      </c>
      <c r="M436" t="s">
        <v>20</v>
      </c>
      <c r="N436" s="1" t="s">
        <v>21</v>
      </c>
      <c r="O436">
        <f>(TBL_Employees[[#This Row],[Annual Salary]]*TBL_Employees[[#This Row],[Bonus %]])</f>
        <v>0</v>
      </c>
    </row>
    <row r="437" spans="1:15" hidden="1" x14ac:dyDescent="0.35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s="1">
        <v>36755</v>
      </c>
      <c r="J437" s="2">
        <v>55563</v>
      </c>
      <c r="K437" s="3">
        <v>0</v>
      </c>
      <c r="L437" t="s">
        <v>33</v>
      </c>
      <c r="M437" t="s">
        <v>34</v>
      </c>
      <c r="N437" s="1" t="s">
        <v>21</v>
      </c>
      <c r="O437">
        <f>(TBL_Employees[[#This Row],[Annual Salary]]*TBL_Employees[[#This Row],[Bonus %]])</f>
        <v>0</v>
      </c>
    </row>
    <row r="438" spans="1:15" x14ac:dyDescent="0.35">
      <c r="A438" t="s">
        <v>396</v>
      </c>
      <c r="B438" t="s">
        <v>1504</v>
      </c>
      <c r="C438" t="s">
        <v>14</v>
      </c>
      <c r="D438" t="s">
        <v>43</v>
      </c>
      <c r="E438" t="s">
        <v>32</v>
      </c>
      <c r="F438" t="s">
        <v>17</v>
      </c>
      <c r="G438" t="s">
        <v>51</v>
      </c>
      <c r="H438">
        <v>47</v>
      </c>
      <c r="I438" s="1">
        <v>36232</v>
      </c>
      <c r="J438" s="2">
        <v>239394</v>
      </c>
      <c r="K438" s="3">
        <v>0.32</v>
      </c>
      <c r="L438" t="s">
        <v>19</v>
      </c>
      <c r="M438" t="s">
        <v>25</v>
      </c>
      <c r="N438" s="1" t="s">
        <v>21</v>
      </c>
      <c r="O438">
        <f>(TBL_Employees[[#This Row],[Annual Salary]]*TBL_Employees[[#This Row],[Bonus %]])</f>
        <v>76606.080000000002</v>
      </c>
    </row>
    <row r="439" spans="1:15" x14ac:dyDescent="0.35">
      <c r="A439" t="s">
        <v>555</v>
      </c>
      <c r="B439" t="s">
        <v>1512</v>
      </c>
      <c r="C439" t="s">
        <v>14</v>
      </c>
      <c r="D439" t="s">
        <v>15</v>
      </c>
      <c r="E439" t="s">
        <v>32</v>
      </c>
      <c r="F439" t="s">
        <v>17</v>
      </c>
      <c r="G439" t="s">
        <v>24</v>
      </c>
      <c r="H439">
        <v>54</v>
      </c>
      <c r="I439" s="1">
        <v>39330</v>
      </c>
      <c r="J439" s="2">
        <v>183239</v>
      </c>
      <c r="K439" s="3">
        <v>0.32</v>
      </c>
      <c r="L439" t="s">
        <v>19</v>
      </c>
      <c r="M439" t="s">
        <v>63</v>
      </c>
      <c r="N439" s="1" t="s">
        <v>21</v>
      </c>
      <c r="O439">
        <f>(TBL_Employees[[#This Row],[Annual Salary]]*TBL_Employees[[#This Row],[Bonus %]])</f>
        <v>58636.480000000003</v>
      </c>
    </row>
    <row r="440" spans="1:15" hidden="1" x14ac:dyDescent="0.35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s="1">
        <v>43824</v>
      </c>
      <c r="J440" s="2">
        <v>54829</v>
      </c>
      <c r="K440" s="3">
        <v>0</v>
      </c>
      <c r="L440" t="s">
        <v>19</v>
      </c>
      <c r="M440" t="s">
        <v>39</v>
      </c>
      <c r="N440" s="1" t="s">
        <v>21</v>
      </c>
      <c r="O440">
        <f>(TBL_Employees[[#This Row],[Annual Salary]]*TBL_Employees[[#This Row],[Bonus %]])</f>
        <v>0</v>
      </c>
    </row>
    <row r="441" spans="1:15" hidden="1" x14ac:dyDescent="0.35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s="1">
        <v>38464</v>
      </c>
      <c r="J441" s="2">
        <v>96639</v>
      </c>
      <c r="K441" s="3">
        <v>0</v>
      </c>
      <c r="L441" t="s">
        <v>52</v>
      </c>
      <c r="M441" t="s">
        <v>66</v>
      </c>
      <c r="N441" s="1" t="s">
        <v>21</v>
      </c>
      <c r="O441">
        <f>(TBL_Employees[[#This Row],[Annual Salary]]*TBL_Employees[[#This Row],[Bonus %]])</f>
        <v>0</v>
      </c>
    </row>
    <row r="442" spans="1:15" hidden="1" x14ac:dyDescent="0.35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s="1">
        <v>38879</v>
      </c>
      <c r="J442" s="2">
        <v>117278</v>
      </c>
      <c r="K442" s="3">
        <v>0.09</v>
      </c>
      <c r="L442" t="s">
        <v>19</v>
      </c>
      <c r="M442" t="s">
        <v>45</v>
      </c>
      <c r="N442" s="1" t="s">
        <v>21</v>
      </c>
      <c r="O442">
        <f>(TBL_Employees[[#This Row],[Annual Salary]]*TBL_Employees[[#This Row],[Bonus %]])</f>
        <v>10555.02</v>
      </c>
    </row>
    <row r="443" spans="1:15" hidden="1" x14ac:dyDescent="0.35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s="1">
        <v>39487</v>
      </c>
      <c r="J443" s="2">
        <v>84193</v>
      </c>
      <c r="K443" s="3">
        <v>0.09</v>
      </c>
      <c r="L443" t="s">
        <v>33</v>
      </c>
      <c r="M443" t="s">
        <v>74</v>
      </c>
      <c r="N443" s="1" t="s">
        <v>21</v>
      </c>
      <c r="O443">
        <f>(TBL_Employees[[#This Row],[Annual Salary]]*TBL_Employees[[#This Row],[Bonus %]])</f>
        <v>7577.37</v>
      </c>
    </row>
    <row r="444" spans="1:15" hidden="1" x14ac:dyDescent="0.35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s="1">
        <v>43309</v>
      </c>
      <c r="J444" s="2">
        <v>87806</v>
      </c>
      <c r="K444" s="3">
        <v>0</v>
      </c>
      <c r="L444" t="s">
        <v>19</v>
      </c>
      <c r="M444" t="s">
        <v>63</v>
      </c>
      <c r="N444" s="1" t="s">
        <v>21</v>
      </c>
      <c r="O444">
        <f>(TBL_Employees[[#This Row],[Annual Salary]]*TBL_Employees[[#This Row],[Bonus %]])</f>
        <v>0</v>
      </c>
    </row>
    <row r="445" spans="1:15" hidden="1" x14ac:dyDescent="0.35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s="1">
        <v>40820</v>
      </c>
      <c r="J445" s="2">
        <v>63959</v>
      </c>
      <c r="K445" s="3">
        <v>0</v>
      </c>
      <c r="L445" t="s">
        <v>19</v>
      </c>
      <c r="M445" t="s">
        <v>63</v>
      </c>
      <c r="N445" s="1" t="s">
        <v>21</v>
      </c>
      <c r="O445">
        <f>(TBL_Employees[[#This Row],[Annual Salary]]*TBL_Employees[[#This Row],[Bonus %]])</f>
        <v>0</v>
      </c>
    </row>
    <row r="446" spans="1:15" x14ac:dyDescent="0.35">
      <c r="A446" t="s">
        <v>1539</v>
      </c>
      <c r="B446" t="s">
        <v>1540</v>
      </c>
      <c r="C446" t="s">
        <v>14</v>
      </c>
      <c r="D446" t="s">
        <v>65</v>
      </c>
      <c r="E446" t="s">
        <v>36</v>
      </c>
      <c r="F446" t="s">
        <v>17</v>
      </c>
      <c r="G446" t="s">
        <v>24</v>
      </c>
      <c r="H446">
        <v>38</v>
      </c>
      <c r="I446" s="1">
        <v>41256</v>
      </c>
      <c r="J446" s="2">
        <v>191571</v>
      </c>
      <c r="K446" s="3">
        <v>0.32</v>
      </c>
      <c r="L446" t="s">
        <v>19</v>
      </c>
      <c r="M446" t="s">
        <v>25</v>
      </c>
      <c r="N446" s="1" t="s">
        <v>21</v>
      </c>
      <c r="O446">
        <f>(TBL_Employees[[#This Row],[Annual Salary]]*TBL_Employees[[#This Row],[Bonus %]])</f>
        <v>61302.720000000001</v>
      </c>
    </row>
    <row r="447" spans="1:15" hidden="1" x14ac:dyDescent="0.35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s="1">
        <v>43701</v>
      </c>
      <c r="J447" s="2">
        <v>50809</v>
      </c>
      <c r="K447" s="3">
        <v>0</v>
      </c>
      <c r="L447" t="s">
        <v>33</v>
      </c>
      <c r="M447" t="s">
        <v>80</v>
      </c>
      <c r="N447" s="1" t="s">
        <v>21</v>
      </c>
      <c r="O447">
        <f>(TBL_Employees[[#This Row],[Annual Salary]]*TBL_Employees[[#This Row],[Bonus %]])</f>
        <v>0</v>
      </c>
    </row>
    <row r="448" spans="1:15" hidden="1" x14ac:dyDescent="0.35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s="1">
        <v>37456</v>
      </c>
      <c r="J448" s="2">
        <v>77396</v>
      </c>
      <c r="K448" s="3">
        <v>0</v>
      </c>
      <c r="L448" t="s">
        <v>19</v>
      </c>
      <c r="M448" t="s">
        <v>45</v>
      </c>
      <c r="N448" s="1" t="s">
        <v>21</v>
      </c>
      <c r="O448">
        <f>(TBL_Employees[[#This Row],[Annual Salary]]*TBL_Employees[[#This Row],[Bonus %]])</f>
        <v>0</v>
      </c>
    </row>
    <row r="449" spans="1:15" hidden="1" x14ac:dyDescent="0.35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s="1">
        <v>36525</v>
      </c>
      <c r="J449" s="2">
        <v>89523</v>
      </c>
      <c r="K449" s="3">
        <v>0</v>
      </c>
      <c r="L449" t="s">
        <v>19</v>
      </c>
      <c r="M449" t="s">
        <v>39</v>
      </c>
      <c r="N449" s="1" t="s">
        <v>21</v>
      </c>
      <c r="O449">
        <f>(TBL_Employees[[#This Row],[Annual Salary]]*TBL_Employees[[#This Row],[Bonus %]])</f>
        <v>0</v>
      </c>
    </row>
    <row r="450" spans="1:15" hidden="1" x14ac:dyDescent="0.35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s="1">
        <v>40744</v>
      </c>
      <c r="J450" s="2">
        <v>86173</v>
      </c>
      <c r="K450" s="3">
        <v>0</v>
      </c>
      <c r="L450" t="s">
        <v>33</v>
      </c>
      <c r="M450" t="s">
        <v>80</v>
      </c>
      <c r="N450" s="1" t="s">
        <v>21</v>
      </c>
      <c r="O450">
        <f>(TBL_Employees[[#This Row],[Annual Salary]]*TBL_Employees[[#This Row],[Bonus %]])</f>
        <v>0</v>
      </c>
    </row>
    <row r="451" spans="1:15" x14ac:dyDescent="0.35">
      <c r="A451" t="s">
        <v>1747</v>
      </c>
      <c r="B451" t="s">
        <v>1748</v>
      </c>
      <c r="C451" t="s">
        <v>14</v>
      </c>
      <c r="D451" t="s">
        <v>27</v>
      </c>
      <c r="E451" t="s">
        <v>16</v>
      </c>
      <c r="F451" t="s">
        <v>28</v>
      </c>
      <c r="G451" t="s">
        <v>51</v>
      </c>
      <c r="H451">
        <v>42</v>
      </c>
      <c r="I451" s="1">
        <v>40511</v>
      </c>
      <c r="J451" s="2">
        <v>186725</v>
      </c>
      <c r="K451" s="3">
        <v>0.32</v>
      </c>
      <c r="L451" t="s">
        <v>52</v>
      </c>
      <c r="M451" t="s">
        <v>81</v>
      </c>
      <c r="N451" s="1" t="s">
        <v>21</v>
      </c>
      <c r="O451">
        <f>(TBL_Employees[[#This Row],[Annual Salary]]*TBL_Employees[[#This Row],[Bonus %]])</f>
        <v>59752</v>
      </c>
    </row>
    <row r="452" spans="1:15" hidden="1" x14ac:dyDescent="0.35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s="1">
        <v>44303</v>
      </c>
      <c r="J452" s="2">
        <v>146140</v>
      </c>
      <c r="K452" s="3">
        <v>0.15</v>
      </c>
      <c r="L452" t="s">
        <v>19</v>
      </c>
      <c r="M452" t="s">
        <v>63</v>
      </c>
      <c r="N452" s="1" t="s">
        <v>21</v>
      </c>
      <c r="O452">
        <f>(TBL_Employees[[#This Row],[Annual Salary]]*TBL_Employees[[#This Row],[Bonus %]])</f>
        <v>21921</v>
      </c>
    </row>
    <row r="453" spans="1:15" hidden="1" x14ac:dyDescent="0.35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s="1">
        <v>34505</v>
      </c>
      <c r="J453" s="2">
        <v>109456</v>
      </c>
      <c r="K453" s="3">
        <v>0.1</v>
      </c>
      <c r="L453" t="s">
        <v>19</v>
      </c>
      <c r="M453" t="s">
        <v>20</v>
      </c>
      <c r="N453" s="1" t="s">
        <v>21</v>
      </c>
      <c r="O453">
        <f>(TBL_Employees[[#This Row],[Annual Salary]]*TBL_Employees[[#This Row],[Bonus %]])</f>
        <v>10945.6</v>
      </c>
    </row>
    <row r="454" spans="1:15" hidden="1" x14ac:dyDescent="0.35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s="1">
        <v>39728</v>
      </c>
      <c r="J454" s="2">
        <v>170221</v>
      </c>
      <c r="K454" s="3">
        <v>0.15</v>
      </c>
      <c r="L454" t="s">
        <v>52</v>
      </c>
      <c r="M454" t="s">
        <v>81</v>
      </c>
      <c r="N454" s="1" t="s">
        <v>21</v>
      </c>
      <c r="O454">
        <f>(TBL_Employees[[#This Row],[Annual Salary]]*TBL_Employees[[#This Row],[Bonus %]])</f>
        <v>25533.149999999998</v>
      </c>
    </row>
    <row r="455" spans="1:15" hidden="1" x14ac:dyDescent="0.35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s="1">
        <v>38777</v>
      </c>
      <c r="J455" s="2">
        <v>97433</v>
      </c>
      <c r="K455" s="3">
        <v>0.05</v>
      </c>
      <c r="L455" t="s">
        <v>19</v>
      </c>
      <c r="M455" t="s">
        <v>63</v>
      </c>
      <c r="N455" s="1">
        <v>42224</v>
      </c>
      <c r="O455">
        <f>(TBL_Employees[[#This Row],[Annual Salary]]*TBL_Employees[[#This Row],[Bonus %]])</f>
        <v>4871.6500000000005</v>
      </c>
    </row>
    <row r="456" spans="1:15" hidden="1" x14ac:dyDescent="0.35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s="1">
        <v>41516</v>
      </c>
      <c r="J456" s="2">
        <v>59646</v>
      </c>
      <c r="K456" s="3">
        <v>0</v>
      </c>
      <c r="L456" t="s">
        <v>33</v>
      </c>
      <c r="M456" t="s">
        <v>74</v>
      </c>
      <c r="N456" s="1" t="s">
        <v>21</v>
      </c>
      <c r="O456">
        <f>(TBL_Employees[[#This Row],[Annual Salary]]*TBL_Employees[[#This Row],[Bonus %]])</f>
        <v>0</v>
      </c>
    </row>
    <row r="457" spans="1:15" hidden="1" x14ac:dyDescent="0.35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s="1">
        <v>34940</v>
      </c>
      <c r="J457" s="2">
        <v>158787</v>
      </c>
      <c r="K457" s="3">
        <v>0.18</v>
      </c>
      <c r="L457" t="s">
        <v>33</v>
      </c>
      <c r="M457" t="s">
        <v>34</v>
      </c>
      <c r="N457" s="1" t="s">
        <v>21</v>
      </c>
      <c r="O457">
        <f>(TBL_Employees[[#This Row],[Annual Salary]]*TBL_Employees[[#This Row],[Bonus %]])</f>
        <v>28581.66</v>
      </c>
    </row>
    <row r="458" spans="1:15" hidden="1" x14ac:dyDescent="0.35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s="1">
        <v>43219</v>
      </c>
      <c r="J458" s="2">
        <v>83378</v>
      </c>
      <c r="K458" s="3">
        <v>0</v>
      </c>
      <c r="L458" t="s">
        <v>33</v>
      </c>
      <c r="M458" t="s">
        <v>60</v>
      </c>
      <c r="N458" s="1" t="s">
        <v>21</v>
      </c>
      <c r="O458">
        <f>(TBL_Employees[[#This Row],[Annual Salary]]*TBL_Employees[[#This Row],[Bonus %]])</f>
        <v>0</v>
      </c>
    </row>
    <row r="459" spans="1:15" hidden="1" x14ac:dyDescent="0.35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s="1">
        <v>41590</v>
      </c>
      <c r="J459" s="2">
        <v>88895</v>
      </c>
      <c r="K459" s="3">
        <v>0</v>
      </c>
      <c r="L459" t="s">
        <v>19</v>
      </c>
      <c r="M459" t="s">
        <v>20</v>
      </c>
      <c r="N459" s="1" t="s">
        <v>21</v>
      </c>
      <c r="O459">
        <f>(TBL_Employees[[#This Row],[Annual Salary]]*TBL_Employees[[#This Row],[Bonus %]])</f>
        <v>0</v>
      </c>
    </row>
    <row r="460" spans="1:15" x14ac:dyDescent="0.35">
      <c r="A460" t="s">
        <v>1940</v>
      </c>
      <c r="B460" t="s">
        <v>1941</v>
      </c>
      <c r="C460" t="s">
        <v>14</v>
      </c>
      <c r="D460" t="s">
        <v>23</v>
      </c>
      <c r="E460" t="s">
        <v>32</v>
      </c>
      <c r="F460" t="s">
        <v>28</v>
      </c>
      <c r="G460" t="s">
        <v>47</v>
      </c>
      <c r="H460">
        <v>45</v>
      </c>
      <c r="I460" s="1">
        <v>40524</v>
      </c>
      <c r="J460" s="2">
        <v>190512</v>
      </c>
      <c r="K460" s="3">
        <v>0.32</v>
      </c>
      <c r="L460" t="s">
        <v>19</v>
      </c>
      <c r="M460" t="s">
        <v>29</v>
      </c>
      <c r="N460" s="1" t="s">
        <v>21</v>
      </c>
      <c r="O460">
        <f>(TBL_Employees[[#This Row],[Annual Salary]]*TBL_Employees[[#This Row],[Bonus %]])</f>
        <v>60963.840000000004</v>
      </c>
    </row>
    <row r="461" spans="1:15" hidden="1" x14ac:dyDescent="0.35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s="1">
        <v>40596</v>
      </c>
      <c r="J461" s="2">
        <v>43336</v>
      </c>
      <c r="K461" s="3">
        <v>0</v>
      </c>
      <c r="L461" t="s">
        <v>19</v>
      </c>
      <c r="M461" t="s">
        <v>25</v>
      </c>
      <c r="N461" s="1">
        <v>44024</v>
      </c>
      <c r="O461">
        <f>(TBL_Employees[[#This Row],[Annual Salary]]*TBL_Employees[[#This Row],[Bonus %]])</f>
        <v>0</v>
      </c>
    </row>
    <row r="462" spans="1:15" hidden="1" x14ac:dyDescent="0.35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s="1">
        <v>40083</v>
      </c>
      <c r="J462" s="2">
        <v>127801</v>
      </c>
      <c r="K462" s="3">
        <v>0.15</v>
      </c>
      <c r="L462" t="s">
        <v>19</v>
      </c>
      <c r="M462" t="s">
        <v>39</v>
      </c>
      <c r="N462" s="1" t="s">
        <v>21</v>
      </c>
      <c r="O462">
        <f>(TBL_Employees[[#This Row],[Annual Salary]]*TBL_Employees[[#This Row],[Bonus %]])</f>
        <v>19170.149999999998</v>
      </c>
    </row>
    <row r="463" spans="1:15" hidden="1" x14ac:dyDescent="0.35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s="1">
        <v>36617</v>
      </c>
      <c r="J463" s="2">
        <v>76352</v>
      </c>
      <c r="K463" s="3">
        <v>0</v>
      </c>
      <c r="L463" t="s">
        <v>19</v>
      </c>
      <c r="M463" t="s">
        <v>25</v>
      </c>
      <c r="N463" s="1" t="s">
        <v>21</v>
      </c>
      <c r="O463">
        <f>(TBL_Employees[[#This Row],[Annual Salary]]*TBL_Employees[[#This Row],[Bonus %]])</f>
        <v>0</v>
      </c>
    </row>
    <row r="464" spans="1:15" x14ac:dyDescent="0.35">
      <c r="A464" t="s">
        <v>231</v>
      </c>
      <c r="B464" t="s">
        <v>447</v>
      </c>
      <c r="C464" t="s">
        <v>14</v>
      </c>
      <c r="D464" t="s">
        <v>50</v>
      </c>
      <c r="E464" t="s">
        <v>44</v>
      </c>
      <c r="F464" t="s">
        <v>28</v>
      </c>
      <c r="G464" t="s">
        <v>24</v>
      </c>
      <c r="H464">
        <v>44</v>
      </c>
      <c r="I464" s="1">
        <v>41700</v>
      </c>
      <c r="J464" s="2">
        <v>207172</v>
      </c>
      <c r="K464" s="3">
        <v>0.31</v>
      </c>
      <c r="L464" t="s">
        <v>33</v>
      </c>
      <c r="M464" t="s">
        <v>80</v>
      </c>
      <c r="N464" s="1" t="s">
        <v>21</v>
      </c>
      <c r="O464">
        <f>(TBL_Employees[[#This Row],[Annual Salary]]*TBL_Employees[[#This Row],[Bonus %]])</f>
        <v>64223.32</v>
      </c>
    </row>
    <row r="465" spans="1:15" x14ac:dyDescent="0.35">
      <c r="A465" t="s">
        <v>293</v>
      </c>
      <c r="B465" t="s">
        <v>451</v>
      </c>
      <c r="C465" t="s">
        <v>14</v>
      </c>
      <c r="D465" t="s">
        <v>31</v>
      </c>
      <c r="E465" t="s">
        <v>44</v>
      </c>
      <c r="F465" t="s">
        <v>28</v>
      </c>
      <c r="G465" t="s">
        <v>24</v>
      </c>
      <c r="H465">
        <v>43</v>
      </c>
      <c r="I465" s="1">
        <v>38145</v>
      </c>
      <c r="J465" s="2">
        <v>246231</v>
      </c>
      <c r="K465" s="3">
        <v>0.31</v>
      </c>
      <c r="L465" t="s">
        <v>19</v>
      </c>
      <c r="M465" t="s">
        <v>63</v>
      </c>
      <c r="N465" s="1" t="s">
        <v>21</v>
      </c>
      <c r="O465">
        <f>(TBL_Employees[[#This Row],[Annual Salary]]*TBL_Employees[[#This Row],[Bonus %]])</f>
        <v>76331.61</v>
      </c>
    </row>
    <row r="466" spans="1:15" x14ac:dyDescent="0.35">
      <c r="A466" t="s">
        <v>272</v>
      </c>
      <c r="B466" t="s">
        <v>676</v>
      </c>
      <c r="C466" t="s">
        <v>14</v>
      </c>
      <c r="D466" t="s">
        <v>43</v>
      </c>
      <c r="E466" t="s">
        <v>44</v>
      </c>
      <c r="F466" t="s">
        <v>28</v>
      </c>
      <c r="G466" t="s">
        <v>24</v>
      </c>
      <c r="H466">
        <v>40</v>
      </c>
      <c r="I466" s="1">
        <v>39872</v>
      </c>
      <c r="J466" s="2">
        <v>242919</v>
      </c>
      <c r="K466" s="3">
        <v>0.31</v>
      </c>
      <c r="L466" t="s">
        <v>33</v>
      </c>
      <c r="M466" t="s">
        <v>80</v>
      </c>
      <c r="N466" s="1" t="s">
        <v>21</v>
      </c>
      <c r="O466">
        <f>(TBL_Employees[[#This Row],[Annual Salary]]*TBL_Employees[[#This Row],[Bonus %]])</f>
        <v>75304.89</v>
      </c>
    </row>
    <row r="467" spans="1:15" hidden="1" x14ac:dyDescent="0.35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s="1">
        <v>43299</v>
      </c>
      <c r="J467" s="2">
        <v>71167</v>
      </c>
      <c r="K467" s="3">
        <v>0</v>
      </c>
      <c r="L467" t="s">
        <v>19</v>
      </c>
      <c r="M467" t="s">
        <v>29</v>
      </c>
      <c r="N467" s="1" t="s">
        <v>21</v>
      </c>
      <c r="O467">
        <f>(TBL_Employees[[#This Row],[Annual Salary]]*TBL_Employees[[#This Row],[Bonus %]])</f>
        <v>0</v>
      </c>
    </row>
    <row r="468" spans="1:15" hidden="1" x14ac:dyDescent="0.35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s="1">
        <v>40272</v>
      </c>
      <c r="J468" s="2">
        <v>76027</v>
      </c>
      <c r="K468" s="3">
        <v>0</v>
      </c>
      <c r="L468" t="s">
        <v>19</v>
      </c>
      <c r="M468" t="s">
        <v>63</v>
      </c>
      <c r="N468" s="1" t="s">
        <v>21</v>
      </c>
      <c r="O468">
        <f>(TBL_Employees[[#This Row],[Annual Salary]]*TBL_Employees[[#This Row],[Bonus %]])</f>
        <v>0</v>
      </c>
    </row>
    <row r="469" spans="1:15" x14ac:dyDescent="0.35">
      <c r="A469" t="s">
        <v>226</v>
      </c>
      <c r="B469" t="s">
        <v>695</v>
      </c>
      <c r="C469" t="s">
        <v>14</v>
      </c>
      <c r="D469" t="s">
        <v>15</v>
      </c>
      <c r="E469" t="s">
        <v>44</v>
      </c>
      <c r="F469" t="s">
        <v>17</v>
      </c>
      <c r="G469" t="s">
        <v>24</v>
      </c>
      <c r="H469">
        <v>43</v>
      </c>
      <c r="I469" s="1">
        <v>38564</v>
      </c>
      <c r="J469" s="2">
        <v>249686</v>
      </c>
      <c r="K469" s="3">
        <v>0.31</v>
      </c>
      <c r="L469" t="s">
        <v>33</v>
      </c>
      <c r="M469" t="s">
        <v>80</v>
      </c>
      <c r="N469" s="1" t="s">
        <v>21</v>
      </c>
      <c r="O469">
        <f>(TBL_Employees[[#This Row],[Annual Salary]]*TBL_Employees[[#This Row],[Bonus %]])</f>
        <v>77402.66</v>
      </c>
    </row>
    <row r="470" spans="1:15" hidden="1" x14ac:dyDescent="0.35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s="1">
        <v>44124</v>
      </c>
      <c r="J470" s="2">
        <v>67753</v>
      </c>
      <c r="K470" s="3">
        <v>0</v>
      </c>
      <c r="L470" t="s">
        <v>19</v>
      </c>
      <c r="M470" t="s">
        <v>39</v>
      </c>
      <c r="N470" s="1" t="s">
        <v>21</v>
      </c>
      <c r="O470">
        <f>(TBL_Employees[[#This Row],[Annual Salary]]*TBL_Employees[[#This Row],[Bonus %]])</f>
        <v>0</v>
      </c>
    </row>
    <row r="471" spans="1:15" hidden="1" x14ac:dyDescent="0.35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s="1">
        <v>42656</v>
      </c>
      <c r="J471" s="2">
        <v>63744</v>
      </c>
      <c r="K471" s="3">
        <v>0.08</v>
      </c>
      <c r="L471" t="s">
        <v>19</v>
      </c>
      <c r="M471" t="s">
        <v>25</v>
      </c>
      <c r="N471" s="1" t="s">
        <v>21</v>
      </c>
      <c r="O471">
        <f>(TBL_Employees[[#This Row],[Annual Salary]]*TBL_Employees[[#This Row],[Bonus %]])</f>
        <v>5099.5200000000004</v>
      </c>
    </row>
    <row r="472" spans="1:15" hidden="1" x14ac:dyDescent="0.35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s="1">
        <v>37446</v>
      </c>
      <c r="J472" s="2">
        <v>92209</v>
      </c>
      <c r="K472" s="3">
        <v>0</v>
      </c>
      <c r="L472" t="s">
        <v>33</v>
      </c>
      <c r="M472" t="s">
        <v>74</v>
      </c>
      <c r="N472" s="1" t="s">
        <v>21</v>
      </c>
      <c r="O472">
        <f>(TBL_Employees[[#This Row],[Annual Salary]]*TBL_Employees[[#This Row],[Bonus %]])</f>
        <v>0</v>
      </c>
    </row>
    <row r="473" spans="1:15" hidden="1" x14ac:dyDescent="0.35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s="1">
        <v>36770</v>
      </c>
      <c r="J473" s="2">
        <v>157487</v>
      </c>
      <c r="K473" s="3">
        <v>0.12</v>
      </c>
      <c r="L473" t="s">
        <v>19</v>
      </c>
      <c r="M473" t="s">
        <v>39</v>
      </c>
      <c r="N473" s="1" t="s">
        <v>21</v>
      </c>
      <c r="O473">
        <f>(TBL_Employees[[#This Row],[Annual Salary]]*TBL_Employees[[#This Row],[Bonus %]])</f>
        <v>18898.439999999999</v>
      </c>
    </row>
    <row r="474" spans="1:15" hidden="1" x14ac:dyDescent="0.35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s="1">
        <v>42101</v>
      </c>
      <c r="J474" s="2">
        <v>99697</v>
      </c>
      <c r="K474" s="3">
        <v>0</v>
      </c>
      <c r="L474" t="s">
        <v>52</v>
      </c>
      <c r="M474" t="s">
        <v>66</v>
      </c>
      <c r="N474" s="1" t="s">
        <v>21</v>
      </c>
      <c r="O474">
        <f>(TBL_Employees[[#This Row],[Annual Salary]]*TBL_Employees[[#This Row],[Bonus %]])</f>
        <v>0</v>
      </c>
    </row>
    <row r="475" spans="1:15" hidden="1" x14ac:dyDescent="0.35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s="1">
        <v>40235</v>
      </c>
      <c r="J475" s="2">
        <v>90770</v>
      </c>
      <c r="K475" s="3">
        <v>0</v>
      </c>
      <c r="L475" t="s">
        <v>19</v>
      </c>
      <c r="M475" t="s">
        <v>29</v>
      </c>
      <c r="N475" s="1" t="s">
        <v>21</v>
      </c>
      <c r="O475">
        <f>(TBL_Employees[[#This Row],[Annual Salary]]*TBL_Employees[[#This Row],[Bonus %]])</f>
        <v>0</v>
      </c>
    </row>
    <row r="476" spans="1:15" hidden="1" x14ac:dyDescent="0.35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s="1">
        <v>38380</v>
      </c>
      <c r="J476" s="2">
        <v>55369</v>
      </c>
      <c r="K476" s="3">
        <v>0</v>
      </c>
      <c r="L476" t="s">
        <v>19</v>
      </c>
      <c r="M476" t="s">
        <v>39</v>
      </c>
      <c r="N476" s="1" t="s">
        <v>21</v>
      </c>
      <c r="O476">
        <f>(TBL_Employees[[#This Row],[Annual Salary]]*TBL_Employees[[#This Row],[Bonus %]])</f>
        <v>0</v>
      </c>
    </row>
    <row r="477" spans="1:15" hidden="1" x14ac:dyDescent="0.35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s="1">
        <v>41898</v>
      </c>
      <c r="J477" s="2">
        <v>69578</v>
      </c>
      <c r="K477" s="3">
        <v>0</v>
      </c>
      <c r="L477" t="s">
        <v>52</v>
      </c>
      <c r="M477" t="s">
        <v>66</v>
      </c>
      <c r="N477" s="1" t="s">
        <v>21</v>
      </c>
      <c r="O477">
        <f>(TBL_Employees[[#This Row],[Annual Salary]]*TBL_Employees[[#This Row],[Bonus %]])</f>
        <v>0</v>
      </c>
    </row>
    <row r="478" spans="1:15" x14ac:dyDescent="0.35">
      <c r="A478" t="s">
        <v>787</v>
      </c>
      <c r="B478" t="s">
        <v>788</v>
      </c>
      <c r="C478" t="s">
        <v>14</v>
      </c>
      <c r="D478" t="s">
        <v>65</v>
      </c>
      <c r="E478" t="s">
        <v>36</v>
      </c>
      <c r="F478" t="s">
        <v>28</v>
      </c>
      <c r="G478" t="s">
        <v>24</v>
      </c>
      <c r="H478">
        <v>25</v>
      </c>
      <c r="I478" s="1">
        <v>44235</v>
      </c>
      <c r="J478" s="2">
        <v>198243</v>
      </c>
      <c r="K478" s="3">
        <v>0.31</v>
      </c>
      <c r="L478" t="s">
        <v>19</v>
      </c>
      <c r="M478" t="s">
        <v>45</v>
      </c>
      <c r="N478" s="1" t="s">
        <v>21</v>
      </c>
      <c r="O478">
        <f>(TBL_Employees[[#This Row],[Annual Salary]]*TBL_Employees[[#This Row],[Bonus %]])</f>
        <v>61455.33</v>
      </c>
    </row>
    <row r="479" spans="1:15" hidden="1" x14ac:dyDescent="0.35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s="1">
        <v>44232</v>
      </c>
      <c r="J479" s="2">
        <v>65507</v>
      </c>
      <c r="K479" s="3">
        <v>0</v>
      </c>
      <c r="L479" t="s">
        <v>52</v>
      </c>
      <c r="M479" t="s">
        <v>81</v>
      </c>
      <c r="N479" s="1" t="s">
        <v>21</v>
      </c>
      <c r="O479">
        <f>(TBL_Employees[[#This Row],[Annual Salary]]*TBL_Employees[[#This Row],[Bonus %]])</f>
        <v>0</v>
      </c>
    </row>
    <row r="480" spans="1:15" hidden="1" x14ac:dyDescent="0.35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s="1">
        <v>35913</v>
      </c>
      <c r="J480" s="2">
        <v>108268</v>
      </c>
      <c r="K480" s="3">
        <v>0.09</v>
      </c>
      <c r="L480" t="s">
        <v>52</v>
      </c>
      <c r="M480" t="s">
        <v>53</v>
      </c>
      <c r="N480" s="1">
        <v>38122</v>
      </c>
      <c r="O480">
        <f>(TBL_Employees[[#This Row],[Annual Salary]]*TBL_Employees[[#This Row],[Bonus %]])</f>
        <v>9744.119999999999</v>
      </c>
    </row>
    <row r="481" spans="1:15" hidden="1" x14ac:dyDescent="0.35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s="1">
        <v>42405</v>
      </c>
      <c r="J481" s="2">
        <v>80055</v>
      </c>
      <c r="K481" s="3">
        <v>0</v>
      </c>
      <c r="L481" t="s">
        <v>33</v>
      </c>
      <c r="M481" t="s">
        <v>60</v>
      </c>
      <c r="N481" s="1" t="s">
        <v>21</v>
      </c>
      <c r="O481">
        <f>(TBL_Employees[[#This Row],[Annual Salary]]*TBL_Employees[[#This Row],[Bonus %]])</f>
        <v>0</v>
      </c>
    </row>
    <row r="482" spans="1:15" hidden="1" x14ac:dyDescent="0.35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s="1">
        <v>39930</v>
      </c>
      <c r="J482" s="2">
        <v>76802</v>
      </c>
      <c r="K482" s="3">
        <v>0</v>
      </c>
      <c r="L482" t="s">
        <v>52</v>
      </c>
      <c r="M482" t="s">
        <v>81</v>
      </c>
      <c r="N482" s="1" t="s">
        <v>21</v>
      </c>
      <c r="O482">
        <f>(TBL_Employees[[#This Row],[Annual Salary]]*TBL_Employees[[#This Row],[Bonus %]])</f>
        <v>0</v>
      </c>
    </row>
    <row r="483" spans="1:15" x14ac:dyDescent="0.35">
      <c r="A483" t="s">
        <v>840</v>
      </c>
      <c r="B483" t="s">
        <v>841</v>
      </c>
      <c r="C483" t="s">
        <v>14</v>
      </c>
      <c r="D483" t="s">
        <v>27</v>
      </c>
      <c r="E483" t="s">
        <v>44</v>
      </c>
      <c r="F483" t="s">
        <v>17</v>
      </c>
      <c r="G483" t="s">
        <v>51</v>
      </c>
      <c r="H483">
        <v>32</v>
      </c>
      <c r="I483" s="1">
        <v>44034</v>
      </c>
      <c r="J483" s="2">
        <v>192749</v>
      </c>
      <c r="K483" s="3">
        <v>0.31</v>
      </c>
      <c r="L483" t="s">
        <v>19</v>
      </c>
      <c r="M483" t="s">
        <v>20</v>
      </c>
      <c r="N483" s="1" t="s">
        <v>21</v>
      </c>
      <c r="O483">
        <f>(TBL_Employees[[#This Row],[Annual Salary]]*TBL_Employees[[#This Row],[Bonus %]])</f>
        <v>59752.19</v>
      </c>
    </row>
    <row r="484" spans="1:15" hidden="1" x14ac:dyDescent="0.35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s="1">
        <v>38667</v>
      </c>
      <c r="J484" s="2">
        <v>78388</v>
      </c>
      <c r="K484" s="3">
        <v>0</v>
      </c>
      <c r="L484" t="s">
        <v>33</v>
      </c>
      <c r="M484" t="s">
        <v>80</v>
      </c>
      <c r="N484" s="1" t="s">
        <v>21</v>
      </c>
      <c r="O484">
        <f>(TBL_Employees[[#This Row],[Annual Salary]]*TBL_Employees[[#This Row],[Bonus %]])</f>
        <v>0</v>
      </c>
    </row>
    <row r="485" spans="1:15" x14ac:dyDescent="0.35">
      <c r="A485" t="s">
        <v>866</v>
      </c>
      <c r="B485" t="s">
        <v>867</v>
      </c>
      <c r="C485" t="s">
        <v>14</v>
      </c>
      <c r="D485" t="s">
        <v>27</v>
      </c>
      <c r="E485" t="s">
        <v>16</v>
      </c>
      <c r="F485" t="s">
        <v>28</v>
      </c>
      <c r="G485" t="s">
        <v>24</v>
      </c>
      <c r="H485">
        <v>40</v>
      </c>
      <c r="I485" s="1">
        <v>44143</v>
      </c>
      <c r="J485" s="2">
        <v>234469</v>
      </c>
      <c r="K485" s="3">
        <v>0.31</v>
      </c>
      <c r="L485" t="s">
        <v>33</v>
      </c>
      <c r="M485" t="s">
        <v>34</v>
      </c>
      <c r="N485" s="1" t="s">
        <v>21</v>
      </c>
      <c r="O485">
        <f>(TBL_Employees[[#This Row],[Annual Salary]]*TBL_Employees[[#This Row],[Bonus %]])</f>
        <v>72685.39</v>
      </c>
    </row>
    <row r="486" spans="1:15" hidden="1" x14ac:dyDescent="0.35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s="1">
        <v>42064</v>
      </c>
      <c r="J486" s="2">
        <v>148321</v>
      </c>
      <c r="K486" s="3">
        <v>0.15</v>
      </c>
      <c r="L486" t="s">
        <v>33</v>
      </c>
      <c r="M486" t="s">
        <v>60</v>
      </c>
      <c r="N486" s="1" t="s">
        <v>21</v>
      </c>
      <c r="O486">
        <f>(TBL_Employees[[#This Row],[Annual Salary]]*TBL_Employees[[#This Row],[Bonus %]])</f>
        <v>22248.149999999998</v>
      </c>
    </row>
    <row r="487" spans="1:15" hidden="1" x14ac:dyDescent="0.35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s="1">
        <v>38027</v>
      </c>
      <c r="J487" s="2">
        <v>90258</v>
      </c>
      <c r="K487" s="3">
        <v>0</v>
      </c>
      <c r="L487" t="s">
        <v>33</v>
      </c>
      <c r="M487" t="s">
        <v>80</v>
      </c>
      <c r="N487" s="1" t="s">
        <v>21</v>
      </c>
      <c r="O487">
        <f>(TBL_Employees[[#This Row],[Annual Salary]]*TBL_Employees[[#This Row],[Bonus %]])</f>
        <v>0</v>
      </c>
    </row>
    <row r="488" spans="1:15" hidden="1" x14ac:dyDescent="0.35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s="1">
        <v>40593</v>
      </c>
      <c r="J488" s="2">
        <v>72486</v>
      </c>
      <c r="K488" s="3">
        <v>0</v>
      </c>
      <c r="L488" t="s">
        <v>19</v>
      </c>
      <c r="M488" t="s">
        <v>63</v>
      </c>
      <c r="N488" s="1" t="s">
        <v>21</v>
      </c>
      <c r="O488">
        <f>(TBL_Employees[[#This Row],[Annual Salary]]*TBL_Employees[[#This Row],[Bonus %]])</f>
        <v>0</v>
      </c>
    </row>
    <row r="489" spans="1:15" hidden="1" x14ac:dyDescent="0.35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s="1">
        <v>41886</v>
      </c>
      <c r="J489" s="2">
        <v>95499</v>
      </c>
      <c r="K489" s="3">
        <v>0</v>
      </c>
      <c r="L489" t="s">
        <v>52</v>
      </c>
      <c r="M489" t="s">
        <v>53</v>
      </c>
      <c r="N489" s="1">
        <v>42958</v>
      </c>
      <c r="O489">
        <f>(TBL_Employees[[#This Row],[Annual Salary]]*TBL_Employees[[#This Row],[Bonus %]])</f>
        <v>0</v>
      </c>
    </row>
    <row r="490" spans="1:15" hidden="1" x14ac:dyDescent="0.35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s="1">
        <v>38344</v>
      </c>
      <c r="J490" s="2">
        <v>90212</v>
      </c>
      <c r="K490" s="3">
        <v>0</v>
      </c>
      <c r="L490" t="s">
        <v>52</v>
      </c>
      <c r="M490" t="s">
        <v>53</v>
      </c>
      <c r="N490" s="1" t="s">
        <v>21</v>
      </c>
      <c r="O490">
        <f>(TBL_Employees[[#This Row],[Annual Salary]]*TBL_Employees[[#This Row],[Bonus %]])</f>
        <v>0</v>
      </c>
    </row>
    <row r="491" spans="1:15" x14ac:dyDescent="0.35">
      <c r="A491" t="s">
        <v>128</v>
      </c>
      <c r="B491" t="s">
        <v>1175</v>
      </c>
      <c r="C491" t="s">
        <v>14</v>
      </c>
      <c r="D491" t="s">
        <v>50</v>
      </c>
      <c r="E491" t="s">
        <v>44</v>
      </c>
      <c r="F491" t="s">
        <v>28</v>
      </c>
      <c r="G491" t="s">
        <v>24</v>
      </c>
      <c r="H491">
        <v>47</v>
      </c>
      <c r="I491" s="1">
        <v>42696</v>
      </c>
      <c r="J491" s="2">
        <v>253249</v>
      </c>
      <c r="K491" s="3">
        <v>0.31</v>
      </c>
      <c r="L491" t="s">
        <v>19</v>
      </c>
      <c r="M491" t="s">
        <v>25</v>
      </c>
      <c r="N491" s="1" t="s">
        <v>21</v>
      </c>
      <c r="O491">
        <f>(TBL_Employees[[#This Row],[Annual Salary]]*TBL_Employees[[#This Row],[Bonus %]])</f>
        <v>78507.19</v>
      </c>
    </row>
    <row r="492" spans="1:15" hidden="1" x14ac:dyDescent="0.35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s="1">
        <v>40463</v>
      </c>
      <c r="J492" s="2">
        <v>43001</v>
      </c>
      <c r="K492" s="3">
        <v>0</v>
      </c>
      <c r="L492" t="s">
        <v>19</v>
      </c>
      <c r="M492" t="s">
        <v>25</v>
      </c>
      <c r="N492" s="1" t="s">
        <v>21</v>
      </c>
      <c r="O492">
        <f>(TBL_Employees[[#This Row],[Annual Salary]]*TBL_Employees[[#This Row],[Bonus %]])</f>
        <v>0</v>
      </c>
    </row>
    <row r="493" spans="1:15" hidden="1" x14ac:dyDescent="0.35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s="1">
        <v>36010</v>
      </c>
      <c r="J493" s="2">
        <v>85120</v>
      </c>
      <c r="K493" s="3">
        <v>0.09</v>
      </c>
      <c r="L493" t="s">
        <v>19</v>
      </c>
      <c r="M493" t="s">
        <v>63</v>
      </c>
      <c r="N493" s="1" t="s">
        <v>21</v>
      </c>
      <c r="O493">
        <f>(TBL_Employees[[#This Row],[Annual Salary]]*TBL_Employees[[#This Row],[Bonus %]])</f>
        <v>7660.7999999999993</v>
      </c>
    </row>
    <row r="494" spans="1:15" hidden="1" x14ac:dyDescent="0.35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s="1">
        <v>42219</v>
      </c>
      <c r="J494" s="2">
        <v>52200</v>
      </c>
      <c r="K494" s="3">
        <v>0</v>
      </c>
      <c r="L494" t="s">
        <v>19</v>
      </c>
      <c r="M494" t="s">
        <v>29</v>
      </c>
      <c r="N494" s="1" t="s">
        <v>21</v>
      </c>
      <c r="O494">
        <f>(TBL_Employees[[#This Row],[Annual Salary]]*TBL_Employees[[#This Row],[Bonus %]])</f>
        <v>0</v>
      </c>
    </row>
    <row r="495" spans="1:15" hidden="1" x14ac:dyDescent="0.35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s="1">
        <v>39739</v>
      </c>
      <c r="J495" s="2">
        <v>150855</v>
      </c>
      <c r="K495" s="3">
        <v>0.11</v>
      </c>
      <c r="L495" t="s">
        <v>19</v>
      </c>
      <c r="M495" t="s">
        <v>39</v>
      </c>
      <c r="N495" s="1" t="s">
        <v>21</v>
      </c>
      <c r="O495">
        <f>(TBL_Employees[[#This Row],[Annual Salary]]*TBL_Employees[[#This Row],[Bonus %]])</f>
        <v>16594.05</v>
      </c>
    </row>
    <row r="496" spans="1:15" hidden="1" x14ac:dyDescent="0.35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s="1">
        <v>38188</v>
      </c>
      <c r="J496" s="2">
        <v>65702</v>
      </c>
      <c r="K496" s="3">
        <v>0</v>
      </c>
      <c r="L496" t="s">
        <v>19</v>
      </c>
      <c r="M496" t="s">
        <v>29</v>
      </c>
      <c r="N496" s="1" t="s">
        <v>21</v>
      </c>
      <c r="O496">
        <f>(TBL_Employees[[#This Row],[Annual Salary]]*TBL_Employees[[#This Row],[Bonus %]])</f>
        <v>0</v>
      </c>
    </row>
    <row r="497" spans="1:15" x14ac:dyDescent="0.35">
      <c r="A497" t="s">
        <v>277</v>
      </c>
      <c r="B497" t="s">
        <v>1240</v>
      </c>
      <c r="C497" t="s">
        <v>14</v>
      </c>
      <c r="D497" t="s">
        <v>43</v>
      </c>
      <c r="E497" t="s">
        <v>32</v>
      </c>
      <c r="F497" t="s">
        <v>17</v>
      </c>
      <c r="G497" t="s">
        <v>24</v>
      </c>
      <c r="H497">
        <v>45</v>
      </c>
      <c r="I497" s="1">
        <v>42428</v>
      </c>
      <c r="J497" s="2">
        <v>211637</v>
      </c>
      <c r="K497" s="3">
        <v>0.31</v>
      </c>
      <c r="L497" t="s">
        <v>19</v>
      </c>
      <c r="M497" t="s">
        <v>20</v>
      </c>
      <c r="N497" s="1" t="s">
        <v>21</v>
      </c>
      <c r="O497">
        <f>(TBL_Employees[[#This Row],[Annual Salary]]*TBL_Employees[[#This Row],[Bonus %]])</f>
        <v>65607.47</v>
      </c>
    </row>
    <row r="498" spans="1:15" hidden="1" x14ac:dyDescent="0.35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s="1">
        <v>43930</v>
      </c>
      <c r="J498" s="2">
        <v>157057</v>
      </c>
      <c r="K498" s="3">
        <v>0.1</v>
      </c>
      <c r="L498" t="s">
        <v>19</v>
      </c>
      <c r="M498" t="s">
        <v>29</v>
      </c>
      <c r="N498" s="1" t="s">
        <v>21</v>
      </c>
      <c r="O498">
        <f>(TBL_Employees[[#This Row],[Annual Salary]]*TBL_Employees[[#This Row],[Bonus %]])</f>
        <v>15705.7</v>
      </c>
    </row>
    <row r="499" spans="1:15" hidden="1" x14ac:dyDescent="0.35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s="1">
        <v>44419</v>
      </c>
      <c r="J499" s="2">
        <v>127559</v>
      </c>
      <c r="K499" s="3">
        <v>0.1</v>
      </c>
      <c r="L499" t="s">
        <v>19</v>
      </c>
      <c r="M499" t="s">
        <v>25</v>
      </c>
      <c r="N499" s="1" t="s">
        <v>21</v>
      </c>
      <c r="O499">
        <f>(TBL_Employees[[#This Row],[Annual Salary]]*TBL_Employees[[#This Row],[Bonus %]])</f>
        <v>12755.900000000001</v>
      </c>
    </row>
    <row r="500" spans="1:15" hidden="1" x14ac:dyDescent="0.35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s="1">
        <v>43536</v>
      </c>
      <c r="J500" s="2">
        <v>62644</v>
      </c>
      <c r="K500" s="3">
        <v>0</v>
      </c>
      <c r="L500" t="s">
        <v>19</v>
      </c>
      <c r="M500" t="s">
        <v>63</v>
      </c>
      <c r="N500" s="1" t="s">
        <v>21</v>
      </c>
      <c r="O500">
        <f>(TBL_Employees[[#This Row],[Annual Salary]]*TBL_Employees[[#This Row],[Bonus %]])</f>
        <v>0</v>
      </c>
    </row>
    <row r="501" spans="1:15" hidden="1" x14ac:dyDescent="0.35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s="1">
        <v>36956</v>
      </c>
      <c r="J501" s="2">
        <v>73907</v>
      </c>
      <c r="K501" s="3">
        <v>0</v>
      </c>
      <c r="L501" t="s">
        <v>33</v>
      </c>
      <c r="M501" t="s">
        <v>74</v>
      </c>
      <c r="N501" s="1" t="s">
        <v>21</v>
      </c>
      <c r="O501">
        <f>(TBL_Employees[[#This Row],[Annual Salary]]*TBL_Employees[[#This Row],[Bonus %]])</f>
        <v>0</v>
      </c>
    </row>
    <row r="502" spans="1:15" hidden="1" x14ac:dyDescent="0.35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s="1">
        <v>43169</v>
      </c>
      <c r="J502" s="2">
        <v>90040</v>
      </c>
      <c r="K502" s="3">
        <v>0</v>
      </c>
      <c r="L502" t="s">
        <v>19</v>
      </c>
      <c r="M502" t="s">
        <v>20</v>
      </c>
      <c r="N502" s="1" t="s">
        <v>21</v>
      </c>
      <c r="O502">
        <f>(TBL_Employees[[#This Row],[Annual Salary]]*TBL_Employees[[#This Row],[Bonus %]])</f>
        <v>0</v>
      </c>
    </row>
    <row r="503" spans="1:15" hidden="1" x14ac:dyDescent="0.35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s="1">
        <v>42516</v>
      </c>
      <c r="J503" s="2">
        <v>91134</v>
      </c>
      <c r="K503" s="3">
        <v>0</v>
      </c>
      <c r="L503" t="s">
        <v>52</v>
      </c>
      <c r="M503" t="s">
        <v>53</v>
      </c>
      <c r="N503" s="1" t="s">
        <v>21</v>
      </c>
      <c r="O503">
        <f>(TBL_Employees[[#This Row],[Annual Salary]]*TBL_Employees[[#This Row],[Bonus %]])</f>
        <v>0</v>
      </c>
    </row>
    <row r="504" spans="1:15" x14ac:dyDescent="0.35">
      <c r="A504" t="s">
        <v>1350</v>
      </c>
      <c r="B504" t="s">
        <v>1351</v>
      </c>
      <c r="C504" t="s">
        <v>14</v>
      </c>
      <c r="D504" t="s">
        <v>27</v>
      </c>
      <c r="E504" t="s">
        <v>36</v>
      </c>
      <c r="F504" t="s">
        <v>28</v>
      </c>
      <c r="G504" t="s">
        <v>24</v>
      </c>
      <c r="H504">
        <v>37</v>
      </c>
      <c r="I504" s="1">
        <v>40719</v>
      </c>
      <c r="J504" s="2">
        <v>221592</v>
      </c>
      <c r="K504" s="3">
        <v>0.31</v>
      </c>
      <c r="L504" t="s">
        <v>19</v>
      </c>
      <c r="M504" t="s">
        <v>29</v>
      </c>
      <c r="N504" s="1" t="s">
        <v>21</v>
      </c>
      <c r="O504">
        <f>(TBL_Employees[[#This Row],[Annual Salary]]*TBL_Employees[[#This Row],[Bonus %]])</f>
        <v>68693.52</v>
      </c>
    </row>
    <row r="505" spans="1:15" hidden="1" x14ac:dyDescent="0.35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s="1">
        <v>40899</v>
      </c>
      <c r="J505" s="2">
        <v>54733</v>
      </c>
      <c r="K505" s="3">
        <v>0</v>
      </c>
      <c r="L505" t="s">
        <v>33</v>
      </c>
      <c r="M505" t="s">
        <v>80</v>
      </c>
      <c r="N505" s="1" t="s">
        <v>21</v>
      </c>
      <c r="O505">
        <f>(TBL_Employees[[#This Row],[Annual Salary]]*TBL_Employees[[#This Row],[Bonus %]])</f>
        <v>0</v>
      </c>
    </row>
    <row r="506" spans="1:15" hidden="1" x14ac:dyDescent="0.35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s="1">
        <v>43633</v>
      </c>
      <c r="J506" s="2">
        <v>65341</v>
      </c>
      <c r="K506" s="3">
        <v>0</v>
      </c>
      <c r="L506" t="s">
        <v>19</v>
      </c>
      <c r="M506" t="s">
        <v>45</v>
      </c>
      <c r="N506" s="1">
        <v>44662</v>
      </c>
      <c r="O506">
        <f>(TBL_Employees[[#This Row],[Annual Salary]]*TBL_Employees[[#This Row],[Bonus %]])</f>
        <v>0</v>
      </c>
    </row>
    <row r="507" spans="1:15" hidden="1" x14ac:dyDescent="0.35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s="1">
        <v>43400</v>
      </c>
      <c r="J507" s="2">
        <v>139208</v>
      </c>
      <c r="K507" s="3">
        <v>0.11</v>
      </c>
      <c r="L507" t="s">
        <v>19</v>
      </c>
      <c r="M507" t="s">
        <v>25</v>
      </c>
      <c r="N507" s="1" t="s">
        <v>21</v>
      </c>
      <c r="O507">
        <f>(TBL_Employees[[#This Row],[Annual Salary]]*TBL_Employees[[#This Row],[Bonus %]])</f>
        <v>15312.88</v>
      </c>
    </row>
    <row r="508" spans="1:15" hidden="1" x14ac:dyDescent="0.35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s="1">
        <v>43171</v>
      </c>
      <c r="J508" s="2">
        <v>73200</v>
      </c>
      <c r="K508" s="3">
        <v>0</v>
      </c>
      <c r="L508" t="s">
        <v>33</v>
      </c>
      <c r="M508" t="s">
        <v>74</v>
      </c>
      <c r="N508" s="1" t="s">
        <v>21</v>
      </c>
      <c r="O508">
        <f>(TBL_Employees[[#This Row],[Annual Salary]]*TBL_Employees[[#This Row],[Bonus %]])</f>
        <v>0</v>
      </c>
    </row>
    <row r="509" spans="1:15" hidden="1" x14ac:dyDescent="0.35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s="1">
        <v>40292</v>
      </c>
      <c r="J509" s="2">
        <v>102636</v>
      </c>
      <c r="K509" s="3">
        <v>0.06</v>
      </c>
      <c r="L509" t="s">
        <v>19</v>
      </c>
      <c r="M509" t="s">
        <v>63</v>
      </c>
      <c r="N509" s="1" t="s">
        <v>21</v>
      </c>
      <c r="O509">
        <f>(TBL_Employees[[#This Row],[Annual Salary]]*TBL_Employees[[#This Row],[Bonus %]])</f>
        <v>6158.16</v>
      </c>
    </row>
    <row r="510" spans="1:15" hidden="1" x14ac:dyDescent="0.35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s="1">
        <v>44236</v>
      </c>
      <c r="J510" s="2">
        <v>87427</v>
      </c>
      <c r="K510" s="3">
        <v>0</v>
      </c>
      <c r="L510" t="s">
        <v>52</v>
      </c>
      <c r="M510" t="s">
        <v>53</v>
      </c>
      <c r="N510" s="1" t="s">
        <v>21</v>
      </c>
      <c r="O510">
        <f>(TBL_Employees[[#This Row],[Annual Salary]]*TBL_Employees[[#This Row],[Bonus %]])</f>
        <v>0</v>
      </c>
    </row>
    <row r="511" spans="1:15" hidden="1" x14ac:dyDescent="0.35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s="1">
        <v>43248</v>
      </c>
      <c r="J511" s="2">
        <v>49219</v>
      </c>
      <c r="K511" s="3">
        <v>0</v>
      </c>
      <c r="L511" t="s">
        <v>19</v>
      </c>
      <c r="M511" t="s">
        <v>29</v>
      </c>
      <c r="N511" s="1" t="s">
        <v>21</v>
      </c>
      <c r="O511">
        <f>(TBL_Employees[[#This Row],[Annual Salary]]*TBL_Employees[[#This Row],[Bonus %]])</f>
        <v>0</v>
      </c>
    </row>
    <row r="512" spans="1:15" hidden="1" x14ac:dyDescent="0.35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33</v>
      </c>
      <c r="M512" t="s">
        <v>80</v>
      </c>
      <c r="N512" s="1" t="s">
        <v>21</v>
      </c>
      <c r="O512">
        <f>(TBL_Employees[[#This Row],[Annual Salary]]*TBL_Employees[[#This Row],[Bonus %]])</f>
        <v>7450.5900000000011</v>
      </c>
    </row>
    <row r="513" spans="1:15" hidden="1" x14ac:dyDescent="0.35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s="1">
        <v>42129</v>
      </c>
      <c r="J513" s="2">
        <v>64364</v>
      </c>
      <c r="K513" s="3">
        <v>0</v>
      </c>
      <c r="L513" t="s">
        <v>52</v>
      </c>
      <c r="M513" t="s">
        <v>53</v>
      </c>
      <c r="N513" s="1" t="s">
        <v>21</v>
      </c>
      <c r="O513">
        <f>(TBL_Employees[[#This Row],[Annual Salary]]*TBL_Employees[[#This Row],[Bonus %]])</f>
        <v>0</v>
      </c>
    </row>
    <row r="514" spans="1:15" x14ac:dyDescent="0.35">
      <c r="A514" t="s">
        <v>1873</v>
      </c>
      <c r="B514" t="s">
        <v>1874</v>
      </c>
      <c r="C514" t="s">
        <v>14</v>
      </c>
      <c r="D514" t="s">
        <v>15</v>
      </c>
      <c r="E514" t="s">
        <v>32</v>
      </c>
      <c r="F514" t="s">
        <v>28</v>
      </c>
      <c r="G514" t="s">
        <v>18</v>
      </c>
      <c r="H514">
        <v>36</v>
      </c>
      <c r="I514" s="1">
        <v>39830</v>
      </c>
      <c r="J514" s="2">
        <v>238236</v>
      </c>
      <c r="K514" s="3">
        <v>0.31</v>
      </c>
      <c r="L514" t="s">
        <v>19</v>
      </c>
      <c r="M514" t="s">
        <v>63</v>
      </c>
      <c r="N514" s="1" t="s">
        <v>21</v>
      </c>
      <c r="O514">
        <f>(TBL_Employees[[#This Row],[Annual Salary]]*TBL_Employees[[#This Row],[Bonus %]])</f>
        <v>73853.16</v>
      </c>
    </row>
    <row r="515" spans="1:15" hidden="1" x14ac:dyDescent="0.35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s="1">
        <v>41043</v>
      </c>
      <c r="J515" s="2">
        <v>88343</v>
      </c>
      <c r="K515" s="3">
        <v>0</v>
      </c>
      <c r="L515" t="s">
        <v>52</v>
      </c>
      <c r="M515" t="s">
        <v>66</v>
      </c>
      <c r="N515" s="1" t="s">
        <v>21</v>
      </c>
      <c r="O515">
        <f>(TBL_Employees[[#This Row],[Annual Salary]]*TBL_Employees[[#This Row],[Bonus %]])</f>
        <v>0</v>
      </c>
    </row>
    <row r="516" spans="1:15" hidden="1" x14ac:dyDescent="0.35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s="1">
        <v>41830</v>
      </c>
      <c r="J516" s="2">
        <v>66649</v>
      </c>
      <c r="K516" s="3">
        <v>0</v>
      </c>
      <c r="L516" t="s">
        <v>52</v>
      </c>
      <c r="M516" t="s">
        <v>66</v>
      </c>
      <c r="N516" s="1" t="s">
        <v>21</v>
      </c>
      <c r="O516">
        <f>(TBL_Employees[[#This Row],[Annual Salary]]*TBL_Employees[[#This Row],[Bonus %]])</f>
        <v>0</v>
      </c>
    </row>
    <row r="517" spans="1:15" hidden="1" x14ac:dyDescent="0.35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s="1">
        <v>36272</v>
      </c>
      <c r="J517" s="2">
        <v>102847</v>
      </c>
      <c r="K517" s="3">
        <v>0.05</v>
      </c>
      <c r="L517" t="s">
        <v>19</v>
      </c>
      <c r="M517" t="s">
        <v>20</v>
      </c>
      <c r="N517" s="1" t="s">
        <v>21</v>
      </c>
      <c r="O517">
        <f>(TBL_Employees[[#This Row],[Annual Salary]]*TBL_Employees[[#This Row],[Bonus %]])</f>
        <v>5142.3500000000004</v>
      </c>
    </row>
    <row r="518" spans="1:15" hidden="1" x14ac:dyDescent="0.35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s="1">
        <v>40378</v>
      </c>
      <c r="J518" s="2">
        <v>134881</v>
      </c>
      <c r="K518" s="3">
        <v>0.15</v>
      </c>
      <c r="L518" t="s">
        <v>52</v>
      </c>
      <c r="M518" t="s">
        <v>81</v>
      </c>
      <c r="N518" s="1" t="s">
        <v>21</v>
      </c>
      <c r="O518">
        <f>(TBL_Employees[[#This Row],[Annual Salary]]*TBL_Employees[[#This Row],[Bonus %]])</f>
        <v>20232.149999999998</v>
      </c>
    </row>
    <row r="519" spans="1:15" hidden="1" x14ac:dyDescent="0.35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s="1">
        <v>36303</v>
      </c>
      <c r="J519" s="2">
        <v>68807</v>
      </c>
      <c r="K519" s="3">
        <v>0</v>
      </c>
      <c r="L519" t="s">
        <v>33</v>
      </c>
      <c r="M519" t="s">
        <v>34</v>
      </c>
      <c r="N519" s="1">
        <v>42338</v>
      </c>
      <c r="O519">
        <f>(TBL_Employees[[#This Row],[Annual Salary]]*TBL_Employees[[#This Row],[Bonus %]])</f>
        <v>0</v>
      </c>
    </row>
    <row r="520" spans="1:15" x14ac:dyDescent="0.35">
      <c r="A520" t="s">
        <v>1981</v>
      </c>
      <c r="B520" t="s">
        <v>1982</v>
      </c>
      <c r="C520" t="s">
        <v>14</v>
      </c>
      <c r="D520" t="s">
        <v>65</v>
      </c>
      <c r="E520" t="s">
        <v>32</v>
      </c>
      <c r="F520" t="s">
        <v>17</v>
      </c>
      <c r="G520" t="s">
        <v>24</v>
      </c>
      <c r="H520">
        <v>63</v>
      </c>
      <c r="I520" s="1">
        <v>44038</v>
      </c>
      <c r="J520" s="2">
        <v>216195</v>
      </c>
      <c r="K520" s="3">
        <v>0.31</v>
      </c>
      <c r="L520" t="s">
        <v>19</v>
      </c>
      <c r="M520" t="s">
        <v>45</v>
      </c>
      <c r="N520" s="1" t="s">
        <v>21</v>
      </c>
      <c r="O520">
        <f>(TBL_Employees[[#This Row],[Annual Salary]]*TBL_Employees[[#This Row],[Bonus %]])</f>
        <v>67020.45</v>
      </c>
    </row>
    <row r="521" spans="1:15" hidden="1" x14ac:dyDescent="0.35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s="1">
        <v>44395</v>
      </c>
      <c r="J521" s="2">
        <v>43391</v>
      </c>
      <c r="K521" s="3">
        <v>0</v>
      </c>
      <c r="L521" t="s">
        <v>19</v>
      </c>
      <c r="M521" t="s">
        <v>29</v>
      </c>
      <c r="N521" s="1" t="s">
        <v>21</v>
      </c>
      <c r="O521">
        <f>(TBL_Employees[[#This Row],[Annual Salary]]*TBL_Employees[[#This Row],[Bonus %]])</f>
        <v>0</v>
      </c>
    </row>
    <row r="522" spans="1:15" hidden="1" x14ac:dyDescent="0.35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s="1">
        <v>44515</v>
      </c>
      <c r="J522" s="2">
        <v>91782</v>
      </c>
      <c r="K522" s="3">
        <v>0</v>
      </c>
      <c r="L522" t="s">
        <v>33</v>
      </c>
      <c r="M522" t="s">
        <v>80</v>
      </c>
      <c r="N522" s="1" t="s">
        <v>21</v>
      </c>
      <c r="O522">
        <f>(TBL_Employees[[#This Row],[Annual Salary]]*TBL_Employees[[#This Row],[Bonus %]])</f>
        <v>0</v>
      </c>
    </row>
    <row r="523" spans="1:15" x14ac:dyDescent="0.35">
      <c r="A523" t="s">
        <v>432</v>
      </c>
      <c r="B523" t="s">
        <v>433</v>
      </c>
      <c r="C523" t="s">
        <v>14</v>
      </c>
      <c r="D523" t="s">
        <v>43</v>
      </c>
      <c r="E523" t="s">
        <v>16</v>
      </c>
      <c r="F523" t="s">
        <v>17</v>
      </c>
      <c r="G523" t="s">
        <v>24</v>
      </c>
      <c r="H523">
        <v>41</v>
      </c>
      <c r="I523" s="1">
        <v>41346</v>
      </c>
      <c r="J523" s="2">
        <v>249270</v>
      </c>
      <c r="K523" s="3">
        <v>0.3</v>
      </c>
      <c r="L523" t="s">
        <v>19</v>
      </c>
      <c r="M523" t="s">
        <v>63</v>
      </c>
      <c r="N523" s="1" t="s">
        <v>21</v>
      </c>
      <c r="O523">
        <f>(TBL_Employees[[#This Row],[Annual Salary]]*TBL_Employees[[#This Row],[Bonus %]])</f>
        <v>74781</v>
      </c>
    </row>
    <row r="524" spans="1:15" hidden="1" x14ac:dyDescent="0.35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s="1">
        <v>44051</v>
      </c>
      <c r="J524" s="2">
        <v>73255</v>
      </c>
      <c r="K524" s="3">
        <v>0.09</v>
      </c>
      <c r="L524" t="s">
        <v>19</v>
      </c>
      <c r="M524" t="s">
        <v>39</v>
      </c>
      <c r="N524" s="1" t="s">
        <v>21</v>
      </c>
      <c r="O524">
        <f>(TBL_Employees[[#This Row],[Annual Salary]]*TBL_Employees[[#This Row],[Bonus %]])</f>
        <v>6592.95</v>
      </c>
    </row>
    <row r="525" spans="1:15" hidden="1" x14ac:dyDescent="0.35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s="1">
        <v>44204</v>
      </c>
      <c r="J525" s="2">
        <v>108826</v>
      </c>
      <c r="K525" s="3">
        <v>0.1</v>
      </c>
      <c r="L525" t="s">
        <v>19</v>
      </c>
      <c r="M525" t="s">
        <v>45</v>
      </c>
      <c r="N525" s="1" t="s">
        <v>21</v>
      </c>
      <c r="O525">
        <f>(TBL_Employees[[#This Row],[Annual Salary]]*TBL_Employees[[#This Row],[Bonus %]])</f>
        <v>10882.6</v>
      </c>
    </row>
    <row r="526" spans="1:15" hidden="1" x14ac:dyDescent="0.35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s="1">
        <v>42514</v>
      </c>
      <c r="J526" s="2">
        <v>94352</v>
      </c>
      <c r="K526" s="3">
        <v>0</v>
      </c>
      <c r="L526" t="s">
        <v>19</v>
      </c>
      <c r="M526" t="s">
        <v>45</v>
      </c>
      <c r="N526" s="1" t="s">
        <v>21</v>
      </c>
      <c r="O526">
        <f>(TBL_Employees[[#This Row],[Annual Salary]]*TBL_Employees[[#This Row],[Bonus %]])</f>
        <v>0</v>
      </c>
    </row>
    <row r="527" spans="1:15" hidden="1" x14ac:dyDescent="0.35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s="1">
        <v>34576</v>
      </c>
      <c r="J527" s="2">
        <v>73955</v>
      </c>
      <c r="K527" s="3">
        <v>0</v>
      </c>
      <c r="L527" t="s">
        <v>19</v>
      </c>
      <c r="M527" t="s">
        <v>39</v>
      </c>
      <c r="N527" s="1" t="s">
        <v>21</v>
      </c>
      <c r="O527">
        <f>(TBL_Employees[[#This Row],[Annual Salary]]*TBL_Employees[[#This Row],[Bonus %]])</f>
        <v>0</v>
      </c>
    </row>
    <row r="528" spans="1:15" hidden="1" x14ac:dyDescent="0.35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s="1">
        <v>41499</v>
      </c>
      <c r="J528" s="2">
        <v>113909</v>
      </c>
      <c r="K528" s="3">
        <v>0.06</v>
      </c>
      <c r="L528" t="s">
        <v>52</v>
      </c>
      <c r="M528" t="s">
        <v>66</v>
      </c>
      <c r="N528" s="1" t="s">
        <v>21</v>
      </c>
      <c r="O528">
        <f>(TBL_Employees[[#This Row],[Annual Salary]]*TBL_Employees[[#This Row],[Bonus %]])</f>
        <v>6834.54</v>
      </c>
    </row>
    <row r="529" spans="1:15" hidden="1" x14ac:dyDescent="0.35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s="1">
        <v>44189</v>
      </c>
      <c r="J529" s="2">
        <v>92321</v>
      </c>
      <c r="K529" s="3">
        <v>0</v>
      </c>
      <c r="L529" t="s">
        <v>19</v>
      </c>
      <c r="M529" t="s">
        <v>20</v>
      </c>
      <c r="N529" s="1" t="s">
        <v>21</v>
      </c>
      <c r="O529">
        <f>(TBL_Employees[[#This Row],[Annual Salary]]*TBL_Employees[[#This Row],[Bonus %]])</f>
        <v>0</v>
      </c>
    </row>
    <row r="530" spans="1:15" hidden="1" x14ac:dyDescent="0.35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s="1">
        <v>41417</v>
      </c>
      <c r="J530" s="2">
        <v>99557</v>
      </c>
      <c r="K530" s="3">
        <v>0.09</v>
      </c>
      <c r="L530" t="s">
        <v>19</v>
      </c>
      <c r="M530" t="s">
        <v>63</v>
      </c>
      <c r="N530" s="1" t="s">
        <v>21</v>
      </c>
      <c r="O530">
        <f>(TBL_Employees[[#This Row],[Annual Salary]]*TBL_Employees[[#This Row],[Bonus %]])</f>
        <v>8960.1299999999992</v>
      </c>
    </row>
    <row r="531" spans="1:15" hidden="1" x14ac:dyDescent="0.35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s="1">
        <v>43418</v>
      </c>
      <c r="J531" s="2">
        <v>115854</v>
      </c>
      <c r="K531" s="3">
        <v>0</v>
      </c>
      <c r="L531" t="s">
        <v>19</v>
      </c>
      <c r="M531" t="s">
        <v>39</v>
      </c>
      <c r="N531" s="1" t="s">
        <v>21</v>
      </c>
      <c r="O531">
        <f>(TBL_Employees[[#This Row],[Annual Salary]]*TBL_Employees[[#This Row],[Bonus %]])</f>
        <v>0</v>
      </c>
    </row>
    <row r="532" spans="1:15" hidden="1" x14ac:dyDescent="0.35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s="1">
        <v>40603</v>
      </c>
      <c r="J532" s="2">
        <v>82462</v>
      </c>
      <c r="K532" s="3">
        <v>0</v>
      </c>
      <c r="L532" t="s">
        <v>19</v>
      </c>
      <c r="M532" t="s">
        <v>25</v>
      </c>
      <c r="N532" s="1" t="s">
        <v>21</v>
      </c>
      <c r="O532">
        <f>(TBL_Employees[[#This Row],[Annual Salary]]*TBL_Employees[[#This Row],[Bonus %]])</f>
        <v>0</v>
      </c>
    </row>
    <row r="533" spans="1:15" x14ac:dyDescent="0.35">
      <c r="A533" t="s">
        <v>467</v>
      </c>
      <c r="B533" t="s">
        <v>468</v>
      </c>
      <c r="C533" t="s">
        <v>14</v>
      </c>
      <c r="D533" t="s">
        <v>43</v>
      </c>
      <c r="E533" t="s">
        <v>16</v>
      </c>
      <c r="F533" t="s">
        <v>28</v>
      </c>
      <c r="G533" t="s">
        <v>18</v>
      </c>
      <c r="H533">
        <v>27</v>
      </c>
      <c r="I533" s="1">
        <v>43758</v>
      </c>
      <c r="J533" s="2">
        <v>256420</v>
      </c>
      <c r="K533" s="3">
        <v>0.3</v>
      </c>
      <c r="L533" t="s">
        <v>19</v>
      </c>
      <c r="M533" t="s">
        <v>39</v>
      </c>
      <c r="N533" s="1" t="s">
        <v>21</v>
      </c>
      <c r="O533">
        <f>(TBL_Employees[[#This Row],[Annual Salary]]*TBL_Employees[[#This Row],[Bonus %]])</f>
        <v>76926</v>
      </c>
    </row>
    <row r="534" spans="1:15" hidden="1" x14ac:dyDescent="0.35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s="1">
        <v>39005</v>
      </c>
      <c r="J534" s="2">
        <v>153492</v>
      </c>
      <c r="K534" s="3">
        <v>0.11</v>
      </c>
      <c r="L534" t="s">
        <v>19</v>
      </c>
      <c r="M534" t="s">
        <v>20</v>
      </c>
      <c r="N534" s="1" t="s">
        <v>21</v>
      </c>
      <c r="O534">
        <f>(TBL_Employees[[#This Row],[Annual Salary]]*TBL_Employees[[#This Row],[Bonus %]])</f>
        <v>16884.12</v>
      </c>
    </row>
    <row r="535" spans="1:15" x14ac:dyDescent="0.35">
      <c r="A535" t="s">
        <v>549</v>
      </c>
      <c r="B535" t="s">
        <v>550</v>
      </c>
      <c r="C535" t="s">
        <v>40</v>
      </c>
      <c r="D535" t="s">
        <v>23</v>
      </c>
      <c r="E535" t="s">
        <v>36</v>
      </c>
      <c r="F535" t="s">
        <v>28</v>
      </c>
      <c r="G535" t="s">
        <v>24</v>
      </c>
      <c r="H535">
        <v>42</v>
      </c>
      <c r="I535" s="1">
        <v>41655</v>
      </c>
      <c r="J535" s="2">
        <v>152214</v>
      </c>
      <c r="K535" s="3">
        <v>0.3</v>
      </c>
      <c r="L535" t="s">
        <v>33</v>
      </c>
      <c r="M535" t="s">
        <v>60</v>
      </c>
      <c r="N535" s="1" t="s">
        <v>21</v>
      </c>
      <c r="O535">
        <f>(TBL_Employees[[#This Row],[Annual Salary]]*TBL_Employees[[#This Row],[Bonus %]])</f>
        <v>45664.2</v>
      </c>
    </row>
    <row r="536" spans="1:15" hidden="1" x14ac:dyDescent="0.35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s="1">
        <v>42325</v>
      </c>
      <c r="J536" s="2">
        <v>91632</v>
      </c>
      <c r="K536" s="3">
        <v>0</v>
      </c>
      <c r="L536" t="s">
        <v>19</v>
      </c>
      <c r="M536" t="s">
        <v>39</v>
      </c>
      <c r="N536" s="1" t="s">
        <v>21</v>
      </c>
      <c r="O536">
        <f>(TBL_Employees[[#This Row],[Annual Salary]]*TBL_Employees[[#This Row],[Bonus %]])</f>
        <v>0</v>
      </c>
    </row>
    <row r="537" spans="1:15" hidden="1" x14ac:dyDescent="0.35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s="1">
        <v>43002</v>
      </c>
      <c r="J537" s="2">
        <v>71755</v>
      </c>
      <c r="K537" s="3">
        <v>0</v>
      </c>
      <c r="L537" t="s">
        <v>33</v>
      </c>
      <c r="M537" t="s">
        <v>80</v>
      </c>
      <c r="N537" s="1" t="s">
        <v>21</v>
      </c>
      <c r="O537">
        <f>(TBL_Employees[[#This Row],[Annual Salary]]*TBL_Employees[[#This Row],[Bonus %]])</f>
        <v>0</v>
      </c>
    </row>
    <row r="538" spans="1:15" hidden="1" x14ac:dyDescent="0.35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s="1">
        <v>44519</v>
      </c>
      <c r="J538" s="2">
        <v>111006</v>
      </c>
      <c r="K538" s="3">
        <v>0.08</v>
      </c>
      <c r="L538" t="s">
        <v>33</v>
      </c>
      <c r="M538" t="s">
        <v>80</v>
      </c>
      <c r="N538" s="1" t="s">
        <v>21</v>
      </c>
      <c r="O538">
        <f>(TBL_Employees[[#This Row],[Annual Salary]]*TBL_Employees[[#This Row],[Bonus %]])</f>
        <v>8880.48</v>
      </c>
    </row>
    <row r="539" spans="1:15" hidden="1" x14ac:dyDescent="0.35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s="1">
        <v>34692</v>
      </c>
      <c r="J539" s="2">
        <v>99774</v>
      </c>
      <c r="K539" s="3">
        <v>0</v>
      </c>
      <c r="L539" t="s">
        <v>19</v>
      </c>
      <c r="M539" t="s">
        <v>25</v>
      </c>
      <c r="N539" s="1" t="s">
        <v>21</v>
      </c>
      <c r="O539">
        <f>(TBL_Employees[[#This Row],[Annual Salary]]*TBL_Employees[[#This Row],[Bonus %]])</f>
        <v>0</v>
      </c>
    </row>
    <row r="540" spans="1:15" x14ac:dyDescent="0.35">
      <c r="A540" t="s">
        <v>566</v>
      </c>
      <c r="B540" t="s">
        <v>496</v>
      </c>
      <c r="C540" t="s">
        <v>14</v>
      </c>
      <c r="D540" t="s">
        <v>15</v>
      </c>
      <c r="E540" t="s">
        <v>44</v>
      </c>
      <c r="F540" t="s">
        <v>17</v>
      </c>
      <c r="G540" t="s">
        <v>24</v>
      </c>
      <c r="H540">
        <v>54</v>
      </c>
      <c r="I540" s="1">
        <v>40734</v>
      </c>
      <c r="J540" s="2">
        <v>247022</v>
      </c>
      <c r="K540" s="3">
        <v>0.3</v>
      </c>
      <c r="L540" t="s">
        <v>33</v>
      </c>
      <c r="M540" t="s">
        <v>60</v>
      </c>
      <c r="N540" s="1" t="s">
        <v>21</v>
      </c>
      <c r="O540">
        <f>(TBL_Employees[[#This Row],[Annual Salary]]*TBL_Employees[[#This Row],[Bonus %]])</f>
        <v>74106.599999999991</v>
      </c>
    </row>
    <row r="541" spans="1:15" x14ac:dyDescent="0.35">
      <c r="A541" t="s">
        <v>570</v>
      </c>
      <c r="B541" t="s">
        <v>571</v>
      </c>
      <c r="C541" t="s">
        <v>14</v>
      </c>
      <c r="D541" t="s">
        <v>50</v>
      </c>
      <c r="E541" t="s">
        <v>36</v>
      </c>
      <c r="F541" t="s">
        <v>17</v>
      </c>
      <c r="G541" t="s">
        <v>18</v>
      </c>
      <c r="H541">
        <v>31</v>
      </c>
      <c r="I541" s="1">
        <v>44063</v>
      </c>
      <c r="J541" s="2">
        <v>219693</v>
      </c>
      <c r="K541" s="3">
        <v>0.3</v>
      </c>
      <c r="L541" t="s">
        <v>19</v>
      </c>
      <c r="M541" t="s">
        <v>25</v>
      </c>
      <c r="N541" s="1" t="s">
        <v>21</v>
      </c>
      <c r="O541">
        <f>(TBL_Employees[[#This Row],[Annual Salary]]*TBL_Employees[[#This Row],[Bonus %]])</f>
        <v>65907.899999999994</v>
      </c>
    </row>
    <row r="542" spans="1:15" hidden="1" x14ac:dyDescent="0.35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s="1">
        <v>39944</v>
      </c>
      <c r="J542" s="2">
        <v>62239</v>
      </c>
      <c r="K542" s="3">
        <v>0</v>
      </c>
      <c r="L542" t="s">
        <v>33</v>
      </c>
      <c r="M542" t="s">
        <v>60</v>
      </c>
      <c r="N542" s="1" t="s">
        <v>21</v>
      </c>
      <c r="O542">
        <f>(TBL_Employees[[#This Row],[Annual Salary]]*TBL_Employees[[#This Row],[Bonus %]])</f>
        <v>0</v>
      </c>
    </row>
    <row r="543" spans="1:15" hidden="1" x14ac:dyDescent="0.35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19</v>
      </c>
      <c r="M543" t="s">
        <v>20</v>
      </c>
      <c r="N543" s="1" t="s">
        <v>21</v>
      </c>
      <c r="O543">
        <f>(TBL_Employees[[#This Row],[Annual Salary]]*TBL_Employees[[#This Row],[Bonus %]])</f>
        <v>8043.77</v>
      </c>
    </row>
    <row r="544" spans="1:15" hidden="1" x14ac:dyDescent="0.35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s="1">
        <v>43217</v>
      </c>
      <c r="J544" s="2">
        <v>115490</v>
      </c>
      <c r="K544" s="3">
        <v>0.12</v>
      </c>
      <c r="L544" t="s">
        <v>19</v>
      </c>
      <c r="M544" t="s">
        <v>20</v>
      </c>
      <c r="N544" s="1" t="s">
        <v>21</v>
      </c>
      <c r="O544">
        <f>(TBL_Employees[[#This Row],[Annual Salary]]*TBL_Employees[[#This Row],[Bonus %]])</f>
        <v>13858.8</v>
      </c>
    </row>
    <row r="545" spans="1:15" hidden="1" x14ac:dyDescent="0.35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33</v>
      </c>
      <c r="M545" t="s">
        <v>74</v>
      </c>
      <c r="N545" s="1" t="s">
        <v>21</v>
      </c>
      <c r="O545">
        <f>(TBL_Employees[[#This Row],[Annual Salary]]*TBL_Employees[[#This Row],[Bonus %]])</f>
        <v>8309.5600000000013</v>
      </c>
    </row>
    <row r="546" spans="1:15" hidden="1" x14ac:dyDescent="0.35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s="1">
        <v>42914</v>
      </c>
      <c r="J546" s="2">
        <v>197649</v>
      </c>
      <c r="K546" s="3">
        <v>0.2</v>
      </c>
      <c r="L546" t="s">
        <v>19</v>
      </c>
      <c r="M546" t="s">
        <v>29</v>
      </c>
      <c r="N546" s="1" t="s">
        <v>21</v>
      </c>
      <c r="O546">
        <f>(TBL_Employees[[#This Row],[Annual Salary]]*TBL_Employees[[#This Row],[Bonus %]])</f>
        <v>39529.800000000003</v>
      </c>
    </row>
    <row r="547" spans="1:15" hidden="1" x14ac:dyDescent="0.35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s="1">
        <v>43999</v>
      </c>
      <c r="J547" s="2">
        <v>89841</v>
      </c>
      <c r="K547" s="3">
        <v>0</v>
      </c>
      <c r="L547" t="s">
        <v>33</v>
      </c>
      <c r="M547" t="s">
        <v>60</v>
      </c>
      <c r="N547" s="1" t="s">
        <v>21</v>
      </c>
      <c r="O547">
        <f>(TBL_Employees[[#This Row],[Annual Salary]]*TBL_Employees[[#This Row],[Bonus %]])</f>
        <v>0</v>
      </c>
    </row>
    <row r="548" spans="1:15" hidden="1" x14ac:dyDescent="0.35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s="1">
        <v>43819</v>
      </c>
      <c r="J548" s="2">
        <v>61026</v>
      </c>
      <c r="K548" s="3">
        <v>0</v>
      </c>
      <c r="L548" t="s">
        <v>19</v>
      </c>
      <c r="M548" t="s">
        <v>39</v>
      </c>
      <c r="N548" s="1" t="s">
        <v>21</v>
      </c>
      <c r="O548">
        <f>(TBL_Employees[[#This Row],[Annual Salary]]*TBL_Employees[[#This Row],[Bonus %]])</f>
        <v>0</v>
      </c>
    </row>
    <row r="549" spans="1:15" hidden="1" x14ac:dyDescent="0.35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s="1">
        <v>41907</v>
      </c>
      <c r="J549" s="2">
        <v>96693</v>
      </c>
      <c r="K549" s="3">
        <v>0</v>
      </c>
      <c r="L549" t="s">
        <v>19</v>
      </c>
      <c r="M549" t="s">
        <v>20</v>
      </c>
      <c r="N549" s="1" t="s">
        <v>21</v>
      </c>
      <c r="O549">
        <f>(TBL_Employees[[#This Row],[Annual Salary]]*TBL_Employees[[#This Row],[Bonus %]])</f>
        <v>0</v>
      </c>
    </row>
    <row r="550" spans="1:15" hidden="1" x14ac:dyDescent="0.35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s="1">
        <v>39991</v>
      </c>
      <c r="J550" s="2">
        <v>82907</v>
      </c>
      <c r="K550" s="3">
        <v>0</v>
      </c>
      <c r="L550" t="s">
        <v>19</v>
      </c>
      <c r="M550" t="s">
        <v>63</v>
      </c>
      <c r="N550" s="1" t="s">
        <v>21</v>
      </c>
      <c r="O550">
        <f>(TBL_Employees[[#This Row],[Annual Salary]]*TBL_Employees[[#This Row],[Bonus %]])</f>
        <v>0</v>
      </c>
    </row>
    <row r="551" spans="1:15" x14ac:dyDescent="0.35">
      <c r="A551" t="s">
        <v>379</v>
      </c>
      <c r="B551" t="s">
        <v>633</v>
      </c>
      <c r="C551" t="s">
        <v>14</v>
      </c>
      <c r="D551" t="s">
        <v>50</v>
      </c>
      <c r="E551" t="s">
        <v>16</v>
      </c>
      <c r="F551" t="s">
        <v>28</v>
      </c>
      <c r="G551" t="s">
        <v>51</v>
      </c>
      <c r="H551">
        <v>39</v>
      </c>
      <c r="I551" s="1">
        <v>40778</v>
      </c>
      <c r="J551" s="2">
        <v>249506</v>
      </c>
      <c r="K551" s="3">
        <v>0.3</v>
      </c>
      <c r="L551" t="s">
        <v>52</v>
      </c>
      <c r="M551" t="s">
        <v>66</v>
      </c>
      <c r="N551" s="1" t="s">
        <v>21</v>
      </c>
      <c r="O551">
        <f>(TBL_Employees[[#This Row],[Annual Salary]]*TBL_Employees[[#This Row],[Bonus %]])</f>
        <v>74851.8</v>
      </c>
    </row>
    <row r="552" spans="1:15" hidden="1" x14ac:dyDescent="0.35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s="1">
        <v>40929</v>
      </c>
      <c r="J552" s="2">
        <v>94658</v>
      </c>
      <c r="K552" s="3">
        <v>0</v>
      </c>
      <c r="L552" t="s">
        <v>19</v>
      </c>
      <c r="M552" t="s">
        <v>45</v>
      </c>
      <c r="N552" s="1" t="s">
        <v>21</v>
      </c>
      <c r="O552">
        <f>(TBL_Employees[[#This Row],[Annual Salary]]*TBL_Employees[[#This Row],[Bonus %]])</f>
        <v>0</v>
      </c>
    </row>
    <row r="553" spans="1:15" hidden="1" x14ac:dyDescent="0.35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s="1">
        <v>40663</v>
      </c>
      <c r="J553" s="2">
        <v>89419</v>
      </c>
      <c r="K553" s="3">
        <v>0</v>
      </c>
      <c r="L553" t="s">
        <v>33</v>
      </c>
      <c r="M553" t="s">
        <v>74</v>
      </c>
      <c r="N553" s="1" t="s">
        <v>21</v>
      </c>
      <c r="O553">
        <f>(TBL_Employees[[#This Row],[Annual Salary]]*TBL_Employees[[#This Row],[Bonus %]])</f>
        <v>0</v>
      </c>
    </row>
    <row r="554" spans="1:15" hidden="1" x14ac:dyDescent="0.35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s="1">
        <v>42357</v>
      </c>
      <c r="J554" s="2">
        <v>51983</v>
      </c>
      <c r="K554" s="3">
        <v>0</v>
      </c>
      <c r="L554" t="s">
        <v>19</v>
      </c>
      <c r="M554" t="s">
        <v>29</v>
      </c>
      <c r="N554" s="1" t="s">
        <v>21</v>
      </c>
      <c r="O554">
        <f>(TBL_Employees[[#This Row],[Annual Salary]]*TBL_Employees[[#This Row],[Bonus %]])</f>
        <v>0</v>
      </c>
    </row>
    <row r="555" spans="1:15" hidden="1" x14ac:dyDescent="0.35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s="1">
        <v>37304</v>
      </c>
      <c r="J555" s="2">
        <v>179494</v>
      </c>
      <c r="K555" s="3">
        <v>0.2</v>
      </c>
      <c r="L555" t="s">
        <v>33</v>
      </c>
      <c r="M555" t="s">
        <v>80</v>
      </c>
      <c r="N555" s="1" t="s">
        <v>21</v>
      </c>
      <c r="O555">
        <f>(TBL_Employees[[#This Row],[Annual Salary]]*TBL_Employees[[#This Row],[Bonus %]])</f>
        <v>35898.800000000003</v>
      </c>
    </row>
    <row r="556" spans="1:15" hidden="1" x14ac:dyDescent="0.35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s="1">
        <v>42545</v>
      </c>
      <c r="J556" s="2">
        <v>68426</v>
      </c>
      <c r="K556" s="3">
        <v>0</v>
      </c>
      <c r="L556" t="s">
        <v>52</v>
      </c>
      <c r="M556" t="s">
        <v>66</v>
      </c>
      <c r="N556" s="1" t="s">
        <v>21</v>
      </c>
      <c r="O556">
        <f>(TBL_Employees[[#This Row],[Annual Salary]]*TBL_Employees[[#This Row],[Bonus %]])</f>
        <v>0</v>
      </c>
    </row>
    <row r="557" spans="1:15" hidden="1" x14ac:dyDescent="0.35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s="1">
        <v>42772</v>
      </c>
      <c r="J557" s="2">
        <v>144986</v>
      </c>
      <c r="K557" s="3">
        <v>0.12</v>
      </c>
      <c r="L557" t="s">
        <v>19</v>
      </c>
      <c r="M557" t="s">
        <v>39</v>
      </c>
      <c r="N557" s="1" t="s">
        <v>21</v>
      </c>
      <c r="O557">
        <f>(TBL_Employees[[#This Row],[Annual Salary]]*TBL_Employees[[#This Row],[Bonus %]])</f>
        <v>17398.32</v>
      </c>
    </row>
    <row r="558" spans="1:15" hidden="1" x14ac:dyDescent="0.35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s="1">
        <v>36754</v>
      </c>
      <c r="J558" s="2">
        <v>60113</v>
      </c>
      <c r="K558" s="3">
        <v>0</v>
      </c>
      <c r="L558" t="s">
        <v>19</v>
      </c>
      <c r="M558" t="s">
        <v>20</v>
      </c>
      <c r="N558" s="1" t="s">
        <v>21</v>
      </c>
      <c r="O558">
        <f>(TBL_Employees[[#This Row],[Annual Salary]]*TBL_Employees[[#This Row],[Bonus %]])</f>
        <v>0</v>
      </c>
    </row>
    <row r="559" spans="1:15" hidden="1" x14ac:dyDescent="0.35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s="1">
        <v>44304</v>
      </c>
      <c r="J559" s="2">
        <v>50548</v>
      </c>
      <c r="K559" s="3">
        <v>0</v>
      </c>
      <c r="L559" t="s">
        <v>52</v>
      </c>
      <c r="M559" t="s">
        <v>53</v>
      </c>
      <c r="N559" s="1" t="s">
        <v>21</v>
      </c>
      <c r="O559">
        <f>(TBL_Employees[[#This Row],[Annual Salary]]*TBL_Employees[[#This Row],[Bonus %]])</f>
        <v>0</v>
      </c>
    </row>
    <row r="560" spans="1:15" hidden="1" x14ac:dyDescent="0.35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s="1">
        <v>43904</v>
      </c>
      <c r="J560" s="2">
        <v>68846</v>
      </c>
      <c r="K560" s="3">
        <v>0</v>
      </c>
      <c r="L560" t="s">
        <v>19</v>
      </c>
      <c r="M560" t="s">
        <v>20</v>
      </c>
      <c r="N560" s="1" t="s">
        <v>21</v>
      </c>
      <c r="O560">
        <f>(TBL_Employees[[#This Row],[Annual Salary]]*TBL_Employees[[#This Row],[Bonus %]])</f>
        <v>0</v>
      </c>
    </row>
    <row r="561" spans="1:15" hidden="1" x14ac:dyDescent="0.35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s="1">
        <v>41717</v>
      </c>
      <c r="J561" s="2">
        <v>90901</v>
      </c>
      <c r="K561" s="3">
        <v>0</v>
      </c>
      <c r="L561" t="s">
        <v>19</v>
      </c>
      <c r="M561" t="s">
        <v>63</v>
      </c>
      <c r="N561" s="1" t="s">
        <v>21</v>
      </c>
      <c r="O561">
        <f>(TBL_Employees[[#This Row],[Annual Salary]]*TBL_Employees[[#This Row],[Bonus %]])</f>
        <v>0</v>
      </c>
    </row>
    <row r="562" spans="1:15" hidden="1" x14ac:dyDescent="0.35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s="1">
        <v>41155</v>
      </c>
      <c r="J562" s="2">
        <v>102033</v>
      </c>
      <c r="K562" s="3">
        <v>0.08</v>
      </c>
      <c r="L562" t="s">
        <v>19</v>
      </c>
      <c r="M562" t="s">
        <v>25</v>
      </c>
      <c r="N562" s="1" t="s">
        <v>21</v>
      </c>
      <c r="O562">
        <f>(TBL_Employees[[#This Row],[Annual Salary]]*TBL_Employees[[#This Row],[Bonus %]])</f>
        <v>8162.64</v>
      </c>
    </row>
    <row r="563" spans="1:15" x14ac:dyDescent="0.35">
      <c r="A563" t="s">
        <v>639</v>
      </c>
      <c r="B563" t="s">
        <v>640</v>
      </c>
      <c r="C563" t="s">
        <v>14</v>
      </c>
      <c r="D563" t="s">
        <v>31</v>
      </c>
      <c r="E563" t="s">
        <v>32</v>
      </c>
      <c r="F563" t="s">
        <v>28</v>
      </c>
      <c r="G563" t="s">
        <v>18</v>
      </c>
      <c r="H563">
        <v>33</v>
      </c>
      <c r="I563" s="1">
        <v>42173</v>
      </c>
      <c r="J563" s="2">
        <v>205314</v>
      </c>
      <c r="K563" s="3">
        <v>0.3</v>
      </c>
      <c r="L563" t="s">
        <v>19</v>
      </c>
      <c r="M563" t="s">
        <v>29</v>
      </c>
      <c r="N563" s="1" t="s">
        <v>21</v>
      </c>
      <c r="O563">
        <f>(TBL_Employees[[#This Row],[Annual Salary]]*TBL_Employees[[#This Row],[Bonus %]])</f>
        <v>61594.2</v>
      </c>
    </row>
    <row r="564" spans="1:15" hidden="1" x14ac:dyDescent="0.35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s="1">
        <v>43441</v>
      </c>
      <c r="J564" s="2">
        <v>170164</v>
      </c>
      <c r="K564" s="3">
        <v>0.17</v>
      </c>
      <c r="L564" t="s">
        <v>19</v>
      </c>
      <c r="M564" t="s">
        <v>25</v>
      </c>
      <c r="N564" s="1" t="s">
        <v>21</v>
      </c>
      <c r="O564">
        <f>(TBL_Employees[[#This Row],[Annual Salary]]*TBL_Employees[[#This Row],[Bonus %]])</f>
        <v>28927.88</v>
      </c>
    </row>
    <row r="565" spans="1:15" hidden="1" x14ac:dyDescent="0.35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19</v>
      </c>
      <c r="M565" t="s">
        <v>39</v>
      </c>
      <c r="N565" s="1" t="s">
        <v>21</v>
      </c>
      <c r="O565">
        <f>(TBL_Employees[[#This Row],[Annual Salary]]*TBL_Employees[[#This Row],[Bonus %]])</f>
        <v>21826.7</v>
      </c>
    </row>
    <row r="566" spans="1:15" hidden="1" x14ac:dyDescent="0.35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s="1">
        <v>42721</v>
      </c>
      <c r="J566" s="2">
        <v>50733</v>
      </c>
      <c r="K566" s="3">
        <v>0</v>
      </c>
      <c r="L566" t="s">
        <v>19</v>
      </c>
      <c r="M566" t="s">
        <v>45</v>
      </c>
      <c r="N566" s="1" t="s">
        <v>21</v>
      </c>
      <c r="O566">
        <f>(TBL_Employees[[#This Row],[Annual Salary]]*TBL_Employees[[#This Row],[Bonus %]])</f>
        <v>0</v>
      </c>
    </row>
    <row r="567" spans="1:15" hidden="1" x14ac:dyDescent="0.35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s="1">
        <v>42761</v>
      </c>
      <c r="J567" s="2">
        <v>88663</v>
      </c>
      <c r="K567" s="3">
        <v>0</v>
      </c>
      <c r="L567" t="s">
        <v>19</v>
      </c>
      <c r="M567" t="s">
        <v>39</v>
      </c>
      <c r="N567" s="1" t="s">
        <v>21</v>
      </c>
      <c r="O567">
        <f>(TBL_Employees[[#This Row],[Annual Salary]]*TBL_Employees[[#This Row],[Bonus %]])</f>
        <v>0</v>
      </c>
    </row>
    <row r="568" spans="1:15" hidden="1" x14ac:dyDescent="0.35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s="1">
        <v>33890</v>
      </c>
      <c r="J568" s="2">
        <v>88213</v>
      </c>
      <c r="K568" s="3">
        <v>0</v>
      </c>
      <c r="L568" t="s">
        <v>33</v>
      </c>
      <c r="M568" t="s">
        <v>80</v>
      </c>
      <c r="N568" s="1" t="s">
        <v>21</v>
      </c>
      <c r="O568">
        <f>(TBL_Employees[[#This Row],[Annual Salary]]*TBL_Employees[[#This Row],[Bonus %]])</f>
        <v>0</v>
      </c>
    </row>
    <row r="569" spans="1:15" hidden="1" x14ac:dyDescent="0.35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s="1">
        <v>44410</v>
      </c>
      <c r="J569" s="2">
        <v>67130</v>
      </c>
      <c r="K569" s="3">
        <v>0</v>
      </c>
      <c r="L569" t="s">
        <v>19</v>
      </c>
      <c r="M569" t="s">
        <v>45</v>
      </c>
      <c r="N569" s="1" t="s">
        <v>21</v>
      </c>
      <c r="O569">
        <f>(TBL_Employees[[#This Row],[Annual Salary]]*TBL_Employees[[#This Row],[Bonus %]])</f>
        <v>0</v>
      </c>
    </row>
    <row r="570" spans="1:15" hidden="1" x14ac:dyDescent="0.35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s="1">
        <v>42285</v>
      </c>
      <c r="J570" s="2">
        <v>94876</v>
      </c>
      <c r="K570" s="3">
        <v>0</v>
      </c>
      <c r="L570" t="s">
        <v>19</v>
      </c>
      <c r="M570" t="s">
        <v>45</v>
      </c>
      <c r="N570" s="1" t="s">
        <v>21</v>
      </c>
      <c r="O570">
        <f>(TBL_Employees[[#This Row],[Annual Salary]]*TBL_Employees[[#This Row],[Bonus %]])</f>
        <v>0</v>
      </c>
    </row>
    <row r="571" spans="1:15" hidden="1" x14ac:dyDescent="0.35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s="1">
        <v>34616</v>
      </c>
      <c r="J571" s="2">
        <v>98230</v>
      </c>
      <c r="K571" s="3">
        <v>0</v>
      </c>
      <c r="L571" t="s">
        <v>19</v>
      </c>
      <c r="M571" t="s">
        <v>45</v>
      </c>
      <c r="N571" s="1" t="s">
        <v>21</v>
      </c>
      <c r="O571">
        <f>(TBL_Employees[[#This Row],[Annual Salary]]*TBL_Employees[[#This Row],[Bonus %]])</f>
        <v>0</v>
      </c>
    </row>
    <row r="572" spans="1:15" hidden="1" x14ac:dyDescent="0.35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s="1">
        <v>43448</v>
      </c>
      <c r="J572" s="2">
        <v>96757</v>
      </c>
      <c r="K572" s="3">
        <v>0</v>
      </c>
      <c r="L572" t="s">
        <v>19</v>
      </c>
      <c r="M572" t="s">
        <v>29</v>
      </c>
      <c r="N572" s="1" t="s">
        <v>21</v>
      </c>
      <c r="O572">
        <f>(TBL_Employees[[#This Row],[Annual Salary]]*TBL_Employees[[#This Row],[Bonus %]])</f>
        <v>0</v>
      </c>
    </row>
    <row r="573" spans="1:15" hidden="1" x14ac:dyDescent="0.35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s="1">
        <v>44015</v>
      </c>
      <c r="J573" s="2">
        <v>51513</v>
      </c>
      <c r="K573" s="3">
        <v>0</v>
      </c>
      <c r="L573" t="s">
        <v>19</v>
      </c>
      <c r="M573" t="s">
        <v>29</v>
      </c>
      <c r="N573" s="1" t="s">
        <v>21</v>
      </c>
      <c r="O573">
        <f>(TBL_Employees[[#This Row],[Annual Salary]]*TBL_Employees[[#This Row],[Bonus %]])</f>
        <v>0</v>
      </c>
    </row>
    <row r="574" spans="1:15" x14ac:dyDescent="0.35">
      <c r="A574" t="s">
        <v>185</v>
      </c>
      <c r="B574" t="s">
        <v>719</v>
      </c>
      <c r="C574" t="s">
        <v>40</v>
      </c>
      <c r="D574" t="s">
        <v>50</v>
      </c>
      <c r="E574" t="s">
        <v>32</v>
      </c>
      <c r="F574" t="s">
        <v>17</v>
      </c>
      <c r="G574" t="s">
        <v>51</v>
      </c>
      <c r="H574">
        <v>49</v>
      </c>
      <c r="I574" s="1">
        <v>35887</v>
      </c>
      <c r="J574" s="2">
        <v>160832</v>
      </c>
      <c r="K574" s="3">
        <v>0.3</v>
      </c>
      <c r="L574" t="s">
        <v>19</v>
      </c>
      <c r="M574" t="s">
        <v>39</v>
      </c>
      <c r="N574" s="1" t="s">
        <v>21</v>
      </c>
      <c r="O574">
        <f>(TBL_Employees[[#This Row],[Annual Salary]]*TBL_Employees[[#This Row],[Bonus %]])</f>
        <v>48249.599999999999</v>
      </c>
    </row>
    <row r="575" spans="1:15" hidden="1" x14ac:dyDescent="0.35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19</v>
      </c>
      <c r="M575" t="s">
        <v>63</v>
      </c>
      <c r="N575" s="1" t="s">
        <v>21</v>
      </c>
      <c r="O575">
        <f>(TBL_Employees[[#This Row],[Annual Salary]]*TBL_Employees[[#This Row],[Bonus %]])</f>
        <v>21329.420000000002</v>
      </c>
    </row>
    <row r="576" spans="1:15" hidden="1" x14ac:dyDescent="0.35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s="1">
        <v>40389</v>
      </c>
      <c r="J576" s="2">
        <v>124774</v>
      </c>
      <c r="K576" s="3">
        <v>0.12</v>
      </c>
      <c r="L576" t="s">
        <v>19</v>
      </c>
      <c r="M576" t="s">
        <v>39</v>
      </c>
      <c r="N576" s="1" t="s">
        <v>21</v>
      </c>
      <c r="O576">
        <f>(TBL_Employees[[#This Row],[Annual Salary]]*TBL_Employees[[#This Row],[Bonus %]])</f>
        <v>14972.88</v>
      </c>
    </row>
    <row r="577" spans="1:15" x14ac:dyDescent="0.35">
      <c r="A577" t="s">
        <v>189</v>
      </c>
      <c r="B577" t="s">
        <v>726</v>
      </c>
      <c r="C577" t="s">
        <v>14</v>
      </c>
      <c r="D577" t="s">
        <v>50</v>
      </c>
      <c r="E577" t="s">
        <v>36</v>
      </c>
      <c r="F577" t="s">
        <v>17</v>
      </c>
      <c r="G577" t="s">
        <v>24</v>
      </c>
      <c r="H577">
        <v>36</v>
      </c>
      <c r="I577" s="1">
        <v>41692</v>
      </c>
      <c r="J577" s="2">
        <v>218530</v>
      </c>
      <c r="K577" s="3">
        <v>0.3</v>
      </c>
      <c r="L577" t="s">
        <v>33</v>
      </c>
      <c r="M577" t="s">
        <v>74</v>
      </c>
      <c r="N577" s="1" t="s">
        <v>21</v>
      </c>
      <c r="O577">
        <f>(TBL_Employees[[#This Row],[Annual Salary]]*TBL_Employees[[#This Row],[Bonus %]])</f>
        <v>65559</v>
      </c>
    </row>
    <row r="578" spans="1:15" hidden="1" x14ac:dyDescent="0.35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s="1">
        <v>43685</v>
      </c>
      <c r="J578" s="2">
        <v>130133</v>
      </c>
      <c r="K578" s="3">
        <v>0.15</v>
      </c>
      <c r="L578" t="s">
        <v>19</v>
      </c>
      <c r="M578" t="s">
        <v>25</v>
      </c>
      <c r="N578" s="1">
        <v>44699</v>
      </c>
      <c r="O578">
        <f>(TBL_Employees[[#This Row],[Annual Salary]]*TBL_Employees[[#This Row],[Bonus %]])</f>
        <v>19519.95</v>
      </c>
    </row>
    <row r="579" spans="1:15" hidden="1" x14ac:dyDescent="0.35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s="1">
        <v>43729</v>
      </c>
      <c r="J579" s="2">
        <v>108780</v>
      </c>
      <c r="K579" s="3">
        <v>0.06</v>
      </c>
      <c r="L579" t="s">
        <v>33</v>
      </c>
      <c r="M579" t="s">
        <v>74</v>
      </c>
      <c r="N579" s="1" t="s">
        <v>21</v>
      </c>
      <c r="O579">
        <f>(TBL_Employees[[#This Row],[Annual Salary]]*TBL_Employees[[#This Row],[Bonus %]])</f>
        <v>6526.8</v>
      </c>
    </row>
    <row r="580" spans="1:15" hidden="1" x14ac:dyDescent="0.35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s="1">
        <v>44125</v>
      </c>
      <c r="J580" s="2">
        <v>151853</v>
      </c>
      <c r="K580" s="3">
        <v>0.16</v>
      </c>
      <c r="L580" t="s">
        <v>33</v>
      </c>
      <c r="M580" t="s">
        <v>34</v>
      </c>
      <c r="N580" s="1" t="s">
        <v>21</v>
      </c>
      <c r="O580">
        <f>(TBL_Employees[[#This Row],[Annual Salary]]*TBL_Employees[[#This Row],[Bonus %]])</f>
        <v>24296.48</v>
      </c>
    </row>
    <row r="581" spans="1:15" hidden="1" x14ac:dyDescent="0.35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s="1">
        <v>38977</v>
      </c>
      <c r="J581" s="2">
        <v>64669</v>
      </c>
      <c r="K581" s="3">
        <v>0</v>
      </c>
      <c r="L581" t="s">
        <v>33</v>
      </c>
      <c r="M581" t="s">
        <v>80</v>
      </c>
      <c r="N581" s="1" t="s">
        <v>21</v>
      </c>
      <c r="O581">
        <f>(TBL_Employees[[#This Row],[Annual Salary]]*TBL_Employees[[#This Row],[Bonus %]])</f>
        <v>0</v>
      </c>
    </row>
    <row r="582" spans="1:15" hidden="1" x14ac:dyDescent="0.35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s="1">
        <v>39568</v>
      </c>
      <c r="J582" s="2">
        <v>69352</v>
      </c>
      <c r="K582" s="3">
        <v>0</v>
      </c>
      <c r="L582" t="s">
        <v>52</v>
      </c>
      <c r="M582" t="s">
        <v>66</v>
      </c>
      <c r="N582" s="1" t="s">
        <v>21</v>
      </c>
      <c r="O582">
        <f>(TBL_Employees[[#This Row],[Annual Salary]]*TBL_Employees[[#This Row],[Bonus %]])</f>
        <v>0</v>
      </c>
    </row>
    <row r="583" spans="1:15" hidden="1" x14ac:dyDescent="0.35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s="1">
        <v>37181</v>
      </c>
      <c r="J583" s="2">
        <v>74631</v>
      </c>
      <c r="K583" s="3">
        <v>0</v>
      </c>
      <c r="L583" t="s">
        <v>33</v>
      </c>
      <c r="M583" t="s">
        <v>80</v>
      </c>
      <c r="N583" s="1" t="s">
        <v>21</v>
      </c>
      <c r="O583">
        <f>(TBL_Employees[[#This Row],[Annual Salary]]*TBL_Employees[[#This Row],[Bonus %]])</f>
        <v>0</v>
      </c>
    </row>
    <row r="584" spans="1:15" hidden="1" x14ac:dyDescent="0.35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s="1">
        <v>41028</v>
      </c>
      <c r="J584" s="2">
        <v>96441</v>
      </c>
      <c r="K584" s="3">
        <v>0</v>
      </c>
      <c r="L584" t="s">
        <v>52</v>
      </c>
      <c r="M584" t="s">
        <v>53</v>
      </c>
      <c r="N584" s="1" t="s">
        <v>21</v>
      </c>
      <c r="O584">
        <f>(TBL_Employees[[#This Row],[Annual Salary]]*TBL_Employees[[#This Row],[Bonus %]])</f>
        <v>0</v>
      </c>
    </row>
    <row r="585" spans="1:15" hidden="1" x14ac:dyDescent="0.35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33</v>
      </c>
      <c r="M585" t="s">
        <v>34</v>
      </c>
      <c r="N585" s="1" t="s">
        <v>21</v>
      </c>
      <c r="O585">
        <f>(TBL_Employees[[#This Row],[Annual Salary]]*TBL_Employees[[#This Row],[Bonus %]])</f>
        <v>15995.000000000002</v>
      </c>
    </row>
    <row r="586" spans="1:15" hidden="1" x14ac:dyDescent="0.35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52</v>
      </c>
      <c r="M586" t="s">
        <v>81</v>
      </c>
      <c r="N586" s="1" t="s">
        <v>21</v>
      </c>
      <c r="O586">
        <f>(TBL_Employees[[#This Row],[Annual Salary]]*TBL_Employees[[#This Row],[Bonus %]])</f>
        <v>4911.55</v>
      </c>
    </row>
    <row r="587" spans="1:15" hidden="1" x14ac:dyDescent="0.35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33</v>
      </c>
      <c r="M587" t="s">
        <v>34</v>
      </c>
      <c r="N587" s="1" t="s">
        <v>21</v>
      </c>
      <c r="O587">
        <f>(TBL_Employees[[#This Row],[Annual Salary]]*TBL_Employees[[#This Row],[Bonus %]])</f>
        <v>7634.130000000001</v>
      </c>
    </row>
    <row r="588" spans="1:15" hidden="1" x14ac:dyDescent="0.35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s="1">
        <v>42322</v>
      </c>
      <c r="J588" s="2">
        <v>77442</v>
      </c>
      <c r="K588" s="3">
        <v>0</v>
      </c>
      <c r="L588" t="s">
        <v>19</v>
      </c>
      <c r="M588" t="s">
        <v>29</v>
      </c>
      <c r="N588" s="1" t="s">
        <v>21</v>
      </c>
      <c r="O588">
        <f>(TBL_Employees[[#This Row],[Annual Salary]]*TBL_Employees[[#This Row],[Bonus %]])</f>
        <v>0</v>
      </c>
    </row>
    <row r="589" spans="1:15" hidden="1" x14ac:dyDescent="0.35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s="1">
        <v>41066</v>
      </c>
      <c r="J589" s="2">
        <v>72126</v>
      </c>
      <c r="K589" s="3">
        <v>0</v>
      </c>
      <c r="L589" t="s">
        <v>52</v>
      </c>
      <c r="M589" t="s">
        <v>81</v>
      </c>
      <c r="N589" s="1" t="s">
        <v>21</v>
      </c>
      <c r="O589">
        <f>(TBL_Employees[[#This Row],[Annual Salary]]*TBL_Employees[[#This Row],[Bonus %]])</f>
        <v>0</v>
      </c>
    </row>
    <row r="590" spans="1:15" hidden="1" x14ac:dyDescent="0.35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s="1">
        <v>41565</v>
      </c>
      <c r="J590" s="2">
        <v>70334</v>
      </c>
      <c r="K590" s="3">
        <v>0</v>
      </c>
      <c r="L590" t="s">
        <v>19</v>
      </c>
      <c r="M590" t="s">
        <v>45</v>
      </c>
      <c r="N590" s="1" t="s">
        <v>21</v>
      </c>
      <c r="O590">
        <f>(TBL_Employees[[#This Row],[Annual Salary]]*TBL_Employees[[#This Row],[Bonus %]])</f>
        <v>0</v>
      </c>
    </row>
    <row r="591" spans="1:15" hidden="1" x14ac:dyDescent="0.35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s="1">
        <v>40170</v>
      </c>
      <c r="J591" s="2">
        <v>78006</v>
      </c>
      <c r="K591" s="3">
        <v>0</v>
      </c>
      <c r="L591" t="s">
        <v>19</v>
      </c>
      <c r="M591" t="s">
        <v>45</v>
      </c>
      <c r="N591" s="1" t="s">
        <v>21</v>
      </c>
      <c r="O591">
        <f>(TBL_Employees[[#This Row],[Annual Salary]]*TBL_Employees[[#This Row],[Bonus %]])</f>
        <v>0</v>
      </c>
    </row>
    <row r="592" spans="1:15" x14ac:dyDescent="0.35">
      <c r="A592" t="s">
        <v>801</v>
      </c>
      <c r="B592" t="s">
        <v>802</v>
      </c>
      <c r="C592" t="s">
        <v>14</v>
      </c>
      <c r="D592" t="s">
        <v>27</v>
      </c>
      <c r="E592" t="s">
        <v>32</v>
      </c>
      <c r="F592" t="s">
        <v>17</v>
      </c>
      <c r="G592" t="s">
        <v>24</v>
      </c>
      <c r="H592">
        <v>53</v>
      </c>
      <c r="I592" s="1">
        <v>39568</v>
      </c>
      <c r="J592" s="2">
        <v>182202</v>
      </c>
      <c r="K592" s="3">
        <v>0.3</v>
      </c>
      <c r="L592" t="s">
        <v>19</v>
      </c>
      <c r="M592" t="s">
        <v>25</v>
      </c>
      <c r="N592" s="1" t="s">
        <v>21</v>
      </c>
      <c r="O592">
        <f>(TBL_Employees[[#This Row],[Annual Salary]]*TBL_Employees[[#This Row],[Bonus %]])</f>
        <v>54660.6</v>
      </c>
    </row>
    <row r="593" spans="1:15" x14ac:dyDescent="0.35">
      <c r="A593" t="s">
        <v>838</v>
      </c>
      <c r="B593" t="s">
        <v>839</v>
      </c>
      <c r="C593" t="s">
        <v>40</v>
      </c>
      <c r="D593" t="s">
        <v>27</v>
      </c>
      <c r="E593" t="s">
        <v>44</v>
      </c>
      <c r="F593" t="s">
        <v>17</v>
      </c>
      <c r="G593" t="s">
        <v>24</v>
      </c>
      <c r="H593">
        <v>47</v>
      </c>
      <c r="I593" s="1">
        <v>41208</v>
      </c>
      <c r="J593" s="2">
        <v>183156</v>
      </c>
      <c r="K593" s="3">
        <v>0.3</v>
      </c>
      <c r="L593" t="s">
        <v>19</v>
      </c>
      <c r="M593" t="s">
        <v>63</v>
      </c>
      <c r="N593" s="1" t="s">
        <v>21</v>
      </c>
      <c r="O593">
        <f>(TBL_Employees[[#This Row],[Annual Salary]]*TBL_Employees[[#This Row],[Bonus %]])</f>
        <v>54946.799999999996</v>
      </c>
    </row>
    <row r="594" spans="1:15" hidden="1" x14ac:dyDescent="0.35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s="1">
        <v>44025</v>
      </c>
      <c r="J594" s="2">
        <v>141555</v>
      </c>
      <c r="K594" s="3">
        <v>0.11</v>
      </c>
      <c r="L594" t="s">
        <v>52</v>
      </c>
      <c r="M594" t="s">
        <v>81</v>
      </c>
      <c r="N594" s="1" t="s">
        <v>21</v>
      </c>
      <c r="O594">
        <f>(TBL_Employees[[#This Row],[Annual Salary]]*TBL_Employees[[#This Row],[Bonus %]])</f>
        <v>15571.05</v>
      </c>
    </row>
    <row r="595" spans="1:15" hidden="1" x14ac:dyDescent="0.35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s="1">
        <v>44032</v>
      </c>
      <c r="J595" s="2">
        <v>184960</v>
      </c>
      <c r="K595" s="3">
        <v>0.18</v>
      </c>
      <c r="L595" t="s">
        <v>19</v>
      </c>
      <c r="M595" t="s">
        <v>63</v>
      </c>
      <c r="N595" s="1" t="s">
        <v>21</v>
      </c>
      <c r="O595">
        <f>(TBL_Employees[[#This Row],[Annual Salary]]*TBL_Employees[[#This Row],[Bonus %]])</f>
        <v>33292.799999999996</v>
      </c>
    </row>
    <row r="596" spans="1:15" x14ac:dyDescent="0.35">
      <c r="A596" t="s">
        <v>263</v>
      </c>
      <c r="B596" t="s">
        <v>851</v>
      </c>
      <c r="C596" t="s">
        <v>14</v>
      </c>
      <c r="D596" t="s">
        <v>50</v>
      </c>
      <c r="E596" t="s">
        <v>16</v>
      </c>
      <c r="F596" t="s">
        <v>17</v>
      </c>
      <c r="G596" t="s">
        <v>51</v>
      </c>
      <c r="H596">
        <v>42</v>
      </c>
      <c r="I596" s="1">
        <v>41528</v>
      </c>
      <c r="J596" s="2">
        <v>181452</v>
      </c>
      <c r="K596" s="3">
        <v>0.3</v>
      </c>
      <c r="L596" t="s">
        <v>19</v>
      </c>
      <c r="M596" t="s">
        <v>29</v>
      </c>
      <c r="N596" s="1" t="s">
        <v>21</v>
      </c>
      <c r="O596">
        <f>(TBL_Employees[[#This Row],[Annual Salary]]*TBL_Employees[[#This Row],[Bonus %]])</f>
        <v>54435.6</v>
      </c>
    </row>
    <row r="597" spans="1:15" hidden="1" x14ac:dyDescent="0.35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s="1">
        <v>39841</v>
      </c>
      <c r="J597" s="2">
        <v>53301</v>
      </c>
      <c r="K597" s="3">
        <v>0</v>
      </c>
      <c r="L597" t="s">
        <v>19</v>
      </c>
      <c r="M597" t="s">
        <v>63</v>
      </c>
      <c r="N597" s="1" t="s">
        <v>21</v>
      </c>
      <c r="O597">
        <f>(TBL_Employees[[#This Row],[Annual Salary]]*TBL_Employees[[#This Row],[Bonus %]])</f>
        <v>0</v>
      </c>
    </row>
    <row r="598" spans="1:15" hidden="1" x14ac:dyDescent="0.35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s="1">
        <v>36587</v>
      </c>
      <c r="J598" s="2">
        <v>91276</v>
      </c>
      <c r="K598" s="3">
        <v>0</v>
      </c>
      <c r="L598" t="s">
        <v>19</v>
      </c>
      <c r="M598" t="s">
        <v>63</v>
      </c>
      <c r="N598" s="1" t="s">
        <v>21</v>
      </c>
      <c r="O598">
        <f>(TBL_Employees[[#This Row],[Annual Salary]]*TBL_Employees[[#This Row],[Bonus %]])</f>
        <v>0</v>
      </c>
    </row>
    <row r="599" spans="1:15" hidden="1" x14ac:dyDescent="0.35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s="1">
        <v>42983</v>
      </c>
      <c r="J599" s="2">
        <v>140042</v>
      </c>
      <c r="K599" s="3">
        <v>0.13</v>
      </c>
      <c r="L599" t="s">
        <v>19</v>
      </c>
      <c r="M599" t="s">
        <v>25</v>
      </c>
      <c r="N599" s="1" t="s">
        <v>21</v>
      </c>
      <c r="O599">
        <f>(TBL_Employees[[#This Row],[Annual Salary]]*TBL_Employees[[#This Row],[Bonus %]])</f>
        <v>18205.46</v>
      </c>
    </row>
    <row r="600" spans="1:15" hidden="1" x14ac:dyDescent="0.35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s="1">
        <v>43440</v>
      </c>
      <c r="J600" s="2">
        <v>57225</v>
      </c>
      <c r="K600" s="3">
        <v>0</v>
      </c>
      <c r="L600" t="s">
        <v>19</v>
      </c>
      <c r="M600" t="s">
        <v>29</v>
      </c>
      <c r="N600" s="1" t="s">
        <v>21</v>
      </c>
      <c r="O600">
        <f>(TBL_Employees[[#This Row],[Annual Salary]]*TBL_Employees[[#This Row],[Bonus %]])</f>
        <v>0</v>
      </c>
    </row>
    <row r="601" spans="1:15" hidden="1" x14ac:dyDescent="0.35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s="1">
        <v>40233</v>
      </c>
      <c r="J601" s="2">
        <v>102839</v>
      </c>
      <c r="K601" s="3">
        <v>0.05</v>
      </c>
      <c r="L601" t="s">
        <v>19</v>
      </c>
      <c r="M601" t="s">
        <v>45</v>
      </c>
      <c r="N601" s="1" t="s">
        <v>21</v>
      </c>
      <c r="O601">
        <f>(TBL_Employees[[#This Row],[Annual Salary]]*TBL_Employees[[#This Row],[Bonus %]])</f>
        <v>5141.9500000000007</v>
      </c>
    </row>
    <row r="602" spans="1:15" x14ac:dyDescent="0.35">
      <c r="A602" t="s">
        <v>270</v>
      </c>
      <c r="B602" t="s">
        <v>1148</v>
      </c>
      <c r="C602" t="s">
        <v>14</v>
      </c>
      <c r="D602" t="s">
        <v>43</v>
      </c>
      <c r="E602" t="s">
        <v>32</v>
      </c>
      <c r="F602" t="s">
        <v>28</v>
      </c>
      <c r="G602" t="s">
        <v>18</v>
      </c>
      <c r="H602">
        <v>26</v>
      </c>
      <c r="I602" s="1">
        <v>44101</v>
      </c>
      <c r="J602" s="2">
        <v>223055</v>
      </c>
      <c r="K602" s="3">
        <v>0.3</v>
      </c>
      <c r="L602" t="s">
        <v>19</v>
      </c>
      <c r="M602" t="s">
        <v>29</v>
      </c>
      <c r="N602" s="1" t="s">
        <v>21</v>
      </c>
      <c r="O602">
        <f>(TBL_Employees[[#This Row],[Annual Salary]]*TBL_Employees[[#This Row],[Bonus %]])</f>
        <v>66916.5</v>
      </c>
    </row>
    <row r="603" spans="1:15" hidden="1" x14ac:dyDescent="0.35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s="1">
        <v>44295</v>
      </c>
      <c r="J603" s="2">
        <v>70980</v>
      </c>
      <c r="K603" s="3">
        <v>0</v>
      </c>
      <c r="L603" t="s">
        <v>52</v>
      </c>
      <c r="M603" t="s">
        <v>66</v>
      </c>
      <c r="N603" s="1" t="s">
        <v>21</v>
      </c>
      <c r="O603">
        <f>(TBL_Employees[[#This Row],[Annual Salary]]*TBL_Employees[[#This Row],[Bonus %]])</f>
        <v>0</v>
      </c>
    </row>
    <row r="604" spans="1:15" hidden="1" x14ac:dyDescent="0.35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19</v>
      </c>
      <c r="M604" t="s">
        <v>39</v>
      </c>
      <c r="N604" s="1" t="s">
        <v>21</v>
      </c>
      <c r="O604">
        <f>(TBL_Employees[[#This Row],[Annual Salary]]*TBL_Employees[[#This Row],[Bonus %]])</f>
        <v>7310.170000000001</v>
      </c>
    </row>
    <row r="605" spans="1:15" hidden="1" x14ac:dyDescent="0.35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s="1">
        <v>44374</v>
      </c>
      <c r="J605" s="2">
        <v>48510</v>
      </c>
      <c r="K605" s="3">
        <v>0</v>
      </c>
      <c r="L605" t="s">
        <v>19</v>
      </c>
      <c r="M605" t="s">
        <v>20</v>
      </c>
      <c r="N605" s="1" t="s">
        <v>21</v>
      </c>
      <c r="O605">
        <f>(TBL_Employees[[#This Row],[Annual Salary]]*TBL_Employees[[#This Row],[Bonus %]])</f>
        <v>0</v>
      </c>
    </row>
    <row r="606" spans="1:15" hidden="1" x14ac:dyDescent="0.35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s="1">
        <v>43613</v>
      </c>
      <c r="J606" s="2">
        <v>70110</v>
      </c>
      <c r="K606" s="3">
        <v>0</v>
      </c>
      <c r="L606" t="s">
        <v>19</v>
      </c>
      <c r="M606" t="s">
        <v>45</v>
      </c>
      <c r="N606" s="1">
        <v>44203</v>
      </c>
      <c r="O606">
        <f>(TBL_Employees[[#This Row],[Annual Salary]]*TBL_Employees[[#This Row],[Bonus %]])</f>
        <v>0</v>
      </c>
    </row>
    <row r="607" spans="1:15" x14ac:dyDescent="0.35">
      <c r="A607" t="s">
        <v>1224</v>
      </c>
      <c r="B607" t="s">
        <v>1225</v>
      </c>
      <c r="C607" t="s">
        <v>40</v>
      </c>
      <c r="D607" t="s">
        <v>23</v>
      </c>
      <c r="E607" t="s">
        <v>36</v>
      </c>
      <c r="F607" t="s">
        <v>28</v>
      </c>
      <c r="G607" t="s">
        <v>18</v>
      </c>
      <c r="H607">
        <v>50</v>
      </c>
      <c r="I607" s="1">
        <v>44486</v>
      </c>
      <c r="J607" s="2">
        <v>172180</v>
      </c>
      <c r="K607" s="3">
        <v>0.3</v>
      </c>
      <c r="L607" t="s">
        <v>19</v>
      </c>
      <c r="M607" t="s">
        <v>29</v>
      </c>
      <c r="N607" s="1" t="s">
        <v>21</v>
      </c>
      <c r="O607">
        <f>(TBL_Employees[[#This Row],[Annual Salary]]*TBL_Employees[[#This Row],[Bonus %]])</f>
        <v>51654</v>
      </c>
    </row>
    <row r="608" spans="1:15" hidden="1" x14ac:dyDescent="0.35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s="1">
        <v>40287</v>
      </c>
      <c r="J608" s="2">
        <v>56350</v>
      </c>
      <c r="K608" s="3">
        <v>0</v>
      </c>
      <c r="L608" t="s">
        <v>52</v>
      </c>
      <c r="M608" t="s">
        <v>66</v>
      </c>
      <c r="N608" s="1" t="s">
        <v>21</v>
      </c>
      <c r="O608">
        <f>(TBL_Employees[[#This Row],[Annual Salary]]*TBL_Employees[[#This Row],[Bonus %]])</f>
        <v>0</v>
      </c>
    </row>
    <row r="609" spans="1:15" hidden="1" x14ac:dyDescent="0.35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s="1">
        <v>42379</v>
      </c>
      <c r="J609" s="2">
        <v>149761</v>
      </c>
      <c r="K609" s="3">
        <v>0.12</v>
      </c>
      <c r="L609" t="s">
        <v>19</v>
      </c>
      <c r="M609" t="s">
        <v>29</v>
      </c>
      <c r="N609" s="1" t="s">
        <v>21</v>
      </c>
      <c r="O609">
        <f>(TBL_Employees[[#This Row],[Annual Salary]]*TBL_Employees[[#This Row],[Bonus %]])</f>
        <v>17971.32</v>
      </c>
    </row>
    <row r="610" spans="1:15" hidden="1" x14ac:dyDescent="0.35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s="1">
        <v>39305</v>
      </c>
      <c r="J610" s="2">
        <v>126277</v>
      </c>
      <c r="K610" s="3">
        <v>0.13</v>
      </c>
      <c r="L610" t="s">
        <v>52</v>
      </c>
      <c r="M610" t="s">
        <v>81</v>
      </c>
      <c r="N610" s="1" t="s">
        <v>21</v>
      </c>
      <c r="O610">
        <f>(TBL_Employees[[#This Row],[Annual Salary]]*TBL_Employees[[#This Row],[Bonus %]])</f>
        <v>16416.010000000002</v>
      </c>
    </row>
    <row r="611" spans="1:15" hidden="1" x14ac:dyDescent="0.35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s="1">
        <v>41446</v>
      </c>
      <c r="J611" s="2">
        <v>119631</v>
      </c>
      <c r="K611" s="3">
        <v>0.06</v>
      </c>
      <c r="L611" t="s">
        <v>19</v>
      </c>
      <c r="M611" t="s">
        <v>39</v>
      </c>
      <c r="N611" s="1" t="s">
        <v>21</v>
      </c>
      <c r="O611">
        <f>(TBL_Employees[[#This Row],[Annual Salary]]*TBL_Employees[[#This Row],[Bonus %]])</f>
        <v>7177.86</v>
      </c>
    </row>
    <row r="612" spans="1:15" x14ac:dyDescent="0.35">
      <c r="A612" t="s">
        <v>1259</v>
      </c>
      <c r="B612" t="s">
        <v>1260</v>
      </c>
      <c r="C612" t="s">
        <v>14</v>
      </c>
      <c r="D612" t="s">
        <v>23</v>
      </c>
      <c r="E612" t="s">
        <v>32</v>
      </c>
      <c r="F612" t="s">
        <v>17</v>
      </c>
      <c r="G612" t="s">
        <v>47</v>
      </c>
      <c r="H612">
        <v>28</v>
      </c>
      <c r="I612" s="1">
        <v>43121</v>
      </c>
      <c r="J612" s="2">
        <v>208210</v>
      </c>
      <c r="K612" s="3">
        <v>0.3</v>
      </c>
      <c r="L612" t="s">
        <v>19</v>
      </c>
      <c r="M612" t="s">
        <v>63</v>
      </c>
      <c r="N612" s="1" t="s">
        <v>21</v>
      </c>
      <c r="O612">
        <f>(TBL_Employees[[#This Row],[Annual Salary]]*TBL_Employees[[#This Row],[Bonus %]])</f>
        <v>62463</v>
      </c>
    </row>
    <row r="613" spans="1:15" hidden="1" x14ac:dyDescent="0.35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s="1">
        <v>43937</v>
      </c>
      <c r="J613" s="2">
        <v>66958</v>
      </c>
      <c r="K613" s="3">
        <v>0</v>
      </c>
      <c r="L613" t="s">
        <v>19</v>
      </c>
      <c r="M613" t="s">
        <v>45</v>
      </c>
      <c r="N613" s="1" t="s">
        <v>21</v>
      </c>
      <c r="O613">
        <f>(TBL_Employees[[#This Row],[Annual Salary]]*TBL_Employees[[#This Row],[Bonus %]])</f>
        <v>0</v>
      </c>
    </row>
    <row r="614" spans="1:15" hidden="1" x14ac:dyDescent="0.35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s="1">
        <v>38046</v>
      </c>
      <c r="J614" s="2">
        <v>158897</v>
      </c>
      <c r="K614" s="3">
        <v>0.1</v>
      </c>
      <c r="L614" t="s">
        <v>33</v>
      </c>
      <c r="M614" t="s">
        <v>80</v>
      </c>
      <c r="N614" s="1" t="s">
        <v>21</v>
      </c>
      <c r="O614">
        <f>(TBL_Employees[[#This Row],[Annual Salary]]*TBL_Employees[[#This Row],[Bonus %]])</f>
        <v>15889.7</v>
      </c>
    </row>
    <row r="615" spans="1:15" hidden="1" x14ac:dyDescent="0.35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s="1">
        <v>39493</v>
      </c>
      <c r="J615" s="2">
        <v>71695</v>
      </c>
      <c r="K615" s="3">
        <v>0</v>
      </c>
      <c r="L615" t="s">
        <v>19</v>
      </c>
      <c r="M615" t="s">
        <v>39</v>
      </c>
      <c r="N615" s="1" t="s">
        <v>21</v>
      </c>
      <c r="O615">
        <f>(TBL_Employees[[#This Row],[Annual Salary]]*TBL_Employees[[#This Row],[Bonus %]])</f>
        <v>0</v>
      </c>
    </row>
    <row r="616" spans="1:15" hidden="1" x14ac:dyDescent="0.35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s="1">
        <v>41904</v>
      </c>
      <c r="J616" s="2">
        <v>73779</v>
      </c>
      <c r="K616" s="3">
        <v>0</v>
      </c>
      <c r="L616" t="s">
        <v>33</v>
      </c>
      <c r="M616" t="s">
        <v>80</v>
      </c>
      <c r="N616" s="1">
        <v>43594</v>
      </c>
      <c r="O616">
        <f>(TBL_Employees[[#This Row],[Annual Salary]]*TBL_Employees[[#This Row],[Bonus %]])</f>
        <v>0</v>
      </c>
    </row>
    <row r="617" spans="1:15" hidden="1" x14ac:dyDescent="0.35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33</v>
      </c>
      <c r="M617" t="s">
        <v>74</v>
      </c>
      <c r="N617" s="1" t="s">
        <v>21</v>
      </c>
      <c r="O617">
        <f>(TBL_Employees[[#This Row],[Annual Salary]]*TBL_Employees[[#This Row],[Bonus %]])</f>
        <v>8654.8000000000011</v>
      </c>
    </row>
    <row r="618" spans="1:15" hidden="1" x14ac:dyDescent="0.35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s="1">
        <v>41742</v>
      </c>
      <c r="J618" s="2">
        <v>46878</v>
      </c>
      <c r="K618" s="3">
        <v>0</v>
      </c>
      <c r="L618" t="s">
        <v>19</v>
      </c>
      <c r="M618" t="s">
        <v>45</v>
      </c>
      <c r="N618" s="1" t="s">
        <v>21</v>
      </c>
      <c r="O618">
        <f>(TBL_Employees[[#This Row],[Annual Salary]]*TBL_Employees[[#This Row],[Bonus %]])</f>
        <v>0</v>
      </c>
    </row>
    <row r="619" spans="1:15" hidden="1" x14ac:dyDescent="0.35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s="1">
        <v>37662</v>
      </c>
      <c r="J619" s="2">
        <v>57032</v>
      </c>
      <c r="K619" s="3">
        <v>0</v>
      </c>
      <c r="L619" t="s">
        <v>19</v>
      </c>
      <c r="M619" t="s">
        <v>45</v>
      </c>
      <c r="N619" s="1" t="s">
        <v>21</v>
      </c>
      <c r="O619">
        <f>(TBL_Employees[[#This Row],[Annual Salary]]*TBL_Employees[[#This Row],[Bonus %]])</f>
        <v>0</v>
      </c>
    </row>
    <row r="620" spans="1:15" hidden="1" x14ac:dyDescent="0.35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s="1">
        <v>39357</v>
      </c>
      <c r="J620" s="2">
        <v>98150</v>
      </c>
      <c r="K620" s="3">
        <v>0</v>
      </c>
      <c r="L620" t="s">
        <v>52</v>
      </c>
      <c r="M620" t="s">
        <v>66</v>
      </c>
      <c r="N620" s="1" t="s">
        <v>21</v>
      </c>
      <c r="O620">
        <f>(TBL_Employees[[#This Row],[Annual Salary]]*TBL_Employees[[#This Row],[Bonus %]])</f>
        <v>0</v>
      </c>
    </row>
    <row r="621" spans="1:15" hidden="1" x14ac:dyDescent="0.35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s="1">
        <v>42800</v>
      </c>
      <c r="J621" s="2">
        <v>171426</v>
      </c>
      <c r="K621" s="3">
        <v>0.15</v>
      </c>
      <c r="L621" t="s">
        <v>33</v>
      </c>
      <c r="M621" t="s">
        <v>60</v>
      </c>
      <c r="N621" s="1">
        <v>43000</v>
      </c>
      <c r="O621">
        <f>(TBL_Employees[[#This Row],[Annual Salary]]*TBL_Employees[[#This Row],[Bonus %]])</f>
        <v>25713.899999999998</v>
      </c>
    </row>
    <row r="622" spans="1:15" hidden="1" x14ac:dyDescent="0.35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s="1">
        <v>44302</v>
      </c>
      <c r="J622" s="2">
        <v>48266</v>
      </c>
      <c r="K622" s="3">
        <v>0</v>
      </c>
      <c r="L622" t="s">
        <v>19</v>
      </c>
      <c r="M622" t="s">
        <v>20</v>
      </c>
      <c r="N622" s="1" t="s">
        <v>21</v>
      </c>
      <c r="O622">
        <f>(TBL_Employees[[#This Row],[Annual Salary]]*TBL_Employees[[#This Row],[Bonus %]])</f>
        <v>0</v>
      </c>
    </row>
    <row r="623" spans="1:15" x14ac:dyDescent="0.35">
      <c r="A623" t="s">
        <v>1213</v>
      </c>
      <c r="B623" t="s">
        <v>1519</v>
      </c>
      <c r="C623" t="s">
        <v>14</v>
      </c>
      <c r="D623" t="s">
        <v>43</v>
      </c>
      <c r="E623" t="s">
        <v>44</v>
      </c>
      <c r="F623" t="s">
        <v>17</v>
      </c>
      <c r="G623" t="s">
        <v>24</v>
      </c>
      <c r="H623">
        <v>52</v>
      </c>
      <c r="I623" s="1">
        <v>35886</v>
      </c>
      <c r="J623" s="2">
        <v>182035</v>
      </c>
      <c r="K623" s="3">
        <v>0.3</v>
      </c>
      <c r="L623" t="s">
        <v>19</v>
      </c>
      <c r="M623" t="s">
        <v>20</v>
      </c>
      <c r="N623" s="1" t="s">
        <v>21</v>
      </c>
      <c r="O623">
        <f>(TBL_Employees[[#This Row],[Annual Salary]]*TBL_Employees[[#This Row],[Bonus %]])</f>
        <v>54610.5</v>
      </c>
    </row>
    <row r="624" spans="1:15" hidden="1" x14ac:dyDescent="0.35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s="1">
        <v>41649</v>
      </c>
      <c r="J624" s="2">
        <v>74854</v>
      </c>
      <c r="K624" s="3">
        <v>0</v>
      </c>
      <c r="L624" t="s">
        <v>19</v>
      </c>
      <c r="M624" t="s">
        <v>63</v>
      </c>
      <c r="N624" s="1" t="s">
        <v>21</v>
      </c>
      <c r="O624">
        <f>(TBL_Employees[[#This Row],[Annual Salary]]*TBL_Employees[[#This Row],[Bonus %]])</f>
        <v>0</v>
      </c>
    </row>
    <row r="625" spans="1:15" x14ac:dyDescent="0.35">
      <c r="A625" t="s">
        <v>177</v>
      </c>
      <c r="B625" t="s">
        <v>1585</v>
      </c>
      <c r="C625" t="s">
        <v>14</v>
      </c>
      <c r="D625" t="s">
        <v>65</v>
      </c>
      <c r="E625" t="s">
        <v>44</v>
      </c>
      <c r="F625" t="s">
        <v>28</v>
      </c>
      <c r="G625" t="s">
        <v>18</v>
      </c>
      <c r="H625">
        <v>41</v>
      </c>
      <c r="I625" s="1">
        <v>41503</v>
      </c>
      <c r="J625" s="2">
        <v>235619</v>
      </c>
      <c r="K625" s="3">
        <v>0.3</v>
      </c>
      <c r="L625" t="s">
        <v>19</v>
      </c>
      <c r="M625" t="s">
        <v>63</v>
      </c>
      <c r="N625" s="1" t="s">
        <v>21</v>
      </c>
      <c r="O625">
        <f>(TBL_Employees[[#This Row],[Annual Salary]]*TBL_Employees[[#This Row],[Bonus %]])</f>
        <v>70685.7</v>
      </c>
    </row>
    <row r="626" spans="1:15" hidden="1" x14ac:dyDescent="0.35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s="1">
        <v>38214</v>
      </c>
      <c r="J626" s="2">
        <v>44735</v>
      </c>
      <c r="K626" s="3">
        <v>0</v>
      </c>
      <c r="L626" t="s">
        <v>52</v>
      </c>
      <c r="M626" t="s">
        <v>81</v>
      </c>
      <c r="N626" s="1" t="s">
        <v>21</v>
      </c>
      <c r="O626">
        <f>(TBL_Employees[[#This Row],[Annual Salary]]*TBL_Employees[[#This Row],[Bonus %]])</f>
        <v>0</v>
      </c>
    </row>
    <row r="627" spans="1:15" hidden="1" x14ac:dyDescent="0.35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s="1">
        <v>39091</v>
      </c>
      <c r="J627" s="2">
        <v>50685</v>
      </c>
      <c r="K627" s="3">
        <v>0</v>
      </c>
      <c r="L627" t="s">
        <v>19</v>
      </c>
      <c r="M627" t="s">
        <v>29</v>
      </c>
      <c r="N627" s="1" t="s">
        <v>21</v>
      </c>
      <c r="O627">
        <f>(TBL_Employees[[#This Row],[Annual Salary]]*TBL_Employees[[#This Row],[Bonus %]])</f>
        <v>0</v>
      </c>
    </row>
    <row r="628" spans="1:15" hidden="1" x14ac:dyDescent="0.35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s="1">
        <v>43169</v>
      </c>
      <c r="J628" s="2">
        <v>58993</v>
      </c>
      <c r="K628" s="3">
        <v>0</v>
      </c>
      <c r="L628" t="s">
        <v>19</v>
      </c>
      <c r="M628" t="s">
        <v>25</v>
      </c>
      <c r="N628" s="1" t="s">
        <v>21</v>
      </c>
      <c r="O628">
        <f>(TBL_Employees[[#This Row],[Annual Salary]]*TBL_Employees[[#This Row],[Bonus %]])</f>
        <v>0</v>
      </c>
    </row>
    <row r="629" spans="1:15" hidden="1" x14ac:dyDescent="0.35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s="1">
        <v>43990</v>
      </c>
      <c r="J629" s="2">
        <v>115765</v>
      </c>
      <c r="K629" s="3">
        <v>0</v>
      </c>
      <c r="L629" t="s">
        <v>19</v>
      </c>
      <c r="M629" t="s">
        <v>45</v>
      </c>
      <c r="N629" s="1">
        <v>44229</v>
      </c>
      <c r="O629">
        <f>(TBL_Employees[[#This Row],[Annual Salary]]*TBL_Employees[[#This Row],[Bonus %]])</f>
        <v>0</v>
      </c>
    </row>
    <row r="630" spans="1:15" hidden="1" x14ac:dyDescent="0.35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s="1">
        <v>39147</v>
      </c>
      <c r="J630" s="2">
        <v>193044</v>
      </c>
      <c r="K630" s="3">
        <v>0.15</v>
      </c>
      <c r="L630" t="s">
        <v>19</v>
      </c>
      <c r="M630" t="s">
        <v>45</v>
      </c>
      <c r="N630" s="1" t="s">
        <v>21</v>
      </c>
      <c r="O630">
        <f>(TBL_Employees[[#This Row],[Annual Salary]]*TBL_Employees[[#This Row],[Bonus %]])</f>
        <v>28956.6</v>
      </c>
    </row>
    <row r="631" spans="1:15" hidden="1" x14ac:dyDescent="0.35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s="1">
        <v>40711</v>
      </c>
      <c r="J631" s="2">
        <v>56686</v>
      </c>
      <c r="K631" s="3">
        <v>0</v>
      </c>
      <c r="L631" t="s">
        <v>19</v>
      </c>
      <c r="M631" t="s">
        <v>63</v>
      </c>
      <c r="N631" s="1">
        <v>42164</v>
      </c>
      <c r="O631">
        <f>(TBL_Employees[[#This Row],[Annual Salary]]*TBL_Employees[[#This Row],[Bonus %]])</f>
        <v>0</v>
      </c>
    </row>
    <row r="632" spans="1:15" hidden="1" x14ac:dyDescent="0.35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s="1">
        <v>43763</v>
      </c>
      <c r="J632" s="2">
        <v>131652</v>
      </c>
      <c r="K632" s="3">
        <v>0.11</v>
      </c>
      <c r="L632" t="s">
        <v>19</v>
      </c>
      <c r="M632" t="s">
        <v>63</v>
      </c>
      <c r="N632" s="1" t="s">
        <v>21</v>
      </c>
      <c r="O632">
        <f>(TBL_Employees[[#This Row],[Annual Salary]]*TBL_Employees[[#This Row],[Bonus %]])</f>
        <v>14481.72</v>
      </c>
    </row>
    <row r="633" spans="1:15" x14ac:dyDescent="0.35">
      <c r="A633" t="s">
        <v>1740</v>
      </c>
      <c r="B633" t="s">
        <v>1741</v>
      </c>
      <c r="C633" t="s">
        <v>14</v>
      </c>
      <c r="D633" t="s">
        <v>15</v>
      </c>
      <c r="E633" t="s">
        <v>32</v>
      </c>
      <c r="F633" t="s">
        <v>28</v>
      </c>
      <c r="G633" t="s">
        <v>51</v>
      </c>
      <c r="H633">
        <v>29</v>
      </c>
      <c r="I633" s="1">
        <v>43439</v>
      </c>
      <c r="J633" s="2">
        <v>199504</v>
      </c>
      <c r="K633" s="3">
        <v>0.3</v>
      </c>
      <c r="L633" t="s">
        <v>19</v>
      </c>
      <c r="M633" t="s">
        <v>25</v>
      </c>
      <c r="N633" s="1" t="s">
        <v>21</v>
      </c>
      <c r="O633">
        <f>(TBL_Employees[[#This Row],[Annual Salary]]*TBL_Employees[[#This Row],[Bonus %]])</f>
        <v>59851.199999999997</v>
      </c>
    </row>
    <row r="634" spans="1:15" hidden="1" x14ac:dyDescent="0.35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s="1">
        <v>43461</v>
      </c>
      <c r="J634" s="2">
        <v>87359</v>
      </c>
      <c r="K634" s="3">
        <v>0.11</v>
      </c>
      <c r="L634" t="s">
        <v>52</v>
      </c>
      <c r="M634" t="s">
        <v>66</v>
      </c>
      <c r="N634" s="1" t="s">
        <v>21</v>
      </c>
      <c r="O634">
        <f>(TBL_Employees[[#This Row],[Annual Salary]]*TBL_Employees[[#This Row],[Bonus %]])</f>
        <v>9609.49</v>
      </c>
    </row>
    <row r="635" spans="1:15" hidden="1" x14ac:dyDescent="0.35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s="1">
        <v>41647</v>
      </c>
      <c r="J635" s="2">
        <v>51877</v>
      </c>
      <c r="K635" s="3">
        <v>0</v>
      </c>
      <c r="L635" t="s">
        <v>33</v>
      </c>
      <c r="M635" t="s">
        <v>60</v>
      </c>
      <c r="N635" s="1" t="s">
        <v>21</v>
      </c>
      <c r="O635">
        <f>(TBL_Employees[[#This Row],[Annual Salary]]*TBL_Employees[[#This Row],[Bonus %]])</f>
        <v>0</v>
      </c>
    </row>
    <row r="636" spans="1:15" hidden="1" x14ac:dyDescent="0.35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s="1">
        <v>42753</v>
      </c>
      <c r="J636" s="2">
        <v>86417</v>
      </c>
      <c r="K636" s="3">
        <v>0</v>
      </c>
      <c r="L636" t="s">
        <v>19</v>
      </c>
      <c r="M636" t="s">
        <v>20</v>
      </c>
      <c r="N636" s="1" t="s">
        <v>21</v>
      </c>
      <c r="O636">
        <f>(TBL_Employees[[#This Row],[Annual Salary]]*TBL_Employees[[#This Row],[Bonus %]])</f>
        <v>0</v>
      </c>
    </row>
    <row r="637" spans="1:15" hidden="1" x14ac:dyDescent="0.35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s="1">
        <v>37749</v>
      </c>
      <c r="J637" s="2">
        <v>96548</v>
      </c>
      <c r="K637" s="3">
        <v>0</v>
      </c>
      <c r="L637" t="s">
        <v>19</v>
      </c>
      <c r="M637" t="s">
        <v>25</v>
      </c>
      <c r="N637" s="1" t="s">
        <v>21</v>
      </c>
      <c r="O637">
        <f>(TBL_Employees[[#This Row],[Annual Salary]]*TBL_Employees[[#This Row],[Bonus %]])</f>
        <v>0</v>
      </c>
    </row>
    <row r="638" spans="1:15" hidden="1" x14ac:dyDescent="0.35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s="1">
        <v>41662</v>
      </c>
      <c r="J638" s="2">
        <v>92940</v>
      </c>
      <c r="K638" s="3">
        <v>0</v>
      </c>
      <c r="L638" t="s">
        <v>33</v>
      </c>
      <c r="M638" t="s">
        <v>34</v>
      </c>
      <c r="N638" s="1" t="s">
        <v>21</v>
      </c>
      <c r="O638">
        <f>(TBL_Employees[[#This Row],[Annual Salary]]*TBL_Employees[[#This Row],[Bonus %]])</f>
        <v>0</v>
      </c>
    </row>
    <row r="639" spans="1:15" hidden="1" x14ac:dyDescent="0.35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s="1">
        <v>43336</v>
      </c>
      <c r="J639" s="2">
        <v>61410</v>
      </c>
      <c r="K639" s="3">
        <v>0</v>
      </c>
      <c r="L639" t="s">
        <v>19</v>
      </c>
      <c r="M639" t="s">
        <v>39</v>
      </c>
      <c r="N639" s="1" t="s">
        <v>21</v>
      </c>
      <c r="O639">
        <f>(TBL_Employees[[#This Row],[Annual Salary]]*TBL_Employees[[#This Row],[Bonus %]])</f>
        <v>0</v>
      </c>
    </row>
    <row r="640" spans="1:15" hidden="1" x14ac:dyDescent="0.35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s="1">
        <v>40293</v>
      </c>
      <c r="J640" s="2">
        <v>110302</v>
      </c>
      <c r="K640" s="3">
        <v>0.06</v>
      </c>
      <c r="L640" t="s">
        <v>19</v>
      </c>
      <c r="M640" t="s">
        <v>45</v>
      </c>
      <c r="N640" s="1" t="s">
        <v>21</v>
      </c>
      <c r="O640">
        <f>(TBL_Employees[[#This Row],[Annual Salary]]*TBL_Employees[[#This Row],[Bonus %]])</f>
        <v>6618.12</v>
      </c>
    </row>
    <row r="641" spans="1:15" x14ac:dyDescent="0.35">
      <c r="A641" t="s">
        <v>168</v>
      </c>
      <c r="B641" t="s">
        <v>1822</v>
      </c>
      <c r="C641" t="s">
        <v>14</v>
      </c>
      <c r="D641" t="s">
        <v>50</v>
      </c>
      <c r="E641" t="s">
        <v>32</v>
      </c>
      <c r="F641" t="s">
        <v>28</v>
      </c>
      <c r="G641" t="s">
        <v>51</v>
      </c>
      <c r="H641">
        <v>48</v>
      </c>
      <c r="I641" s="1">
        <v>36584</v>
      </c>
      <c r="J641" s="2">
        <v>258081</v>
      </c>
      <c r="K641" s="3">
        <v>0.3</v>
      </c>
      <c r="L641" t="s">
        <v>19</v>
      </c>
      <c r="M641" t="s">
        <v>20</v>
      </c>
      <c r="N641" s="1" t="s">
        <v>21</v>
      </c>
      <c r="O641">
        <f>(TBL_Employees[[#This Row],[Annual Salary]]*TBL_Employees[[#This Row],[Bonus %]])</f>
        <v>77424.3</v>
      </c>
    </row>
    <row r="642" spans="1:15" hidden="1" x14ac:dyDescent="0.35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s="1">
        <v>40618</v>
      </c>
      <c r="J642" s="2">
        <v>81687</v>
      </c>
      <c r="K642" s="3">
        <v>0</v>
      </c>
      <c r="L642" t="s">
        <v>19</v>
      </c>
      <c r="M642" t="s">
        <v>39</v>
      </c>
      <c r="N642" s="1" t="s">
        <v>21</v>
      </c>
      <c r="O642">
        <f>(TBL_Employees[[#This Row],[Annual Salary]]*TBL_Employees[[#This Row],[Bonus %]])</f>
        <v>0</v>
      </c>
    </row>
    <row r="643" spans="1:15" x14ac:dyDescent="0.35">
      <c r="A643" t="s">
        <v>380</v>
      </c>
      <c r="B643" t="s">
        <v>496</v>
      </c>
      <c r="C643" t="s">
        <v>40</v>
      </c>
      <c r="D643" t="s">
        <v>65</v>
      </c>
      <c r="E643" t="s">
        <v>16</v>
      </c>
      <c r="F643" t="s">
        <v>17</v>
      </c>
      <c r="G643" t="s">
        <v>24</v>
      </c>
      <c r="H643">
        <v>36</v>
      </c>
      <c r="I643" s="1">
        <v>42276</v>
      </c>
      <c r="J643" s="2">
        <v>178700</v>
      </c>
      <c r="K643" s="3">
        <v>0.28999999999999998</v>
      </c>
      <c r="L643" t="s">
        <v>19</v>
      </c>
      <c r="M643" t="s">
        <v>63</v>
      </c>
      <c r="N643" s="1" t="s">
        <v>21</v>
      </c>
      <c r="O643">
        <f>(TBL_Employees[[#This Row],[Annual Salary]]*TBL_Employees[[#This Row],[Bonus %]])</f>
        <v>51823</v>
      </c>
    </row>
    <row r="644" spans="1:15" x14ac:dyDescent="0.35">
      <c r="A644" t="s">
        <v>210</v>
      </c>
      <c r="B644" t="s">
        <v>677</v>
      </c>
      <c r="C644" t="s">
        <v>40</v>
      </c>
      <c r="D644" t="s">
        <v>31</v>
      </c>
      <c r="E644" t="s">
        <v>44</v>
      </c>
      <c r="F644" t="s">
        <v>28</v>
      </c>
      <c r="G644" t="s">
        <v>18</v>
      </c>
      <c r="H644">
        <v>30</v>
      </c>
      <c r="I644" s="1">
        <v>43240</v>
      </c>
      <c r="J644" s="2">
        <v>184368</v>
      </c>
      <c r="K644" s="3">
        <v>0.28999999999999998</v>
      </c>
      <c r="L644" t="s">
        <v>19</v>
      </c>
      <c r="M644" t="s">
        <v>25</v>
      </c>
      <c r="N644" s="1" t="s">
        <v>21</v>
      </c>
      <c r="O644">
        <f>(TBL_Employees[[#This Row],[Annual Salary]]*TBL_Employees[[#This Row],[Bonus %]])</f>
        <v>53466.719999999994</v>
      </c>
    </row>
    <row r="645" spans="1:15" hidden="1" x14ac:dyDescent="0.35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s="1">
        <v>44393</v>
      </c>
      <c r="J645" s="2">
        <v>161759</v>
      </c>
      <c r="K645" s="3">
        <v>0.16</v>
      </c>
      <c r="L645" t="s">
        <v>19</v>
      </c>
      <c r="M645" t="s">
        <v>45</v>
      </c>
      <c r="N645" s="1" t="s">
        <v>21</v>
      </c>
      <c r="O645">
        <f>(TBL_Employees[[#This Row],[Annual Salary]]*TBL_Employees[[#This Row],[Bonus %]])</f>
        <v>25881.440000000002</v>
      </c>
    </row>
    <row r="646" spans="1:15" hidden="1" x14ac:dyDescent="0.35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s="1">
        <v>43520</v>
      </c>
      <c r="J646" s="2">
        <v>95899</v>
      </c>
      <c r="K646" s="3">
        <v>0.1</v>
      </c>
      <c r="L646" t="s">
        <v>19</v>
      </c>
      <c r="M646" t="s">
        <v>29</v>
      </c>
      <c r="N646" s="1">
        <v>44263</v>
      </c>
      <c r="O646">
        <f>(TBL_Employees[[#This Row],[Annual Salary]]*TBL_Employees[[#This Row],[Bonus %]])</f>
        <v>9589.9</v>
      </c>
    </row>
    <row r="647" spans="1:15" hidden="1" x14ac:dyDescent="0.35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s="1">
        <v>43623</v>
      </c>
      <c r="J647" s="2">
        <v>80700</v>
      </c>
      <c r="K647" s="3">
        <v>0</v>
      </c>
      <c r="L647" t="s">
        <v>19</v>
      </c>
      <c r="M647" t="s">
        <v>29</v>
      </c>
      <c r="N647" s="1" t="s">
        <v>21</v>
      </c>
      <c r="O647">
        <f>(TBL_Employees[[#This Row],[Annual Salary]]*TBL_Employees[[#This Row],[Bonus %]])</f>
        <v>0</v>
      </c>
    </row>
    <row r="648" spans="1:15" hidden="1" x14ac:dyDescent="0.35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s="1">
        <v>35500</v>
      </c>
      <c r="J648" s="2">
        <v>128136</v>
      </c>
      <c r="K648" s="3">
        <v>0.05</v>
      </c>
      <c r="L648" t="s">
        <v>33</v>
      </c>
      <c r="M648" t="s">
        <v>60</v>
      </c>
      <c r="N648" s="1" t="s">
        <v>21</v>
      </c>
      <c r="O648">
        <f>(TBL_Employees[[#This Row],[Annual Salary]]*TBL_Employees[[#This Row],[Bonus %]])</f>
        <v>6406.8</v>
      </c>
    </row>
    <row r="649" spans="1:15" hidden="1" x14ac:dyDescent="0.35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s="1">
        <v>42843</v>
      </c>
      <c r="J649" s="2">
        <v>58745</v>
      </c>
      <c r="K649" s="3">
        <v>0</v>
      </c>
      <c r="L649" t="s">
        <v>19</v>
      </c>
      <c r="M649" t="s">
        <v>25</v>
      </c>
      <c r="N649" s="1" t="s">
        <v>21</v>
      </c>
      <c r="O649">
        <f>(TBL_Employees[[#This Row],[Annual Salary]]*TBL_Employees[[#This Row],[Bonus %]])</f>
        <v>0</v>
      </c>
    </row>
    <row r="650" spans="1:15" hidden="1" x14ac:dyDescent="0.35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s="1">
        <v>33728</v>
      </c>
      <c r="J650" s="2">
        <v>76202</v>
      </c>
      <c r="K650" s="3">
        <v>0</v>
      </c>
      <c r="L650" t="s">
        <v>19</v>
      </c>
      <c r="M650" t="s">
        <v>25</v>
      </c>
      <c r="N650" s="1">
        <v>34686</v>
      </c>
      <c r="O650">
        <f>(TBL_Employees[[#This Row],[Annual Salary]]*TBL_Employees[[#This Row],[Bonus %]])</f>
        <v>0</v>
      </c>
    </row>
    <row r="651" spans="1:15" x14ac:dyDescent="0.35">
      <c r="A651" t="s">
        <v>211</v>
      </c>
      <c r="B651" t="s">
        <v>849</v>
      </c>
      <c r="C651" t="s">
        <v>40</v>
      </c>
      <c r="D651" t="s">
        <v>65</v>
      </c>
      <c r="E651" t="s">
        <v>16</v>
      </c>
      <c r="F651" t="s">
        <v>17</v>
      </c>
      <c r="G651" t="s">
        <v>24</v>
      </c>
      <c r="H651">
        <v>58</v>
      </c>
      <c r="I651" s="1">
        <v>37755</v>
      </c>
      <c r="J651" s="2">
        <v>173071</v>
      </c>
      <c r="K651" s="3">
        <v>0.28999999999999998</v>
      </c>
      <c r="L651" t="s">
        <v>19</v>
      </c>
      <c r="M651" t="s">
        <v>29</v>
      </c>
      <c r="N651" s="1" t="s">
        <v>21</v>
      </c>
      <c r="O651">
        <f>(TBL_Employees[[#This Row],[Annual Salary]]*TBL_Employees[[#This Row],[Bonus %]])</f>
        <v>50190.59</v>
      </c>
    </row>
    <row r="652" spans="1:15" hidden="1" x14ac:dyDescent="0.35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s="1">
        <v>42711</v>
      </c>
      <c r="J652" s="2">
        <v>71454</v>
      </c>
      <c r="K652" s="3">
        <v>0</v>
      </c>
      <c r="L652" t="s">
        <v>33</v>
      </c>
      <c r="M652" t="s">
        <v>74</v>
      </c>
      <c r="N652" s="1" t="s">
        <v>21</v>
      </c>
      <c r="O652">
        <f>(TBL_Employees[[#This Row],[Annual Salary]]*TBL_Employees[[#This Row],[Bonus %]])</f>
        <v>0</v>
      </c>
    </row>
    <row r="653" spans="1:15" hidden="1" x14ac:dyDescent="0.35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s="1">
        <v>43864</v>
      </c>
      <c r="J653" s="2">
        <v>94652</v>
      </c>
      <c r="K653" s="3">
        <v>0</v>
      </c>
      <c r="L653" t="s">
        <v>19</v>
      </c>
      <c r="M653" t="s">
        <v>63</v>
      </c>
      <c r="N653" s="1" t="s">
        <v>21</v>
      </c>
      <c r="O653">
        <f>(TBL_Employees[[#This Row],[Annual Salary]]*TBL_Employees[[#This Row],[Bonus %]])</f>
        <v>0</v>
      </c>
    </row>
    <row r="654" spans="1:15" hidden="1" x14ac:dyDescent="0.35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s="1">
        <v>42416</v>
      </c>
      <c r="J654" s="2">
        <v>63411</v>
      </c>
      <c r="K654" s="3">
        <v>0</v>
      </c>
      <c r="L654" t="s">
        <v>19</v>
      </c>
      <c r="M654" t="s">
        <v>45</v>
      </c>
      <c r="N654" s="1" t="s">
        <v>21</v>
      </c>
      <c r="O654">
        <f>(TBL_Employees[[#This Row],[Annual Salary]]*TBL_Employees[[#This Row],[Bonus %]])</f>
        <v>0</v>
      </c>
    </row>
    <row r="655" spans="1:15" hidden="1" x14ac:dyDescent="0.35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s="1">
        <v>43878</v>
      </c>
      <c r="J655" s="2">
        <v>67171</v>
      </c>
      <c r="K655" s="3">
        <v>0</v>
      </c>
      <c r="L655" t="s">
        <v>33</v>
      </c>
      <c r="M655" t="s">
        <v>80</v>
      </c>
      <c r="N655" s="1">
        <v>44317</v>
      </c>
      <c r="O655">
        <f>(TBL_Employees[[#This Row],[Annual Salary]]*TBL_Employees[[#This Row],[Bonus %]])</f>
        <v>0</v>
      </c>
    </row>
    <row r="656" spans="1:15" hidden="1" x14ac:dyDescent="0.35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s="1">
        <v>43652</v>
      </c>
      <c r="J656" s="2">
        <v>152036</v>
      </c>
      <c r="K656" s="3">
        <v>0.15</v>
      </c>
      <c r="L656" t="s">
        <v>52</v>
      </c>
      <c r="M656" t="s">
        <v>66</v>
      </c>
      <c r="N656" s="1" t="s">
        <v>21</v>
      </c>
      <c r="O656">
        <f>(TBL_Employees[[#This Row],[Annual Salary]]*TBL_Employees[[#This Row],[Bonus %]])</f>
        <v>22805.399999999998</v>
      </c>
    </row>
    <row r="657" spans="1:15" hidden="1" x14ac:dyDescent="0.35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s="1">
        <v>44276</v>
      </c>
      <c r="J657" s="2">
        <v>95562</v>
      </c>
      <c r="K657" s="3">
        <v>0</v>
      </c>
      <c r="L657" t="s">
        <v>19</v>
      </c>
      <c r="M657" t="s">
        <v>20</v>
      </c>
      <c r="N657" s="1" t="s">
        <v>21</v>
      </c>
      <c r="O657">
        <f>(TBL_Employees[[#This Row],[Annual Salary]]*TBL_Employees[[#This Row],[Bonus %]])</f>
        <v>0</v>
      </c>
    </row>
    <row r="658" spans="1:15" hidden="1" x14ac:dyDescent="0.35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s="1">
        <v>43773</v>
      </c>
      <c r="J658" s="2">
        <v>96092</v>
      </c>
      <c r="K658" s="3">
        <v>0</v>
      </c>
      <c r="L658" t="s">
        <v>19</v>
      </c>
      <c r="M658" t="s">
        <v>25</v>
      </c>
      <c r="N658" s="1" t="s">
        <v>21</v>
      </c>
      <c r="O658">
        <f>(TBL_Employees[[#This Row],[Annual Salary]]*TBL_Employees[[#This Row],[Bonus %]])</f>
        <v>0</v>
      </c>
    </row>
    <row r="659" spans="1:15" x14ac:dyDescent="0.35">
      <c r="A659" t="s">
        <v>944</v>
      </c>
      <c r="B659" t="s">
        <v>945</v>
      </c>
      <c r="C659" t="s">
        <v>40</v>
      </c>
      <c r="D659" t="s">
        <v>23</v>
      </c>
      <c r="E659" t="s">
        <v>44</v>
      </c>
      <c r="F659" t="s">
        <v>28</v>
      </c>
      <c r="G659" t="s">
        <v>24</v>
      </c>
      <c r="H659">
        <v>39</v>
      </c>
      <c r="I659" s="1">
        <v>39049</v>
      </c>
      <c r="J659" s="2">
        <v>161690</v>
      </c>
      <c r="K659" s="3">
        <v>0.28999999999999998</v>
      </c>
      <c r="L659" t="s">
        <v>33</v>
      </c>
      <c r="M659" t="s">
        <v>60</v>
      </c>
      <c r="N659" s="1" t="s">
        <v>21</v>
      </c>
      <c r="O659">
        <f>(TBL_Employees[[#This Row],[Annual Salary]]*TBL_Employees[[#This Row],[Bonus %]])</f>
        <v>46890.1</v>
      </c>
    </row>
    <row r="660" spans="1:15" hidden="1" x14ac:dyDescent="0.35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s="1">
        <v>43656</v>
      </c>
      <c r="J660" s="2">
        <v>69110</v>
      </c>
      <c r="K660" s="3">
        <v>0.05</v>
      </c>
      <c r="L660" t="s">
        <v>19</v>
      </c>
      <c r="M660" t="s">
        <v>20</v>
      </c>
      <c r="N660" s="1" t="s">
        <v>21</v>
      </c>
      <c r="O660">
        <f>(TBL_Employees[[#This Row],[Annual Salary]]*TBL_Employees[[#This Row],[Bonus %]])</f>
        <v>3455.5</v>
      </c>
    </row>
    <row r="661" spans="1:15" x14ac:dyDescent="0.35">
      <c r="A661" t="s">
        <v>970</v>
      </c>
      <c r="B661" t="s">
        <v>971</v>
      </c>
      <c r="C661" t="s">
        <v>40</v>
      </c>
      <c r="D661" t="s">
        <v>31</v>
      </c>
      <c r="E661" t="s">
        <v>16</v>
      </c>
      <c r="F661" t="s">
        <v>17</v>
      </c>
      <c r="G661" t="s">
        <v>51</v>
      </c>
      <c r="H661">
        <v>59</v>
      </c>
      <c r="I661" s="1">
        <v>37726</v>
      </c>
      <c r="J661" s="2">
        <v>150699</v>
      </c>
      <c r="K661" s="3">
        <v>0.28999999999999998</v>
      </c>
      <c r="L661" t="s">
        <v>52</v>
      </c>
      <c r="M661" t="s">
        <v>53</v>
      </c>
      <c r="N661" s="1" t="s">
        <v>21</v>
      </c>
      <c r="O661">
        <f>(TBL_Employees[[#This Row],[Annual Salary]]*TBL_Employees[[#This Row],[Bonus %]])</f>
        <v>43702.71</v>
      </c>
    </row>
    <row r="662" spans="1:15" hidden="1" x14ac:dyDescent="0.35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s="1">
        <v>39252</v>
      </c>
      <c r="J662" s="2">
        <v>45206</v>
      </c>
      <c r="K662" s="3">
        <v>0</v>
      </c>
      <c r="L662" t="s">
        <v>19</v>
      </c>
      <c r="M662" t="s">
        <v>29</v>
      </c>
      <c r="N662" s="1" t="s">
        <v>21</v>
      </c>
      <c r="O662">
        <f>(TBL_Employees[[#This Row],[Annual Salary]]*TBL_Employees[[#This Row],[Bonus %]])</f>
        <v>0</v>
      </c>
    </row>
    <row r="663" spans="1:15" x14ac:dyDescent="0.35">
      <c r="A663" t="s">
        <v>1005</v>
      </c>
      <c r="B663" t="s">
        <v>1006</v>
      </c>
      <c r="C663" t="s">
        <v>40</v>
      </c>
      <c r="D663" t="s">
        <v>31</v>
      </c>
      <c r="E663" t="s">
        <v>36</v>
      </c>
      <c r="F663" t="s">
        <v>28</v>
      </c>
      <c r="G663" t="s">
        <v>24</v>
      </c>
      <c r="H663">
        <v>53</v>
      </c>
      <c r="I663" s="1">
        <v>41204</v>
      </c>
      <c r="J663" s="2">
        <v>168510</v>
      </c>
      <c r="K663" s="3">
        <v>0.28999999999999998</v>
      </c>
      <c r="L663" t="s">
        <v>19</v>
      </c>
      <c r="M663" t="s">
        <v>63</v>
      </c>
      <c r="N663" s="1" t="s">
        <v>21</v>
      </c>
      <c r="O663">
        <f>(TBL_Employees[[#This Row],[Annual Salary]]*TBL_Employees[[#This Row],[Bonus %]])</f>
        <v>48867.899999999994</v>
      </c>
    </row>
    <row r="664" spans="1:15" hidden="1" x14ac:dyDescent="0.35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s="1">
        <v>44465</v>
      </c>
      <c r="J664" s="2">
        <v>87770</v>
      </c>
      <c r="K664" s="3">
        <v>0</v>
      </c>
      <c r="L664" t="s">
        <v>19</v>
      </c>
      <c r="M664" t="s">
        <v>25</v>
      </c>
      <c r="N664" s="1" t="s">
        <v>21</v>
      </c>
      <c r="O664">
        <f>(TBL_Employees[[#This Row],[Annual Salary]]*TBL_Employees[[#This Row],[Bonus %]])</f>
        <v>0</v>
      </c>
    </row>
    <row r="665" spans="1:15" hidden="1" x14ac:dyDescent="0.35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s="1">
        <v>42228</v>
      </c>
      <c r="J665" s="2">
        <v>106858</v>
      </c>
      <c r="K665" s="3">
        <v>0.05</v>
      </c>
      <c r="L665" t="s">
        <v>19</v>
      </c>
      <c r="M665" t="s">
        <v>63</v>
      </c>
      <c r="N665" s="1" t="s">
        <v>21</v>
      </c>
      <c r="O665">
        <f>(TBL_Employees[[#This Row],[Annual Salary]]*TBL_Employees[[#This Row],[Bonus %]])</f>
        <v>5342.9000000000005</v>
      </c>
    </row>
    <row r="666" spans="1:15" hidden="1" x14ac:dyDescent="0.35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s="1">
        <v>42108</v>
      </c>
      <c r="J666" s="2">
        <v>155788</v>
      </c>
      <c r="K666" s="3">
        <v>0.17</v>
      </c>
      <c r="L666" t="s">
        <v>19</v>
      </c>
      <c r="M666" t="s">
        <v>63</v>
      </c>
      <c r="N666" s="1" t="s">
        <v>21</v>
      </c>
      <c r="O666">
        <f>(TBL_Employees[[#This Row],[Annual Salary]]*TBL_Employees[[#This Row],[Bonus %]])</f>
        <v>26483.960000000003</v>
      </c>
    </row>
    <row r="667" spans="1:15" hidden="1" x14ac:dyDescent="0.35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s="1">
        <v>43581</v>
      </c>
      <c r="J667" s="2">
        <v>74891</v>
      </c>
      <c r="K667" s="3">
        <v>0</v>
      </c>
      <c r="L667" t="s">
        <v>52</v>
      </c>
      <c r="M667" t="s">
        <v>66</v>
      </c>
      <c r="N667" s="1" t="s">
        <v>21</v>
      </c>
      <c r="O667">
        <f>(TBL_Employees[[#This Row],[Annual Salary]]*TBL_Employees[[#This Row],[Bonus %]])</f>
        <v>0</v>
      </c>
    </row>
    <row r="668" spans="1:15" hidden="1" x14ac:dyDescent="0.35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s="1">
        <v>44548</v>
      </c>
      <c r="J668" s="2">
        <v>95670</v>
      </c>
      <c r="K668" s="3">
        <v>0</v>
      </c>
      <c r="L668" t="s">
        <v>19</v>
      </c>
      <c r="M668" t="s">
        <v>39</v>
      </c>
      <c r="N668" s="1" t="s">
        <v>21</v>
      </c>
      <c r="O668">
        <f>(TBL_Employees[[#This Row],[Annual Salary]]*TBL_Employees[[#This Row],[Bonus %]])</f>
        <v>0</v>
      </c>
    </row>
    <row r="669" spans="1:15" hidden="1" x14ac:dyDescent="0.35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s="1">
        <v>36798</v>
      </c>
      <c r="J669" s="2">
        <v>67837</v>
      </c>
      <c r="K669" s="3">
        <v>0</v>
      </c>
      <c r="L669" t="s">
        <v>19</v>
      </c>
      <c r="M669" t="s">
        <v>25</v>
      </c>
      <c r="N669" s="1" t="s">
        <v>21</v>
      </c>
      <c r="O669">
        <f>(TBL_Employees[[#This Row],[Annual Salary]]*TBL_Employees[[#This Row],[Bonus %]])</f>
        <v>0</v>
      </c>
    </row>
    <row r="670" spans="1:15" hidden="1" x14ac:dyDescent="0.35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s="1">
        <v>40333</v>
      </c>
      <c r="J670" s="2">
        <v>72425</v>
      </c>
      <c r="K670" s="3">
        <v>0</v>
      </c>
      <c r="L670" t="s">
        <v>33</v>
      </c>
      <c r="M670" t="s">
        <v>60</v>
      </c>
      <c r="N670" s="1" t="s">
        <v>21</v>
      </c>
      <c r="O670">
        <f>(TBL_Employees[[#This Row],[Annual Salary]]*TBL_Employees[[#This Row],[Bonus %]])</f>
        <v>0</v>
      </c>
    </row>
    <row r="671" spans="1:15" hidden="1" x14ac:dyDescent="0.35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s="1">
        <v>34623</v>
      </c>
      <c r="J671" s="2">
        <v>93103</v>
      </c>
      <c r="K671" s="3">
        <v>0</v>
      </c>
      <c r="L671" t="s">
        <v>19</v>
      </c>
      <c r="M671" t="s">
        <v>39</v>
      </c>
      <c r="N671" s="1" t="s">
        <v>21</v>
      </c>
      <c r="O671">
        <f>(TBL_Employees[[#This Row],[Annual Salary]]*TBL_Employees[[#This Row],[Bonus %]])</f>
        <v>0</v>
      </c>
    </row>
    <row r="672" spans="1:15" hidden="1" x14ac:dyDescent="0.35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s="1">
        <v>42291</v>
      </c>
      <c r="J672" s="2">
        <v>76272</v>
      </c>
      <c r="K672" s="3">
        <v>0</v>
      </c>
      <c r="L672" t="s">
        <v>19</v>
      </c>
      <c r="M672" t="s">
        <v>45</v>
      </c>
      <c r="N672" s="1">
        <v>44491</v>
      </c>
      <c r="O672">
        <f>(TBL_Employees[[#This Row],[Annual Salary]]*TBL_Employees[[#This Row],[Bonus %]])</f>
        <v>0</v>
      </c>
    </row>
    <row r="673" spans="1:15" hidden="1" x14ac:dyDescent="0.35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s="1">
        <v>37796</v>
      </c>
      <c r="J673" s="2">
        <v>55760</v>
      </c>
      <c r="K673" s="3">
        <v>0</v>
      </c>
      <c r="L673" t="s">
        <v>19</v>
      </c>
      <c r="M673" t="s">
        <v>25</v>
      </c>
      <c r="N673" s="1" t="s">
        <v>21</v>
      </c>
      <c r="O673">
        <f>(TBL_Employees[[#This Row],[Annual Salary]]*TBL_Employees[[#This Row],[Bonus %]])</f>
        <v>0</v>
      </c>
    </row>
    <row r="674" spans="1:15" x14ac:dyDescent="0.35">
      <c r="A674" t="s">
        <v>1700</v>
      </c>
      <c r="B674" t="s">
        <v>1701</v>
      </c>
      <c r="C674" t="s">
        <v>40</v>
      </c>
      <c r="D674" t="s">
        <v>43</v>
      </c>
      <c r="E674" t="s">
        <v>32</v>
      </c>
      <c r="F674" t="s">
        <v>28</v>
      </c>
      <c r="G674" t="s">
        <v>18</v>
      </c>
      <c r="H674">
        <v>33</v>
      </c>
      <c r="I674" s="1">
        <v>42898</v>
      </c>
      <c r="J674" s="2">
        <v>164396</v>
      </c>
      <c r="K674" s="3">
        <v>0.28999999999999998</v>
      </c>
      <c r="L674" t="s">
        <v>19</v>
      </c>
      <c r="M674" t="s">
        <v>29</v>
      </c>
      <c r="N674" s="1" t="s">
        <v>21</v>
      </c>
      <c r="O674">
        <f>(TBL_Employees[[#This Row],[Annual Salary]]*TBL_Employees[[#This Row],[Bonus %]])</f>
        <v>47674.84</v>
      </c>
    </row>
    <row r="675" spans="1:15" hidden="1" x14ac:dyDescent="0.35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s="1">
        <v>39310</v>
      </c>
      <c r="J675" s="2">
        <v>58671</v>
      </c>
      <c r="K675" s="3">
        <v>0</v>
      </c>
      <c r="L675" t="s">
        <v>19</v>
      </c>
      <c r="M675" t="s">
        <v>29</v>
      </c>
      <c r="N675" s="1" t="s">
        <v>21</v>
      </c>
      <c r="O675">
        <f>(TBL_Employees[[#This Row],[Annual Salary]]*TBL_Employees[[#This Row],[Bonus %]])</f>
        <v>0</v>
      </c>
    </row>
    <row r="676" spans="1:15" hidden="1" x14ac:dyDescent="0.35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s="1">
        <v>43175</v>
      </c>
      <c r="J676" s="2">
        <v>55457</v>
      </c>
      <c r="K676" s="3">
        <v>0</v>
      </c>
      <c r="L676" t="s">
        <v>19</v>
      </c>
      <c r="M676" t="s">
        <v>29</v>
      </c>
      <c r="N676" s="1" t="s">
        <v>21</v>
      </c>
      <c r="O676">
        <f>(TBL_Employees[[#This Row],[Annual Salary]]*TBL_Employees[[#This Row],[Bonus %]])</f>
        <v>0</v>
      </c>
    </row>
    <row r="677" spans="1:15" hidden="1" x14ac:dyDescent="0.35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s="1">
        <v>43004</v>
      </c>
      <c r="J677" s="2">
        <v>72340</v>
      </c>
      <c r="K677" s="3">
        <v>0</v>
      </c>
      <c r="L677" t="s">
        <v>19</v>
      </c>
      <c r="M677" t="s">
        <v>39</v>
      </c>
      <c r="N677" s="1">
        <v>43558</v>
      </c>
      <c r="O677">
        <f>(TBL_Employees[[#This Row],[Annual Salary]]*TBL_Employees[[#This Row],[Bonus %]])</f>
        <v>0</v>
      </c>
    </row>
    <row r="678" spans="1:15" hidden="1" x14ac:dyDescent="0.35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s="1">
        <v>42676</v>
      </c>
      <c r="J678" s="2">
        <v>122054</v>
      </c>
      <c r="K678" s="3">
        <v>0.06</v>
      </c>
      <c r="L678" t="s">
        <v>19</v>
      </c>
      <c r="M678" t="s">
        <v>39</v>
      </c>
      <c r="N678" s="1" t="s">
        <v>21</v>
      </c>
      <c r="O678">
        <f>(TBL_Employees[[#This Row],[Annual Salary]]*TBL_Employees[[#This Row],[Bonus %]])</f>
        <v>7323.24</v>
      </c>
    </row>
    <row r="679" spans="1:15" hidden="1" x14ac:dyDescent="0.35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s="1">
        <v>43103</v>
      </c>
      <c r="J679" s="2">
        <v>167100</v>
      </c>
      <c r="K679" s="3">
        <v>0.2</v>
      </c>
      <c r="L679" t="s">
        <v>33</v>
      </c>
      <c r="M679" t="s">
        <v>34</v>
      </c>
      <c r="N679" s="1" t="s">
        <v>21</v>
      </c>
      <c r="O679">
        <f>(TBL_Employees[[#This Row],[Annual Salary]]*TBL_Employees[[#This Row],[Bonus %]])</f>
        <v>33420</v>
      </c>
    </row>
    <row r="680" spans="1:15" hidden="1" x14ac:dyDescent="0.35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s="1">
        <v>35543</v>
      </c>
      <c r="J680" s="2">
        <v>78153</v>
      </c>
      <c r="K680" s="3">
        <v>0</v>
      </c>
      <c r="L680" t="s">
        <v>19</v>
      </c>
      <c r="M680" t="s">
        <v>45</v>
      </c>
      <c r="N680" s="1" t="s">
        <v>21</v>
      </c>
      <c r="O680">
        <f>(TBL_Employees[[#This Row],[Annual Salary]]*TBL_Employees[[#This Row],[Bonus %]])</f>
        <v>0</v>
      </c>
    </row>
    <row r="681" spans="1:15" hidden="1" x14ac:dyDescent="0.35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s="1">
        <v>43935</v>
      </c>
      <c r="J681" s="2">
        <v>103524</v>
      </c>
      <c r="K681" s="3">
        <v>0.09</v>
      </c>
      <c r="L681" t="s">
        <v>19</v>
      </c>
      <c r="M681" t="s">
        <v>39</v>
      </c>
      <c r="N681" s="1" t="s">
        <v>21</v>
      </c>
      <c r="O681">
        <f>(TBL_Employees[[#This Row],[Annual Salary]]*TBL_Employees[[#This Row],[Bonus %]])</f>
        <v>9317.16</v>
      </c>
    </row>
    <row r="682" spans="1:15" hidden="1" x14ac:dyDescent="0.35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s="1">
        <v>42952</v>
      </c>
      <c r="J682" s="2">
        <v>119906</v>
      </c>
      <c r="K682" s="3">
        <v>0.05</v>
      </c>
      <c r="L682" t="s">
        <v>19</v>
      </c>
      <c r="M682" t="s">
        <v>29</v>
      </c>
      <c r="N682" s="1" t="s">
        <v>21</v>
      </c>
      <c r="O682">
        <f>(TBL_Employees[[#This Row],[Annual Salary]]*TBL_Employees[[#This Row],[Bonus %]])</f>
        <v>5995.3</v>
      </c>
    </row>
    <row r="683" spans="1:15" hidden="1" x14ac:dyDescent="0.35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s="1">
        <v>43847</v>
      </c>
      <c r="J683" s="2">
        <v>45061</v>
      </c>
      <c r="K683" s="3">
        <v>0</v>
      </c>
      <c r="L683" t="s">
        <v>19</v>
      </c>
      <c r="M683" t="s">
        <v>45</v>
      </c>
      <c r="N683" s="1" t="s">
        <v>21</v>
      </c>
      <c r="O683">
        <f>(TBL_Employees[[#This Row],[Annual Salary]]*TBL_Employees[[#This Row],[Bonus %]])</f>
        <v>0</v>
      </c>
    </row>
    <row r="684" spans="1:15" hidden="1" x14ac:dyDescent="0.35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s="1">
        <v>37638</v>
      </c>
      <c r="J684" s="2">
        <v>91399</v>
      </c>
      <c r="K684" s="3">
        <v>0</v>
      </c>
      <c r="L684" t="s">
        <v>19</v>
      </c>
      <c r="M684" t="s">
        <v>63</v>
      </c>
      <c r="N684" s="1" t="s">
        <v>21</v>
      </c>
      <c r="O684">
        <f>(TBL_Employees[[#This Row],[Annual Salary]]*TBL_Employees[[#This Row],[Bonus %]])</f>
        <v>0</v>
      </c>
    </row>
    <row r="685" spans="1:15" hidden="1" x14ac:dyDescent="0.35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s="1">
        <v>43006</v>
      </c>
      <c r="J685" s="2">
        <v>97336</v>
      </c>
      <c r="K685" s="3">
        <v>0</v>
      </c>
      <c r="L685" t="s">
        <v>19</v>
      </c>
      <c r="M685" t="s">
        <v>25</v>
      </c>
      <c r="N685" s="1" t="s">
        <v>21</v>
      </c>
      <c r="O685">
        <f>(TBL_Employees[[#This Row],[Annual Salary]]*TBL_Employees[[#This Row],[Bonus %]])</f>
        <v>0</v>
      </c>
    </row>
    <row r="686" spans="1:15" hidden="1" x14ac:dyDescent="0.35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s="1">
        <v>42755</v>
      </c>
      <c r="J686" s="2">
        <v>124629</v>
      </c>
      <c r="K686" s="3">
        <v>0.1</v>
      </c>
      <c r="L686" t="s">
        <v>19</v>
      </c>
      <c r="M686" t="s">
        <v>29</v>
      </c>
      <c r="N686" s="1" t="s">
        <v>21</v>
      </c>
      <c r="O686">
        <f>(TBL_Employees[[#This Row],[Annual Salary]]*TBL_Employees[[#This Row],[Bonus %]])</f>
        <v>12462.900000000001</v>
      </c>
    </row>
    <row r="687" spans="1:15" x14ac:dyDescent="0.35">
      <c r="A687" t="s">
        <v>1837</v>
      </c>
      <c r="B687" t="s">
        <v>1838</v>
      </c>
      <c r="C687" t="s">
        <v>40</v>
      </c>
      <c r="D687" t="s">
        <v>50</v>
      </c>
      <c r="E687" t="s">
        <v>44</v>
      </c>
      <c r="F687" t="s">
        <v>17</v>
      </c>
      <c r="G687" t="s">
        <v>51</v>
      </c>
      <c r="H687">
        <v>27</v>
      </c>
      <c r="I687" s="1">
        <v>43397</v>
      </c>
      <c r="J687" s="2">
        <v>154973</v>
      </c>
      <c r="K687" s="3">
        <v>0.28999999999999998</v>
      </c>
      <c r="L687" t="s">
        <v>52</v>
      </c>
      <c r="M687" t="s">
        <v>53</v>
      </c>
      <c r="N687" s="1" t="s">
        <v>21</v>
      </c>
      <c r="O687">
        <f>(TBL_Employees[[#This Row],[Annual Salary]]*TBL_Employees[[#This Row],[Bonus %]])</f>
        <v>44942.17</v>
      </c>
    </row>
    <row r="688" spans="1:15" hidden="1" x14ac:dyDescent="0.35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s="1">
        <v>43255</v>
      </c>
      <c r="J688" s="2">
        <v>128329</v>
      </c>
      <c r="K688" s="3">
        <v>0.08</v>
      </c>
      <c r="L688" t="s">
        <v>19</v>
      </c>
      <c r="M688" t="s">
        <v>39</v>
      </c>
      <c r="N688" s="1" t="s">
        <v>21</v>
      </c>
      <c r="O688">
        <f>(TBL_Employees[[#This Row],[Annual Salary]]*TBL_Employees[[#This Row],[Bonus %]])</f>
        <v>10266.32</v>
      </c>
    </row>
    <row r="689" spans="1:15" x14ac:dyDescent="0.35">
      <c r="A689" t="s">
        <v>1737</v>
      </c>
      <c r="B689" t="s">
        <v>145</v>
      </c>
      <c r="C689" t="s">
        <v>40</v>
      </c>
      <c r="D689" t="s">
        <v>50</v>
      </c>
      <c r="E689" t="s">
        <v>16</v>
      </c>
      <c r="F689" t="s">
        <v>28</v>
      </c>
      <c r="G689" t="s">
        <v>24</v>
      </c>
      <c r="H689">
        <v>27</v>
      </c>
      <c r="I689" s="1">
        <v>43776</v>
      </c>
      <c r="J689" s="2">
        <v>174607</v>
      </c>
      <c r="K689" s="3">
        <v>0.28999999999999998</v>
      </c>
      <c r="L689" t="s">
        <v>19</v>
      </c>
      <c r="M689" t="s">
        <v>29</v>
      </c>
      <c r="N689" s="1" t="s">
        <v>21</v>
      </c>
      <c r="O689">
        <f>(TBL_Employees[[#This Row],[Annual Salary]]*TBL_Employees[[#This Row],[Bonus %]])</f>
        <v>50636.03</v>
      </c>
    </row>
    <row r="690" spans="1:15" hidden="1" x14ac:dyDescent="0.35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19</v>
      </c>
      <c r="M690" t="s">
        <v>39</v>
      </c>
      <c r="N690" s="1" t="s">
        <v>21</v>
      </c>
      <c r="O690">
        <f>(TBL_Employees[[#This Row],[Annual Salary]]*TBL_Employees[[#This Row],[Bonus %]])</f>
        <v>17007.2</v>
      </c>
    </row>
    <row r="691" spans="1:15" x14ac:dyDescent="0.35">
      <c r="A691" t="s">
        <v>443</v>
      </c>
      <c r="B691" t="s">
        <v>444</v>
      </c>
      <c r="C691" t="s">
        <v>40</v>
      </c>
      <c r="D691" t="s">
        <v>27</v>
      </c>
      <c r="E691" t="s">
        <v>16</v>
      </c>
      <c r="F691" t="s">
        <v>28</v>
      </c>
      <c r="G691" t="s">
        <v>51</v>
      </c>
      <c r="H691">
        <v>59</v>
      </c>
      <c r="I691" s="1">
        <v>37400</v>
      </c>
      <c r="J691" s="2">
        <v>172787</v>
      </c>
      <c r="K691" s="3">
        <v>0.28000000000000003</v>
      </c>
      <c r="L691" t="s">
        <v>52</v>
      </c>
      <c r="M691" t="s">
        <v>66</v>
      </c>
      <c r="N691" s="1" t="s">
        <v>21</v>
      </c>
      <c r="O691">
        <f>(TBL_Employees[[#This Row],[Annual Salary]]*TBL_Employees[[#This Row],[Bonus %]])</f>
        <v>48380.360000000008</v>
      </c>
    </row>
    <row r="692" spans="1:15" hidden="1" x14ac:dyDescent="0.35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s="1">
        <v>43969</v>
      </c>
      <c r="J692" s="2">
        <v>97830</v>
      </c>
      <c r="K692" s="3">
        <v>0</v>
      </c>
      <c r="L692" t="s">
        <v>19</v>
      </c>
      <c r="M692" t="s">
        <v>25</v>
      </c>
      <c r="N692" s="1" t="s">
        <v>21</v>
      </c>
      <c r="O692">
        <f>(TBL_Employees[[#This Row],[Annual Salary]]*TBL_Employees[[#This Row],[Bonus %]])</f>
        <v>0</v>
      </c>
    </row>
    <row r="693" spans="1:15" x14ac:dyDescent="0.35">
      <c r="A693" t="s">
        <v>624</v>
      </c>
      <c r="B693" t="s">
        <v>625</v>
      </c>
      <c r="C693" t="s">
        <v>40</v>
      </c>
      <c r="D693" t="s">
        <v>23</v>
      </c>
      <c r="E693" t="s">
        <v>36</v>
      </c>
      <c r="F693" t="s">
        <v>17</v>
      </c>
      <c r="G693" t="s">
        <v>51</v>
      </c>
      <c r="H693">
        <v>54</v>
      </c>
      <c r="I693" s="1">
        <v>43122</v>
      </c>
      <c r="J693" s="2">
        <v>176294</v>
      </c>
      <c r="K693" s="3">
        <v>0.28000000000000003</v>
      </c>
      <c r="L693" t="s">
        <v>19</v>
      </c>
      <c r="M693" t="s">
        <v>25</v>
      </c>
      <c r="N693" s="1" t="s">
        <v>21</v>
      </c>
      <c r="O693">
        <f>(TBL_Employees[[#This Row],[Annual Salary]]*TBL_Employees[[#This Row],[Bonus %]])</f>
        <v>49362.320000000007</v>
      </c>
    </row>
    <row r="694" spans="1:15" hidden="1" x14ac:dyDescent="0.35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s="1">
        <v>37519</v>
      </c>
      <c r="J694" s="2">
        <v>49738</v>
      </c>
      <c r="K694" s="3">
        <v>0</v>
      </c>
      <c r="L694" t="s">
        <v>33</v>
      </c>
      <c r="M694" t="s">
        <v>60</v>
      </c>
      <c r="N694" s="1" t="s">
        <v>21</v>
      </c>
      <c r="O694">
        <f>(TBL_Employees[[#This Row],[Annual Salary]]*TBL_Employees[[#This Row],[Bonus %]])</f>
        <v>0</v>
      </c>
    </row>
    <row r="695" spans="1:15" hidden="1" x14ac:dyDescent="0.35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s="1">
        <v>43247</v>
      </c>
      <c r="J695" s="2">
        <v>45049</v>
      </c>
      <c r="K695" s="3">
        <v>0</v>
      </c>
      <c r="L695" t="s">
        <v>19</v>
      </c>
      <c r="M695" t="s">
        <v>63</v>
      </c>
      <c r="N695" s="1" t="s">
        <v>21</v>
      </c>
      <c r="O695">
        <f>(TBL_Employees[[#This Row],[Annual Salary]]*TBL_Employees[[#This Row],[Bonus %]])</f>
        <v>0</v>
      </c>
    </row>
    <row r="696" spans="1:15" x14ac:dyDescent="0.35">
      <c r="A696" t="s">
        <v>966</v>
      </c>
      <c r="B696" t="s">
        <v>967</v>
      </c>
      <c r="C696" t="s">
        <v>40</v>
      </c>
      <c r="D696" t="s">
        <v>65</v>
      </c>
      <c r="E696" t="s">
        <v>16</v>
      </c>
      <c r="F696" t="s">
        <v>28</v>
      </c>
      <c r="G696" t="s">
        <v>18</v>
      </c>
      <c r="H696">
        <v>36</v>
      </c>
      <c r="I696" s="1">
        <v>42616</v>
      </c>
      <c r="J696" s="2">
        <v>150399</v>
      </c>
      <c r="K696" s="3">
        <v>0.28000000000000003</v>
      </c>
      <c r="L696" t="s">
        <v>19</v>
      </c>
      <c r="M696" t="s">
        <v>20</v>
      </c>
      <c r="N696" s="1" t="s">
        <v>21</v>
      </c>
      <c r="O696">
        <f>(TBL_Employees[[#This Row],[Annual Salary]]*TBL_Employees[[#This Row],[Bonus %]])</f>
        <v>42111.72</v>
      </c>
    </row>
    <row r="697" spans="1:15" hidden="1" x14ac:dyDescent="0.35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s="1">
        <v>44362</v>
      </c>
      <c r="J697" s="2">
        <v>142731</v>
      </c>
      <c r="K697" s="3">
        <v>0.11</v>
      </c>
      <c r="L697" t="s">
        <v>33</v>
      </c>
      <c r="M697" t="s">
        <v>74</v>
      </c>
      <c r="N697" s="1">
        <v>44715</v>
      </c>
      <c r="O697">
        <f>(TBL_Employees[[#This Row],[Annual Salary]]*TBL_Employees[[#This Row],[Bonus %]])</f>
        <v>15700.41</v>
      </c>
    </row>
    <row r="698" spans="1:15" hidden="1" x14ac:dyDescent="0.35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s="1">
        <v>43966</v>
      </c>
      <c r="J698" s="2">
        <v>137106</v>
      </c>
      <c r="K698" s="3">
        <v>0.12</v>
      </c>
      <c r="L698" t="s">
        <v>52</v>
      </c>
      <c r="M698" t="s">
        <v>53</v>
      </c>
      <c r="N698" s="1" t="s">
        <v>21</v>
      </c>
      <c r="O698">
        <f>(TBL_Employees[[#This Row],[Annual Salary]]*TBL_Employees[[#This Row],[Bonus %]])</f>
        <v>16452.72</v>
      </c>
    </row>
    <row r="699" spans="1:15" x14ac:dyDescent="0.35">
      <c r="A699" t="s">
        <v>1085</v>
      </c>
      <c r="B699" t="s">
        <v>1317</v>
      </c>
      <c r="C699" t="s">
        <v>40</v>
      </c>
      <c r="D699" t="s">
        <v>43</v>
      </c>
      <c r="E699" t="s">
        <v>32</v>
      </c>
      <c r="F699" t="s">
        <v>17</v>
      </c>
      <c r="G699" t="s">
        <v>24</v>
      </c>
      <c r="H699">
        <v>36</v>
      </c>
      <c r="I699" s="1">
        <v>40434</v>
      </c>
      <c r="J699" s="2">
        <v>157070</v>
      </c>
      <c r="K699" s="3">
        <v>0.28000000000000003</v>
      </c>
      <c r="L699" t="s">
        <v>33</v>
      </c>
      <c r="M699" t="s">
        <v>80</v>
      </c>
      <c r="N699" s="1" t="s">
        <v>21</v>
      </c>
      <c r="O699">
        <f>(TBL_Employees[[#This Row],[Annual Salary]]*TBL_Employees[[#This Row],[Bonus %]])</f>
        <v>43979.600000000006</v>
      </c>
    </row>
    <row r="700" spans="1:15" hidden="1" x14ac:dyDescent="0.35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s="1">
        <v>43610</v>
      </c>
      <c r="J700" s="2">
        <v>45819</v>
      </c>
      <c r="K700" s="3">
        <v>0</v>
      </c>
      <c r="L700" t="s">
        <v>19</v>
      </c>
      <c r="M700" t="s">
        <v>45</v>
      </c>
      <c r="N700" s="1" t="s">
        <v>21</v>
      </c>
      <c r="O700">
        <f>(TBL_Employees[[#This Row],[Annual Salary]]*TBL_Employees[[#This Row],[Bonus %]])</f>
        <v>0</v>
      </c>
    </row>
    <row r="701" spans="1:15" hidden="1" x14ac:dyDescent="0.35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s="1">
        <v>39080</v>
      </c>
      <c r="J701" s="2">
        <v>55518</v>
      </c>
      <c r="K701" s="3">
        <v>0</v>
      </c>
      <c r="L701" t="s">
        <v>19</v>
      </c>
      <c r="M701" t="s">
        <v>29</v>
      </c>
      <c r="N701" s="1" t="s">
        <v>21</v>
      </c>
      <c r="O701">
        <f>(TBL_Employees[[#This Row],[Annual Salary]]*TBL_Employees[[#This Row],[Bonus %]])</f>
        <v>0</v>
      </c>
    </row>
    <row r="702" spans="1:15" hidden="1" x14ac:dyDescent="0.35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s="1">
        <v>40979</v>
      </c>
      <c r="J702" s="2">
        <v>108134</v>
      </c>
      <c r="K702" s="3">
        <v>0.1</v>
      </c>
      <c r="L702" t="s">
        <v>33</v>
      </c>
      <c r="M702" t="s">
        <v>74</v>
      </c>
      <c r="N702" s="1" t="s">
        <v>21</v>
      </c>
      <c r="O702">
        <f>(TBL_Employees[[#This Row],[Annual Salary]]*TBL_Employees[[#This Row],[Bonus %]])</f>
        <v>10813.400000000001</v>
      </c>
    </row>
    <row r="703" spans="1:15" hidden="1" x14ac:dyDescent="0.35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s="1">
        <v>33958</v>
      </c>
      <c r="J703" s="2">
        <v>113950</v>
      </c>
      <c r="K703" s="3">
        <v>0.09</v>
      </c>
      <c r="L703" t="s">
        <v>19</v>
      </c>
      <c r="M703" t="s">
        <v>45</v>
      </c>
      <c r="N703" s="1" t="s">
        <v>21</v>
      </c>
      <c r="O703">
        <f>(TBL_Employees[[#This Row],[Annual Salary]]*TBL_Employees[[#This Row],[Bonus %]])</f>
        <v>10255.5</v>
      </c>
    </row>
    <row r="704" spans="1:15" x14ac:dyDescent="0.35">
      <c r="A704" t="s">
        <v>352</v>
      </c>
      <c r="B704" t="s">
        <v>1370</v>
      </c>
      <c r="C704" t="s">
        <v>40</v>
      </c>
      <c r="D704" t="s">
        <v>43</v>
      </c>
      <c r="E704" t="s">
        <v>32</v>
      </c>
      <c r="F704" t="s">
        <v>28</v>
      </c>
      <c r="G704" t="s">
        <v>24</v>
      </c>
      <c r="H704">
        <v>45</v>
      </c>
      <c r="I704" s="1">
        <v>39519</v>
      </c>
      <c r="J704" s="2">
        <v>186138</v>
      </c>
      <c r="K704" s="3">
        <v>0.28000000000000003</v>
      </c>
      <c r="L704" t="s">
        <v>33</v>
      </c>
      <c r="M704" t="s">
        <v>80</v>
      </c>
      <c r="N704" s="1" t="s">
        <v>21</v>
      </c>
      <c r="O704">
        <f>(TBL_Employees[[#This Row],[Annual Salary]]*TBL_Employees[[#This Row],[Bonus %]])</f>
        <v>52118.640000000007</v>
      </c>
    </row>
    <row r="705" spans="1:15" x14ac:dyDescent="0.35">
      <c r="A705" t="s">
        <v>1536</v>
      </c>
      <c r="B705" t="s">
        <v>1537</v>
      </c>
      <c r="C705" t="s">
        <v>40</v>
      </c>
      <c r="D705" t="s">
        <v>43</v>
      </c>
      <c r="E705" t="s">
        <v>44</v>
      </c>
      <c r="F705" t="s">
        <v>17</v>
      </c>
      <c r="G705" t="s">
        <v>24</v>
      </c>
      <c r="H705">
        <v>28</v>
      </c>
      <c r="I705" s="1">
        <v>43810</v>
      </c>
      <c r="J705" s="2">
        <v>182321</v>
      </c>
      <c r="K705" s="3">
        <v>0.28000000000000003</v>
      </c>
      <c r="L705" t="s">
        <v>33</v>
      </c>
      <c r="M705" t="s">
        <v>60</v>
      </c>
      <c r="N705" s="1" t="s">
        <v>21</v>
      </c>
      <c r="O705">
        <f>(TBL_Employees[[#This Row],[Annual Salary]]*TBL_Employees[[#This Row],[Bonus %]])</f>
        <v>51049.880000000005</v>
      </c>
    </row>
    <row r="706" spans="1:15" hidden="1" x14ac:dyDescent="0.35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s="1">
        <v>43698</v>
      </c>
      <c r="J706" s="2">
        <v>66084</v>
      </c>
      <c r="K706" s="3">
        <v>0</v>
      </c>
      <c r="L706" t="s">
        <v>19</v>
      </c>
      <c r="M706" t="s">
        <v>63</v>
      </c>
      <c r="N706" s="1" t="s">
        <v>21</v>
      </c>
      <c r="O706">
        <f>(TBL_Employees[[#This Row],[Annual Salary]]*TBL_Employees[[#This Row],[Bonus %]])</f>
        <v>0</v>
      </c>
    </row>
    <row r="707" spans="1:15" hidden="1" x14ac:dyDescent="0.35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s="1">
        <v>40290</v>
      </c>
      <c r="J707" s="2">
        <v>76912</v>
      </c>
      <c r="K707" s="3">
        <v>0</v>
      </c>
      <c r="L707" t="s">
        <v>52</v>
      </c>
      <c r="M707" t="s">
        <v>53</v>
      </c>
      <c r="N707" s="1" t="s">
        <v>21</v>
      </c>
      <c r="O707">
        <f>(TBL_Employees[[#This Row],[Annual Salary]]*TBL_Employees[[#This Row],[Bonus %]])</f>
        <v>0</v>
      </c>
    </row>
    <row r="708" spans="1:15" hidden="1" x14ac:dyDescent="0.35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s="1">
        <v>43227</v>
      </c>
      <c r="J708" s="2">
        <v>67987</v>
      </c>
      <c r="K708" s="3">
        <v>0</v>
      </c>
      <c r="L708" t="s">
        <v>19</v>
      </c>
      <c r="M708" t="s">
        <v>45</v>
      </c>
      <c r="N708" s="1" t="s">
        <v>21</v>
      </c>
      <c r="O708">
        <f>(TBL_Employees[[#This Row],[Annual Salary]]*TBL_Employees[[#This Row],[Bonus %]])</f>
        <v>0</v>
      </c>
    </row>
    <row r="709" spans="1:15" hidden="1" x14ac:dyDescent="0.35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s="1">
        <v>38584</v>
      </c>
      <c r="J709" s="2">
        <v>59833</v>
      </c>
      <c r="K709" s="3">
        <v>0</v>
      </c>
      <c r="L709" t="s">
        <v>19</v>
      </c>
      <c r="M709" t="s">
        <v>29</v>
      </c>
      <c r="N709" s="1" t="s">
        <v>21</v>
      </c>
      <c r="O709">
        <f>(TBL_Employees[[#This Row],[Annual Salary]]*TBL_Employees[[#This Row],[Bonus %]])</f>
        <v>0</v>
      </c>
    </row>
    <row r="710" spans="1:15" hidden="1" x14ac:dyDescent="0.35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s="1">
        <v>38453</v>
      </c>
      <c r="J710" s="2">
        <v>128468</v>
      </c>
      <c r="K710" s="3">
        <v>0.11</v>
      </c>
      <c r="L710" t="s">
        <v>19</v>
      </c>
      <c r="M710" t="s">
        <v>20</v>
      </c>
      <c r="N710" s="1" t="s">
        <v>21</v>
      </c>
      <c r="O710">
        <f>(TBL_Employees[[#This Row],[Annual Salary]]*TBL_Employees[[#This Row],[Bonus %]])</f>
        <v>14131.48</v>
      </c>
    </row>
    <row r="711" spans="1:15" hidden="1" x14ac:dyDescent="0.35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s="1">
        <v>40692</v>
      </c>
      <c r="J711" s="2">
        <v>102440</v>
      </c>
      <c r="K711" s="3">
        <v>0.06</v>
      </c>
      <c r="L711" t="s">
        <v>19</v>
      </c>
      <c r="M711" t="s">
        <v>20</v>
      </c>
      <c r="N711" s="1" t="s">
        <v>21</v>
      </c>
      <c r="O711">
        <f>(TBL_Employees[[#This Row],[Annual Salary]]*TBL_Employees[[#This Row],[Bonus %]])</f>
        <v>6146.4</v>
      </c>
    </row>
    <row r="712" spans="1:15" x14ac:dyDescent="0.35">
      <c r="A712" t="s">
        <v>637</v>
      </c>
      <c r="B712" t="s">
        <v>1565</v>
      </c>
      <c r="C712" t="s">
        <v>40</v>
      </c>
      <c r="D712" t="s">
        <v>50</v>
      </c>
      <c r="E712" t="s">
        <v>36</v>
      </c>
      <c r="F712" t="s">
        <v>17</v>
      </c>
      <c r="G712" t="s">
        <v>47</v>
      </c>
      <c r="H712">
        <v>61</v>
      </c>
      <c r="I712" s="1">
        <v>35661</v>
      </c>
      <c r="J712" s="2">
        <v>159567</v>
      </c>
      <c r="K712" s="3">
        <v>0.28000000000000003</v>
      </c>
      <c r="L712" t="s">
        <v>19</v>
      </c>
      <c r="M712" t="s">
        <v>39</v>
      </c>
      <c r="N712" s="1" t="s">
        <v>21</v>
      </c>
      <c r="O712">
        <f>(TBL_Employees[[#This Row],[Annual Salary]]*TBL_Employees[[#This Row],[Bonus %]])</f>
        <v>44678.76</v>
      </c>
    </row>
    <row r="713" spans="1:15" hidden="1" x14ac:dyDescent="0.35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s="1">
        <v>43058</v>
      </c>
      <c r="J713" s="2">
        <v>101143</v>
      </c>
      <c r="K713" s="3">
        <v>0.06</v>
      </c>
      <c r="L713" t="s">
        <v>19</v>
      </c>
      <c r="M713" t="s">
        <v>45</v>
      </c>
      <c r="N713" s="1" t="s">
        <v>21</v>
      </c>
      <c r="O713">
        <f>(TBL_Employees[[#This Row],[Annual Salary]]*TBL_Employees[[#This Row],[Bonus %]])</f>
        <v>6068.58</v>
      </c>
    </row>
    <row r="714" spans="1:15" hidden="1" x14ac:dyDescent="0.35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s="1">
        <v>38639</v>
      </c>
      <c r="J714" s="2">
        <v>51404</v>
      </c>
      <c r="K714" s="3">
        <v>0</v>
      </c>
      <c r="L714" t="s">
        <v>52</v>
      </c>
      <c r="M714" t="s">
        <v>81</v>
      </c>
      <c r="N714" s="1">
        <v>40153</v>
      </c>
      <c r="O714">
        <f>(TBL_Employees[[#This Row],[Annual Salary]]*TBL_Employees[[#This Row],[Bonus %]])</f>
        <v>0</v>
      </c>
    </row>
    <row r="715" spans="1:15" hidden="1" x14ac:dyDescent="0.35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s="1">
        <v>42329</v>
      </c>
      <c r="J715" s="2">
        <v>87292</v>
      </c>
      <c r="K715" s="3">
        <v>0</v>
      </c>
      <c r="L715" t="s">
        <v>19</v>
      </c>
      <c r="M715" t="s">
        <v>29</v>
      </c>
      <c r="N715" s="1" t="s">
        <v>21</v>
      </c>
      <c r="O715">
        <f>(TBL_Employees[[#This Row],[Annual Salary]]*TBL_Employees[[#This Row],[Bonus %]])</f>
        <v>0</v>
      </c>
    </row>
    <row r="716" spans="1:15" x14ac:dyDescent="0.35">
      <c r="A716" t="s">
        <v>255</v>
      </c>
      <c r="B716" t="s">
        <v>1576</v>
      </c>
      <c r="C716" t="s">
        <v>40</v>
      </c>
      <c r="D716" t="s">
        <v>31</v>
      </c>
      <c r="E716" t="s">
        <v>36</v>
      </c>
      <c r="F716" t="s">
        <v>28</v>
      </c>
      <c r="G716" t="s">
        <v>18</v>
      </c>
      <c r="H716">
        <v>52</v>
      </c>
      <c r="I716" s="1">
        <v>39018</v>
      </c>
      <c r="J716" s="2">
        <v>187992</v>
      </c>
      <c r="K716" s="3">
        <v>0.28000000000000003</v>
      </c>
      <c r="L716" t="s">
        <v>19</v>
      </c>
      <c r="M716" t="s">
        <v>45</v>
      </c>
      <c r="N716" s="1" t="s">
        <v>21</v>
      </c>
      <c r="O716">
        <f>(TBL_Employees[[#This Row],[Annual Salary]]*TBL_Employees[[#This Row],[Bonus %]])</f>
        <v>52637.760000000002</v>
      </c>
    </row>
    <row r="717" spans="1:15" hidden="1" x14ac:dyDescent="0.35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s="1">
        <v>41697</v>
      </c>
      <c r="J717" s="2">
        <v>53929</v>
      </c>
      <c r="K717" s="3">
        <v>0</v>
      </c>
      <c r="L717" t="s">
        <v>19</v>
      </c>
      <c r="M717" t="s">
        <v>45</v>
      </c>
      <c r="N717" s="1">
        <v>43091</v>
      </c>
      <c r="O717">
        <f>(TBL_Employees[[#This Row],[Annual Salary]]*TBL_Employees[[#This Row],[Bonus %]])</f>
        <v>0</v>
      </c>
    </row>
    <row r="718" spans="1:15" x14ac:dyDescent="0.35">
      <c r="A718" t="s">
        <v>314</v>
      </c>
      <c r="B718" t="s">
        <v>1688</v>
      </c>
      <c r="C718" t="s">
        <v>40</v>
      </c>
      <c r="D718" t="s">
        <v>50</v>
      </c>
      <c r="E718" t="s">
        <v>32</v>
      </c>
      <c r="F718" t="s">
        <v>28</v>
      </c>
      <c r="G718" t="s">
        <v>51</v>
      </c>
      <c r="H718">
        <v>52</v>
      </c>
      <c r="I718" s="1">
        <v>44099</v>
      </c>
      <c r="J718" s="2">
        <v>163143</v>
      </c>
      <c r="K718" s="3">
        <v>0.28000000000000003</v>
      </c>
      <c r="L718" t="s">
        <v>52</v>
      </c>
      <c r="M718" t="s">
        <v>53</v>
      </c>
      <c r="N718" s="1" t="s">
        <v>21</v>
      </c>
      <c r="O718">
        <f>(TBL_Employees[[#This Row],[Annual Salary]]*TBL_Employees[[#This Row],[Bonus %]])</f>
        <v>45680.04</v>
      </c>
    </row>
    <row r="719" spans="1:15" hidden="1" x14ac:dyDescent="0.35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s="1">
        <v>39843</v>
      </c>
      <c r="J719" s="2">
        <v>150555</v>
      </c>
      <c r="K719" s="3">
        <v>0.13</v>
      </c>
      <c r="L719" t="s">
        <v>19</v>
      </c>
      <c r="M719" t="s">
        <v>39</v>
      </c>
      <c r="N719" s="1" t="s">
        <v>21</v>
      </c>
      <c r="O719">
        <f>(TBL_Employees[[#This Row],[Annual Salary]]*TBL_Employees[[#This Row],[Bonus %]])</f>
        <v>19572.150000000001</v>
      </c>
    </row>
    <row r="720" spans="1:15" hidden="1" x14ac:dyDescent="0.35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33</v>
      </c>
      <c r="M720" t="s">
        <v>74</v>
      </c>
      <c r="N720" s="1" t="s">
        <v>21</v>
      </c>
      <c r="O720">
        <f>(TBL_Employees[[#This Row],[Annual Salary]]*TBL_Employees[[#This Row],[Bonus %]])</f>
        <v>8602.3000000000011</v>
      </c>
    </row>
    <row r="721" spans="1:15" x14ac:dyDescent="0.35">
      <c r="A721" t="s">
        <v>1852</v>
      </c>
      <c r="B721" t="s">
        <v>1853</v>
      </c>
      <c r="C721" t="s">
        <v>40</v>
      </c>
      <c r="D721" t="s">
        <v>15</v>
      </c>
      <c r="E721" t="s">
        <v>32</v>
      </c>
      <c r="F721" t="s">
        <v>28</v>
      </c>
      <c r="G721" t="s">
        <v>51</v>
      </c>
      <c r="H721">
        <v>31</v>
      </c>
      <c r="I721" s="1">
        <v>42957</v>
      </c>
      <c r="J721" s="2">
        <v>156931</v>
      </c>
      <c r="K721" s="3">
        <v>0.28000000000000003</v>
      </c>
      <c r="L721" t="s">
        <v>19</v>
      </c>
      <c r="M721" t="s">
        <v>63</v>
      </c>
      <c r="N721" s="1" t="s">
        <v>21</v>
      </c>
      <c r="O721">
        <f>(TBL_Employees[[#This Row],[Annual Salary]]*TBL_Employees[[#This Row],[Bonus %]])</f>
        <v>43940.680000000008</v>
      </c>
    </row>
    <row r="722" spans="1:15" hidden="1" x14ac:dyDescent="0.35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s="1">
        <v>42201</v>
      </c>
      <c r="J722" s="2">
        <v>110565</v>
      </c>
      <c r="K722" s="3">
        <v>0.09</v>
      </c>
      <c r="L722" t="s">
        <v>33</v>
      </c>
      <c r="M722" t="s">
        <v>60</v>
      </c>
      <c r="N722" s="1" t="s">
        <v>21</v>
      </c>
      <c r="O722">
        <f>(TBL_Employees[[#This Row],[Annual Salary]]*TBL_Employees[[#This Row],[Bonus %]])</f>
        <v>9950.85</v>
      </c>
    </row>
    <row r="723" spans="1:15" hidden="1" x14ac:dyDescent="0.35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s="1">
        <v>42113</v>
      </c>
      <c r="J723" s="2">
        <v>48762</v>
      </c>
      <c r="K723" s="3">
        <v>0</v>
      </c>
      <c r="L723" t="s">
        <v>19</v>
      </c>
      <c r="M723" t="s">
        <v>63</v>
      </c>
      <c r="N723" s="1" t="s">
        <v>21</v>
      </c>
      <c r="O723">
        <f>(TBL_Employees[[#This Row],[Annual Salary]]*TBL_Employees[[#This Row],[Bonus %]])</f>
        <v>0</v>
      </c>
    </row>
    <row r="724" spans="1:15" hidden="1" x14ac:dyDescent="0.35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s="1">
        <v>42777</v>
      </c>
      <c r="J724" s="2">
        <v>87036</v>
      </c>
      <c r="K724" s="3">
        <v>0</v>
      </c>
      <c r="L724" t="s">
        <v>33</v>
      </c>
      <c r="M724" t="s">
        <v>80</v>
      </c>
      <c r="N724" s="1" t="s">
        <v>21</v>
      </c>
      <c r="O724">
        <f>(TBL_Employees[[#This Row],[Annual Salary]]*TBL_Employees[[#This Row],[Bonus %]])</f>
        <v>0</v>
      </c>
    </row>
    <row r="725" spans="1:15" hidden="1" x14ac:dyDescent="0.35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s="1">
        <v>42702</v>
      </c>
      <c r="J725" s="2">
        <v>177443</v>
      </c>
      <c r="K725" s="3">
        <v>0.16</v>
      </c>
      <c r="L725" t="s">
        <v>19</v>
      </c>
      <c r="M725" t="s">
        <v>63</v>
      </c>
      <c r="N725" s="1" t="s">
        <v>21</v>
      </c>
      <c r="O725">
        <f>(TBL_Employees[[#This Row],[Annual Salary]]*TBL_Employees[[#This Row],[Bonus %]])</f>
        <v>28390.880000000001</v>
      </c>
    </row>
    <row r="726" spans="1:15" hidden="1" x14ac:dyDescent="0.35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s="1">
        <v>42489</v>
      </c>
      <c r="J726" s="2">
        <v>75862</v>
      </c>
      <c r="K726" s="3">
        <v>0</v>
      </c>
      <c r="L726" t="s">
        <v>19</v>
      </c>
      <c r="M726" t="s">
        <v>25</v>
      </c>
      <c r="N726" s="1" t="s">
        <v>21</v>
      </c>
      <c r="O726">
        <f>(TBL_Employees[[#This Row],[Annual Salary]]*TBL_Employees[[#This Row],[Bonus %]])</f>
        <v>0</v>
      </c>
    </row>
    <row r="727" spans="1:15" hidden="1" x14ac:dyDescent="0.35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s="1">
        <v>43581</v>
      </c>
      <c r="J727" s="2">
        <v>90870</v>
      </c>
      <c r="K727" s="3">
        <v>0</v>
      </c>
      <c r="L727" t="s">
        <v>19</v>
      </c>
      <c r="M727" t="s">
        <v>20</v>
      </c>
      <c r="N727" s="1" t="s">
        <v>21</v>
      </c>
      <c r="O727">
        <f>(TBL_Employees[[#This Row],[Annual Salary]]*TBL_Employees[[#This Row],[Bonus %]])</f>
        <v>0</v>
      </c>
    </row>
    <row r="728" spans="1:15" hidden="1" x14ac:dyDescent="0.35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s="1">
        <v>41977</v>
      </c>
      <c r="J728" s="2">
        <v>99202</v>
      </c>
      <c r="K728" s="3">
        <v>0.11</v>
      </c>
      <c r="L728" t="s">
        <v>19</v>
      </c>
      <c r="M728" t="s">
        <v>39</v>
      </c>
      <c r="N728" s="1" t="s">
        <v>21</v>
      </c>
      <c r="O728">
        <f>(TBL_Employees[[#This Row],[Annual Salary]]*TBL_Employees[[#This Row],[Bonus %]])</f>
        <v>10912.22</v>
      </c>
    </row>
    <row r="729" spans="1:15" hidden="1" x14ac:dyDescent="0.35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s="1">
        <v>39347</v>
      </c>
      <c r="J729" s="2">
        <v>92293</v>
      </c>
      <c r="K729" s="3">
        <v>0</v>
      </c>
      <c r="L729" t="s">
        <v>33</v>
      </c>
      <c r="M729" t="s">
        <v>34</v>
      </c>
      <c r="N729" s="1" t="s">
        <v>21</v>
      </c>
      <c r="O729">
        <f>(TBL_Employees[[#This Row],[Annual Salary]]*TBL_Employees[[#This Row],[Bonus %]])</f>
        <v>0</v>
      </c>
    </row>
    <row r="730" spans="1:15" hidden="1" x14ac:dyDescent="0.35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s="1">
        <v>33785</v>
      </c>
      <c r="J730" s="2">
        <v>63196</v>
      </c>
      <c r="K730" s="3">
        <v>0</v>
      </c>
      <c r="L730" t="s">
        <v>19</v>
      </c>
      <c r="M730" t="s">
        <v>20</v>
      </c>
      <c r="N730" s="1">
        <v>41938</v>
      </c>
      <c r="O730">
        <f>(TBL_Employees[[#This Row],[Annual Salary]]*TBL_Employees[[#This Row],[Bonus %]])</f>
        <v>0</v>
      </c>
    </row>
    <row r="731" spans="1:15" hidden="1" x14ac:dyDescent="0.35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s="1">
        <v>41032</v>
      </c>
      <c r="J731" s="2">
        <v>65340</v>
      </c>
      <c r="K731" s="3">
        <v>0</v>
      </c>
      <c r="L731" t="s">
        <v>33</v>
      </c>
      <c r="M731" t="s">
        <v>74</v>
      </c>
      <c r="N731" s="1">
        <v>43229</v>
      </c>
      <c r="O731">
        <f>(TBL_Employees[[#This Row],[Annual Salary]]*TBL_Employees[[#This Row],[Bonus %]])</f>
        <v>0</v>
      </c>
    </row>
    <row r="732" spans="1:15" x14ac:dyDescent="0.35">
      <c r="A732" t="s">
        <v>545</v>
      </c>
      <c r="B732" t="s">
        <v>546</v>
      </c>
      <c r="C732" t="s">
        <v>40</v>
      </c>
      <c r="D732" t="s">
        <v>65</v>
      </c>
      <c r="E732" t="s">
        <v>44</v>
      </c>
      <c r="F732" t="s">
        <v>28</v>
      </c>
      <c r="G732" t="s">
        <v>18</v>
      </c>
      <c r="H732">
        <v>26</v>
      </c>
      <c r="I732" s="1">
        <v>44040</v>
      </c>
      <c r="J732" s="2">
        <v>180664</v>
      </c>
      <c r="K732" s="3">
        <v>0.27</v>
      </c>
      <c r="L732" t="s">
        <v>19</v>
      </c>
      <c r="M732" t="s">
        <v>20</v>
      </c>
      <c r="N732" s="1" t="s">
        <v>21</v>
      </c>
      <c r="O732">
        <f>(TBL_Employees[[#This Row],[Annual Salary]]*TBL_Employees[[#This Row],[Bonus %]])</f>
        <v>48779.280000000006</v>
      </c>
    </row>
    <row r="733" spans="1:15" hidden="1" x14ac:dyDescent="0.35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s="1">
        <v>42849</v>
      </c>
      <c r="J733" s="2">
        <v>77461</v>
      </c>
      <c r="K733" s="3">
        <v>0.09</v>
      </c>
      <c r="L733" t="s">
        <v>52</v>
      </c>
      <c r="M733" t="s">
        <v>53</v>
      </c>
      <c r="N733" s="1" t="s">
        <v>21</v>
      </c>
      <c r="O733">
        <f>(TBL_Employees[[#This Row],[Annual Salary]]*TBL_Employees[[#This Row],[Bonus %]])</f>
        <v>6971.49</v>
      </c>
    </row>
    <row r="734" spans="1:15" hidden="1" x14ac:dyDescent="0.35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s="1">
        <v>42622</v>
      </c>
      <c r="J734" s="2">
        <v>109680</v>
      </c>
      <c r="K734" s="3">
        <v>0</v>
      </c>
      <c r="L734" t="s">
        <v>33</v>
      </c>
      <c r="M734" t="s">
        <v>34</v>
      </c>
      <c r="N734" s="1" t="s">
        <v>21</v>
      </c>
      <c r="O734">
        <f>(TBL_Employees[[#This Row],[Annual Salary]]*TBL_Employees[[#This Row],[Bonus %]])</f>
        <v>0</v>
      </c>
    </row>
    <row r="735" spans="1:15" x14ac:dyDescent="0.35">
      <c r="A735" t="s">
        <v>1082</v>
      </c>
      <c r="B735" t="s">
        <v>1083</v>
      </c>
      <c r="C735" t="s">
        <v>40</v>
      </c>
      <c r="D735" t="s">
        <v>50</v>
      </c>
      <c r="E735" t="s">
        <v>44</v>
      </c>
      <c r="F735" t="s">
        <v>17</v>
      </c>
      <c r="G735" t="s">
        <v>18</v>
      </c>
      <c r="H735">
        <v>63</v>
      </c>
      <c r="I735" s="1">
        <v>43996</v>
      </c>
      <c r="J735" s="2">
        <v>181216</v>
      </c>
      <c r="K735" s="3">
        <v>0.27</v>
      </c>
      <c r="L735" t="s">
        <v>19</v>
      </c>
      <c r="M735" t="s">
        <v>29</v>
      </c>
      <c r="N735" s="1" t="s">
        <v>21</v>
      </c>
      <c r="O735">
        <f>(TBL_Employees[[#This Row],[Annual Salary]]*TBL_Employees[[#This Row],[Bonus %]])</f>
        <v>48928.32</v>
      </c>
    </row>
    <row r="736" spans="1:15" hidden="1" x14ac:dyDescent="0.35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s="1">
        <v>41237</v>
      </c>
      <c r="J736" s="2">
        <v>94407</v>
      </c>
      <c r="K736" s="3">
        <v>0</v>
      </c>
      <c r="L736" t="s">
        <v>52</v>
      </c>
      <c r="M736" t="s">
        <v>53</v>
      </c>
      <c r="N736" s="1" t="s">
        <v>21</v>
      </c>
      <c r="O736">
        <f>(TBL_Employees[[#This Row],[Annual Salary]]*TBL_Employees[[#This Row],[Bonus %]])</f>
        <v>0</v>
      </c>
    </row>
    <row r="737" spans="1:15" x14ac:dyDescent="0.35">
      <c r="A737" t="s">
        <v>1726</v>
      </c>
      <c r="B737" t="s">
        <v>1727</v>
      </c>
      <c r="C737" t="s">
        <v>40</v>
      </c>
      <c r="D737" t="s">
        <v>31</v>
      </c>
      <c r="E737" t="s">
        <v>44</v>
      </c>
      <c r="F737" t="s">
        <v>28</v>
      </c>
      <c r="G737" t="s">
        <v>18</v>
      </c>
      <c r="H737">
        <v>45</v>
      </c>
      <c r="I737" s="1">
        <v>40511</v>
      </c>
      <c r="J737" s="2">
        <v>153767</v>
      </c>
      <c r="K737" s="3">
        <v>0.27</v>
      </c>
      <c r="L737" t="s">
        <v>19</v>
      </c>
      <c r="M737" t="s">
        <v>39</v>
      </c>
      <c r="N737" s="1" t="s">
        <v>21</v>
      </c>
      <c r="O737">
        <f>(TBL_Employees[[#This Row],[Annual Salary]]*TBL_Employees[[#This Row],[Bonus %]])</f>
        <v>41517.090000000004</v>
      </c>
    </row>
    <row r="738" spans="1:15" hidden="1" x14ac:dyDescent="0.35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s="1">
        <v>37298</v>
      </c>
      <c r="J738" s="2">
        <v>43080</v>
      </c>
      <c r="K738" s="3">
        <v>0</v>
      </c>
      <c r="L738" t="s">
        <v>19</v>
      </c>
      <c r="M738" t="s">
        <v>25</v>
      </c>
      <c r="N738" s="1" t="s">
        <v>21</v>
      </c>
      <c r="O738">
        <f>(TBL_Employees[[#This Row],[Annual Salary]]*TBL_Employees[[#This Row],[Bonus %]])</f>
        <v>0</v>
      </c>
    </row>
    <row r="739" spans="1:15" hidden="1" x14ac:dyDescent="0.35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s="1">
        <v>44325</v>
      </c>
      <c r="J739" s="2">
        <v>129541</v>
      </c>
      <c r="K739" s="3">
        <v>0.08</v>
      </c>
      <c r="L739" t="s">
        <v>19</v>
      </c>
      <c r="M739" t="s">
        <v>39</v>
      </c>
      <c r="N739" s="1">
        <v>44340</v>
      </c>
      <c r="O739">
        <f>(TBL_Employees[[#This Row],[Annual Salary]]*TBL_Employees[[#This Row],[Bonus %]])</f>
        <v>10363.280000000001</v>
      </c>
    </row>
    <row r="740" spans="1:15" x14ac:dyDescent="0.35">
      <c r="A740" t="s">
        <v>1765</v>
      </c>
      <c r="B740" t="s">
        <v>1766</v>
      </c>
      <c r="C740" t="s">
        <v>40</v>
      </c>
      <c r="D740" t="s">
        <v>65</v>
      </c>
      <c r="E740" t="s">
        <v>16</v>
      </c>
      <c r="F740" t="s">
        <v>17</v>
      </c>
      <c r="G740" t="s">
        <v>18</v>
      </c>
      <c r="H740">
        <v>35</v>
      </c>
      <c r="I740" s="1">
        <v>42912</v>
      </c>
      <c r="J740" s="2">
        <v>161269</v>
      </c>
      <c r="K740" s="3">
        <v>0.27</v>
      </c>
      <c r="L740" t="s">
        <v>19</v>
      </c>
      <c r="M740" t="s">
        <v>45</v>
      </c>
      <c r="N740" s="1" t="s">
        <v>21</v>
      </c>
      <c r="O740">
        <f>(TBL_Employees[[#This Row],[Annual Salary]]*TBL_Employees[[#This Row],[Bonus %]])</f>
        <v>43542.630000000005</v>
      </c>
    </row>
    <row r="741" spans="1:15" hidden="1" x14ac:dyDescent="0.35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s="1">
        <v>40274</v>
      </c>
      <c r="J741" s="2">
        <v>142878</v>
      </c>
      <c r="K741" s="3">
        <v>0.12</v>
      </c>
      <c r="L741" t="s">
        <v>19</v>
      </c>
      <c r="M741" t="s">
        <v>29</v>
      </c>
      <c r="N741" s="1" t="s">
        <v>21</v>
      </c>
      <c r="O741">
        <f>(TBL_Employees[[#This Row],[Annual Salary]]*TBL_Employees[[#This Row],[Bonus %]])</f>
        <v>17145.36</v>
      </c>
    </row>
    <row r="742" spans="1:15" x14ac:dyDescent="0.35">
      <c r="A742" t="s">
        <v>155</v>
      </c>
      <c r="B742" t="s">
        <v>587</v>
      </c>
      <c r="C742" t="s">
        <v>40</v>
      </c>
      <c r="D742" t="s">
        <v>15</v>
      </c>
      <c r="E742" t="s">
        <v>16</v>
      </c>
      <c r="F742" t="s">
        <v>28</v>
      </c>
      <c r="G742" t="s">
        <v>24</v>
      </c>
      <c r="H742">
        <v>42</v>
      </c>
      <c r="I742" s="1">
        <v>37636</v>
      </c>
      <c r="J742" s="2">
        <v>166599</v>
      </c>
      <c r="K742" s="3">
        <v>0.26</v>
      </c>
      <c r="L742" t="s">
        <v>19</v>
      </c>
      <c r="M742" t="s">
        <v>63</v>
      </c>
      <c r="N742" s="1" t="s">
        <v>21</v>
      </c>
      <c r="O742">
        <f>(TBL_Employees[[#This Row],[Annual Salary]]*TBL_Employees[[#This Row],[Bonus %]])</f>
        <v>43315.74</v>
      </c>
    </row>
    <row r="743" spans="1:15" x14ac:dyDescent="0.35">
      <c r="A743" t="s">
        <v>1167</v>
      </c>
      <c r="B743" t="s">
        <v>1168</v>
      </c>
      <c r="C743" t="s">
        <v>40</v>
      </c>
      <c r="D743" t="s">
        <v>65</v>
      </c>
      <c r="E743" t="s">
        <v>44</v>
      </c>
      <c r="F743" t="s">
        <v>28</v>
      </c>
      <c r="G743" t="s">
        <v>18</v>
      </c>
      <c r="H743">
        <v>41</v>
      </c>
      <c r="I743" s="1">
        <v>41429</v>
      </c>
      <c r="J743" s="2">
        <v>167526</v>
      </c>
      <c r="K743" s="3">
        <v>0.26</v>
      </c>
      <c r="L743" t="s">
        <v>19</v>
      </c>
      <c r="M743" t="s">
        <v>45</v>
      </c>
      <c r="N743" s="1" t="s">
        <v>21</v>
      </c>
      <c r="O743">
        <f>(TBL_Employees[[#This Row],[Annual Salary]]*TBL_Employees[[#This Row],[Bonus %]])</f>
        <v>43556.76</v>
      </c>
    </row>
    <row r="744" spans="1:15" hidden="1" x14ac:dyDescent="0.35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s="1">
        <v>38987</v>
      </c>
      <c r="J744" s="2">
        <v>76505</v>
      </c>
      <c r="K744" s="3">
        <v>0</v>
      </c>
      <c r="L744" t="s">
        <v>19</v>
      </c>
      <c r="M744" t="s">
        <v>63</v>
      </c>
      <c r="N744" s="1">
        <v>39180</v>
      </c>
      <c r="O744">
        <f>(TBL_Employees[[#This Row],[Annual Salary]]*TBL_Employees[[#This Row],[Bonus %]])</f>
        <v>0</v>
      </c>
    </row>
    <row r="745" spans="1:15" hidden="1" x14ac:dyDescent="0.35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s="1">
        <v>42664</v>
      </c>
      <c r="J745" s="2">
        <v>84297</v>
      </c>
      <c r="K745" s="3">
        <v>0</v>
      </c>
      <c r="L745" t="s">
        <v>52</v>
      </c>
      <c r="M745" t="s">
        <v>81</v>
      </c>
      <c r="N745" s="1" t="s">
        <v>21</v>
      </c>
      <c r="O745">
        <f>(TBL_Employees[[#This Row],[Annual Salary]]*TBL_Employees[[#This Row],[Bonus %]])</f>
        <v>0</v>
      </c>
    </row>
    <row r="746" spans="1:15" hidden="1" x14ac:dyDescent="0.35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s="1">
        <v>42744</v>
      </c>
      <c r="J746" s="2">
        <v>75769</v>
      </c>
      <c r="K746" s="3">
        <v>0</v>
      </c>
      <c r="L746" t="s">
        <v>52</v>
      </c>
      <c r="M746" t="s">
        <v>81</v>
      </c>
      <c r="N746" s="1">
        <v>44029</v>
      </c>
      <c r="O746">
        <f>(TBL_Employees[[#This Row],[Annual Salary]]*TBL_Employees[[#This Row],[Bonus %]])</f>
        <v>0</v>
      </c>
    </row>
    <row r="747" spans="1:15" x14ac:dyDescent="0.35">
      <c r="A747" t="s">
        <v>1297</v>
      </c>
      <c r="B747" t="s">
        <v>1298</v>
      </c>
      <c r="C747" t="s">
        <v>40</v>
      </c>
      <c r="D747" t="s">
        <v>50</v>
      </c>
      <c r="E747" t="s">
        <v>36</v>
      </c>
      <c r="F747" t="s">
        <v>17</v>
      </c>
      <c r="G747" t="s">
        <v>18</v>
      </c>
      <c r="H747">
        <v>61</v>
      </c>
      <c r="I747" s="1">
        <v>44219</v>
      </c>
      <c r="J747" s="2">
        <v>151783</v>
      </c>
      <c r="K747" s="3">
        <v>0.26</v>
      </c>
      <c r="L747" t="s">
        <v>19</v>
      </c>
      <c r="M747" t="s">
        <v>63</v>
      </c>
      <c r="N747" s="1" t="s">
        <v>21</v>
      </c>
      <c r="O747">
        <f>(TBL_Employees[[#This Row],[Annual Salary]]*TBL_Employees[[#This Row],[Bonus %]])</f>
        <v>39463.58</v>
      </c>
    </row>
    <row r="748" spans="1:15" hidden="1" x14ac:dyDescent="0.35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s="1">
        <v>43868</v>
      </c>
      <c r="J748" s="2">
        <v>187187</v>
      </c>
      <c r="K748" s="3">
        <v>0.18</v>
      </c>
      <c r="L748" t="s">
        <v>52</v>
      </c>
      <c r="M748" t="s">
        <v>81</v>
      </c>
      <c r="N748" s="1" t="s">
        <v>21</v>
      </c>
      <c r="O748">
        <f>(TBL_Employees[[#This Row],[Annual Salary]]*TBL_Employees[[#This Row],[Bonus %]])</f>
        <v>33693.659999999996</v>
      </c>
    </row>
    <row r="749" spans="1:15" hidden="1" x14ac:dyDescent="0.35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s="1">
        <v>38560</v>
      </c>
      <c r="J749" s="2">
        <v>68987</v>
      </c>
      <c r="K749" s="3">
        <v>0</v>
      </c>
      <c r="L749" t="s">
        <v>19</v>
      </c>
      <c r="M749" t="s">
        <v>20</v>
      </c>
      <c r="N749" s="1">
        <v>38829</v>
      </c>
      <c r="O749">
        <f>(TBL_Employees[[#This Row],[Annual Salary]]*TBL_Employees[[#This Row],[Bonus %]])</f>
        <v>0</v>
      </c>
    </row>
    <row r="750" spans="1:15" x14ac:dyDescent="0.35">
      <c r="A750" t="s">
        <v>1600</v>
      </c>
      <c r="B750" t="s">
        <v>1601</v>
      </c>
      <c r="C750" t="s">
        <v>40</v>
      </c>
      <c r="D750" t="s">
        <v>65</v>
      </c>
      <c r="E750" t="s">
        <v>32</v>
      </c>
      <c r="F750" t="s">
        <v>17</v>
      </c>
      <c r="G750" t="s">
        <v>24</v>
      </c>
      <c r="H750">
        <v>60</v>
      </c>
      <c r="I750" s="1">
        <v>38121</v>
      </c>
      <c r="J750" s="2">
        <v>186378</v>
      </c>
      <c r="K750" s="3">
        <v>0.26</v>
      </c>
      <c r="L750" t="s">
        <v>33</v>
      </c>
      <c r="M750" t="s">
        <v>80</v>
      </c>
      <c r="N750" s="1" t="s">
        <v>21</v>
      </c>
      <c r="O750">
        <f>(TBL_Employees[[#This Row],[Annual Salary]]*TBL_Employees[[#This Row],[Bonus %]])</f>
        <v>48458.28</v>
      </c>
    </row>
    <row r="751" spans="1:15" hidden="1" x14ac:dyDescent="0.35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s="1">
        <v>42494</v>
      </c>
      <c r="J751" s="2">
        <v>93668</v>
      </c>
      <c r="K751" s="3">
        <v>0</v>
      </c>
      <c r="L751" t="s">
        <v>19</v>
      </c>
      <c r="M751" t="s">
        <v>20</v>
      </c>
      <c r="N751" s="1" t="s">
        <v>21</v>
      </c>
      <c r="O751">
        <f>(TBL_Employees[[#This Row],[Annual Salary]]*TBL_Employees[[#This Row],[Bonus %]])</f>
        <v>0</v>
      </c>
    </row>
    <row r="752" spans="1:15" hidden="1" x14ac:dyDescent="0.35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s="1">
        <v>43798</v>
      </c>
      <c r="J752" s="2">
        <v>69647</v>
      </c>
      <c r="K752" s="3">
        <v>0</v>
      </c>
      <c r="L752" t="s">
        <v>19</v>
      </c>
      <c r="M752" t="s">
        <v>45</v>
      </c>
      <c r="N752" s="1">
        <v>44671</v>
      </c>
      <c r="O752">
        <f>(TBL_Employees[[#This Row],[Annual Salary]]*TBL_Employees[[#This Row],[Bonus %]])</f>
        <v>0</v>
      </c>
    </row>
    <row r="753" spans="1:15" hidden="1" x14ac:dyDescent="0.35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s="1">
        <v>37798</v>
      </c>
      <c r="J753" s="2">
        <v>63318</v>
      </c>
      <c r="K753" s="3">
        <v>0</v>
      </c>
      <c r="L753" t="s">
        <v>19</v>
      </c>
      <c r="M753" t="s">
        <v>29</v>
      </c>
      <c r="N753" s="1" t="s">
        <v>21</v>
      </c>
      <c r="O753">
        <f>(TBL_Employees[[#This Row],[Annual Salary]]*TBL_Employees[[#This Row],[Bonus %]])</f>
        <v>0</v>
      </c>
    </row>
    <row r="754" spans="1:15" hidden="1" x14ac:dyDescent="0.35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s="1">
        <v>42778</v>
      </c>
      <c r="J754" s="2">
        <v>77629</v>
      </c>
      <c r="K754" s="3">
        <v>0</v>
      </c>
      <c r="L754" t="s">
        <v>33</v>
      </c>
      <c r="M754" t="s">
        <v>60</v>
      </c>
      <c r="N754" s="1" t="s">
        <v>21</v>
      </c>
      <c r="O754">
        <f>(TBL_Employees[[#This Row],[Annual Salary]]*TBL_Employees[[#This Row],[Bonus %]])</f>
        <v>0</v>
      </c>
    </row>
    <row r="755" spans="1:15" hidden="1" x14ac:dyDescent="0.35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s="1">
        <v>43061</v>
      </c>
      <c r="J755" s="2">
        <v>138808</v>
      </c>
      <c r="K755" s="3">
        <v>0.15</v>
      </c>
      <c r="L755" t="s">
        <v>33</v>
      </c>
      <c r="M755" t="s">
        <v>80</v>
      </c>
      <c r="N755" s="1" t="s">
        <v>21</v>
      </c>
      <c r="O755">
        <f>(TBL_Employees[[#This Row],[Annual Salary]]*TBL_Employees[[#This Row],[Bonus %]])</f>
        <v>20821.2</v>
      </c>
    </row>
    <row r="756" spans="1:15" hidden="1" x14ac:dyDescent="0.35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s="1">
        <v>41703</v>
      </c>
      <c r="J756" s="2">
        <v>88777</v>
      </c>
      <c r="K756" s="3">
        <v>0</v>
      </c>
      <c r="L756" t="s">
        <v>19</v>
      </c>
      <c r="M756" t="s">
        <v>20</v>
      </c>
      <c r="N756" s="1" t="s">
        <v>21</v>
      </c>
      <c r="O756">
        <f>(TBL_Employees[[#This Row],[Annual Salary]]*TBL_Employees[[#This Row],[Bonus %]])</f>
        <v>0</v>
      </c>
    </row>
    <row r="757" spans="1:15" x14ac:dyDescent="0.35">
      <c r="A757" t="s">
        <v>139</v>
      </c>
      <c r="B757" t="s">
        <v>1620</v>
      </c>
      <c r="C757" t="s">
        <v>40</v>
      </c>
      <c r="D757" t="s">
        <v>65</v>
      </c>
      <c r="E757" t="s">
        <v>16</v>
      </c>
      <c r="F757" t="s">
        <v>17</v>
      </c>
      <c r="G757" t="s">
        <v>18</v>
      </c>
      <c r="H757">
        <v>42</v>
      </c>
      <c r="I757" s="1">
        <v>39968</v>
      </c>
      <c r="J757" s="2">
        <v>174099</v>
      </c>
      <c r="K757" s="3">
        <v>0.26</v>
      </c>
      <c r="L757" t="s">
        <v>19</v>
      </c>
      <c r="M757" t="s">
        <v>25</v>
      </c>
      <c r="N757" s="1" t="s">
        <v>21</v>
      </c>
      <c r="O757">
        <f>(TBL_Employees[[#This Row],[Annual Salary]]*TBL_Employees[[#This Row],[Bonus %]])</f>
        <v>45265.74</v>
      </c>
    </row>
    <row r="758" spans="1:15" hidden="1" x14ac:dyDescent="0.35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s="1">
        <v>42117</v>
      </c>
      <c r="J758" s="2">
        <v>60017</v>
      </c>
      <c r="K758" s="3">
        <v>0</v>
      </c>
      <c r="L758" t="s">
        <v>19</v>
      </c>
      <c r="M758" t="s">
        <v>20</v>
      </c>
      <c r="N758" s="1" t="s">
        <v>21</v>
      </c>
      <c r="O758">
        <f>(TBL_Employees[[#This Row],[Annual Salary]]*TBL_Employees[[#This Row],[Bonus %]])</f>
        <v>0</v>
      </c>
    </row>
    <row r="759" spans="1:15" hidden="1" x14ac:dyDescent="0.35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s="1">
        <v>43305</v>
      </c>
      <c r="J759" s="2">
        <v>148991</v>
      </c>
      <c r="K759" s="3">
        <v>0.12</v>
      </c>
      <c r="L759" t="s">
        <v>52</v>
      </c>
      <c r="M759" t="s">
        <v>53</v>
      </c>
      <c r="N759" s="1" t="s">
        <v>21</v>
      </c>
      <c r="O759">
        <f>(TBL_Employees[[#This Row],[Annual Salary]]*TBL_Employees[[#This Row],[Bonus %]])</f>
        <v>17878.919999999998</v>
      </c>
    </row>
    <row r="760" spans="1:15" hidden="1" x14ac:dyDescent="0.35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s="1">
        <v>39532</v>
      </c>
      <c r="J760" s="2">
        <v>97398</v>
      </c>
      <c r="K760" s="3">
        <v>0</v>
      </c>
      <c r="L760" t="s">
        <v>52</v>
      </c>
      <c r="M760" t="s">
        <v>81</v>
      </c>
      <c r="N760" s="1" t="s">
        <v>21</v>
      </c>
      <c r="O760">
        <f>(TBL_Employees[[#This Row],[Annual Salary]]*TBL_Employees[[#This Row],[Bonus %]])</f>
        <v>0</v>
      </c>
    </row>
    <row r="761" spans="1:15" hidden="1" x14ac:dyDescent="0.35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s="1">
        <v>39204</v>
      </c>
      <c r="J761" s="2">
        <v>72805</v>
      </c>
      <c r="K761" s="3">
        <v>0</v>
      </c>
      <c r="L761" t="s">
        <v>33</v>
      </c>
      <c r="M761" t="s">
        <v>74</v>
      </c>
      <c r="N761" s="1" t="s">
        <v>21</v>
      </c>
      <c r="O761">
        <f>(TBL_Employees[[#This Row],[Annual Salary]]*TBL_Employees[[#This Row],[Bonus %]])</f>
        <v>0</v>
      </c>
    </row>
    <row r="762" spans="1:15" hidden="1" x14ac:dyDescent="0.35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s="1">
        <v>44213</v>
      </c>
      <c r="J762" s="2">
        <v>72131</v>
      </c>
      <c r="K762" s="3">
        <v>0</v>
      </c>
      <c r="L762" t="s">
        <v>33</v>
      </c>
      <c r="M762" t="s">
        <v>74</v>
      </c>
      <c r="N762" s="1" t="s">
        <v>21</v>
      </c>
      <c r="O762">
        <f>(TBL_Employees[[#This Row],[Annual Salary]]*TBL_Employees[[#This Row],[Bonus %]])</f>
        <v>0</v>
      </c>
    </row>
    <row r="763" spans="1:15" hidden="1" x14ac:dyDescent="0.35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s="1">
        <v>33964</v>
      </c>
      <c r="J763" s="2">
        <v>104668</v>
      </c>
      <c r="K763" s="3">
        <v>0.08</v>
      </c>
      <c r="L763" t="s">
        <v>19</v>
      </c>
      <c r="M763" t="s">
        <v>29</v>
      </c>
      <c r="N763" s="1" t="s">
        <v>21</v>
      </c>
      <c r="O763">
        <f>(TBL_Employees[[#This Row],[Annual Salary]]*TBL_Employees[[#This Row],[Bonus %]])</f>
        <v>8373.44</v>
      </c>
    </row>
    <row r="764" spans="1:15" hidden="1" x14ac:dyDescent="0.35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s="1">
        <v>42952</v>
      </c>
      <c r="J764" s="2">
        <v>89769</v>
      </c>
      <c r="K764" s="3">
        <v>0</v>
      </c>
      <c r="L764" t="s">
        <v>19</v>
      </c>
      <c r="M764" t="s">
        <v>63</v>
      </c>
      <c r="N764" s="1" t="s">
        <v>21</v>
      </c>
      <c r="O764">
        <f>(TBL_Employees[[#This Row],[Annual Salary]]*TBL_Employees[[#This Row],[Bonus %]])</f>
        <v>0</v>
      </c>
    </row>
    <row r="765" spans="1:15" hidden="1" x14ac:dyDescent="0.35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19</v>
      </c>
      <c r="M765" t="s">
        <v>29</v>
      </c>
      <c r="N765" s="1" t="s">
        <v>21</v>
      </c>
      <c r="O765">
        <f>(TBL_Employees[[#This Row],[Annual Salary]]*TBL_Employees[[#This Row],[Bonus %]])</f>
        <v>8933.1200000000008</v>
      </c>
    </row>
    <row r="766" spans="1:15" hidden="1" x14ac:dyDescent="0.35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19</v>
      </c>
      <c r="M766" t="s">
        <v>29</v>
      </c>
      <c r="N766" s="1" t="s">
        <v>21</v>
      </c>
      <c r="O766">
        <f>(TBL_Employees[[#This Row],[Annual Salary]]*TBL_Employees[[#This Row],[Bonus %]])</f>
        <v>7691.81</v>
      </c>
    </row>
    <row r="767" spans="1:15" hidden="1" x14ac:dyDescent="0.35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s="1">
        <v>44270</v>
      </c>
      <c r="J767" s="2">
        <v>47974</v>
      </c>
      <c r="K767" s="3">
        <v>0</v>
      </c>
      <c r="L767" t="s">
        <v>33</v>
      </c>
      <c r="M767" t="s">
        <v>80</v>
      </c>
      <c r="N767" s="1" t="s">
        <v>21</v>
      </c>
      <c r="O767">
        <f>(TBL_Employees[[#This Row],[Annual Salary]]*TBL_Employees[[#This Row],[Bonus %]])</f>
        <v>0</v>
      </c>
    </row>
    <row r="768" spans="1:15" hidden="1" x14ac:dyDescent="0.35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s="1">
        <v>42090</v>
      </c>
      <c r="J768" s="2">
        <v>120321</v>
      </c>
      <c r="K768" s="3">
        <v>0.12</v>
      </c>
      <c r="L768" t="s">
        <v>19</v>
      </c>
      <c r="M768" t="s">
        <v>25</v>
      </c>
      <c r="N768" s="1" t="s">
        <v>21</v>
      </c>
      <c r="O768">
        <f>(TBL_Employees[[#This Row],[Annual Salary]]*TBL_Employees[[#This Row],[Bonus %]])</f>
        <v>14438.519999999999</v>
      </c>
    </row>
    <row r="769" spans="1:15" hidden="1" x14ac:dyDescent="0.35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s="1">
        <v>41861</v>
      </c>
      <c r="J769" s="2">
        <v>57446</v>
      </c>
      <c r="K769" s="3">
        <v>0</v>
      </c>
      <c r="L769" t="s">
        <v>19</v>
      </c>
      <c r="M769" t="s">
        <v>39</v>
      </c>
      <c r="N769" s="1" t="s">
        <v>21</v>
      </c>
      <c r="O769">
        <f>(TBL_Employees[[#This Row],[Annual Salary]]*TBL_Employees[[#This Row],[Bonus %]])</f>
        <v>0</v>
      </c>
    </row>
    <row r="770" spans="1:15" x14ac:dyDescent="0.35">
      <c r="A770" t="s">
        <v>1798</v>
      </c>
      <c r="B770" t="s">
        <v>1799</v>
      </c>
      <c r="C770" t="s">
        <v>40</v>
      </c>
      <c r="D770" t="s">
        <v>43</v>
      </c>
      <c r="E770" t="s">
        <v>44</v>
      </c>
      <c r="F770" t="s">
        <v>28</v>
      </c>
      <c r="G770" t="s">
        <v>18</v>
      </c>
      <c r="H770">
        <v>25</v>
      </c>
      <c r="I770" s="1">
        <v>44058</v>
      </c>
      <c r="J770" s="2">
        <v>172007</v>
      </c>
      <c r="K770" s="3">
        <v>0.26</v>
      </c>
      <c r="L770" t="s">
        <v>19</v>
      </c>
      <c r="M770" t="s">
        <v>45</v>
      </c>
      <c r="N770" s="1" t="s">
        <v>21</v>
      </c>
      <c r="O770">
        <f>(TBL_Employees[[#This Row],[Annual Salary]]*TBL_Employees[[#This Row],[Bonus %]])</f>
        <v>44721.82</v>
      </c>
    </row>
    <row r="771" spans="1:15" hidden="1" x14ac:dyDescent="0.35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s="1">
        <v>37295</v>
      </c>
      <c r="J771" s="2">
        <v>128703</v>
      </c>
      <c r="K771" s="3">
        <v>0.13</v>
      </c>
      <c r="L771" t="s">
        <v>19</v>
      </c>
      <c r="M771" t="s">
        <v>25</v>
      </c>
      <c r="N771" s="1" t="s">
        <v>21</v>
      </c>
      <c r="O771">
        <f>(TBL_Employees[[#This Row],[Annual Salary]]*TBL_Employees[[#This Row],[Bonus %]])</f>
        <v>16731.39</v>
      </c>
    </row>
    <row r="772" spans="1:15" hidden="1" x14ac:dyDescent="0.35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s="1">
        <v>42317</v>
      </c>
      <c r="J772" s="2">
        <v>65247</v>
      </c>
      <c r="K772" s="3">
        <v>0</v>
      </c>
      <c r="L772" t="s">
        <v>19</v>
      </c>
      <c r="M772" t="s">
        <v>39</v>
      </c>
      <c r="N772" s="1" t="s">
        <v>21</v>
      </c>
      <c r="O772">
        <f>(TBL_Employees[[#This Row],[Annual Salary]]*TBL_Employees[[#This Row],[Bonus %]])</f>
        <v>0</v>
      </c>
    </row>
    <row r="773" spans="1:15" hidden="1" x14ac:dyDescent="0.35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s="1">
        <v>43371</v>
      </c>
      <c r="J773" s="2">
        <v>64247</v>
      </c>
      <c r="K773" s="3">
        <v>0</v>
      </c>
      <c r="L773" t="s">
        <v>52</v>
      </c>
      <c r="M773" t="s">
        <v>66</v>
      </c>
      <c r="N773" s="1" t="s">
        <v>21</v>
      </c>
      <c r="O773">
        <f>(TBL_Employees[[#This Row],[Annual Salary]]*TBL_Employees[[#This Row],[Bonus %]])</f>
        <v>0</v>
      </c>
    </row>
    <row r="774" spans="1:15" hidden="1" x14ac:dyDescent="0.35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s="1">
        <v>41071</v>
      </c>
      <c r="J774" s="2">
        <v>118253</v>
      </c>
      <c r="K774" s="3">
        <v>0.08</v>
      </c>
      <c r="L774" t="s">
        <v>19</v>
      </c>
      <c r="M774" t="s">
        <v>25</v>
      </c>
      <c r="N774" s="1" t="s">
        <v>21</v>
      </c>
      <c r="O774">
        <f>(TBL_Employees[[#This Row],[Annual Salary]]*TBL_Employees[[#This Row],[Bonus %]])</f>
        <v>9460.24</v>
      </c>
    </row>
    <row r="775" spans="1:15" hidden="1" x14ac:dyDescent="0.35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s="1">
        <v>38057</v>
      </c>
      <c r="J775" s="2">
        <v>109422</v>
      </c>
      <c r="K775" s="3">
        <v>0</v>
      </c>
      <c r="L775" t="s">
        <v>33</v>
      </c>
      <c r="M775" t="s">
        <v>80</v>
      </c>
      <c r="N775" s="1" t="s">
        <v>21</v>
      </c>
      <c r="O775">
        <f>(TBL_Employees[[#This Row],[Annual Salary]]*TBL_Employees[[#This Row],[Bonus %]])</f>
        <v>0</v>
      </c>
    </row>
    <row r="776" spans="1:15" hidden="1" x14ac:dyDescent="0.35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s="1">
        <v>43502</v>
      </c>
      <c r="J776" s="2">
        <v>126950</v>
      </c>
      <c r="K776" s="3">
        <v>0.1</v>
      </c>
      <c r="L776" t="s">
        <v>19</v>
      </c>
      <c r="M776" t="s">
        <v>20</v>
      </c>
      <c r="N776" s="1" t="s">
        <v>21</v>
      </c>
      <c r="O776">
        <f>(TBL_Employees[[#This Row],[Annual Salary]]*TBL_Employees[[#This Row],[Bonus %]])</f>
        <v>12695</v>
      </c>
    </row>
    <row r="777" spans="1:15" hidden="1" x14ac:dyDescent="0.35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s="1">
        <v>41964</v>
      </c>
      <c r="J777" s="2">
        <v>97500</v>
      </c>
      <c r="K777" s="3">
        <v>0</v>
      </c>
      <c r="L777" t="s">
        <v>19</v>
      </c>
      <c r="M777" t="s">
        <v>45</v>
      </c>
      <c r="N777" s="1" t="s">
        <v>21</v>
      </c>
      <c r="O777">
        <f>(TBL_Employees[[#This Row],[Annual Salary]]*TBL_Employees[[#This Row],[Bonus %]])</f>
        <v>0</v>
      </c>
    </row>
    <row r="778" spans="1:15" hidden="1" x14ac:dyDescent="0.35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s="1">
        <v>44213</v>
      </c>
      <c r="J778" s="2">
        <v>41844</v>
      </c>
      <c r="K778" s="3">
        <v>0</v>
      </c>
      <c r="L778" t="s">
        <v>33</v>
      </c>
      <c r="M778" t="s">
        <v>80</v>
      </c>
      <c r="N778" s="1" t="s">
        <v>21</v>
      </c>
      <c r="O778">
        <f>(TBL_Employees[[#This Row],[Annual Salary]]*TBL_Employees[[#This Row],[Bonus %]])</f>
        <v>0</v>
      </c>
    </row>
    <row r="779" spans="1:15" hidden="1" x14ac:dyDescent="0.35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s="1">
        <v>41680</v>
      </c>
      <c r="J779" s="2">
        <v>58875</v>
      </c>
      <c r="K779" s="3">
        <v>0</v>
      </c>
      <c r="L779" t="s">
        <v>33</v>
      </c>
      <c r="M779" t="s">
        <v>34</v>
      </c>
      <c r="N779" s="1" t="s">
        <v>21</v>
      </c>
      <c r="O779">
        <f>(TBL_Employees[[#This Row],[Annual Salary]]*TBL_Employees[[#This Row],[Bonus %]])</f>
        <v>0</v>
      </c>
    </row>
    <row r="780" spans="1:15" hidden="1" x14ac:dyDescent="0.35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s="1">
        <v>42318</v>
      </c>
      <c r="J780" s="2">
        <v>64204</v>
      </c>
      <c r="K780" s="3">
        <v>0</v>
      </c>
      <c r="L780" t="s">
        <v>19</v>
      </c>
      <c r="M780" t="s">
        <v>29</v>
      </c>
      <c r="N780" s="1">
        <v>44306</v>
      </c>
      <c r="O780">
        <f>(TBL_Employees[[#This Row],[Annual Salary]]*TBL_Employees[[#This Row],[Bonus %]])</f>
        <v>0</v>
      </c>
    </row>
    <row r="781" spans="1:15" hidden="1" x14ac:dyDescent="0.35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s="1">
        <v>40307</v>
      </c>
      <c r="J781" s="2">
        <v>67743</v>
      </c>
      <c r="K781" s="3">
        <v>0</v>
      </c>
      <c r="L781" t="s">
        <v>33</v>
      </c>
      <c r="M781" t="s">
        <v>60</v>
      </c>
      <c r="N781" s="1">
        <v>41998</v>
      </c>
      <c r="O781">
        <f>(TBL_Employees[[#This Row],[Annual Salary]]*TBL_Employees[[#This Row],[Bonus %]])</f>
        <v>0</v>
      </c>
    </row>
    <row r="782" spans="1:15" hidden="1" x14ac:dyDescent="0.35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s="1">
        <v>35641</v>
      </c>
      <c r="J782" s="2">
        <v>71677</v>
      </c>
      <c r="K782" s="3">
        <v>0</v>
      </c>
      <c r="L782" t="s">
        <v>19</v>
      </c>
      <c r="M782" t="s">
        <v>29</v>
      </c>
      <c r="N782" s="1" t="s">
        <v>21</v>
      </c>
      <c r="O782">
        <f>(TBL_Employees[[#This Row],[Annual Salary]]*TBL_Employees[[#This Row],[Bonus %]])</f>
        <v>0</v>
      </c>
    </row>
    <row r="783" spans="1:15" hidden="1" x14ac:dyDescent="0.35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s="1">
        <v>36793</v>
      </c>
      <c r="J783" s="2">
        <v>40063</v>
      </c>
      <c r="K783" s="3">
        <v>0</v>
      </c>
      <c r="L783" t="s">
        <v>19</v>
      </c>
      <c r="M783" t="s">
        <v>45</v>
      </c>
      <c r="N783" s="1" t="s">
        <v>21</v>
      </c>
      <c r="O783">
        <f>(TBL_Employees[[#This Row],[Annual Salary]]*TBL_Employees[[#This Row],[Bonus %]])</f>
        <v>0</v>
      </c>
    </row>
    <row r="784" spans="1:15" hidden="1" x14ac:dyDescent="0.35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s="1">
        <v>38107</v>
      </c>
      <c r="J784" s="2">
        <v>40124</v>
      </c>
      <c r="K784" s="3">
        <v>0</v>
      </c>
      <c r="L784" t="s">
        <v>19</v>
      </c>
      <c r="M784" t="s">
        <v>25</v>
      </c>
      <c r="N784" s="1" t="s">
        <v>21</v>
      </c>
      <c r="O784">
        <f>(TBL_Employees[[#This Row],[Annual Salary]]*TBL_Employees[[#This Row],[Bonus %]])</f>
        <v>0</v>
      </c>
    </row>
    <row r="785" spans="1:15" hidden="1" x14ac:dyDescent="0.35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s="1">
        <v>43157</v>
      </c>
      <c r="J785" s="2">
        <v>103183</v>
      </c>
      <c r="K785" s="3">
        <v>0</v>
      </c>
      <c r="L785" t="s">
        <v>19</v>
      </c>
      <c r="M785" t="s">
        <v>25</v>
      </c>
      <c r="N785" s="1">
        <v>44386</v>
      </c>
      <c r="O785">
        <f>(TBL_Employees[[#This Row],[Annual Salary]]*TBL_Employees[[#This Row],[Bonus %]])</f>
        <v>0</v>
      </c>
    </row>
    <row r="786" spans="1:15" hidden="1" x14ac:dyDescent="0.35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s="1">
        <v>35961</v>
      </c>
      <c r="J786" s="2">
        <v>95239</v>
      </c>
      <c r="K786" s="3">
        <v>0</v>
      </c>
      <c r="L786" t="s">
        <v>19</v>
      </c>
      <c r="M786" t="s">
        <v>39</v>
      </c>
      <c r="N786" s="1" t="s">
        <v>21</v>
      </c>
      <c r="O786">
        <f>(TBL_Employees[[#This Row],[Annual Salary]]*TBL_Employees[[#This Row],[Bonus %]])</f>
        <v>0</v>
      </c>
    </row>
    <row r="787" spans="1:15" hidden="1" x14ac:dyDescent="0.35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s="1">
        <v>43778</v>
      </c>
      <c r="J787" s="2">
        <v>75012</v>
      </c>
      <c r="K787" s="3">
        <v>0</v>
      </c>
      <c r="L787" t="s">
        <v>19</v>
      </c>
      <c r="M787" t="s">
        <v>20</v>
      </c>
      <c r="N787" s="1" t="s">
        <v>21</v>
      </c>
      <c r="O787">
        <f>(TBL_Employees[[#This Row],[Annual Salary]]*TBL_Employees[[#This Row],[Bonus %]])</f>
        <v>0</v>
      </c>
    </row>
    <row r="788" spans="1:15" hidden="1" x14ac:dyDescent="0.35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s="1">
        <v>41819</v>
      </c>
      <c r="J788" s="2">
        <v>96366</v>
      </c>
      <c r="K788" s="3">
        <v>0</v>
      </c>
      <c r="L788" t="s">
        <v>33</v>
      </c>
      <c r="M788" t="s">
        <v>34</v>
      </c>
      <c r="N788" s="1" t="s">
        <v>21</v>
      </c>
      <c r="O788">
        <f>(TBL_Employees[[#This Row],[Annual Salary]]*TBL_Employees[[#This Row],[Bonus %]])</f>
        <v>0</v>
      </c>
    </row>
    <row r="789" spans="1:15" hidden="1" x14ac:dyDescent="0.35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s="1">
        <v>41849</v>
      </c>
      <c r="J789" s="2">
        <v>40897</v>
      </c>
      <c r="K789" s="3">
        <v>0</v>
      </c>
      <c r="L789" t="s">
        <v>19</v>
      </c>
      <c r="M789" t="s">
        <v>63</v>
      </c>
      <c r="N789" s="1" t="s">
        <v>21</v>
      </c>
      <c r="O789">
        <f>(TBL_Employees[[#This Row],[Annual Salary]]*TBL_Employees[[#This Row],[Bonus %]])</f>
        <v>0</v>
      </c>
    </row>
    <row r="790" spans="1:15" hidden="1" x14ac:dyDescent="0.35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s="1">
        <v>42605</v>
      </c>
      <c r="J790" s="2">
        <v>124928</v>
      </c>
      <c r="K790" s="3">
        <v>0.06</v>
      </c>
      <c r="L790" t="s">
        <v>33</v>
      </c>
      <c r="M790" t="s">
        <v>80</v>
      </c>
      <c r="N790" s="1" t="s">
        <v>21</v>
      </c>
      <c r="O790">
        <f>(TBL_Employees[[#This Row],[Annual Salary]]*TBL_Employees[[#This Row],[Bonus %]])</f>
        <v>7495.6799999999994</v>
      </c>
    </row>
    <row r="791" spans="1:15" hidden="1" x14ac:dyDescent="0.35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s="1">
        <v>41439</v>
      </c>
      <c r="J791" s="2">
        <v>108221</v>
      </c>
      <c r="K791" s="3">
        <v>0.05</v>
      </c>
      <c r="L791" t="s">
        <v>52</v>
      </c>
      <c r="M791" t="s">
        <v>81</v>
      </c>
      <c r="N791" s="1" t="s">
        <v>21</v>
      </c>
      <c r="O791">
        <f>(TBL_Employees[[#This Row],[Annual Salary]]*TBL_Employees[[#This Row],[Bonus %]])</f>
        <v>5411.05</v>
      </c>
    </row>
    <row r="792" spans="1:15" hidden="1" x14ac:dyDescent="0.35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s="1">
        <v>39133</v>
      </c>
      <c r="J792" s="2">
        <v>75579</v>
      </c>
      <c r="K792" s="3">
        <v>0</v>
      </c>
      <c r="L792" t="s">
        <v>19</v>
      </c>
      <c r="M792" t="s">
        <v>63</v>
      </c>
      <c r="N792" s="1" t="s">
        <v>21</v>
      </c>
      <c r="O792">
        <f>(TBL_Employees[[#This Row],[Annual Salary]]*TBL_Employees[[#This Row],[Bonus %]])</f>
        <v>0</v>
      </c>
    </row>
    <row r="793" spans="1:15" hidden="1" x14ac:dyDescent="0.35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s="1">
        <v>42365</v>
      </c>
      <c r="J793" s="2">
        <v>129903</v>
      </c>
      <c r="K793" s="3">
        <v>0.13</v>
      </c>
      <c r="L793" t="s">
        <v>52</v>
      </c>
      <c r="M793" t="s">
        <v>53</v>
      </c>
      <c r="N793" s="1" t="s">
        <v>21</v>
      </c>
      <c r="O793">
        <f>(TBL_Employees[[#This Row],[Annual Salary]]*TBL_Employees[[#This Row],[Bonus %]])</f>
        <v>16887.39</v>
      </c>
    </row>
    <row r="794" spans="1:15" hidden="1" x14ac:dyDescent="0.35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s="1">
        <v>44303</v>
      </c>
      <c r="J794" s="2">
        <v>186870</v>
      </c>
      <c r="K794" s="3">
        <v>0.2</v>
      </c>
      <c r="L794" t="s">
        <v>33</v>
      </c>
      <c r="M794" t="s">
        <v>74</v>
      </c>
      <c r="N794" s="1" t="s">
        <v>21</v>
      </c>
      <c r="O794">
        <f>(TBL_Employees[[#This Row],[Annual Salary]]*TBL_Employees[[#This Row],[Bonus %]])</f>
        <v>37374</v>
      </c>
    </row>
    <row r="795" spans="1:15" hidden="1" x14ac:dyDescent="0.35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s="1">
        <v>40291</v>
      </c>
      <c r="J795" s="2">
        <v>57531</v>
      </c>
      <c r="K795" s="3">
        <v>0</v>
      </c>
      <c r="L795" t="s">
        <v>19</v>
      </c>
      <c r="M795" t="s">
        <v>20</v>
      </c>
      <c r="N795" s="1" t="s">
        <v>21</v>
      </c>
      <c r="O795">
        <f>(TBL_Employees[[#This Row],[Annual Salary]]*TBL_Employees[[#This Row],[Bonus %]])</f>
        <v>0</v>
      </c>
    </row>
    <row r="796" spans="1:15" hidden="1" x14ac:dyDescent="0.35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s="1">
        <v>40657</v>
      </c>
      <c r="J796" s="2">
        <v>55894</v>
      </c>
      <c r="K796" s="3">
        <v>0</v>
      </c>
      <c r="L796" t="s">
        <v>19</v>
      </c>
      <c r="M796" t="s">
        <v>63</v>
      </c>
      <c r="N796" s="1" t="s">
        <v>21</v>
      </c>
      <c r="O796">
        <f>(TBL_Employees[[#This Row],[Annual Salary]]*TBL_Employees[[#This Row],[Bonus %]])</f>
        <v>0</v>
      </c>
    </row>
    <row r="797" spans="1:15" hidden="1" x14ac:dyDescent="0.35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s="1">
        <v>41026</v>
      </c>
      <c r="J797" s="2">
        <v>72903</v>
      </c>
      <c r="K797" s="3">
        <v>0</v>
      </c>
      <c r="L797" t="s">
        <v>19</v>
      </c>
      <c r="M797" t="s">
        <v>39</v>
      </c>
      <c r="N797" s="1" t="s">
        <v>21</v>
      </c>
      <c r="O797">
        <f>(TBL_Employees[[#This Row],[Annual Salary]]*TBL_Employees[[#This Row],[Bonus %]])</f>
        <v>0</v>
      </c>
    </row>
    <row r="798" spans="1:15" hidden="1" x14ac:dyDescent="0.35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s="1">
        <v>42317</v>
      </c>
      <c r="J798" s="2">
        <v>45369</v>
      </c>
      <c r="K798" s="3">
        <v>0</v>
      </c>
      <c r="L798" t="s">
        <v>33</v>
      </c>
      <c r="M798" t="s">
        <v>60</v>
      </c>
      <c r="N798" s="1" t="s">
        <v>21</v>
      </c>
      <c r="O798">
        <f>(TBL_Employees[[#This Row],[Annual Salary]]*TBL_Employees[[#This Row],[Bonus %]])</f>
        <v>0</v>
      </c>
    </row>
    <row r="799" spans="1:15" hidden="1" x14ac:dyDescent="0.35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s="1">
        <v>40344</v>
      </c>
      <c r="J799" s="2">
        <v>106578</v>
      </c>
      <c r="K799" s="3">
        <v>0.09</v>
      </c>
      <c r="L799" t="s">
        <v>19</v>
      </c>
      <c r="M799" t="s">
        <v>45</v>
      </c>
      <c r="N799" s="1" t="s">
        <v>21</v>
      </c>
      <c r="O799">
        <f>(TBL_Employees[[#This Row],[Annual Salary]]*TBL_Employees[[#This Row],[Bonus %]])</f>
        <v>9592.02</v>
      </c>
    </row>
    <row r="800" spans="1:15" hidden="1" x14ac:dyDescent="0.35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s="1">
        <v>36416</v>
      </c>
      <c r="J800" s="2">
        <v>92994</v>
      </c>
      <c r="K800" s="3">
        <v>0</v>
      </c>
      <c r="L800" t="s">
        <v>19</v>
      </c>
      <c r="M800" t="s">
        <v>20</v>
      </c>
      <c r="N800" s="1" t="s">
        <v>21</v>
      </c>
      <c r="O800">
        <f>(TBL_Employees[[#This Row],[Annual Salary]]*TBL_Employees[[#This Row],[Bonus %]])</f>
        <v>0</v>
      </c>
    </row>
    <row r="801" spans="1:15" hidden="1" x14ac:dyDescent="0.35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s="1">
        <v>35502</v>
      </c>
      <c r="J801" s="2">
        <v>83685</v>
      </c>
      <c r="K801" s="3">
        <v>0</v>
      </c>
      <c r="L801" t="s">
        <v>33</v>
      </c>
      <c r="M801" t="s">
        <v>60</v>
      </c>
      <c r="N801" s="1" t="s">
        <v>21</v>
      </c>
      <c r="O801">
        <f>(TBL_Employees[[#This Row],[Annual Salary]]*TBL_Employees[[#This Row],[Bonus %]])</f>
        <v>0</v>
      </c>
    </row>
    <row r="802" spans="1:15" hidden="1" x14ac:dyDescent="0.35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s="1">
        <v>40435</v>
      </c>
      <c r="J802" s="2">
        <v>99335</v>
      </c>
      <c r="K802" s="3">
        <v>0</v>
      </c>
      <c r="L802" t="s">
        <v>19</v>
      </c>
      <c r="M802" t="s">
        <v>39</v>
      </c>
      <c r="N802" s="1" t="s">
        <v>21</v>
      </c>
      <c r="O802">
        <f>(TBL_Employees[[#This Row],[Annual Salary]]*TBL_Employees[[#This Row],[Bonus %]])</f>
        <v>0</v>
      </c>
    </row>
    <row r="803" spans="1:15" hidden="1" x14ac:dyDescent="0.35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s="1">
        <v>41382</v>
      </c>
      <c r="J803" s="2">
        <v>131179</v>
      </c>
      <c r="K803" s="3">
        <v>0.15</v>
      </c>
      <c r="L803" t="s">
        <v>19</v>
      </c>
      <c r="M803" t="s">
        <v>29</v>
      </c>
      <c r="N803" s="1" t="s">
        <v>21</v>
      </c>
      <c r="O803">
        <f>(TBL_Employees[[#This Row],[Annual Salary]]*TBL_Employees[[#This Row],[Bonus %]])</f>
        <v>19676.849999999999</v>
      </c>
    </row>
    <row r="804" spans="1:15" hidden="1" x14ac:dyDescent="0.35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s="1">
        <v>42493</v>
      </c>
      <c r="J804" s="2">
        <v>73899</v>
      </c>
      <c r="K804" s="3">
        <v>0.05</v>
      </c>
      <c r="L804" t="s">
        <v>33</v>
      </c>
      <c r="M804" t="s">
        <v>34</v>
      </c>
      <c r="N804" s="1" t="s">
        <v>21</v>
      </c>
      <c r="O804">
        <f>(TBL_Employees[[#This Row],[Annual Salary]]*TBL_Employees[[#This Row],[Bonus %]])</f>
        <v>3694.9500000000003</v>
      </c>
    </row>
    <row r="805" spans="1:15" x14ac:dyDescent="0.35">
      <c r="A805" t="s">
        <v>1030</v>
      </c>
      <c r="B805" t="s">
        <v>1031</v>
      </c>
      <c r="C805" t="s">
        <v>40</v>
      </c>
      <c r="D805" t="s">
        <v>65</v>
      </c>
      <c r="E805" t="s">
        <v>36</v>
      </c>
      <c r="F805" t="s">
        <v>28</v>
      </c>
      <c r="G805" t="s">
        <v>24</v>
      </c>
      <c r="H805">
        <v>55</v>
      </c>
      <c r="I805" s="1">
        <v>40340</v>
      </c>
      <c r="J805" s="2">
        <v>187389</v>
      </c>
      <c r="K805" s="3">
        <v>0.25</v>
      </c>
      <c r="L805" t="s">
        <v>33</v>
      </c>
      <c r="M805" t="s">
        <v>34</v>
      </c>
      <c r="N805" s="1" t="s">
        <v>21</v>
      </c>
      <c r="O805">
        <f>(TBL_Employees[[#This Row],[Annual Salary]]*TBL_Employees[[#This Row],[Bonus %]])</f>
        <v>46847.25</v>
      </c>
    </row>
    <row r="806" spans="1:15" hidden="1" x14ac:dyDescent="0.35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s="1">
        <v>42068</v>
      </c>
      <c r="J806" s="2">
        <v>52697</v>
      </c>
      <c r="K806" s="3">
        <v>0</v>
      </c>
      <c r="L806" t="s">
        <v>19</v>
      </c>
      <c r="M806" t="s">
        <v>63</v>
      </c>
      <c r="N806" s="1" t="s">
        <v>21</v>
      </c>
      <c r="O806">
        <f>(TBL_Employees[[#This Row],[Annual Salary]]*TBL_Employees[[#This Row],[Bonus %]])</f>
        <v>0</v>
      </c>
    </row>
    <row r="807" spans="1:15" hidden="1" x14ac:dyDescent="0.35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s="1">
        <v>44099</v>
      </c>
      <c r="J807" s="2">
        <v>123588</v>
      </c>
      <c r="K807" s="3">
        <v>0</v>
      </c>
      <c r="L807" t="s">
        <v>52</v>
      </c>
      <c r="M807" t="s">
        <v>53</v>
      </c>
      <c r="N807" s="1" t="s">
        <v>21</v>
      </c>
      <c r="O807">
        <f>(TBL_Employees[[#This Row],[Annual Salary]]*TBL_Employees[[#This Row],[Bonus %]])</f>
        <v>0</v>
      </c>
    </row>
    <row r="808" spans="1:15" x14ac:dyDescent="0.35">
      <c r="A808" t="s">
        <v>1411</v>
      </c>
      <c r="B808" t="s">
        <v>1412</v>
      </c>
      <c r="C808" t="s">
        <v>40</v>
      </c>
      <c r="D808" t="s">
        <v>43</v>
      </c>
      <c r="E808" t="s">
        <v>36</v>
      </c>
      <c r="F808" t="s">
        <v>17</v>
      </c>
      <c r="G808" t="s">
        <v>47</v>
      </c>
      <c r="H808">
        <v>45</v>
      </c>
      <c r="I808" s="1">
        <v>39507</v>
      </c>
      <c r="J808" s="2">
        <v>150577</v>
      </c>
      <c r="K808" s="3">
        <v>0.25</v>
      </c>
      <c r="L808" t="s">
        <v>19</v>
      </c>
      <c r="M808" t="s">
        <v>45</v>
      </c>
      <c r="N808" s="1" t="s">
        <v>21</v>
      </c>
      <c r="O808">
        <f>(TBL_Employees[[#This Row],[Annual Salary]]*TBL_Employees[[#This Row],[Bonus %]])</f>
        <v>37644.25</v>
      </c>
    </row>
    <row r="809" spans="1:15" x14ac:dyDescent="0.35">
      <c r="A809" t="s">
        <v>1683</v>
      </c>
      <c r="B809" t="s">
        <v>1684</v>
      </c>
      <c r="C809" t="s">
        <v>40</v>
      </c>
      <c r="D809" t="s">
        <v>43</v>
      </c>
      <c r="E809" t="s">
        <v>44</v>
      </c>
      <c r="F809" t="s">
        <v>17</v>
      </c>
      <c r="G809" t="s">
        <v>24</v>
      </c>
      <c r="H809">
        <v>53</v>
      </c>
      <c r="I809" s="1">
        <v>35601</v>
      </c>
      <c r="J809" s="2">
        <v>164399</v>
      </c>
      <c r="K809" s="3">
        <v>0.25</v>
      </c>
      <c r="L809" t="s">
        <v>19</v>
      </c>
      <c r="M809" t="s">
        <v>63</v>
      </c>
      <c r="N809" s="1" t="s">
        <v>21</v>
      </c>
      <c r="O809">
        <f>(TBL_Employees[[#This Row],[Annual Salary]]*TBL_Employees[[#This Row],[Bonus %]])</f>
        <v>41099.75</v>
      </c>
    </row>
    <row r="810" spans="1:15" hidden="1" x14ac:dyDescent="0.35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s="1">
        <v>35238</v>
      </c>
      <c r="J810" s="2">
        <v>82806</v>
      </c>
      <c r="K810" s="3">
        <v>0</v>
      </c>
      <c r="L810" t="s">
        <v>19</v>
      </c>
      <c r="M810" t="s">
        <v>63</v>
      </c>
      <c r="N810" s="1" t="s">
        <v>21</v>
      </c>
      <c r="O810">
        <f>(TBL_Employees[[#This Row],[Annual Salary]]*TBL_Employees[[#This Row],[Bonus %]])</f>
        <v>0</v>
      </c>
    </row>
    <row r="811" spans="1:15" x14ac:dyDescent="0.35">
      <c r="A811" t="s">
        <v>134</v>
      </c>
      <c r="B811" t="s">
        <v>1756</v>
      </c>
      <c r="C811" t="s">
        <v>40</v>
      </c>
      <c r="D811" t="s">
        <v>43</v>
      </c>
      <c r="E811" t="s">
        <v>32</v>
      </c>
      <c r="F811" t="s">
        <v>28</v>
      </c>
      <c r="G811" t="s">
        <v>24</v>
      </c>
      <c r="H811">
        <v>49</v>
      </c>
      <c r="I811" s="1">
        <v>41816</v>
      </c>
      <c r="J811" s="2">
        <v>153961</v>
      </c>
      <c r="K811" s="3">
        <v>0.25</v>
      </c>
      <c r="L811" t="s">
        <v>33</v>
      </c>
      <c r="M811" t="s">
        <v>74</v>
      </c>
      <c r="N811" s="1" t="s">
        <v>21</v>
      </c>
      <c r="O811">
        <f>(TBL_Employees[[#This Row],[Annual Salary]]*TBL_Employees[[#This Row],[Bonus %]])</f>
        <v>38490.25</v>
      </c>
    </row>
    <row r="812" spans="1:15" hidden="1" x14ac:dyDescent="0.35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s="1">
        <v>42839</v>
      </c>
      <c r="J812" s="2">
        <v>154956</v>
      </c>
      <c r="K812" s="3">
        <v>0.13</v>
      </c>
      <c r="L812" t="s">
        <v>19</v>
      </c>
      <c r="M812" t="s">
        <v>39</v>
      </c>
      <c r="N812" s="1" t="s">
        <v>21</v>
      </c>
      <c r="O812">
        <f>(TBL_Employees[[#This Row],[Annual Salary]]*TBL_Employees[[#This Row],[Bonus %]])</f>
        <v>20144.280000000002</v>
      </c>
    </row>
    <row r="813" spans="1:15" hidden="1" x14ac:dyDescent="0.35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s="1">
        <v>42764</v>
      </c>
      <c r="J813" s="2">
        <v>143970</v>
      </c>
      <c r="K813" s="3">
        <v>0.12</v>
      </c>
      <c r="L813" t="s">
        <v>19</v>
      </c>
      <c r="M813" t="s">
        <v>63</v>
      </c>
      <c r="N813" s="1">
        <v>43078</v>
      </c>
      <c r="O813">
        <f>(TBL_Employees[[#This Row],[Annual Salary]]*TBL_Employees[[#This Row],[Bonus %]])</f>
        <v>17276.399999999998</v>
      </c>
    </row>
    <row r="814" spans="1:15" x14ac:dyDescent="0.35">
      <c r="A814" t="s">
        <v>323</v>
      </c>
      <c r="B814" t="s">
        <v>1809</v>
      </c>
      <c r="C814" t="s">
        <v>40</v>
      </c>
      <c r="D814" t="s">
        <v>43</v>
      </c>
      <c r="E814" t="s">
        <v>16</v>
      </c>
      <c r="F814" t="s">
        <v>28</v>
      </c>
      <c r="G814" t="s">
        <v>18</v>
      </c>
      <c r="H814">
        <v>48</v>
      </c>
      <c r="I814" s="1">
        <v>39302</v>
      </c>
      <c r="J814" s="2">
        <v>194723</v>
      </c>
      <c r="K814" s="3">
        <v>0.25</v>
      </c>
      <c r="L814" t="s">
        <v>19</v>
      </c>
      <c r="M814" t="s">
        <v>39</v>
      </c>
      <c r="N814" s="1" t="s">
        <v>21</v>
      </c>
      <c r="O814">
        <f>(TBL_Employees[[#This Row],[Annual Salary]]*TBL_Employees[[#This Row],[Bonus %]])</f>
        <v>48680.75</v>
      </c>
    </row>
    <row r="815" spans="1:15" hidden="1" x14ac:dyDescent="0.35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s="1">
        <v>44036</v>
      </c>
      <c r="J815" s="2">
        <v>89390</v>
      </c>
      <c r="K815" s="3">
        <v>0</v>
      </c>
      <c r="L815" t="s">
        <v>19</v>
      </c>
      <c r="M815" t="s">
        <v>63</v>
      </c>
      <c r="N815" s="1" t="s">
        <v>21</v>
      </c>
      <c r="O815">
        <f>(TBL_Employees[[#This Row],[Annual Salary]]*TBL_Employees[[#This Row],[Bonus %]])</f>
        <v>0</v>
      </c>
    </row>
    <row r="816" spans="1:15" hidden="1" x14ac:dyDescent="0.35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s="1">
        <v>43013</v>
      </c>
      <c r="J816" s="2">
        <v>67468</v>
      </c>
      <c r="K816" s="3">
        <v>0</v>
      </c>
      <c r="L816" t="s">
        <v>19</v>
      </c>
      <c r="M816" t="s">
        <v>45</v>
      </c>
      <c r="N816" s="1" t="s">
        <v>21</v>
      </c>
      <c r="O816">
        <f>(TBL_Employees[[#This Row],[Annual Salary]]*TBL_Employees[[#This Row],[Bonus %]])</f>
        <v>0</v>
      </c>
    </row>
    <row r="817" spans="1:15" hidden="1" x14ac:dyDescent="0.35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s="1">
        <v>42441</v>
      </c>
      <c r="J817" s="2">
        <v>100810</v>
      </c>
      <c r="K817" s="3">
        <v>0.12</v>
      </c>
      <c r="L817" t="s">
        <v>52</v>
      </c>
      <c r="M817" t="s">
        <v>66</v>
      </c>
      <c r="N817" s="1" t="s">
        <v>21</v>
      </c>
      <c r="O817">
        <f>(TBL_Employees[[#This Row],[Annual Salary]]*TBL_Employees[[#This Row],[Bonus %]])</f>
        <v>12097.199999999999</v>
      </c>
    </row>
    <row r="818" spans="1:15" hidden="1" x14ac:dyDescent="0.35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s="1">
        <v>43542</v>
      </c>
      <c r="J818" s="2">
        <v>74779</v>
      </c>
      <c r="K818" s="3">
        <v>0</v>
      </c>
      <c r="L818" t="s">
        <v>19</v>
      </c>
      <c r="M818" t="s">
        <v>39</v>
      </c>
      <c r="N818" s="1" t="s">
        <v>21</v>
      </c>
      <c r="O818">
        <f>(TBL_Employees[[#This Row],[Annual Salary]]*TBL_Employees[[#This Row],[Bonus %]])</f>
        <v>0</v>
      </c>
    </row>
    <row r="819" spans="1:15" hidden="1" x14ac:dyDescent="0.35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s="1">
        <v>43048</v>
      </c>
      <c r="J819" s="2">
        <v>63985</v>
      </c>
      <c r="K819" s="3">
        <v>0</v>
      </c>
      <c r="L819" t="s">
        <v>19</v>
      </c>
      <c r="M819" t="s">
        <v>45</v>
      </c>
      <c r="N819" s="1" t="s">
        <v>21</v>
      </c>
      <c r="O819">
        <f>(TBL_Employees[[#This Row],[Annual Salary]]*TBL_Employees[[#This Row],[Bonus %]])</f>
        <v>0</v>
      </c>
    </row>
    <row r="820" spans="1:15" hidden="1" x14ac:dyDescent="0.35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s="1">
        <v>38176</v>
      </c>
      <c r="J820" s="2">
        <v>77903</v>
      </c>
      <c r="K820" s="3">
        <v>0</v>
      </c>
      <c r="L820" t="s">
        <v>19</v>
      </c>
      <c r="M820" t="s">
        <v>63</v>
      </c>
      <c r="N820" s="1" t="s">
        <v>21</v>
      </c>
      <c r="O820">
        <f>(TBL_Employees[[#This Row],[Annual Salary]]*TBL_Employees[[#This Row],[Bonus %]])</f>
        <v>0</v>
      </c>
    </row>
    <row r="821" spans="1:15" x14ac:dyDescent="0.35">
      <c r="A821" t="s">
        <v>560</v>
      </c>
      <c r="B821" t="s">
        <v>1885</v>
      </c>
      <c r="C821" t="s">
        <v>40</v>
      </c>
      <c r="D821" t="s">
        <v>23</v>
      </c>
      <c r="E821" t="s">
        <v>44</v>
      </c>
      <c r="F821" t="s">
        <v>17</v>
      </c>
      <c r="G821" t="s">
        <v>51</v>
      </c>
      <c r="H821">
        <v>52</v>
      </c>
      <c r="I821" s="1">
        <v>34209</v>
      </c>
      <c r="J821" s="2">
        <v>177443</v>
      </c>
      <c r="K821" s="3">
        <v>0.25</v>
      </c>
      <c r="L821" t="s">
        <v>52</v>
      </c>
      <c r="M821" t="s">
        <v>53</v>
      </c>
      <c r="N821" s="1" t="s">
        <v>21</v>
      </c>
      <c r="O821">
        <f>(TBL_Employees[[#This Row],[Annual Salary]]*TBL_Employees[[#This Row],[Bonus %]])</f>
        <v>44360.75</v>
      </c>
    </row>
    <row r="822" spans="1:15" hidden="1" x14ac:dyDescent="0.35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s="1">
        <v>44375</v>
      </c>
      <c r="J822" s="2">
        <v>71234</v>
      </c>
      <c r="K822" s="3">
        <v>0</v>
      </c>
      <c r="L822" t="s">
        <v>19</v>
      </c>
      <c r="M822" t="s">
        <v>63</v>
      </c>
      <c r="N822" s="1" t="s">
        <v>21</v>
      </c>
      <c r="O822">
        <f>(TBL_Employees[[#This Row],[Annual Salary]]*TBL_Employees[[#This Row],[Bonus %]])</f>
        <v>0</v>
      </c>
    </row>
    <row r="823" spans="1:15" hidden="1" x14ac:dyDescent="0.35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s="1">
        <v>38096</v>
      </c>
      <c r="J823" s="2">
        <v>122487</v>
      </c>
      <c r="K823" s="3">
        <v>0.08</v>
      </c>
      <c r="L823" t="s">
        <v>33</v>
      </c>
      <c r="M823" t="s">
        <v>74</v>
      </c>
      <c r="N823" s="1" t="s">
        <v>21</v>
      </c>
      <c r="O823">
        <f>(TBL_Employees[[#This Row],[Annual Salary]]*TBL_Employees[[#This Row],[Bonus %]])</f>
        <v>9798.9600000000009</v>
      </c>
    </row>
    <row r="824" spans="1:15" hidden="1" x14ac:dyDescent="0.35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s="1">
        <v>42738</v>
      </c>
      <c r="J824" s="2">
        <v>101870</v>
      </c>
      <c r="K824" s="3">
        <v>0.1</v>
      </c>
      <c r="L824" t="s">
        <v>19</v>
      </c>
      <c r="M824" t="s">
        <v>39</v>
      </c>
      <c r="N824" s="1" t="s">
        <v>21</v>
      </c>
      <c r="O824">
        <f>(TBL_Employees[[#This Row],[Annual Salary]]*TBL_Employees[[#This Row],[Bonus %]])</f>
        <v>10187</v>
      </c>
    </row>
    <row r="825" spans="1:15" hidden="1" x14ac:dyDescent="0.35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s="1">
        <v>44009</v>
      </c>
      <c r="J825" s="2">
        <v>40316</v>
      </c>
      <c r="K825" s="3">
        <v>0</v>
      </c>
      <c r="L825" t="s">
        <v>52</v>
      </c>
      <c r="M825" t="s">
        <v>81</v>
      </c>
      <c r="N825" s="1" t="s">
        <v>21</v>
      </c>
      <c r="O825">
        <f>(TBL_Employees[[#This Row],[Annual Salary]]*TBL_Employees[[#This Row],[Bonus %]])</f>
        <v>0</v>
      </c>
    </row>
    <row r="826" spans="1:15" hidden="1" x14ac:dyDescent="0.35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s="1">
        <v>38391</v>
      </c>
      <c r="J826" s="2">
        <v>115145</v>
      </c>
      <c r="K826" s="3">
        <v>0.05</v>
      </c>
      <c r="L826" t="s">
        <v>33</v>
      </c>
      <c r="M826" t="s">
        <v>80</v>
      </c>
      <c r="N826" s="1" t="s">
        <v>21</v>
      </c>
      <c r="O826">
        <f>(TBL_Employees[[#This Row],[Annual Salary]]*TBL_Employees[[#This Row],[Bonus %]])</f>
        <v>5757.25</v>
      </c>
    </row>
    <row r="827" spans="1:15" hidden="1" x14ac:dyDescent="0.35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s="1">
        <v>39885</v>
      </c>
      <c r="J827" s="2">
        <v>62335</v>
      </c>
      <c r="K827" s="3">
        <v>0</v>
      </c>
      <c r="L827" t="s">
        <v>52</v>
      </c>
      <c r="M827" t="s">
        <v>81</v>
      </c>
      <c r="N827" s="1" t="s">
        <v>21</v>
      </c>
      <c r="O827">
        <f>(TBL_Employees[[#This Row],[Annual Salary]]*TBL_Employees[[#This Row],[Bonus %]])</f>
        <v>0</v>
      </c>
    </row>
    <row r="828" spans="1:15" hidden="1" x14ac:dyDescent="0.35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s="1">
        <v>38847</v>
      </c>
      <c r="J828" s="2">
        <v>41561</v>
      </c>
      <c r="K828" s="3">
        <v>0</v>
      </c>
      <c r="L828" t="s">
        <v>19</v>
      </c>
      <c r="M828" t="s">
        <v>25</v>
      </c>
      <c r="N828" s="1" t="s">
        <v>21</v>
      </c>
      <c r="O828">
        <f>(TBL_Employees[[#This Row],[Annual Salary]]*TBL_Employees[[#This Row],[Bonus %]])</f>
        <v>0</v>
      </c>
    </row>
    <row r="829" spans="1:15" hidden="1" x14ac:dyDescent="0.35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33</v>
      </c>
      <c r="M829" t="s">
        <v>74</v>
      </c>
      <c r="N829" s="1">
        <v>42445</v>
      </c>
      <c r="O829">
        <f>(TBL_Employees[[#This Row],[Annual Salary]]*TBL_Employees[[#This Row],[Bonus %]])</f>
        <v>18365.620000000003</v>
      </c>
    </row>
    <row r="830" spans="1:15" hidden="1" x14ac:dyDescent="0.35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s="1">
        <v>37445</v>
      </c>
      <c r="J830" s="2">
        <v>92655</v>
      </c>
      <c r="K830" s="3">
        <v>0</v>
      </c>
      <c r="L830" t="s">
        <v>33</v>
      </c>
      <c r="M830" t="s">
        <v>34</v>
      </c>
      <c r="N830" s="1" t="s">
        <v>21</v>
      </c>
      <c r="O830">
        <f>(TBL_Employees[[#This Row],[Annual Salary]]*TBL_Employees[[#This Row],[Bonus %]])</f>
        <v>0</v>
      </c>
    </row>
    <row r="831" spans="1:15" hidden="1" x14ac:dyDescent="0.35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s="1">
        <v>35157</v>
      </c>
      <c r="J831" s="2">
        <v>157057</v>
      </c>
      <c r="K831" s="3">
        <v>0.12</v>
      </c>
      <c r="L831" t="s">
        <v>19</v>
      </c>
      <c r="M831" t="s">
        <v>45</v>
      </c>
      <c r="N831" s="1" t="s">
        <v>21</v>
      </c>
      <c r="O831">
        <f>(TBL_Employees[[#This Row],[Annual Salary]]*TBL_Employees[[#This Row],[Bonus %]])</f>
        <v>18846.84</v>
      </c>
    </row>
    <row r="832" spans="1:15" hidden="1" x14ac:dyDescent="0.35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s="1">
        <v>38392</v>
      </c>
      <c r="J832" s="2">
        <v>64462</v>
      </c>
      <c r="K832" s="3">
        <v>0</v>
      </c>
      <c r="L832" t="s">
        <v>19</v>
      </c>
      <c r="M832" t="s">
        <v>20</v>
      </c>
      <c r="N832" s="1" t="s">
        <v>21</v>
      </c>
      <c r="O832">
        <f>(TBL_Employees[[#This Row],[Annual Salary]]*TBL_Employees[[#This Row],[Bonus %]])</f>
        <v>0</v>
      </c>
    </row>
    <row r="833" spans="1:15" hidden="1" x14ac:dyDescent="0.35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s="1">
        <v>38632</v>
      </c>
      <c r="J833" s="2">
        <v>79352</v>
      </c>
      <c r="K833" s="3">
        <v>0</v>
      </c>
      <c r="L833" t="s">
        <v>19</v>
      </c>
      <c r="M833" t="s">
        <v>63</v>
      </c>
      <c r="N833" s="1" t="s">
        <v>21</v>
      </c>
      <c r="O833">
        <f>(TBL_Employees[[#This Row],[Annual Salary]]*TBL_Employees[[#This Row],[Bonus %]])</f>
        <v>0</v>
      </c>
    </row>
    <row r="834" spans="1:15" hidden="1" x14ac:dyDescent="0.35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s="1">
        <v>36977</v>
      </c>
      <c r="J834" s="2">
        <v>157812</v>
      </c>
      <c r="K834" s="3">
        <v>0.11</v>
      </c>
      <c r="L834" t="s">
        <v>19</v>
      </c>
      <c r="M834" t="s">
        <v>45</v>
      </c>
      <c r="N834" s="1" t="s">
        <v>21</v>
      </c>
      <c r="O834">
        <f>(TBL_Employees[[#This Row],[Annual Salary]]*TBL_Employees[[#This Row],[Bonus %]])</f>
        <v>17359.32</v>
      </c>
    </row>
    <row r="835" spans="1:15" hidden="1" x14ac:dyDescent="0.35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s="1">
        <v>43354</v>
      </c>
      <c r="J835" s="2">
        <v>80745</v>
      </c>
      <c r="K835" s="3">
        <v>0</v>
      </c>
      <c r="L835" t="s">
        <v>19</v>
      </c>
      <c r="M835" t="s">
        <v>20</v>
      </c>
      <c r="N835" s="1" t="s">
        <v>21</v>
      </c>
      <c r="O835">
        <f>(TBL_Employees[[#This Row],[Annual Salary]]*TBL_Employees[[#This Row],[Bonus %]])</f>
        <v>0</v>
      </c>
    </row>
    <row r="836" spans="1:15" hidden="1" x14ac:dyDescent="0.35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s="1">
        <v>35113</v>
      </c>
      <c r="J836" s="2">
        <v>75354</v>
      </c>
      <c r="K836" s="3">
        <v>0</v>
      </c>
      <c r="L836" t="s">
        <v>19</v>
      </c>
      <c r="M836" t="s">
        <v>25</v>
      </c>
      <c r="N836" s="1">
        <v>35413</v>
      </c>
      <c r="O836">
        <f>(TBL_Employees[[#This Row],[Annual Salary]]*TBL_Employees[[#This Row],[Bonus %]])</f>
        <v>0</v>
      </c>
    </row>
    <row r="837" spans="1:15" hidden="1" x14ac:dyDescent="0.35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19</v>
      </c>
      <c r="M837" t="s">
        <v>39</v>
      </c>
      <c r="N837" s="1" t="s">
        <v>21</v>
      </c>
      <c r="O837">
        <f>(TBL_Employees[[#This Row],[Annual Salary]]*TBL_Employees[[#This Row],[Bonus %]])</f>
        <v>11051.320000000002</v>
      </c>
    </row>
    <row r="838" spans="1:15" hidden="1" x14ac:dyDescent="0.35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s="1">
        <v>39701</v>
      </c>
      <c r="J838" s="2">
        <v>96313</v>
      </c>
      <c r="K838" s="3">
        <v>0</v>
      </c>
      <c r="L838" t="s">
        <v>19</v>
      </c>
      <c r="M838" t="s">
        <v>25</v>
      </c>
      <c r="N838" s="1" t="s">
        <v>21</v>
      </c>
      <c r="O838">
        <f>(TBL_Employees[[#This Row],[Annual Salary]]*TBL_Employees[[#This Row],[Bonus %]])</f>
        <v>0</v>
      </c>
    </row>
    <row r="839" spans="1:15" x14ac:dyDescent="0.35">
      <c r="A839" t="s">
        <v>438</v>
      </c>
      <c r="B839" t="s">
        <v>439</v>
      </c>
      <c r="C839" t="s">
        <v>40</v>
      </c>
      <c r="D839" t="s">
        <v>27</v>
      </c>
      <c r="E839" t="s">
        <v>32</v>
      </c>
      <c r="F839" t="s">
        <v>28</v>
      </c>
      <c r="G839" t="s">
        <v>18</v>
      </c>
      <c r="H839">
        <v>64</v>
      </c>
      <c r="I839" s="1">
        <v>41581</v>
      </c>
      <c r="J839" s="2">
        <v>186503</v>
      </c>
      <c r="K839" s="3">
        <v>0.24</v>
      </c>
      <c r="L839" t="s">
        <v>19</v>
      </c>
      <c r="M839" t="s">
        <v>29</v>
      </c>
      <c r="N839" s="1" t="s">
        <v>21</v>
      </c>
      <c r="O839">
        <f>(TBL_Employees[[#This Row],[Annual Salary]]*TBL_Employees[[#This Row],[Bonus %]])</f>
        <v>44760.72</v>
      </c>
    </row>
    <row r="840" spans="1:15" hidden="1" x14ac:dyDescent="0.35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s="1">
        <v>42266</v>
      </c>
      <c r="J840" s="2">
        <v>103423</v>
      </c>
      <c r="K840" s="3">
        <v>0.06</v>
      </c>
      <c r="L840" t="s">
        <v>19</v>
      </c>
      <c r="M840" t="s">
        <v>29</v>
      </c>
      <c r="N840" s="1" t="s">
        <v>21</v>
      </c>
      <c r="O840">
        <f>(TBL_Employees[[#This Row],[Annual Salary]]*TBL_Employees[[#This Row],[Bonus %]])</f>
        <v>6205.38</v>
      </c>
    </row>
    <row r="841" spans="1:15" hidden="1" x14ac:dyDescent="0.35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s="1">
        <v>44370</v>
      </c>
      <c r="J841" s="2">
        <v>86464</v>
      </c>
      <c r="K841" s="3">
        <v>0</v>
      </c>
      <c r="L841" t="s">
        <v>33</v>
      </c>
      <c r="M841" t="s">
        <v>74</v>
      </c>
      <c r="N841" s="1" t="s">
        <v>21</v>
      </c>
      <c r="O841">
        <f>(TBL_Employees[[#This Row],[Annual Salary]]*TBL_Employees[[#This Row],[Bonus %]])</f>
        <v>0</v>
      </c>
    </row>
    <row r="842" spans="1:15" hidden="1" x14ac:dyDescent="0.35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s="1">
        <v>43114</v>
      </c>
      <c r="J842" s="2">
        <v>80516</v>
      </c>
      <c r="K842" s="3">
        <v>0</v>
      </c>
      <c r="L842" t="s">
        <v>52</v>
      </c>
      <c r="M842" t="s">
        <v>53</v>
      </c>
      <c r="N842" s="1" t="s">
        <v>21</v>
      </c>
      <c r="O842">
        <f>(TBL_Employees[[#This Row],[Annual Salary]]*TBL_Employees[[#This Row],[Bonus %]])</f>
        <v>0</v>
      </c>
    </row>
    <row r="843" spans="1:15" hidden="1" x14ac:dyDescent="0.35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s="1">
        <v>41507</v>
      </c>
      <c r="J843" s="2">
        <v>105390</v>
      </c>
      <c r="K843" s="3">
        <v>0.06</v>
      </c>
      <c r="L843" t="s">
        <v>19</v>
      </c>
      <c r="M843" t="s">
        <v>29</v>
      </c>
      <c r="N843" s="1" t="s">
        <v>21</v>
      </c>
      <c r="O843">
        <f>(TBL_Employees[[#This Row],[Annual Salary]]*TBL_Employees[[#This Row],[Bonus %]])</f>
        <v>6323.4</v>
      </c>
    </row>
    <row r="844" spans="1:15" hidden="1" x14ac:dyDescent="0.35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s="1">
        <v>44445</v>
      </c>
      <c r="J844" s="2">
        <v>83418</v>
      </c>
      <c r="K844" s="3">
        <v>0</v>
      </c>
      <c r="L844" t="s">
        <v>33</v>
      </c>
      <c r="M844" t="s">
        <v>74</v>
      </c>
      <c r="N844" s="1" t="s">
        <v>21</v>
      </c>
      <c r="O844">
        <f>(TBL_Employees[[#This Row],[Annual Salary]]*TBL_Employees[[#This Row],[Bonus %]])</f>
        <v>0</v>
      </c>
    </row>
    <row r="845" spans="1:15" hidden="1" x14ac:dyDescent="0.35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s="1">
        <v>43042</v>
      </c>
      <c r="J845" s="2">
        <v>66660</v>
      </c>
      <c r="K845" s="3">
        <v>0</v>
      </c>
      <c r="L845" t="s">
        <v>19</v>
      </c>
      <c r="M845" t="s">
        <v>25</v>
      </c>
      <c r="N845" s="1" t="s">
        <v>21</v>
      </c>
      <c r="O845">
        <f>(TBL_Employees[[#This Row],[Annual Salary]]*TBL_Employees[[#This Row],[Bonus %]])</f>
        <v>0</v>
      </c>
    </row>
    <row r="846" spans="1:15" hidden="1" x14ac:dyDescent="0.35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19</v>
      </c>
      <c r="M846" t="s">
        <v>45</v>
      </c>
      <c r="N846" s="1" t="s">
        <v>21</v>
      </c>
      <c r="O846">
        <f>(TBL_Employees[[#This Row],[Annual Salary]]*TBL_Employees[[#This Row],[Bonus %]])</f>
        <v>7138.9500000000007</v>
      </c>
    </row>
    <row r="847" spans="1:15" x14ac:dyDescent="0.35">
      <c r="A847" t="s">
        <v>103</v>
      </c>
      <c r="B847" t="s">
        <v>1139</v>
      </c>
      <c r="C847" t="s">
        <v>40</v>
      </c>
      <c r="D847" t="s">
        <v>43</v>
      </c>
      <c r="E847" t="s">
        <v>32</v>
      </c>
      <c r="F847" t="s">
        <v>28</v>
      </c>
      <c r="G847" t="s">
        <v>24</v>
      </c>
      <c r="H847">
        <v>45</v>
      </c>
      <c r="I847" s="1">
        <v>38332</v>
      </c>
      <c r="J847" s="2">
        <v>168846</v>
      </c>
      <c r="K847" s="3">
        <v>0.24</v>
      </c>
      <c r="L847" t="s">
        <v>33</v>
      </c>
      <c r="M847" t="s">
        <v>80</v>
      </c>
      <c r="N847" s="1" t="s">
        <v>21</v>
      </c>
      <c r="O847">
        <f>(TBL_Employees[[#This Row],[Annual Salary]]*TBL_Employees[[#This Row],[Bonus %]])</f>
        <v>40523.040000000001</v>
      </c>
    </row>
    <row r="848" spans="1:15" hidden="1" x14ac:dyDescent="0.35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s="1">
        <v>38995</v>
      </c>
      <c r="J848" s="2">
        <v>147966</v>
      </c>
      <c r="K848" s="3">
        <v>0.11</v>
      </c>
      <c r="L848" t="s">
        <v>52</v>
      </c>
      <c r="M848" t="s">
        <v>66</v>
      </c>
      <c r="N848" s="1">
        <v>43608</v>
      </c>
      <c r="O848">
        <f>(TBL_Employees[[#This Row],[Annual Salary]]*TBL_Employees[[#This Row],[Bonus %]])</f>
        <v>16276.26</v>
      </c>
    </row>
    <row r="849" spans="1:15" hidden="1" x14ac:dyDescent="0.35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s="1">
        <v>41810</v>
      </c>
      <c r="J849" s="2">
        <v>41728</v>
      </c>
      <c r="K849" s="3">
        <v>0</v>
      </c>
      <c r="L849" t="s">
        <v>33</v>
      </c>
      <c r="M849" t="s">
        <v>80</v>
      </c>
      <c r="N849" s="1" t="s">
        <v>21</v>
      </c>
      <c r="O849">
        <f>(TBL_Employees[[#This Row],[Annual Salary]]*TBL_Employees[[#This Row],[Bonus %]])</f>
        <v>0</v>
      </c>
    </row>
    <row r="850" spans="1:15" hidden="1" x14ac:dyDescent="0.35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s="1">
        <v>40591</v>
      </c>
      <c r="J850" s="2">
        <v>94422</v>
      </c>
      <c r="K850" s="3">
        <v>0</v>
      </c>
      <c r="L850" t="s">
        <v>19</v>
      </c>
      <c r="M850" t="s">
        <v>39</v>
      </c>
      <c r="N850" s="1" t="s">
        <v>21</v>
      </c>
      <c r="O850">
        <f>(TBL_Employees[[#This Row],[Annual Salary]]*TBL_Employees[[#This Row],[Bonus %]])</f>
        <v>0</v>
      </c>
    </row>
    <row r="851" spans="1:15" hidden="1" x14ac:dyDescent="0.35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s="1">
        <v>42184</v>
      </c>
      <c r="J851" s="2">
        <v>191026</v>
      </c>
      <c r="K851" s="3">
        <v>0.16</v>
      </c>
      <c r="L851" t="s">
        <v>19</v>
      </c>
      <c r="M851" t="s">
        <v>29</v>
      </c>
      <c r="N851" s="1" t="s">
        <v>21</v>
      </c>
      <c r="O851">
        <f>(TBL_Employees[[#This Row],[Annual Salary]]*TBL_Employees[[#This Row],[Bonus %]])</f>
        <v>30564.16</v>
      </c>
    </row>
    <row r="852" spans="1:15" x14ac:dyDescent="0.35">
      <c r="A852" t="s">
        <v>389</v>
      </c>
      <c r="B852" t="s">
        <v>1154</v>
      </c>
      <c r="C852" t="s">
        <v>40</v>
      </c>
      <c r="D852" t="s">
        <v>31</v>
      </c>
      <c r="E852" t="s">
        <v>32</v>
      </c>
      <c r="F852" t="s">
        <v>28</v>
      </c>
      <c r="G852" t="s">
        <v>51</v>
      </c>
      <c r="H852">
        <v>48</v>
      </c>
      <c r="I852" s="1">
        <v>43809</v>
      </c>
      <c r="J852" s="2">
        <v>183113</v>
      </c>
      <c r="K852" s="3">
        <v>0.24</v>
      </c>
      <c r="L852" t="s">
        <v>52</v>
      </c>
      <c r="M852" t="s">
        <v>66</v>
      </c>
      <c r="N852" s="1" t="s">
        <v>21</v>
      </c>
      <c r="O852">
        <f>(TBL_Employees[[#This Row],[Annual Salary]]*TBL_Employees[[#This Row],[Bonus %]])</f>
        <v>43947.119999999995</v>
      </c>
    </row>
    <row r="853" spans="1:15" hidden="1" x14ac:dyDescent="0.35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s="1">
        <v>40045</v>
      </c>
      <c r="J853" s="2">
        <v>52800</v>
      </c>
      <c r="K853" s="3">
        <v>0</v>
      </c>
      <c r="L853" t="s">
        <v>19</v>
      </c>
      <c r="M853" t="s">
        <v>39</v>
      </c>
      <c r="N853" s="1" t="s">
        <v>21</v>
      </c>
      <c r="O853">
        <f>(TBL_Employees[[#This Row],[Annual Salary]]*TBL_Employees[[#This Row],[Bonus %]])</f>
        <v>0</v>
      </c>
    </row>
    <row r="854" spans="1:15" hidden="1" x14ac:dyDescent="0.35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s="1">
        <v>40517</v>
      </c>
      <c r="J854" s="2">
        <v>113982</v>
      </c>
      <c r="K854" s="3">
        <v>0</v>
      </c>
      <c r="L854" t="s">
        <v>19</v>
      </c>
      <c r="M854" t="s">
        <v>63</v>
      </c>
      <c r="N854" s="1" t="s">
        <v>21</v>
      </c>
      <c r="O854">
        <f>(TBL_Employees[[#This Row],[Annual Salary]]*TBL_Employees[[#This Row],[Bonus %]])</f>
        <v>0</v>
      </c>
    </row>
    <row r="855" spans="1:15" hidden="1" x14ac:dyDescent="0.35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s="1">
        <v>44271</v>
      </c>
      <c r="J855" s="2">
        <v>56239</v>
      </c>
      <c r="K855" s="3">
        <v>0</v>
      </c>
      <c r="L855" t="s">
        <v>33</v>
      </c>
      <c r="M855" t="s">
        <v>80</v>
      </c>
      <c r="N855" s="1" t="s">
        <v>21</v>
      </c>
      <c r="O855">
        <f>(TBL_Employees[[#This Row],[Annual Salary]]*TBL_Employees[[#This Row],[Bonus %]])</f>
        <v>0</v>
      </c>
    </row>
    <row r="856" spans="1:15" hidden="1" x14ac:dyDescent="0.35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s="1">
        <v>44257</v>
      </c>
      <c r="J856" s="2">
        <v>44732</v>
      </c>
      <c r="K856" s="3">
        <v>0</v>
      </c>
      <c r="L856" t="s">
        <v>52</v>
      </c>
      <c r="M856" t="s">
        <v>66</v>
      </c>
      <c r="N856" s="1" t="s">
        <v>21</v>
      </c>
      <c r="O856">
        <f>(TBL_Employees[[#This Row],[Annual Salary]]*TBL_Employees[[#This Row],[Bonus %]])</f>
        <v>0</v>
      </c>
    </row>
    <row r="857" spans="1:15" x14ac:dyDescent="0.35">
      <c r="A857" t="s">
        <v>1196</v>
      </c>
      <c r="B857" t="s">
        <v>1197</v>
      </c>
      <c r="C857" t="s">
        <v>40</v>
      </c>
      <c r="D857" t="s">
        <v>15</v>
      </c>
      <c r="E857" t="s">
        <v>32</v>
      </c>
      <c r="F857" t="s">
        <v>28</v>
      </c>
      <c r="G857" t="s">
        <v>24</v>
      </c>
      <c r="H857">
        <v>58</v>
      </c>
      <c r="I857" s="1">
        <v>39367</v>
      </c>
      <c r="J857" s="2">
        <v>162038</v>
      </c>
      <c r="K857" s="3">
        <v>0.24</v>
      </c>
      <c r="L857" t="s">
        <v>33</v>
      </c>
      <c r="M857" t="s">
        <v>80</v>
      </c>
      <c r="N857" s="1" t="s">
        <v>21</v>
      </c>
      <c r="O857">
        <f>(TBL_Employees[[#This Row],[Annual Salary]]*TBL_Employees[[#This Row],[Bonus %]])</f>
        <v>38889.119999999995</v>
      </c>
    </row>
    <row r="858" spans="1:15" hidden="1" x14ac:dyDescent="0.35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s="1">
        <v>39069</v>
      </c>
      <c r="J858" s="2">
        <v>68337</v>
      </c>
      <c r="K858" s="3">
        <v>0</v>
      </c>
      <c r="L858" t="s">
        <v>33</v>
      </c>
      <c r="M858" t="s">
        <v>80</v>
      </c>
      <c r="N858" s="1" t="s">
        <v>21</v>
      </c>
      <c r="O858">
        <f>(TBL_Employees[[#This Row],[Annual Salary]]*TBL_Employees[[#This Row],[Bonus %]])</f>
        <v>0</v>
      </c>
    </row>
    <row r="859" spans="1:15" hidden="1" x14ac:dyDescent="0.35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s="1">
        <v>40305</v>
      </c>
      <c r="J859" s="2">
        <v>145093</v>
      </c>
      <c r="K859" s="3">
        <v>0.12</v>
      </c>
      <c r="L859" t="s">
        <v>19</v>
      </c>
      <c r="M859" t="s">
        <v>20</v>
      </c>
      <c r="N859" s="1" t="s">
        <v>21</v>
      </c>
      <c r="O859">
        <f>(TBL_Employees[[#This Row],[Annual Salary]]*TBL_Employees[[#This Row],[Bonus %]])</f>
        <v>17411.16</v>
      </c>
    </row>
    <row r="860" spans="1:15" hidden="1" x14ac:dyDescent="0.35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s="1">
        <v>44266</v>
      </c>
      <c r="J860" s="2">
        <v>74170</v>
      </c>
      <c r="K860" s="3">
        <v>0</v>
      </c>
      <c r="L860" t="s">
        <v>19</v>
      </c>
      <c r="M860" t="s">
        <v>25</v>
      </c>
      <c r="N860" s="1" t="s">
        <v>21</v>
      </c>
      <c r="O860">
        <f>(TBL_Employees[[#This Row],[Annual Salary]]*TBL_Employees[[#This Row],[Bonus %]])</f>
        <v>0</v>
      </c>
    </row>
    <row r="861" spans="1:15" hidden="1" x14ac:dyDescent="0.35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s="1">
        <v>35153</v>
      </c>
      <c r="J861" s="2">
        <v>62605</v>
      </c>
      <c r="K861" s="3">
        <v>0</v>
      </c>
      <c r="L861" t="s">
        <v>19</v>
      </c>
      <c r="M861" t="s">
        <v>25</v>
      </c>
      <c r="N861" s="1" t="s">
        <v>21</v>
      </c>
      <c r="O861">
        <f>(TBL_Employees[[#This Row],[Annual Salary]]*TBL_Employees[[#This Row],[Bonus %]])</f>
        <v>0</v>
      </c>
    </row>
    <row r="862" spans="1:15" hidden="1" x14ac:dyDescent="0.35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s="1">
        <v>43903</v>
      </c>
      <c r="J862" s="2">
        <v>107195</v>
      </c>
      <c r="K862" s="3">
        <v>0.09</v>
      </c>
      <c r="L862" t="s">
        <v>19</v>
      </c>
      <c r="M862" t="s">
        <v>25</v>
      </c>
      <c r="N862" s="1" t="s">
        <v>21</v>
      </c>
      <c r="O862">
        <f>(TBL_Employees[[#This Row],[Annual Salary]]*TBL_Employees[[#This Row],[Bonus %]])</f>
        <v>9647.5499999999993</v>
      </c>
    </row>
    <row r="863" spans="1:15" hidden="1" x14ac:dyDescent="0.35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s="1">
        <v>43111</v>
      </c>
      <c r="J863" s="2">
        <v>127422</v>
      </c>
      <c r="K863" s="3">
        <v>0.15</v>
      </c>
      <c r="L863" t="s">
        <v>19</v>
      </c>
      <c r="M863" t="s">
        <v>29</v>
      </c>
      <c r="N863" s="1" t="s">
        <v>21</v>
      </c>
      <c r="O863">
        <f>(TBL_Employees[[#This Row],[Annual Salary]]*TBL_Employees[[#This Row],[Bonus %]])</f>
        <v>19113.3</v>
      </c>
    </row>
    <row r="864" spans="1:15" x14ac:dyDescent="0.35">
      <c r="A864" t="s">
        <v>1267</v>
      </c>
      <c r="B864" t="s">
        <v>212</v>
      </c>
      <c r="C864" t="s">
        <v>40</v>
      </c>
      <c r="D864" t="s">
        <v>27</v>
      </c>
      <c r="E864" t="s">
        <v>16</v>
      </c>
      <c r="F864" t="s">
        <v>28</v>
      </c>
      <c r="G864" t="s">
        <v>24</v>
      </c>
      <c r="H864">
        <v>55</v>
      </c>
      <c r="I864" s="1">
        <v>39154</v>
      </c>
      <c r="J864" s="2">
        <v>184648</v>
      </c>
      <c r="K864" s="3">
        <v>0.24</v>
      </c>
      <c r="L864" t="s">
        <v>33</v>
      </c>
      <c r="M864" t="s">
        <v>74</v>
      </c>
      <c r="N864" s="1" t="s">
        <v>21</v>
      </c>
      <c r="O864">
        <f>(TBL_Employees[[#This Row],[Annual Salary]]*TBL_Employees[[#This Row],[Bonus %]])</f>
        <v>44315.519999999997</v>
      </c>
    </row>
    <row r="865" spans="1:15" x14ac:dyDescent="0.35">
      <c r="A865" t="s">
        <v>243</v>
      </c>
      <c r="B865" t="s">
        <v>1502</v>
      </c>
      <c r="C865" t="s">
        <v>40</v>
      </c>
      <c r="D865" t="s">
        <v>23</v>
      </c>
      <c r="E865" t="s">
        <v>44</v>
      </c>
      <c r="F865" t="s">
        <v>17</v>
      </c>
      <c r="G865" t="s">
        <v>18</v>
      </c>
      <c r="H865">
        <v>41</v>
      </c>
      <c r="I865" s="1">
        <v>40319</v>
      </c>
      <c r="J865" s="2">
        <v>153275</v>
      </c>
      <c r="K865" s="3">
        <v>0.24</v>
      </c>
      <c r="L865" t="s">
        <v>19</v>
      </c>
      <c r="M865" t="s">
        <v>29</v>
      </c>
      <c r="N865" s="1" t="s">
        <v>21</v>
      </c>
      <c r="O865">
        <f>(TBL_Employees[[#This Row],[Annual Salary]]*TBL_Employees[[#This Row],[Bonus %]])</f>
        <v>36786</v>
      </c>
    </row>
    <row r="866" spans="1:15" hidden="1" x14ac:dyDescent="0.35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s="1">
        <v>40560</v>
      </c>
      <c r="J866" s="2">
        <v>131353</v>
      </c>
      <c r="K866" s="3">
        <v>0.11</v>
      </c>
      <c r="L866" t="s">
        <v>33</v>
      </c>
      <c r="M866" t="s">
        <v>74</v>
      </c>
      <c r="N866" s="1" t="s">
        <v>21</v>
      </c>
      <c r="O866">
        <f>(TBL_Employees[[#This Row],[Annual Salary]]*TBL_Employees[[#This Row],[Bonus %]])</f>
        <v>14448.83</v>
      </c>
    </row>
    <row r="867" spans="1:15" hidden="1" x14ac:dyDescent="0.35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s="1">
        <v>40253</v>
      </c>
      <c r="J867" s="2">
        <v>88182</v>
      </c>
      <c r="K867" s="3">
        <v>0</v>
      </c>
      <c r="L867" t="s">
        <v>33</v>
      </c>
      <c r="M867" t="s">
        <v>34</v>
      </c>
      <c r="N867" s="1" t="s">
        <v>21</v>
      </c>
      <c r="O867">
        <f>(TBL_Employees[[#This Row],[Annual Salary]]*TBL_Employees[[#This Row],[Bonus %]])</f>
        <v>0</v>
      </c>
    </row>
    <row r="868" spans="1:15" hidden="1" x14ac:dyDescent="0.35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s="1">
        <v>43703</v>
      </c>
      <c r="J868" s="2">
        <v>75780</v>
      </c>
      <c r="K868" s="3">
        <v>0</v>
      </c>
      <c r="L868" t="s">
        <v>19</v>
      </c>
      <c r="M868" t="s">
        <v>63</v>
      </c>
      <c r="N868" s="1" t="s">
        <v>21</v>
      </c>
      <c r="O868">
        <f>(TBL_Employees[[#This Row],[Annual Salary]]*TBL_Employees[[#This Row],[Bonus %]])</f>
        <v>0</v>
      </c>
    </row>
    <row r="869" spans="1:15" hidden="1" x14ac:dyDescent="0.35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s="1">
        <v>43557</v>
      </c>
      <c r="J869" s="2">
        <v>52621</v>
      </c>
      <c r="K869" s="3">
        <v>0</v>
      </c>
      <c r="L869" t="s">
        <v>33</v>
      </c>
      <c r="M869" t="s">
        <v>60</v>
      </c>
      <c r="N869" s="1" t="s">
        <v>21</v>
      </c>
      <c r="O869">
        <f>(TBL_Employees[[#This Row],[Annual Salary]]*TBL_Employees[[#This Row],[Bonus %]])</f>
        <v>0</v>
      </c>
    </row>
    <row r="870" spans="1:15" hidden="1" x14ac:dyDescent="0.35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19</v>
      </c>
      <c r="M870" t="s">
        <v>25</v>
      </c>
      <c r="N870" s="1">
        <v>44295</v>
      </c>
      <c r="O870">
        <f>(TBL_Employees[[#This Row],[Annual Salary]]*TBL_Employees[[#This Row],[Bonus %]])</f>
        <v>14851.060000000001</v>
      </c>
    </row>
    <row r="871" spans="1:15" hidden="1" x14ac:dyDescent="0.35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s="1">
        <v>42777</v>
      </c>
      <c r="J871" s="2">
        <v>92058</v>
      </c>
      <c r="K871" s="3">
        <v>0</v>
      </c>
      <c r="L871" t="s">
        <v>19</v>
      </c>
      <c r="M871" t="s">
        <v>25</v>
      </c>
      <c r="N871" s="1" t="s">
        <v>21</v>
      </c>
      <c r="O871">
        <f>(TBL_Employees[[#This Row],[Annual Salary]]*TBL_Employees[[#This Row],[Bonus %]])</f>
        <v>0</v>
      </c>
    </row>
    <row r="872" spans="1:15" hidden="1" x14ac:dyDescent="0.35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s="1">
        <v>43527</v>
      </c>
      <c r="J872" s="2">
        <v>67114</v>
      </c>
      <c r="K872" s="3">
        <v>0</v>
      </c>
      <c r="L872" t="s">
        <v>19</v>
      </c>
      <c r="M872" t="s">
        <v>39</v>
      </c>
      <c r="N872" s="1" t="s">
        <v>21</v>
      </c>
      <c r="O872">
        <f>(TBL_Employees[[#This Row],[Annual Salary]]*TBL_Employees[[#This Row],[Bonus %]])</f>
        <v>0</v>
      </c>
    </row>
    <row r="873" spans="1:15" hidden="1" x14ac:dyDescent="0.35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s="1">
        <v>44024</v>
      </c>
      <c r="J873" s="2">
        <v>56565</v>
      </c>
      <c r="K873" s="3">
        <v>0</v>
      </c>
      <c r="L873" t="s">
        <v>52</v>
      </c>
      <c r="M873" t="s">
        <v>53</v>
      </c>
      <c r="N873" s="1" t="s">
        <v>21</v>
      </c>
      <c r="O873">
        <f>(TBL_Employees[[#This Row],[Annual Salary]]*TBL_Employees[[#This Row],[Bonus %]])</f>
        <v>0</v>
      </c>
    </row>
    <row r="874" spans="1:15" hidden="1" x14ac:dyDescent="0.35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s="1">
        <v>40683</v>
      </c>
      <c r="J874" s="2">
        <v>64937</v>
      </c>
      <c r="K874" s="3">
        <v>0</v>
      </c>
      <c r="L874" t="s">
        <v>19</v>
      </c>
      <c r="M874" t="s">
        <v>39</v>
      </c>
      <c r="N874" s="1" t="s">
        <v>21</v>
      </c>
      <c r="O874">
        <f>(TBL_Employees[[#This Row],[Annual Salary]]*TBL_Employees[[#This Row],[Bonus %]])</f>
        <v>0</v>
      </c>
    </row>
    <row r="875" spans="1:15" hidden="1" x14ac:dyDescent="0.35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s="1">
        <v>38967</v>
      </c>
      <c r="J875" s="2">
        <v>127626</v>
      </c>
      <c r="K875" s="3">
        <v>0.1</v>
      </c>
      <c r="L875" t="s">
        <v>19</v>
      </c>
      <c r="M875" t="s">
        <v>45</v>
      </c>
      <c r="N875" s="1" t="s">
        <v>21</v>
      </c>
      <c r="O875">
        <f>(TBL_Employees[[#This Row],[Annual Salary]]*TBL_Employees[[#This Row],[Bonus %]])</f>
        <v>12762.6</v>
      </c>
    </row>
    <row r="876" spans="1:15" hidden="1" x14ac:dyDescent="0.35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s="1">
        <v>38013</v>
      </c>
      <c r="J876" s="2">
        <v>88478</v>
      </c>
      <c r="K876" s="3">
        <v>0</v>
      </c>
      <c r="L876" t="s">
        <v>19</v>
      </c>
      <c r="M876" t="s">
        <v>25</v>
      </c>
      <c r="N876" s="1" t="s">
        <v>21</v>
      </c>
      <c r="O876">
        <f>(TBL_Employees[[#This Row],[Annual Salary]]*TBL_Employees[[#This Row],[Bonus %]])</f>
        <v>0</v>
      </c>
    </row>
    <row r="877" spans="1:15" hidden="1" x14ac:dyDescent="0.35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33</v>
      </c>
      <c r="M877" t="s">
        <v>80</v>
      </c>
      <c r="N877" s="1" t="s">
        <v>21</v>
      </c>
      <c r="O877">
        <f>(TBL_Employees[[#This Row],[Annual Salary]]*TBL_Employees[[#This Row],[Bonus %]])</f>
        <v>6417.5300000000007</v>
      </c>
    </row>
    <row r="878" spans="1:15" hidden="1" x14ac:dyDescent="0.35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s="1">
        <v>33682</v>
      </c>
      <c r="J878" s="2">
        <v>199848</v>
      </c>
      <c r="K878" s="3">
        <v>0.16</v>
      </c>
      <c r="L878" t="s">
        <v>33</v>
      </c>
      <c r="M878" t="s">
        <v>80</v>
      </c>
      <c r="N878" s="1" t="s">
        <v>21</v>
      </c>
      <c r="O878">
        <f>(TBL_Employees[[#This Row],[Annual Salary]]*TBL_Employees[[#This Row],[Bonus %]])</f>
        <v>31975.68</v>
      </c>
    </row>
    <row r="879" spans="1:15" hidden="1" x14ac:dyDescent="0.35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s="1">
        <v>43414</v>
      </c>
      <c r="J879" s="2">
        <v>61944</v>
      </c>
      <c r="K879" s="3">
        <v>0</v>
      </c>
      <c r="L879" t="s">
        <v>33</v>
      </c>
      <c r="M879" t="s">
        <v>74</v>
      </c>
      <c r="N879" s="1" t="s">
        <v>21</v>
      </c>
      <c r="O879">
        <f>(TBL_Employees[[#This Row],[Annual Salary]]*TBL_Employees[[#This Row],[Bonus %]])</f>
        <v>0</v>
      </c>
    </row>
    <row r="880" spans="1:15" hidden="1" x14ac:dyDescent="0.35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s="1">
        <v>42960</v>
      </c>
      <c r="J880" s="2">
        <v>154624</v>
      </c>
      <c r="K880" s="3">
        <v>0.15</v>
      </c>
      <c r="L880" t="s">
        <v>19</v>
      </c>
      <c r="M880" t="s">
        <v>25</v>
      </c>
      <c r="N880" s="1" t="s">
        <v>21</v>
      </c>
      <c r="O880">
        <f>(TBL_Employees[[#This Row],[Annual Salary]]*TBL_Employees[[#This Row],[Bonus %]])</f>
        <v>23193.599999999999</v>
      </c>
    </row>
    <row r="881" spans="1:15" hidden="1" x14ac:dyDescent="0.35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s="1">
        <v>40109</v>
      </c>
      <c r="J881" s="2">
        <v>79447</v>
      </c>
      <c r="K881" s="3">
        <v>0</v>
      </c>
      <c r="L881" t="s">
        <v>33</v>
      </c>
      <c r="M881" t="s">
        <v>74</v>
      </c>
      <c r="N881" s="1" t="s">
        <v>21</v>
      </c>
      <c r="O881">
        <f>(TBL_Employees[[#This Row],[Annual Salary]]*TBL_Employees[[#This Row],[Bonus %]])</f>
        <v>0</v>
      </c>
    </row>
    <row r="882" spans="1:15" hidden="1" x14ac:dyDescent="0.35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s="1">
        <v>35852</v>
      </c>
      <c r="J882" s="2">
        <v>71111</v>
      </c>
      <c r="K882" s="3">
        <v>0</v>
      </c>
      <c r="L882" t="s">
        <v>52</v>
      </c>
      <c r="M882" t="s">
        <v>66</v>
      </c>
      <c r="N882" s="1" t="s">
        <v>21</v>
      </c>
      <c r="O882">
        <f>(TBL_Employees[[#This Row],[Annual Salary]]*TBL_Employees[[#This Row],[Bonus %]])</f>
        <v>0</v>
      </c>
    </row>
    <row r="883" spans="1:15" hidden="1" x14ac:dyDescent="0.35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s="1">
        <v>41931</v>
      </c>
      <c r="J883" s="2">
        <v>159538</v>
      </c>
      <c r="K883" s="3">
        <v>0.11</v>
      </c>
      <c r="L883" t="s">
        <v>19</v>
      </c>
      <c r="M883" t="s">
        <v>45</v>
      </c>
      <c r="N883" s="1" t="s">
        <v>21</v>
      </c>
      <c r="O883">
        <f>(TBL_Employees[[#This Row],[Annual Salary]]*TBL_Employees[[#This Row],[Bonus %]])</f>
        <v>17549.18</v>
      </c>
    </row>
    <row r="884" spans="1:15" hidden="1" x14ac:dyDescent="0.35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s="1">
        <v>43375</v>
      </c>
      <c r="J884" s="2">
        <v>111404</v>
      </c>
      <c r="K884" s="3">
        <v>0</v>
      </c>
      <c r="L884" t="s">
        <v>52</v>
      </c>
      <c r="M884" t="s">
        <v>66</v>
      </c>
      <c r="N884" s="1" t="s">
        <v>21</v>
      </c>
      <c r="O884">
        <f>(TBL_Employees[[#This Row],[Annual Salary]]*TBL_Employees[[#This Row],[Bonus %]])</f>
        <v>0</v>
      </c>
    </row>
    <row r="885" spans="1:15" x14ac:dyDescent="0.35">
      <c r="A885" t="s">
        <v>1340</v>
      </c>
      <c r="B885" t="s">
        <v>1681</v>
      </c>
      <c r="C885" t="s">
        <v>40</v>
      </c>
      <c r="D885" t="s">
        <v>50</v>
      </c>
      <c r="E885" t="s">
        <v>16</v>
      </c>
      <c r="F885" t="s">
        <v>28</v>
      </c>
      <c r="G885" t="s">
        <v>24</v>
      </c>
      <c r="H885">
        <v>49</v>
      </c>
      <c r="I885" s="1">
        <v>37092</v>
      </c>
      <c r="J885" s="2">
        <v>199176</v>
      </c>
      <c r="K885" s="3">
        <v>0.24</v>
      </c>
      <c r="L885" t="s">
        <v>19</v>
      </c>
      <c r="M885" t="s">
        <v>39</v>
      </c>
      <c r="N885" s="1" t="s">
        <v>21</v>
      </c>
      <c r="O885">
        <f>(TBL_Employees[[#This Row],[Annual Salary]]*TBL_Employees[[#This Row],[Bonus %]])</f>
        <v>47802.239999999998</v>
      </c>
    </row>
    <row r="886" spans="1:15" x14ac:dyDescent="0.35">
      <c r="A886" t="s">
        <v>1875</v>
      </c>
      <c r="B886" t="s">
        <v>1876</v>
      </c>
      <c r="C886" t="s">
        <v>40</v>
      </c>
      <c r="D886" t="s">
        <v>15</v>
      </c>
      <c r="E886" t="s">
        <v>32</v>
      </c>
      <c r="F886" t="s">
        <v>17</v>
      </c>
      <c r="G886" t="s">
        <v>18</v>
      </c>
      <c r="H886">
        <v>64</v>
      </c>
      <c r="I886" s="1">
        <v>41264</v>
      </c>
      <c r="J886" s="2">
        <v>153253</v>
      </c>
      <c r="K886" s="3">
        <v>0.24</v>
      </c>
      <c r="L886" t="s">
        <v>19</v>
      </c>
      <c r="M886" t="s">
        <v>25</v>
      </c>
      <c r="N886" s="1" t="s">
        <v>21</v>
      </c>
      <c r="O886">
        <f>(TBL_Employees[[#This Row],[Annual Salary]]*TBL_Employees[[#This Row],[Bonus %]])</f>
        <v>36780.720000000001</v>
      </c>
    </row>
    <row r="887" spans="1:15" x14ac:dyDescent="0.35">
      <c r="A887" t="s">
        <v>448</v>
      </c>
      <c r="B887" t="s">
        <v>449</v>
      </c>
      <c r="C887" t="s">
        <v>40</v>
      </c>
      <c r="D887" t="s">
        <v>23</v>
      </c>
      <c r="E887" t="s">
        <v>44</v>
      </c>
      <c r="F887" t="s">
        <v>28</v>
      </c>
      <c r="G887" t="s">
        <v>47</v>
      </c>
      <c r="H887">
        <v>41</v>
      </c>
      <c r="I887" s="1">
        <v>42111</v>
      </c>
      <c r="J887" s="2">
        <v>152239</v>
      </c>
      <c r="K887" s="3">
        <v>0.23</v>
      </c>
      <c r="L887" t="s">
        <v>19</v>
      </c>
      <c r="M887" t="s">
        <v>29</v>
      </c>
      <c r="N887" s="1" t="s">
        <v>21</v>
      </c>
      <c r="O887">
        <f>(TBL_Employees[[#This Row],[Annual Salary]]*TBL_Employees[[#This Row],[Bonus %]])</f>
        <v>35014.97</v>
      </c>
    </row>
    <row r="888" spans="1:15" hidden="1" x14ac:dyDescent="0.35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s="1">
        <v>44217</v>
      </c>
      <c r="J888" s="2">
        <v>90333</v>
      </c>
      <c r="K888" s="3">
        <v>0</v>
      </c>
      <c r="L888" t="s">
        <v>52</v>
      </c>
      <c r="M888" t="s">
        <v>66</v>
      </c>
      <c r="N888" s="1" t="s">
        <v>21</v>
      </c>
      <c r="O888">
        <f>(TBL_Employees[[#This Row],[Annual Salary]]*TBL_Employees[[#This Row],[Bonus %]])</f>
        <v>0</v>
      </c>
    </row>
    <row r="889" spans="1:15" hidden="1" x14ac:dyDescent="0.35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s="1">
        <v>44217</v>
      </c>
      <c r="J889" s="2">
        <v>67299</v>
      </c>
      <c r="K889" s="3">
        <v>0</v>
      </c>
      <c r="L889" t="s">
        <v>19</v>
      </c>
      <c r="M889" t="s">
        <v>39</v>
      </c>
      <c r="N889" s="1" t="s">
        <v>21</v>
      </c>
      <c r="O889">
        <f>(TBL_Employees[[#This Row],[Annual Salary]]*TBL_Employees[[#This Row],[Bonus %]])</f>
        <v>0</v>
      </c>
    </row>
    <row r="890" spans="1:15" hidden="1" x14ac:dyDescent="0.35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s="1">
        <v>38406</v>
      </c>
      <c r="J890" s="2">
        <v>45286</v>
      </c>
      <c r="K890" s="3">
        <v>0</v>
      </c>
      <c r="L890" t="s">
        <v>19</v>
      </c>
      <c r="M890" t="s">
        <v>20</v>
      </c>
      <c r="N890" s="1" t="s">
        <v>21</v>
      </c>
      <c r="O890">
        <f>(TBL_Employees[[#This Row],[Annual Salary]]*TBL_Employees[[#This Row],[Bonus %]])</f>
        <v>0</v>
      </c>
    </row>
    <row r="891" spans="1:15" x14ac:dyDescent="0.35">
      <c r="A891" t="s">
        <v>856</v>
      </c>
      <c r="B891" t="s">
        <v>857</v>
      </c>
      <c r="C891" t="s">
        <v>40</v>
      </c>
      <c r="D891" t="s">
        <v>15</v>
      </c>
      <c r="E891" t="s">
        <v>16</v>
      </c>
      <c r="F891" t="s">
        <v>28</v>
      </c>
      <c r="G891" t="s">
        <v>24</v>
      </c>
      <c r="H891">
        <v>64</v>
      </c>
      <c r="I891" s="1">
        <v>35187</v>
      </c>
      <c r="J891" s="2">
        <v>189933</v>
      </c>
      <c r="K891" s="3">
        <v>0.23</v>
      </c>
      <c r="L891" t="s">
        <v>19</v>
      </c>
      <c r="M891" t="s">
        <v>45</v>
      </c>
      <c r="N891" s="1" t="s">
        <v>21</v>
      </c>
      <c r="O891">
        <f>(TBL_Employees[[#This Row],[Annual Salary]]*TBL_Employees[[#This Row],[Bonus %]])</f>
        <v>43684.590000000004</v>
      </c>
    </row>
    <row r="892" spans="1:15" hidden="1" x14ac:dyDescent="0.35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33</v>
      </c>
      <c r="M892" t="s">
        <v>60</v>
      </c>
      <c r="N892" s="1">
        <v>43865</v>
      </c>
      <c r="O892">
        <f>(TBL_Employees[[#This Row],[Annual Salary]]*TBL_Employees[[#This Row],[Bonus %]])</f>
        <v>7689.5000000000009</v>
      </c>
    </row>
    <row r="893" spans="1:15" hidden="1" x14ac:dyDescent="0.35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s="1">
        <v>41748</v>
      </c>
      <c r="J893" s="2">
        <v>45295</v>
      </c>
      <c r="K893" s="3">
        <v>0</v>
      </c>
      <c r="L893" t="s">
        <v>52</v>
      </c>
      <c r="M893" t="s">
        <v>53</v>
      </c>
      <c r="N893" s="1" t="s">
        <v>21</v>
      </c>
      <c r="O893">
        <f>(TBL_Employees[[#This Row],[Annual Salary]]*TBL_Employees[[#This Row],[Bonus %]])</f>
        <v>0</v>
      </c>
    </row>
    <row r="894" spans="1:15" hidden="1" x14ac:dyDescent="0.35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s="1">
        <v>40413</v>
      </c>
      <c r="J894" s="2">
        <v>61310</v>
      </c>
      <c r="K894" s="3">
        <v>0</v>
      </c>
      <c r="L894" t="s">
        <v>19</v>
      </c>
      <c r="M894" t="s">
        <v>39</v>
      </c>
      <c r="N894" s="1" t="s">
        <v>21</v>
      </c>
      <c r="O894">
        <f>(TBL_Employees[[#This Row],[Annual Salary]]*TBL_Employees[[#This Row],[Bonus %]])</f>
        <v>0</v>
      </c>
    </row>
    <row r="895" spans="1:15" hidden="1" x14ac:dyDescent="0.35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s="1">
        <v>42683</v>
      </c>
      <c r="J895" s="2">
        <v>87851</v>
      </c>
      <c r="K895" s="3">
        <v>0</v>
      </c>
      <c r="L895" t="s">
        <v>33</v>
      </c>
      <c r="M895" t="s">
        <v>80</v>
      </c>
      <c r="N895" s="1" t="s">
        <v>21</v>
      </c>
      <c r="O895">
        <f>(TBL_Employees[[#This Row],[Annual Salary]]*TBL_Employees[[#This Row],[Bonus %]])</f>
        <v>0</v>
      </c>
    </row>
    <row r="896" spans="1:15" hidden="1" x14ac:dyDescent="0.35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s="1">
        <v>43171</v>
      </c>
      <c r="J896" s="2">
        <v>47913</v>
      </c>
      <c r="K896" s="3">
        <v>0</v>
      </c>
      <c r="L896" t="s">
        <v>19</v>
      </c>
      <c r="M896" t="s">
        <v>63</v>
      </c>
      <c r="N896" s="1" t="s">
        <v>21</v>
      </c>
      <c r="O896">
        <f>(TBL_Employees[[#This Row],[Annual Salary]]*TBL_Employees[[#This Row],[Bonus %]])</f>
        <v>0</v>
      </c>
    </row>
    <row r="897" spans="1:15" hidden="1" x14ac:dyDescent="0.35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s="1">
        <v>42985</v>
      </c>
      <c r="J897" s="2">
        <v>46727</v>
      </c>
      <c r="K897" s="3">
        <v>0</v>
      </c>
      <c r="L897" t="s">
        <v>19</v>
      </c>
      <c r="M897" t="s">
        <v>29</v>
      </c>
      <c r="N897" s="1">
        <v>43251</v>
      </c>
      <c r="O897">
        <f>(TBL_Employees[[#This Row],[Annual Salary]]*TBL_Employees[[#This Row],[Bonus %]])</f>
        <v>0</v>
      </c>
    </row>
    <row r="898" spans="1:15" hidden="1" x14ac:dyDescent="0.35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s="1">
        <v>44302</v>
      </c>
      <c r="J898" s="2">
        <v>133400</v>
      </c>
      <c r="K898" s="3">
        <v>0.11</v>
      </c>
      <c r="L898" t="s">
        <v>19</v>
      </c>
      <c r="M898" t="s">
        <v>39</v>
      </c>
      <c r="N898" s="1" t="s">
        <v>21</v>
      </c>
      <c r="O898">
        <f>(TBL_Employees[[#This Row],[Annual Salary]]*TBL_Employees[[#This Row],[Bonus %]])</f>
        <v>14674</v>
      </c>
    </row>
    <row r="899" spans="1:15" hidden="1" x14ac:dyDescent="0.35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s="1">
        <v>43943</v>
      </c>
      <c r="J899" s="2">
        <v>90535</v>
      </c>
      <c r="K899" s="3">
        <v>0</v>
      </c>
      <c r="L899" t="s">
        <v>19</v>
      </c>
      <c r="M899" t="s">
        <v>45</v>
      </c>
      <c r="N899" s="1" t="s">
        <v>21</v>
      </c>
      <c r="O899">
        <f>(TBL_Employees[[#This Row],[Annual Salary]]*TBL_Employees[[#This Row],[Bonus %]])</f>
        <v>0</v>
      </c>
    </row>
    <row r="900" spans="1:15" hidden="1" x14ac:dyDescent="0.35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s="1">
        <v>38909</v>
      </c>
      <c r="J900" s="2">
        <v>93343</v>
      </c>
      <c r="K900" s="3">
        <v>0</v>
      </c>
      <c r="L900" t="s">
        <v>33</v>
      </c>
      <c r="M900" t="s">
        <v>80</v>
      </c>
      <c r="N900" s="1" t="s">
        <v>21</v>
      </c>
      <c r="O900">
        <f>(TBL_Employees[[#This Row],[Annual Salary]]*TBL_Employees[[#This Row],[Bonus %]])</f>
        <v>0</v>
      </c>
    </row>
    <row r="901" spans="1:15" hidden="1" x14ac:dyDescent="0.35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s="1">
        <v>38771</v>
      </c>
      <c r="J901" s="2">
        <v>63705</v>
      </c>
      <c r="K901" s="3">
        <v>0</v>
      </c>
      <c r="L901" t="s">
        <v>19</v>
      </c>
      <c r="M901" t="s">
        <v>45</v>
      </c>
      <c r="N901" s="1" t="s">
        <v>21</v>
      </c>
      <c r="O901">
        <f>(TBL_Employees[[#This Row],[Annual Salary]]*TBL_Employees[[#This Row],[Bonus %]])</f>
        <v>0</v>
      </c>
    </row>
    <row r="902" spans="1:15" x14ac:dyDescent="0.35">
      <c r="A902" t="s">
        <v>890</v>
      </c>
      <c r="B902" t="s">
        <v>891</v>
      </c>
      <c r="C902" t="s">
        <v>40</v>
      </c>
      <c r="D902" t="s">
        <v>23</v>
      </c>
      <c r="E902" t="s">
        <v>32</v>
      </c>
      <c r="F902" t="s">
        <v>17</v>
      </c>
      <c r="G902" t="s">
        <v>24</v>
      </c>
      <c r="H902">
        <v>57</v>
      </c>
      <c r="I902" s="1">
        <v>42667</v>
      </c>
      <c r="J902" s="2">
        <v>176324</v>
      </c>
      <c r="K902" s="3">
        <v>0.23</v>
      </c>
      <c r="L902" t="s">
        <v>33</v>
      </c>
      <c r="M902" t="s">
        <v>74</v>
      </c>
      <c r="N902" s="1" t="s">
        <v>21</v>
      </c>
      <c r="O902">
        <f>(TBL_Employees[[#This Row],[Annual Salary]]*TBL_Employees[[#This Row],[Bonus %]])</f>
        <v>40554.520000000004</v>
      </c>
    </row>
    <row r="903" spans="1:15" hidden="1" x14ac:dyDescent="0.35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s="1">
        <v>44095</v>
      </c>
      <c r="J903" s="2">
        <v>54654</v>
      </c>
      <c r="K903" s="3">
        <v>0</v>
      </c>
      <c r="L903" t="s">
        <v>19</v>
      </c>
      <c r="M903" t="s">
        <v>39</v>
      </c>
      <c r="N903" s="1" t="s">
        <v>21</v>
      </c>
      <c r="O903">
        <f>(TBL_Employees[[#This Row],[Annual Salary]]*TBL_Employees[[#This Row],[Bonus %]])</f>
        <v>0</v>
      </c>
    </row>
    <row r="904" spans="1:15" hidden="1" x14ac:dyDescent="0.35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s="1">
        <v>36062</v>
      </c>
      <c r="J904" s="2">
        <v>58006</v>
      </c>
      <c r="K904" s="3">
        <v>0</v>
      </c>
      <c r="L904" t="s">
        <v>19</v>
      </c>
      <c r="M904" t="s">
        <v>63</v>
      </c>
      <c r="N904" s="1" t="s">
        <v>21</v>
      </c>
      <c r="O904">
        <f>(TBL_Employees[[#This Row],[Annual Salary]]*TBL_Employees[[#This Row],[Bonus %]])</f>
        <v>0</v>
      </c>
    </row>
    <row r="905" spans="1:15" hidden="1" x14ac:dyDescent="0.35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s="1">
        <v>40620</v>
      </c>
      <c r="J905" s="2">
        <v>150034</v>
      </c>
      <c r="K905" s="3">
        <v>0.12</v>
      </c>
      <c r="L905" t="s">
        <v>33</v>
      </c>
      <c r="M905" t="s">
        <v>60</v>
      </c>
      <c r="N905" s="1" t="s">
        <v>21</v>
      </c>
      <c r="O905">
        <f>(TBL_Employees[[#This Row],[Annual Salary]]*TBL_Employees[[#This Row],[Bonus %]])</f>
        <v>18004.079999999998</v>
      </c>
    </row>
    <row r="906" spans="1:15" x14ac:dyDescent="0.35">
      <c r="A906" t="s">
        <v>240</v>
      </c>
      <c r="B906" t="s">
        <v>1075</v>
      </c>
      <c r="C906" t="s">
        <v>40</v>
      </c>
      <c r="D906" t="s">
        <v>65</v>
      </c>
      <c r="E906" t="s">
        <v>44</v>
      </c>
      <c r="F906" t="s">
        <v>17</v>
      </c>
      <c r="G906" t="s">
        <v>24</v>
      </c>
      <c r="H906">
        <v>55</v>
      </c>
      <c r="I906" s="1">
        <v>40468</v>
      </c>
      <c r="J906" s="2">
        <v>188727</v>
      </c>
      <c r="K906" s="3">
        <v>0.23</v>
      </c>
      <c r="L906" t="s">
        <v>33</v>
      </c>
      <c r="M906" t="s">
        <v>34</v>
      </c>
      <c r="N906" s="1" t="s">
        <v>21</v>
      </c>
      <c r="O906">
        <f>(TBL_Employees[[#This Row],[Annual Salary]]*TBL_Employees[[#This Row],[Bonus %]])</f>
        <v>43407.21</v>
      </c>
    </row>
    <row r="907" spans="1:15" hidden="1" x14ac:dyDescent="0.35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s="1">
        <v>39960</v>
      </c>
      <c r="J907" s="2">
        <v>62411</v>
      </c>
      <c r="K907" s="3">
        <v>0</v>
      </c>
      <c r="L907" t="s">
        <v>19</v>
      </c>
      <c r="M907" t="s">
        <v>45</v>
      </c>
      <c r="N907" s="1">
        <v>44422</v>
      </c>
      <c r="O907">
        <f>(TBL_Employees[[#This Row],[Annual Salary]]*TBL_Employees[[#This Row],[Bonus %]])</f>
        <v>0</v>
      </c>
    </row>
    <row r="908" spans="1:15" hidden="1" x14ac:dyDescent="0.35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s="1">
        <v>33612</v>
      </c>
      <c r="J908" s="2">
        <v>111299</v>
      </c>
      <c r="K908" s="3">
        <v>0.12</v>
      </c>
      <c r="L908" t="s">
        <v>19</v>
      </c>
      <c r="M908" t="s">
        <v>45</v>
      </c>
      <c r="N908" s="1" t="s">
        <v>21</v>
      </c>
      <c r="O908">
        <f>(TBL_Employees[[#This Row],[Annual Salary]]*TBL_Employees[[#This Row],[Bonus %]])</f>
        <v>13355.88</v>
      </c>
    </row>
    <row r="909" spans="1:15" hidden="1" x14ac:dyDescent="0.35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s="1">
        <v>43659</v>
      </c>
      <c r="J909" s="2">
        <v>41545</v>
      </c>
      <c r="K909" s="3">
        <v>0</v>
      </c>
      <c r="L909" t="s">
        <v>19</v>
      </c>
      <c r="M909" t="s">
        <v>45</v>
      </c>
      <c r="N909" s="1" t="s">
        <v>21</v>
      </c>
      <c r="O909">
        <f>(TBL_Employees[[#This Row],[Annual Salary]]*TBL_Employees[[#This Row],[Bonus %]])</f>
        <v>0</v>
      </c>
    </row>
    <row r="910" spans="1:15" hidden="1" x14ac:dyDescent="0.35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s="1">
        <v>43569</v>
      </c>
      <c r="J910" s="2">
        <v>74467</v>
      </c>
      <c r="K910" s="3">
        <v>0</v>
      </c>
      <c r="L910" t="s">
        <v>19</v>
      </c>
      <c r="M910" t="s">
        <v>29</v>
      </c>
      <c r="N910" s="1">
        <v>44211</v>
      </c>
      <c r="O910">
        <f>(TBL_Employees[[#This Row],[Annual Salary]]*TBL_Employees[[#This Row],[Bonus %]])</f>
        <v>0</v>
      </c>
    </row>
    <row r="911" spans="1:15" hidden="1" x14ac:dyDescent="0.35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s="1">
        <v>37296</v>
      </c>
      <c r="J911" s="2">
        <v>117545</v>
      </c>
      <c r="K911" s="3">
        <v>0.06</v>
      </c>
      <c r="L911" t="s">
        <v>19</v>
      </c>
      <c r="M911" t="s">
        <v>39</v>
      </c>
      <c r="N911" s="1" t="s">
        <v>21</v>
      </c>
      <c r="O911">
        <f>(TBL_Employees[[#This Row],[Annual Salary]]*TBL_Employees[[#This Row],[Bonus %]])</f>
        <v>7052.7</v>
      </c>
    </row>
    <row r="912" spans="1:15" hidden="1" x14ac:dyDescent="0.35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s="1">
        <v>40983</v>
      </c>
      <c r="J912" s="2">
        <v>117226</v>
      </c>
      <c r="K912" s="3">
        <v>0.08</v>
      </c>
      <c r="L912" t="s">
        <v>19</v>
      </c>
      <c r="M912" t="s">
        <v>39</v>
      </c>
      <c r="N912" s="1" t="s">
        <v>21</v>
      </c>
      <c r="O912">
        <f>(TBL_Employees[[#This Row],[Annual Salary]]*TBL_Employees[[#This Row],[Bonus %]])</f>
        <v>9378.08</v>
      </c>
    </row>
    <row r="913" spans="1:15" hidden="1" x14ac:dyDescent="0.35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s="1">
        <v>43489</v>
      </c>
      <c r="J913" s="2">
        <v>55767</v>
      </c>
      <c r="K913" s="3">
        <v>0</v>
      </c>
      <c r="L913" t="s">
        <v>19</v>
      </c>
      <c r="M913" t="s">
        <v>39</v>
      </c>
      <c r="N913" s="1" t="s">
        <v>21</v>
      </c>
      <c r="O913">
        <f>(TBL_Employees[[#This Row],[Annual Salary]]*TBL_Employees[[#This Row],[Bonus %]])</f>
        <v>0</v>
      </c>
    </row>
    <row r="914" spans="1:15" hidden="1" x14ac:dyDescent="0.35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s="1">
        <v>42691</v>
      </c>
      <c r="J914" s="2">
        <v>60930</v>
      </c>
      <c r="K914" s="3">
        <v>0</v>
      </c>
      <c r="L914" t="s">
        <v>19</v>
      </c>
      <c r="M914" t="s">
        <v>25</v>
      </c>
      <c r="N914" s="1" t="s">
        <v>21</v>
      </c>
      <c r="O914">
        <f>(TBL_Employees[[#This Row],[Annual Salary]]*TBL_Employees[[#This Row],[Bonus %]])</f>
        <v>0</v>
      </c>
    </row>
    <row r="915" spans="1:15" x14ac:dyDescent="0.35">
      <c r="A915" t="s">
        <v>288</v>
      </c>
      <c r="B915" t="s">
        <v>1104</v>
      </c>
      <c r="C915" t="s">
        <v>40</v>
      </c>
      <c r="D915" t="s">
        <v>27</v>
      </c>
      <c r="E915" t="s">
        <v>16</v>
      </c>
      <c r="F915" t="s">
        <v>17</v>
      </c>
      <c r="G915" t="s">
        <v>24</v>
      </c>
      <c r="H915">
        <v>52</v>
      </c>
      <c r="I915" s="1">
        <v>35109</v>
      </c>
      <c r="J915" s="2">
        <v>159724</v>
      </c>
      <c r="K915" s="3">
        <v>0.23</v>
      </c>
      <c r="L915" t="s">
        <v>33</v>
      </c>
      <c r="M915" t="s">
        <v>60</v>
      </c>
      <c r="N915" s="1" t="s">
        <v>21</v>
      </c>
      <c r="O915">
        <f>(TBL_Employees[[#This Row],[Annual Salary]]*TBL_Employees[[#This Row],[Bonus %]])</f>
        <v>36736.520000000004</v>
      </c>
    </row>
    <row r="916" spans="1:15" hidden="1" x14ac:dyDescent="0.35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s="1">
        <v>43029</v>
      </c>
      <c r="J916" s="2">
        <v>69332</v>
      </c>
      <c r="K916" s="3">
        <v>0</v>
      </c>
      <c r="L916" t="s">
        <v>19</v>
      </c>
      <c r="M916" t="s">
        <v>29</v>
      </c>
      <c r="N916" s="1" t="s">
        <v>21</v>
      </c>
      <c r="O916">
        <f>(TBL_Employees[[#This Row],[Annual Salary]]*TBL_Employees[[#This Row],[Bonus %]])</f>
        <v>0</v>
      </c>
    </row>
    <row r="917" spans="1:15" hidden="1" x14ac:dyDescent="0.35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s="1">
        <v>36990</v>
      </c>
      <c r="J917" s="2">
        <v>119699</v>
      </c>
      <c r="K917" s="3">
        <v>0</v>
      </c>
      <c r="L917" t="s">
        <v>33</v>
      </c>
      <c r="M917" t="s">
        <v>74</v>
      </c>
      <c r="N917" s="1" t="s">
        <v>21</v>
      </c>
      <c r="O917">
        <f>(TBL_Employees[[#This Row],[Annual Salary]]*TBL_Employees[[#This Row],[Bonus %]])</f>
        <v>0</v>
      </c>
    </row>
    <row r="918" spans="1:15" hidden="1" x14ac:dyDescent="0.35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s="1">
        <v>44094</v>
      </c>
      <c r="J918" s="2">
        <v>198176</v>
      </c>
      <c r="K918" s="3">
        <v>0.17</v>
      </c>
      <c r="L918" t="s">
        <v>52</v>
      </c>
      <c r="M918" t="s">
        <v>81</v>
      </c>
      <c r="N918" s="1" t="s">
        <v>21</v>
      </c>
      <c r="O918">
        <f>(TBL_Employees[[#This Row],[Annual Salary]]*TBL_Employees[[#This Row],[Bonus %]])</f>
        <v>33689.920000000006</v>
      </c>
    </row>
    <row r="919" spans="1:15" hidden="1" x14ac:dyDescent="0.35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s="1">
        <v>41127</v>
      </c>
      <c r="J919" s="2">
        <v>58586</v>
      </c>
      <c r="K919" s="3">
        <v>0</v>
      </c>
      <c r="L919" t="s">
        <v>52</v>
      </c>
      <c r="M919" t="s">
        <v>53</v>
      </c>
      <c r="N919" s="1" t="s">
        <v>21</v>
      </c>
      <c r="O919">
        <f>(TBL_Employees[[#This Row],[Annual Salary]]*TBL_Employees[[#This Row],[Bonus %]])</f>
        <v>0</v>
      </c>
    </row>
    <row r="920" spans="1:15" hidden="1" x14ac:dyDescent="0.35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s="1">
        <v>40875</v>
      </c>
      <c r="J920" s="2">
        <v>74010</v>
      </c>
      <c r="K920" s="3">
        <v>0</v>
      </c>
      <c r="L920" t="s">
        <v>19</v>
      </c>
      <c r="M920" t="s">
        <v>20</v>
      </c>
      <c r="N920" s="1" t="s">
        <v>21</v>
      </c>
      <c r="O920">
        <f>(TBL_Employees[[#This Row],[Annual Salary]]*TBL_Employees[[#This Row],[Bonus %]])</f>
        <v>0</v>
      </c>
    </row>
    <row r="921" spans="1:15" hidden="1" x14ac:dyDescent="0.35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s="1">
        <v>43864</v>
      </c>
      <c r="J921" s="2">
        <v>96598</v>
      </c>
      <c r="K921" s="3">
        <v>0</v>
      </c>
      <c r="L921" t="s">
        <v>19</v>
      </c>
      <c r="M921" t="s">
        <v>39</v>
      </c>
      <c r="N921" s="1" t="s">
        <v>21</v>
      </c>
      <c r="O921">
        <f>(TBL_Employees[[#This Row],[Annual Salary]]*TBL_Employees[[#This Row],[Bonus %]])</f>
        <v>0</v>
      </c>
    </row>
    <row r="922" spans="1:15" hidden="1" x14ac:dyDescent="0.35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s="1">
        <v>37762</v>
      </c>
      <c r="J922" s="2">
        <v>106444</v>
      </c>
      <c r="K922" s="3">
        <v>0.05</v>
      </c>
      <c r="L922" t="s">
        <v>19</v>
      </c>
      <c r="M922" t="s">
        <v>39</v>
      </c>
      <c r="N922" s="1" t="s">
        <v>21</v>
      </c>
      <c r="O922">
        <f>(TBL_Employees[[#This Row],[Annual Salary]]*TBL_Employees[[#This Row],[Bonus %]])</f>
        <v>5322.2000000000007</v>
      </c>
    </row>
    <row r="923" spans="1:15" x14ac:dyDescent="0.35">
      <c r="A923" t="s">
        <v>1149</v>
      </c>
      <c r="B923" t="s">
        <v>1150</v>
      </c>
      <c r="C923" t="s">
        <v>40</v>
      </c>
      <c r="D923" t="s">
        <v>31</v>
      </c>
      <c r="E923" t="s">
        <v>32</v>
      </c>
      <c r="F923" t="s">
        <v>28</v>
      </c>
      <c r="G923" t="s">
        <v>51</v>
      </c>
      <c r="H923">
        <v>45</v>
      </c>
      <c r="I923" s="1">
        <v>39185</v>
      </c>
      <c r="J923" s="2">
        <v>189680</v>
      </c>
      <c r="K923" s="3">
        <v>0.23</v>
      </c>
      <c r="L923" t="s">
        <v>52</v>
      </c>
      <c r="M923" t="s">
        <v>53</v>
      </c>
      <c r="N923" s="1" t="s">
        <v>21</v>
      </c>
      <c r="O923">
        <f>(TBL_Employees[[#This Row],[Annual Salary]]*TBL_Employees[[#This Row],[Bonus %]])</f>
        <v>43626.400000000001</v>
      </c>
    </row>
    <row r="924" spans="1:15" x14ac:dyDescent="0.35">
      <c r="A924" t="s">
        <v>519</v>
      </c>
      <c r="B924" t="s">
        <v>1520</v>
      </c>
      <c r="C924" t="s">
        <v>40</v>
      </c>
      <c r="D924" t="s">
        <v>65</v>
      </c>
      <c r="E924" t="s">
        <v>44</v>
      </c>
      <c r="F924" t="s">
        <v>28</v>
      </c>
      <c r="G924" t="s">
        <v>24</v>
      </c>
      <c r="H924">
        <v>35</v>
      </c>
      <c r="I924" s="1">
        <v>42963</v>
      </c>
      <c r="J924" s="2">
        <v>181356</v>
      </c>
      <c r="K924" s="3">
        <v>0.23</v>
      </c>
      <c r="L924" t="s">
        <v>33</v>
      </c>
      <c r="M924" t="s">
        <v>60</v>
      </c>
      <c r="N924" s="1" t="s">
        <v>21</v>
      </c>
      <c r="O924">
        <f>(TBL_Employees[[#This Row],[Annual Salary]]*TBL_Employees[[#This Row],[Bonus %]])</f>
        <v>41711.880000000005</v>
      </c>
    </row>
    <row r="925" spans="1:15" hidden="1" x14ac:dyDescent="0.35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s="1">
        <v>39908</v>
      </c>
      <c r="J925" s="2">
        <v>64505</v>
      </c>
      <c r="K925" s="3">
        <v>0</v>
      </c>
      <c r="L925" t="s">
        <v>19</v>
      </c>
      <c r="M925" t="s">
        <v>45</v>
      </c>
      <c r="N925" s="1" t="s">
        <v>21</v>
      </c>
      <c r="O925">
        <f>(TBL_Employees[[#This Row],[Annual Salary]]*TBL_Employees[[#This Row],[Bonus %]])</f>
        <v>0</v>
      </c>
    </row>
    <row r="926" spans="1:15" hidden="1" x14ac:dyDescent="0.35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s="1">
        <v>44478</v>
      </c>
      <c r="J926" s="2">
        <v>102298</v>
      </c>
      <c r="K926" s="3">
        <v>0.13</v>
      </c>
      <c r="L926" t="s">
        <v>52</v>
      </c>
      <c r="M926" t="s">
        <v>66</v>
      </c>
      <c r="N926" s="1" t="s">
        <v>21</v>
      </c>
      <c r="O926">
        <f>(TBL_Employees[[#This Row],[Annual Salary]]*TBL_Employees[[#This Row],[Bonus %]])</f>
        <v>13298.74</v>
      </c>
    </row>
    <row r="927" spans="1:15" hidden="1" x14ac:dyDescent="0.35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s="1">
        <v>43721</v>
      </c>
      <c r="J927" s="2">
        <v>133297</v>
      </c>
      <c r="K927" s="3">
        <v>0.13</v>
      </c>
      <c r="L927" t="s">
        <v>52</v>
      </c>
      <c r="M927" t="s">
        <v>66</v>
      </c>
      <c r="N927" s="1" t="s">
        <v>21</v>
      </c>
      <c r="O927">
        <f>(TBL_Employees[[#This Row],[Annual Salary]]*TBL_Employees[[#This Row],[Bonus %]])</f>
        <v>17328.61</v>
      </c>
    </row>
    <row r="928" spans="1:15" hidden="1" x14ac:dyDescent="0.35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s="1">
        <v>44272</v>
      </c>
      <c r="J928" s="2">
        <v>155080</v>
      </c>
      <c r="K928" s="3">
        <v>0.1</v>
      </c>
      <c r="L928" t="s">
        <v>19</v>
      </c>
      <c r="M928" t="s">
        <v>25</v>
      </c>
      <c r="N928" s="1" t="s">
        <v>21</v>
      </c>
      <c r="O928">
        <f>(TBL_Employees[[#This Row],[Annual Salary]]*TBL_Employees[[#This Row],[Bonus %]])</f>
        <v>15508</v>
      </c>
    </row>
    <row r="929" spans="1:15" hidden="1" x14ac:dyDescent="0.35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s="1">
        <v>43325</v>
      </c>
      <c r="J929" s="2">
        <v>81828</v>
      </c>
      <c r="K929" s="3">
        <v>0</v>
      </c>
      <c r="L929" t="s">
        <v>19</v>
      </c>
      <c r="M929" t="s">
        <v>45</v>
      </c>
      <c r="N929" s="1" t="s">
        <v>21</v>
      </c>
      <c r="O929">
        <f>(TBL_Employees[[#This Row],[Annual Salary]]*TBL_Employees[[#This Row],[Bonus %]])</f>
        <v>0</v>
      </c>
    </row>
    <row r="930" spans="1:15" hidden="1" x14ac:dyDescent="0.35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s="1">
        <v>36823</v>
      </c>
      <c r="J930" s="2">
        <v>149417</v>
      </c>
      <c r="K930" s="3">
        <v>0.13</v>
      </c>
      <c r="L930" t="s">
        <v>33</v>
      </c>
      <c r="M930" t="s">
        <v>34</v>
      </c>
      <c r="N930" s="1" t="s">
        <v>21</v>
      </c>
      <c r="O930">
        <f>(TBL_Employees[[#This Row],[Annual Salary]]*TBL_Employees[[#This Row],[Bonus %]])</f>
        <v>19424.21</v>
      </c>
    </row>
    <row r="931" spans="1:15" hidden="1" x14ac:dyDescent="0.35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s="1">
        <v>41024</v>
      </c>
      <c r="J931" s="2">
        <v>113269</v>
      </c>
      <c r="K931" s="3">
        <v>0.09</v>
      </c>
      <c r="L931" t="s">
        <v>52</v>
      </c>
      <c r="M931" t="s">
        <v>53</v>
      </c>
      <c r="N931" s="1" t="s">
        <v>21</v>
      </c>
      <c r="O931">
        <f>(TBL_Employees[[#This Row],[Annual Salary]]*TBL_Employees[[#This Row],[Bonus %]])</f>
        <v>10194.209999999999</v>
      </c>
    </row>
    <row r="932" spans="1:15" hidden="1" x14ac:dyDescent="0.35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s="1">
        <v>43085</v>
      </c>
      <c r="J932" s="2">
        <v>136716</v>
      </c>
      <c r="K932" s="3">
        <v>0.12</v>
      </c>
      <c r="L932" t="s">
        <v>19</v>
      </c>
      <c r="M932" t="s">
        <v>25</v>
      </c>
      <c r="N932" s="1" t="s">
        <v>21</v>
      </c>
      <c r="O932">
        <f>(TBL_Employees[[#This Row],[Annual Salary]]*TBL_Employees[[#This Row],[Bonus %]])</f>
        <v>16405.919999999998</v>
      </c>
    </row>
    <row r="933" spans="1:15" hidden="1" x14ac:dyDescent="0.35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s="1">
        <v>40836</v>
      </c>
      <c r="J933" s="2">
        <v>122644</v>
      </c>
      <c r="K933" s="3">
        <v>0.12</v>
      </c>
      <c r="L933" t="s">
        <v>19</v>
      </c>
      <c r="M933" t="s">
        <v>25</v>
      </c>
      <c r="N933" s="1" t="s">
        <v>21</v>
      </c>
      <c r="O933">
        <f>(TBL_Employees[[#This Row],[Annual Salary]]*TBL_Employees[[#This Row],[Bonus %]])</f>
        <v>14717.279999999999</v>
      </c>
    </row>
    <row r="934" spans="1:15" hidden="1" x14ac:dyDescent="0.35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19</v>
      </c>
      <c r="M934" t="s">
        <v>20</v>
      </c>
      <c r="N934" s="1" t="s">
        <v>21</v>
      </c>
      <c r="O934">
        <f>(TBL_Employees[[#This Row],[Annual Salary]]*TBL_Employees[[#This Row],[Bonus %]])</f>
        <v>7449.9600000000009</v>
      </c>
    </row>
    <row r="935" spans="1:15" x14ac:dyDescent="0.35">
      <c r="A935" t="s">
        <v>1802</v>
      </c>
      <c r="B935" t="s">
        <v>1803</v>
      </c>
      <c r="C935" t="s">
        <v>40</v>
      </c>
      <c r="D935" t="s">
        <v>15</v>
      </c>
      <c r="E935" t="s">
        <v>32</v>
      </c>
      <c r="F935" t="s">
        <v>28</v>
      </c>
      <c r="G935" t="s">
        <v>18</v>
      </c>
      <c r="H935">
        <v>41</v>
      </c>
      <c r="I935" s="1">
        <v>43600</v>
      </c>
      <c r="J935" s="2">
        <v>174415</v>
      </c>
      <c r="K935" s="3">
        <v>0.23</v>
      </c>
      <c r="L935" t="s">
        <v>19</v>
      </c>
      <c r="M935" t="s">
        <v>45</v>
      </c>
      <c r="N935" s="1" t="s">
        <v>21</v>
      </c>
      <c r="O935">
        <f>(TBL_Employees[[#This Row],[Annual Salary]]*TBL_Employees[[#This Row],[Bonus %]])</f>
        <v>40115.450000000004</v>
      </c>
    </row>
    <row r="936" spans="1:15" x14ac:dyDescent="0.35">
      <c r="A936" t="s">
        <v>1854</v>
      </c>
      <c r="B936" t="s">
        <v>1855</v>
      </c>
      <c r="C936" t="s">
        <v>40</v>
      </c>
      <c r="D936" t="s">
        <v>43</v>
      </c>
      <c r="E936" t="s">
        <v>16</v>
      </c>
      <c r="F936" t="s">
        <v>17</v>
      </c>
      <c r="G936" t="s">
        <v>51</v>
      </c>
      <c r="H936">
        <v>43</v>
      </c>
      <c r="I936" s="1">
        <v>41928</v>
      </c>
      <c r="J936" s="2">
        <v>171360</v>
      </c>
      <c r="K936" s="3">
        <v>0.23</v>
      </c>
      <c r="L936" t="s">
        <v>52</v>
      </c>
      <c r="M936" t="s">
        <v>81</v>
      </c>
      <c r="N936" s="1" t="s">
        <v>21</v>
      </c>
      <c r="O936">
        <f>(TBL_Employees[[#This Row],[Annual Salary]]*TBL_Employees[[#This Row],[Bonus %]])</f>
        <v>39412.800000000003</v>
      </c>
    </row>
    <row r="937" spans="1:15" hidden="1" x14ac:dyDescent="0.35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s="1">
        <v>41915</v>
      </c>
      <c r="J937" s="2">
        <v>103707</v>
      </c>
      <c r="K937" s="3">
        <v>0.09</v>
      </c>
      <c r="L937" t="s">
        <v>19</v>
      </c>
      <c r="M937" t="s">
        <v>29</v>
      </c>
      <c r="N937" s="1" t="s">
        <v>21</v>
      </c>
      <c r="O937">
        <f>(TBL_Employees[[#This Row],[Annual Salary]]*TBL_Employees[[#This Row],[Bonus %]])</f>
        <v>9333.6299999999992</v>
      </c>
    </row>
    <row r="938" spans="1:15" x14ac:dyDescent="0.35">
      <c r="A938" t="s">
        <v>1954</v>
      </c>
      <c r="B938" t="s">
        <v>1955</v>
      </c>
      <c r="C938" t="s">
        <v>40</v>
      </c>
      <c r="D938" t="s">
        <v>50</v>
      </c>
      <c r="E938" t="s">
        <v>32</v>
      </c>
      <c r="F938" t="s">
        <v>17</v>
      </c>
      <c r="G938" t="s">
        <v>24</v>
      </c>
      <c r="H938">
        <v>25</v>
      </c>
      <c r="I938" s="1">
        <v>44549</v>
      </c>
      <c r="J938" s="2">
        <v>150666</v>
      </c>
      <c r="K938" s="3">
        <v>0.23</v>
      </c>
      <c r="L938" t="s">
        <v>33</v>
      </c>
      <c r="M938" t="s">
        <v>34</v>
      </c>
      <c r="N938" s="1" t="s">
        <v>21</v>
      </c>
      <c r="O938">
        <f>(TBL_Employees[[#This Row],[Annual Salary]]*TBL_Employees[[#This Row],[Bonus %]])</f>
        <v>34653.18</v>
      </c>
    </row>
    <row r="939" spans="1:15" hidden="1" x14ac:dyDescent="0.35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s="1">
        <v>44385</v>
      </c>
      <c r="J939" s="2">
        <v>67275</v>
      </c>
      <c r="K939" s="3">
        <v>0</v>
      </c>
      <c r="L939" t="s">
        <v>19</v>
      </c>
      <c r="M939" t="s">
        <v>29</v>
      </c>
      <c r="N939" s="1" t="s">
        <v>21</v>
      </c>
      <c r="O939">
        <f>(TBL_Employees[[#This Row],[Annual Salary]]*TBL_Employees[[#This Row],[Bonus %]])</f>
        <v>0</v>
      </c>
    </row>
    <row r="940" spans="1:15" hidden="1" x14ac:dyDescent="0.35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s="1">
        <v>42026</v>
      </c>
      <c r="J940" s="2">
        <v>101288</v>
      </c>
      <c r="K940" s="3">
        <v>0.1</v>
      </c>
      <c r="L940" t="s">
        <v>19</v>
      </c>
      <c r="M940" t="s">
        <v>39</v>
      </c>
      <c r="N940" s="1" t="s">
        <v>21</v>
      </c>
      <c r="O940">
        <f>(TBL_Employees[[#This Row],[Annual Salary]]*TBL_Employees[[#This Row],[Bonus %]])</f>
        <v>10128.800000000001</v>
      </c>
    </row>
    <row r="941" spans="1:15" x14ac:dyDescent="0.35">
      <c r="A941" t="s">
        <v>1961</v>
      </c>
      <c r="B941" t="s">
        <v>1962</v>
      </c>
      <c r="C941" t="s">
        <v>40</v>
      </c>
      <c r="D941" t="s">
        <v>50</v>
      </c>
      <c r="E941" t="s">
        <v>44</v>
      </c>
      <c r="F941" t="s">
        <v>17</v>
      </c>
      <c r="G941" t="s">
        <v>18</v>
      </c>
      <c r="H941">
        <v>39</v>
      </c>
      <c r="I941" s="1">
        <v>39201</v>
      </c>
      <c r="J941" s="2">
        <v>171487</v>
      </c>
      <c r="K941" s="3">
        <v>0.23</v>
      </c>
      <c r="L941" t="s">
        <v>19</v>
      </c>
      <c r="M941" t="s">
        <v>39</v>
      </c>
      <c r="N941" s="1" t="s">
        <v>21</v>
      </c>
      <c r="O941">
        <f>(TBL_Employees[[#This Row],[Annual Salary]]*TBL_Employees[[#This Row],[Bonus %]])</f>
        <v>39442.01</v>
      </c>
    </row>
    <row r="942" spans="1:15" hidden="1" x14ac:dyDescent="0.35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s="1">
        <v>42487</v>
      </c>
      <c r="J942" s="2">
        <v>91400</v>
      </c>
      <c r="K942" s="3">
        <v>0</v>
      </c>
      <c r="L942" t="s">
        <v>19</v>
      </c>
      <c r="M942" t="s">
        <v>20</v>
      </c>
      <c r="N942" s="1" t="s">
        <v>21</v>
      </c>
      <c r="O942">
        <f>(TBL_Employees[[#This Row],[Annual Salary]]*TBL_Employees[[#This Row],[Bonus %]])</f>
        <v>0</v>
      </c>
    </row>
    <row r="943" spans="1:15" x14ac:dyDescent="0.35">
      <c r="A943" t="s">
        <v>736</v>
      </c>
      <c r="B943" t="s">
        <v>737</v>
      </c>
      <c r="C943" t="s">
        <v>40</v>
      </c>
      <c r="D943" t="s">
        <v>31</v>
      </c>
      <c r="E943" t="s">
        <v>44</v>
      </c>
      <c r="F943" t="s">
        <v>28</v>
      </c>
      <c r="G943" t="s">
        <v>24</v>
      </c>
      <c r="H943">
        <v>45</v>
      </c>
      <c r="I943" s="1">
        <v>41879</v>
      </c>
      <c r="J943" s="2">
        <v>183161</v>
      </c>
      <c r="K943" s="3">
        <v>0.22</v>
      </c>
      <c r="L943" t="s">
        <v>19</v>
      </c>
      <c r="M943" t="s">
        <v>45</v>
      </c>
      <c r="N943" s="1" t="s">
        <v>21</v>
      </c>
      <c r="O943">
        <f>(TBL_Employees[[#This Row],[Annual Salary]]*TBL_Employees[[#This Row],[Bonus %]])</f>
        <v>40295.42</v>
      </c>
    </row>
    <row r="944" spans="1:15" hidden="1" x14ac:dyDescent="0.35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19</v>
      </c>
      <c r="M944" t="s">
        <v>39</v>
      </c>
      <c r="N944" s="1" t="s">
        <v>21</v>
      </c>
      <c r="O944">
        <f>(TBL_Employees[[#This Row],[Annual Salary]]*TBL_Employees[[#This Row],[Bonus %]])</f>
        <v>18978.120000000003</v>
      </c>
    </row>
    <row r="945" spans="1:15" hidden="1" x14ac:dyDescent="0.35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s="1">
        <v>40894</v>
      </c>
      <c r="J945" s="2">
        <v>56878</v>
      </c>
      <c r="K945" s="3">
        <v>0</v>
      </c>
      <c r="L945" t="s">
        <v>19</v>
      </c>
      <c r="M945" t="s">
        <v>63</v>
      </c>
      <c r="N945" s="1" t="s">
        <v>21</v>
      </c>
      <c r="O945">
        <f>(TBL_Employees[[#This Row],[Annual Salary]]*TBL_Employees[[#This Row],[Bonus %]])</f>
        <v>0</v>
      </c>
    </row>
    <row r="946" spans="1:15" hidden="1" x14ac:dyDescent="0.35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s="1">
        <v>43728</v>
      </c>
      <c r="J946" s="2">
        <v>94735</v>
      </c>
      <c r="K946" s="3">
        <v>0</v>
      </c>
      <c r="L946" t="s">
        <v>33</v>
      </c>
      <c r="M946" t="s">
        <v>60</v>
      </c>
      <c r="N946" s="1" t="s">
        <v>21</v>
      </c>
      <c r="O946">
        <f>(TBL_Employees[[#This Row],[Annual Salary]]*TBL_Employees[[#This Row],[Bonus %]])</f>
        <v>0</v>
      </c>
    </row>
    <row r="947" spans="1:15" hidden="1" x14ac:dyDescent="0.35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s="1">
        <v>39229</v>
      </c>
      <c r="J947" s="2">
        <v>51234</v>
      </c>
      <c r="K947" s="3">
        <v>0</v>
      </c>
      <c r="L947" t="s">
        <v>19</v>
      </c>
      <c r="M947" t="s">
        <v>63</v>
      </c>
      <c r="N947" s="1" t="s">
        <v>21</v>
      </c>
      <c r="O947">
        <f>(TBL_Employees[[#This Row],[Annual Salary]]*TBL_Employees[[#This Row],[Bonus %]])</f>
        <v>0</v>
      </c>
    </row>
    <row r="948" spans="1:15" x14ac:dyDescent="0.35">
      <c r="A948" t="s">
        <v>326</v>
      </c>
      <c r="B948" t="s">
        <v>951</v>
      </c>
      <c r="C948" t="s">
        <v>40</v>
      </c>
      <c r="D948" t="s">
        <v>27</v>
      </c>
      <c r="E948" t="s">
        <v>44</v>
      </c>
      <c r="F948" t="s">
        <v>17</v>
      </c>
      <c r="G948" t="s">
        <v>18</v>
      </c>
      <c r="H948">
        <v>26</v>
      </c>
      <c r="I948" s="1">
        <v>44403</v>
      </c>
      <c r="J948" s="2">
        <v>151108</v>
      </c>
      <c r="K948" s="3">
        <v>0.22</v>
      </c>
      <c r="L948" t="s">
        <v>19</v>
      </c>
      <c r="M948" t="s">
        <v>39</v>
      </c>
      <c r="N948" s="1" t="s">
        <v>21</v>
      </c>
      <c r="O948">
        <f>(TBL_Employees[[#This Row],[Annual Salary]]*TBL_Employees[[#This Row],[Bonus %]])</f>
        <v>33243.760000000002</v>
      </c>
    </row>
    <row r="949" spans="1:15" hidden="1" x14ac:dyDescent="0.35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s="1">
        <v>40248</v>
      </c>
      <c r="J949" s="2">
        <v>134006</v>
      </c>
      <c r="K949" s="3">
        <v>0.13</v>
      </c>
      <c r="L949" t="s">
        <v>33</v>
      </c>
      <c r="M949" t="s">
        <v>60</v>
      </c>
      <c r="N949" s="1" t="s">
        <v>21</v>
      </c>
      <c r="O949">
        <f>(TBL_Employees[[#This Row],[Annual Salary]]*TBL_Employees[[#This Row],[Bonus %]])</f>
        <v>17420.78</v>
      </c>
    </row>
    <row r="950" spans="1:15" hidden="1" x14ac:dyDescent="0.35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33</v>
      </c>
      <c r="M950" t="s">
        <v>60</v>
      </c>
      <c r="N950" s="1" t="s">
        <v>21</v>
      </c>
      <c r="O950">
        <f>(TBL_Employees[[#This Row],[Annual Salary]]*TBL_Employees[[#This Row],[Bonus %]])</f>
        <v>7216.72</v>
      </c>
    </row>
    <row r="951" spans="1:15" hidden="1" x14ac:dyDescent="0.35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s="1">
        <v>42602</v>
      </c>
      <c r="J951" s="2">
        <v>58703</v>
      </c>
      <c r="K951" s="3">
        <v>0</v>
      </c>
      <c r="L951" t="s">
        <v>19</v>
      </c>
      <c r="M951" t="s">
        <v>29</v>
      </c>
      <c r="N951" s="1" t="s">
        <v>21</v>
      </c>
      <c r="O951">
        <f>(TBL_Employees[[#This Row],[Annual Salary]]*TBL_Employees[[#This Row],[Bonus %]])</f>
        <v>0</v>
      </c>
    </row>
    <row r="952" spans="1:15" hidden="1" x14ac:dyDescent="0.35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s="1">
        <v>41267</v>
      </c>
      <c r="J952" s="2">
        <v>132544</v>
      </c>
      <c r="K952" s="3">
        <v>0.1</v>
      </c>
      <c r="L952" t="s">
        <v>52</v>
      </c>
      <c r="M952" t="s">
        <v>66</v>
      </c>
      <c r="N952" s="1" t="s">
        <v>21</v>
      </c>
      <c r="O952">
        <f>(TBL_Employees[[#This Row],[Annual Salary]]*TBL_Employees[[#This Row],[Bonus %]])</f>
        <v>13254.400000000001</v>
      </c>
    </row>
    <row r="953" spans="1:15" hidden="1" x14ac:dyDescent="0.35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s="1">
        <v>43936</v>
      </c>
      <c r="J953" s="2">
        <v>126671</v>
      </c>
      <c r="K953" s="3">
        <v>0.09</v>
      </c>
      <c r="L953" t="s">
        <v>19</v>
      </c>
      <c r="M953" t="s">
        <v>45</v>
      </c>
      <c r="N953" s="1" t="s">
        <v>21</v>
      </c>
      <c r="O953">
        <f>(TBL_Employees[[#This Row],[Annual Salary]]*TBL_Employees[[#This Row],[Bonus %]])</f>
        <v>11400.39</v>
      </c>
    </row>
    <row r="954" spans="1:15" hidden="1" x14ac:dyDescent="0.35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s="1">
        <v>44218</v>
      </c>
      <c r="J954" s="2">
        <v>56405</v>
      </c>
      <c r="K954" s="3">
        <v>0</v>
      </c>
      <c r="L954" t="s">
        <v>19</v>
      </c>
      <c r="M954" t="s">
        <v>20</v>
      </c>
      <c r="N954" s="1" t="s">
        <v>21</v>
      </c>
      <c r="O954">
        <f>(TBL_Employees[[#This Row],[Annual Salary]]*TBL_Employees[[#This Row],[Bonus %]])</f>
        <v>0</v>
      </c>
    </row>
    <row r="955" spans="1:15" hidden="1" x14ac:dyDescent="0.35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s="1">
        <v>41972</v>
      </c>
      <c r="J955" s="2">
        <v>88730</v>
      </c>
      <c r="K955" s="3">
        <v>0.08</v>
      </c>
      <c r="L955" t="s">
        <v>33</v>
      </c>
      <c r="M955" t="s">
        <v>80</v>
      </c>
      <c r="N955" s="1" t="s">
        <v>21</v>
      </c>
      <c r="O955">
        <f>(TBL_Employees[[#This Row],[Annual Salary]]*TBL_Employees[[#This Row],[Bonus %]])</f>
        <v>7098.4000000000005</v>
      </c>
    </row>
    <row r="956" spans="1:15" hidden="1" x14ac:dyDescent="0.35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s="1">
        <v>39708</v>
      </c>
      <c r="J956" s="2">
        <v>62861</v>
      </c>
      <c r="K956" s="3">
        <v>0</v>
      </c>
      <c r="L956" t="s">
        <v>19</v>
      </c>
      <c r="M956" t="s">
        <v>63</v>
      </c>
      <c r="N956" s="1" t="s">
        <v>21</v>
      </c>
      <c r="O956">
        <f>(TBL_Employees[[#This Row],[Annual Salary]]*TBL_Employees[[#This Row],[Bonus %]])</f>
        <v>0</v>
      </c>
    </row>
    <row r="957" spans="1:15" x14ac:dyDescent="0.35">
      <c r="A957" t="s">
        <v>991</v>
      </c>
      <c r="B957" t="s">
        <v>992</v>
      </c>
      <c r="C957" t="s">
        <v>40</v>
      </c>
      <c r="D957" t="s">
        <v>31</v>
      </c>
      <c r="E957" t="s">
        <v>16</v>
      </c>
      <c r="F957" t="s">
        <v>17</v>
      </c>
      <c r="G957" t="s">
        <v>51</v>
      </c>
      <c r="H957">
        <v>37</v>
      </c>
      <c r="I957" s="1">
        <v>39528</v>
      </c>
      <c r="J957" s="2">
        <v>156277</v>
      </c>
      <c r="K957" s="3">
        <v>0.22</v>
      </c>
      <c r="L957" t="s">
        <v>52</v>
      </c>
      <c r="M957" t="s">
        <v>81</v>
      </c>
      <c r="N957" s="1" t="s">
        <v>21</v>
      </c>
      <c r="O957">
        <f>(TBL_Employees[[#This Row],[Annual Salary]]*TBL_Employees[[#This Row],[Bonus %]])</f>
        <v>34380.94</v>
      </c>
    </row>
    <row r="958" spans="1:15" hidden="1" x14ac:dyDescent="0.35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s="1">
        <v>35532</v>
      </c>
      <c r="J958" s="2">
        <v>154388</v>
      </c>
      <c r="K958" s="3">
        <v>0.1</v>
      </c>
      <c r="L958" t="s">
        <v>19</v>
      </c>
      <c r="M958" t="s">
        <v>63</v>
      </c>
      <c r="N958" s="1" t="s">
        <v>21</v>
      </c>
      <c r="O958">
        <f>(TBL_Employees[[#This Row],[Annual Salary]]*TBL_Employees[[#This Row],[Bonus %]])</f>
        <v>15438.800000000001</v>
      </c>
    </row>
    <row r="959" spans="1:15" hidden="1" x14ac:dyDescent="0.35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s="1">
        <v>34603</v>
      </c>
      <c r="J959" s="2">
        <v>162978</v>
      </c>
      <c r="K959" s="3">
        <v>0.17</v>
      </c>
      <c r="L959" t="s">
        <v>19</v>
      </c>
      <c r="M959" t="s">
        <v>45</v>
      </c>
      <c r="N959" s="1">
        <v>38131</v>
      </c>
      <c r="O959">
        <f>(TBL_Employees[[#This Row],[Annual Salary]]*TBL_Employees[[#This Row],[Bonus %]])</f>
        <v>27706.260000000002</v>
      </c>
    </row>
    <row r="960" spans="1:15" hidden="1" x14ac:dyDescent="0.35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s="1">
        <v>34290</v>
      </c>
      <c r="J960" s="2">
        <v>80170</v>
      </c>
      <c r="K960" s="3">
        <v>0</v>
      </c>
      <c r="L960" t="s">
        <v>19</v>
      </c>
      <c r="M960" t="s">
        <v>45</v>
      </c>
      <c r="N960" s="1" t="s">
        <v>21</v>
      </c>
      <c r="O960">
        <f>(TBL_Employees[[#This Row],[Annual Salary]]*TBL_Employees[[#This Row],[Bonus %]])</f>
        <v>0</v>
      </c>
    </row>
    <row r="961" spans="1:15" hidden="1" x14ac:dyDescent="0.35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s="1">
        <v>44314</v>
      </c>
      <c r="J961" s="2">
        <v>98520</v>
      </c>
      <c r="K961" s="3">
        <v>0</v>
      </c>
      <c r="L961" t="s">
        <v>19</v>
      </c>
      <c r="M961" t="s">
        <v>45</v>
      </c>
      <c r="N961" s="1" t="s">
        <v>21</v>
      </c>
      <c r="O961">
        <f>(TBL_Employees[[#This Row],[Annual Salary]]*TBL_Employees[[#This Row],[Bonus %]])</f>
        <v>0</v>
      </c>
    </row>
    <row r="962" spans="1:15" hidden="1" x14ac:dyDescent="0.35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19</v>
      </c>
      <c r="M962" t="s">
        <v>39</v>
      </c>
      <c r="N962" s="1" t="s">
        <v>21</v>
      </c>
      <c r="O962">
        <f>(TBL_Employees[[#This Row],[Annual Salary]]*TBL_Employees[[#This Row],[Bonus %]])</f>
        <v>8156.89</v>
      </c>
    </row>
    <row r="963" spans="1:15" x14ac:dyDescent="0.35">
      <c r="A963" t="s">
        <v>1761</v>
      </c>
      <c r="B963" t="s">
        <v>1826</v>
      </c>
      <c r="C963" t="s">
        <v>40</v>
      </c>
      <c r="D963" t="s">
        <v>23</v>
      </c>
      <c r="E963" t="s">
        <v>44</v>
      </c>
      <c r="F963" t="s">
        <v>17</v>
      </c>
      <c r="G963" t="s">
        <v>24</v>
      </c>
      <c r="H963">
        <v>38</v>
      </c>
      <c r="I963" s="1">
        <v>39232</v>
      </c>
      <c r="J963" s="2">
        <v>198562</v>
      </c>
      <c r="K963" s="3">
        <v>0.22</v>
      </c>
      <c r="L963" t="s">
        <v>19</v>
      </c>
      <c r="M963" t="s">
        <v>63</v>
      </c>
      <c r="N963" s="1" t="s">
        <v>21</v>
      </c>
      <c r="O963">
        <f>(TBL_Employees[[#This Row],[Annual Salary]]*TBL_Employees[[#This Row],[Bonus %]])</f>
        <v>43683.64</v>
      </c>
    </row>
    <row r="964" spans="1:15" hidden="1" x14ac:dyDescent="0.35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s="1">
        <v>38819</v>
      </c>
      <c r="J964" s="2">
        <v>64202</v>
      </c>
      <c r="K964" s="3">
        <v>0</v>
      </c>
      <c r="L964" t="s">
        <v>19</v>
      </c>
      <c r="M964" t="s">
        <v>29</v>
      </c>
      <c r="N964" s="1" t="s">
        <v>21</v>
      </c>
      <c r="O964">
        <f>(TBL_Employees[[#This Row],[Annual Salary]]*TBL_Employees[[#This Row],[Bonus %]])</f>
        <v>0</v>
      </c>
    </row>
    <row r="965" spans="1:15" hidden="1" x14ac:dyDescent="0.35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s="1">
        <v>43671</v>
      </c>
      <c r="J965" s="2">
        <v>50883</v>
      </c>
      <c r="K965" s="3">
        <v>0</v>
      </c>
      <c r="L965" t="s">
        <v>33</v>
      </c>
      <c r="M965" t="s">
        <v>80</v>
      </c>
      <c r="N965" s="1">
        <v>44257</v>
      </c>
      <c r="O965">
        <f>(TBL_Employees[[#This Row],[Annual Salary]]*TBL_Employees[[#This Row],[Bonus %]])</f>
        <v>0</v>
      </c>
    </row>
    <row r="966" spans="1:15" hidden="1" x14ac:dyDescent="0.35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s="1">
        <v>42677</v>
      </c>
      <c r="J966" s="2">
        <v>94618</v>
      </c>
      <c r="K966" s="3">
        <v>0</v>
      </c>
      <c r="L966" t="s">
        <v>19</v>
      </c>
      <c r="M966" t="s">
        <v>29</v>
      </c>
      <c r="N966" s="1" t="s">
        <v>21</v>
      </c>
      <c r="O966">
        <f>(TBL_Employees[[#This Row],[Annual Salary]]*TBL_Employees[[#This Row],[Bonus %]])</f>
        <v>0</v>
      </c>
    </row>
    <row r="967" spans="1:15" hidden="1" x14ac:dyDescent="0.35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s="1">
        <v>43753</v>
      </c>
      <c r="J967" s="2">
        <v>151556</v>
      </c>
      <c r="K967" s="3">
        <v>0.2</v>
      </c>
      <c r="L967" t="s">
        <v>19</v>
      </c>
      <c r="M967" t="s">
        <v>45</v>
      </c>
      <c r="N967" s="1" t="s">
        <v>21</v>
      </c>
      <c r="O967">
        <f>(TBL_Employees[[#This Row],[Annual Salary]]*TBL_Employees[[#This Row],[Bonus %]])</f>
        <v>30311.200000000001</v>
      </c>
    </row>
    <row r="968" spans="1:15" hidden="1" x14ac:dyDescent="0.35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s="1">
        <v>43898</v>
      </c>
      <c r="J968" s="2">
        <v>80659</v>
      </c>
      <c r="K968" s="3">
        <v>0</v>
      </c>
      <c r="L968" t="s">
        <v>19</v>
      </c>
      <c r="M968" t="s">
        <v>39</v>
      </c>
      <c r="N968" s="1" t="s">
        <v>21</v>
      </c>
      <c r="O968">
        <f>(TBL_Employees[[#This Row],[Annual Salary]]*TBL_Employees[[#This Row],[Bonus %]])</f>
        <v>0</v>
      </c>
    </row>
    <row r="969" spans="1:15" x14ac:dyDescent="0.35">
      <c r="A969" t="s">
        <v>340</v>
      </c>
      <c r="B969" t="s">
        <v>442</v>
      </c>
      <c r="C969" t="s">
        <v>40</v>
      </c>
      <c r="D969" t="s">
        <v>50</v>
      </c>
      <c r="E969" t="s">
        <v>36</v>
      </c>
      <c r="F969" t="s">
        <v>17</v>
      </c>
      <c r="G969" t="s">
        <v>51</v>
      </c>
      <c r="H969">
        <v>36</v>
      </c>
      <c r="I969" s="1">
        <v>44288</v>
      </c>
      <c r="J969" s="2">
        <v>151703</v>
      </c>
      <c r="K969" s="3">
        <v>0.21</v>
      </c>
      <c r="L969" t="s">
        <v>19</v>
      </c>
      <c r="M969" t="s">
        <v>45</v>
      </c>
      <c r="N969" s="1" t="s">
        <v>21</v>
      </c>
      <c r="O969">
        <f>(TBL_Employees[[#This Row],[Annual Salary]]*TBL_Employees[[#This Row],[Bonus %]])</f>
        <v>31857.629999999997</v>
      </c>
    </row>
    <row r="970" spans="1:15" hidden="1" x14ac:dyDescent="0.35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s="1">
        <v>42509</v>
      </c>
      <c r="J970" s="2">
        <v>52693</v>
      </c>
      <c r="K970" s="3">
        <v>0</v>
      </c>
      <c r="L970" t="s">
        <v>52</v>
      </c>
      <c r="M970" t="s">
        <v>66</v>
      </c>
      <c r="N970" s="1" t="s">
        <v>21</v>
      </c>
      <c r="O970">
        <f>(TBL_Employees[[#This Row],[Annual Salary]]*TBL_Employees[[#This Row],[Bonus %]])</f>
        <v>0</v>
      </c>
    </row>
    <row r="971" spans="1:15" hidden="1" x14ac:dyDescent="0.35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s="1">
        <v>42486</v>
      </c>
      <c r="J971" s="2">
        <v>72045</v>
      </c>
      <c r="K971" s="3">
        <v>0</v>
      </c>
      <c r="L971" t="s">
        <v>19</v>
      </c>
      <c r="M971" t="s">
        <v>39</v>
      </c>
      <c r="N971" s="1" t="s">
        <v>21</v>
      </c>
      <c r="O971">
        <f>(TBL_Employees[[#This Row],[Annual Salary]]*TBL_Employees[[#This Row],[Bonus %]])</f>
        <v>0</v>
      </c>
    </row>
    <row r="972" spans="1:15" hidden="1" x14ac:dyDescent="0.35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s="1">
        <v>38684</v>
      </c>
      <c r="J972" s="2">
        <v>62749</v>
      </c>
      <c r="K972" s="3">
        <v>0</v>
      </c>
      <c r="L972" t="s">
        <v>52</v>
      </c>
      <c r="M972" t="s">
        <v>81</v>
      </c>
      <c r="N972" s="1" t="s">
        <v>21</v>
      </c>
      <c r="O972">
        <f>(TBL_Employees[[#This Row],[Annual Salary]]*TBL_Employees[[#This Row],[Bonus %]])</f>
        <v>0</v>
      </c>
    </row>
    <row r="973" spans="1:15" hidden="1" x14ac:dyDescent="0.35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s="1">
        <v>43255</v>
      </c>
      <c r="J973" s="2">
        <v>154884</v>
      </c>
      <c r="K973" s="3">
        <v>0.1</v>
      </c>
      <c r="L973" t="s">
        <v>33</v>
      </c>
      <c r="M973" t="s">
        <v>74</v>
      </c>
      <c r="N973" s="1" t="s">
        <v>21</v>
      </c>
      <c r="O973">
        <f>(TBL_Employees[[#This Row],[Annual Salary]]*TBL_Employees[[#This Row],[Bonus %]])</f>
        <v>15488.400000000001</v>
      </c>
    </row>
    <row r="974" spans="1:15" hidden="1" x14ac:dyDescent="0.35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s="1">
        <v>42437</v>
      </c>
      <c r="J974" s="2">
        <v>96566</v>
      </c>
      <c r="K974" s="3">
        <v>0</v>
      </c>
      <c r="L974" t="s">
        <v>19</v>
      </c>
      <c r="M974" t="s">
        <v>29</v>
      </c>
      <c r="N974" s="1" t="s">
        <v>21</v>
      </c>
      <c r="O974">
        <f>(TBL_Employees[[#This Row],[Annual Salary]]*TBL_Employees[[#This Row],[Bonus %]])</f>
        <v>0</v>
      </c>
    </row>
    <row r="975" spans="1:15" hidden="1" x14ac:dyDescent="0.35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s="1">
        <v>37126</v>
      </c>
      <c r="J975" s="2">
        <v>54994</v>
      </c>
      <c r="K975" s="3">
        <v>0</v>
      </c>
      <c r="L975" t="s">
        <v>19</v>
      </c>
      <c r="M975" t="s">
        <v>29</v>
      </c>
      <c r="N975" s="1" t="s">
        <v>21</v>
      </c>
      <c r="O975">
        <f>(TBL_Employees[[#This Row],[Annual Salary]]*TBL_Employees[[#This Row],[Bonus %]])</f>
        <v>0</v>
      </c>
    </row>
    <row r="976" spans="1:15" hidden="1" x14ac:dyDescent="0.35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s="1">
        <v>40944</v>
      </c>
      <c r="J976" s="2">
        <v>61523</v>
      </c>
      <c r="K976" s="3">
        <v>0</v>
      </c>
      <c r="L976" t="s">
        <v>19</v>
      </c>
      <c r="M976" t="s">
        <v>29</v>
      </c>
      <c r="N976" s="1" t="s">
        <v>21</v>
      </c>
      <c r="O976">
        <f>(TBL_Employees[[#This Row],[Annual Salary]]*TBL_Employees[[#This Row],[Bonus %]])</f>
        <v>0</v>
      </c>
    </row>
    <row r="977" spans="1:15" x14ac:dyDescent="0.35">
      <c r="A977" t="s">
        <v>236</v>
      </c>
      <c r="B977" t="s">
        <v>593</v>
      </c>
      <c r="C977" t="s">
        <v>40</v>
      </c>
      <c r="D977" t="s">
        <v>50</v>
      </c>
      <c r="E977" t="s">
        <v>16</v>
      </c>
      <c r="F977" t="s">
        <v>17</v>
      </c>
      <c r="G977" t="s">
        <v>24</v>
      </c>
      <c r="H977">
        <v>41</v>
      </c>
      <c r="I977" s="1">
        <v>43322</v>
      </c>
      <c r="J977" s="2">
        <v>171173</v>
      </c>
      <c r="K977" s="3">
        <v>0.21</v>
      </c>
      <c r="L977" t="s">
        <v>19</v>
      </c>
      <c r="M977" t="s">
        <v>29</v>
      </c>
      <c r="N977" s="1" t="s">
        <v>21</v>
      </c>
      <c r="O977">
        <f>(TBL_Employees[[#This Row],[Annual Salary]]*TBL_Employees[[#This Row],[Bonus %]])</f>
        <v>35946.33</v>
      </c>
    </row>
    <row r="978" spans="1:15" hidden="1" x14ac:dyDescent="0.35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s="1">
        <v>41318</v>
      </c>
      <c r="J978" s="2">
        <v>124827</v>
      </c>
      <c r="K978" s="3">
        <v>0</v>
      </c>
      <c r="L978" t="s">
        <v>33</v>
      </c>
      <c r="M978" t="s">
        <v>60</v>
      </c>
      <c r="N978" s="1" t="s">
        <v>21</v>
      </c>
      <c r="O978">
        <f>(TBL_Employees[[#This Row],[Annual Salary]]*TBL_Employees[[#This Row],[Bonus %]])</f>
        <v>0</v>
      </c>
    </row>
    <row r="979" spans="1:15" hidden="1" x14ac:dyDescent="0.35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s="1">
        <v>43484</v>
      </c>
      <c r="J979" s="2">
        <v>101577</v>
      </c>
      <c r="K979" s="3">
        <v>0.05</v>
      </c>
      <c r="L979" t="s">
        <v>19</v>
      </c>
      <c r="M979" t="s">
        <v>20</v>
      </c>
      <c r="N979" s="1" t="s">
        <v>21</v>
      </c>
      <c r="O979">
        <f>(TBL_Employees[[#This Row],[Annual Salary]]*TBL_Employees[[#This Row],[Bonus %]])</f>
        <v>5078.8500000000004</v>
      </c>
    </row>
    <row r="980" spans="1:15" hidden="1" x14ac:dyDescent="0.35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s="1">
        <v>38642</v>
      </c>
      <c r="J980" s="2">
        <v>105223</v>
      </c>
      <c r="K980" s="3">
        <v>0.1</v>
      </c>
      <c r="L980" t="s">
        <v>19</v>
      </c>
      <c r="M980" t="s">
        <v>39</v>
      </c>
      <c r="N980" s="1" t="s">
        <v>21</v>
      </c>
      <c r="O980">
        <f>(TBL_Employees[[#This Row],[Annual Salary]]*TBL_Employees[[#This Row],[Bonus %]])</f>
        <v>10522.300000000001</v>
      </c>
    </row>
    <row r="981" spans="1:15" hidden="1" x14ac:dyDescent="0.35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s="1">
        <v>39635</v>
      </c>
      <c r="J981" s="2">
        <v>94815</v>
      </c>
      <c r="K981" s="3">
        <v>0</v>
      </c>
      <c r="L981" t="s">
        <v>19</v>
      </c>
      <c r="M981" t="s">
        <v>20</v>
      </c>
      <c r="N981" s="1" t="s">
        <v>21</v>
      </c>
      <c r="O981">
        <f>(TBL_Employees[[#This Row],[Annual Salary]]*TBL_Employees[[#This Row],[Bonus %]])</f>
        <v>0</v>
      </c>
    </row>
    <row r="982" spans="1:15" hidden="1" x14ac:dyDescent="0.35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s="1">
        <v>44545</v>
      </c>
      <c r="J982" s="2">
        <v>114893</v>
      </c>
      <c r="K982" s="3">
        <v>0.06</v>
      </c>
      <c r="L982" t="s">
        <v>33</v>
      </c>
      <c r="M982" t="s">
        <v>34</v>
      </c>
      <c r="N982" s="1" t="s">
        <v>21</v>
      </c>
      <c r="O982">
        <f>(TBL_Employees[[#This Row],[Annual Salary]]*TBL_Employees[[#This Row],[Bonus %]])</f>
        <v>6893.58</v>
      </c>
    </row>
    <row r="983" spans="1:15" hidden="1" x14ac:dyDescent="0.35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s="1">
        <v>42745</v>
      </c>
      <c r="J983" s="2">
        <v>80622</v>
      </c>
      <c r="K983" s="3">
        <v>0</v>
      </c>
      <c r="L983" t="s">
        <v>19</v>
      </c>
      <c r="M983" t="s">
        <v>25</v>
      </c>
      <c r="N983" s="1" t="s">
        <v>21</v>
      </c>
      <c r="O983">
        <f>(TBL_Employees[[#This Row],[Annual Salary]]*TBL_Employees[[#This Row],[Bonus %]])</f>
        <v>0</v>
      </c>
    </row>
    <row r="984" spans="1:15" x14ac:dyDescent="0.35">
      <c r="A984" t="s">
        <v>235</v>
      </c>
      <c r="B984" t="s">
        <v>688</v>
      </c>
      <c r="C984" t="s">
        <v>40</v>
      </c>
      <c r="D984" t="s">
        <v>65</v>
      </c>
      <c r="E984" t="s">
        <v>36</v>
      </c>
      <c r="F984" t="s">
        <v>17</v>
      </c>
      <c r="G984" t="s">
        <v>51</v>
      </c>
      <c r="H984">
        <v>27</v>
      </c>
      <c r="I984" s="1">
        <v>43276</v>
      </c>
      <c r="J984" s="2">
        <v>174097</v>
      </c>
      <c r="K984" s="3">
        <v>0.21</v>
      </c>
      <c r="L984" t="s">
        <v>19</v>
      </c>
      <c r="M984" t="s">
        <v>39</v>
      </c>
      <c r="N984" s="1" t="s">
        <v>21</v>
      </c>
      <c r="O984">
        <f>(TBL_Employees[[#This Row],[Annual Salary]]*TBL_Employees[[#This Row],[Bonus %]])</f>
        <v>36560.369999999995</v>
      </c>
    </row>
    <row r="985" spans="1:15" hidden="1" x14ac:dyDescent="0.35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s="1">
        <v>43240</v>
      </c>
      <c r="J985" s="2">
        <v>119397</v>
      </c>
      <c r="K985" s="3">
        <v>0.09</v>
      </c>
      <c r="L985" t="s">
        <v>33</v>
      </c>
      <c r="M985" t="s">
        <v>60</v>
      </c>
      <c r="N985" s="1">
        <v>43538</v>
      </c>
      <c r="O985">
        <f>(TBL_Employees[[#This Row],[Annual Salary]]*TBL_Employees[[#This Row],[Bonus %]])</f>
        <v>10745.73</v>
      </c>
    </row>
    <row r="986" spans="1:15" x14ac:dyDescent="0.35">
      <c r="A986" t="s">
        <v>1041</v>
      </c>
      <c r="B986" t="s">
        <v>1042</v>
      </c>
      <c r="C986" t="s">
        <v>40</v>
      </c>
      <c r="D986" t="s">
        <v>43</v>
      </c>
      <c r="E986" t="s">
        <v>16</v>
      </c>
      <c r="F986" t="s">
        <v>28</v>
      </c>
      <c r="G986" t="s">
        <v>24</v>
      </c>
      <c r="H986">
        <v>49</v>
      </c>
      <c r="I986" s="1">
        <v>36210</v>
      </c>
      <c r="J986" s="2">
        <v>191807</v>
      </c>
      <c r="K986" s="3">
        <v>0.21</v>
      </c>
      <c r="L986" t="s">
        <v>33</v>
      </c>
      <c r="M986" t="s">
        <v>80</v>
      </c>
      <c r="N986" s="1" t="s">
        <v>21</v>
      </c>
      <c r="O986">
        <f>(TBL_Employees[[#This Row],[Annual Salary]]*TBL_Employees[[#This Row],[Bonus %]])</f>
        <v>40279.47</v>
      </c>
    </row>
    <row r="987" spans="1:15" hidden="1" x14ac:dyDescent="0.35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19</v>
      </c>
      <c r="M987" t="s">
        <v>39</v>
      </c>
      <c r="N987" s="1" t="s">
        <v>21</v>
      </c>
      <c r="O987">
        <f>(TBL_Employees[[#This Row],[Annual Salary]]*TBL_Employees[[#This Row],[Bonus %]])</f>
        <v>20724.900000000001</v>
      </c>
    </row>
    <row r="988" spans="1:15" hidden="1" x14ac:dyDescent="0.35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s="1">
        <v>42891</v>
      </c>
      <c r="J988" s="2">
        <v>158898</v>
      </c>
      <c r="K988" s="3">
        <v>0.18</v>
      </c>
      <c r="L988" t="s">
        <v>19</v>
      </c>
      <c r="M988" t="s">
        <v>45</v>
      </c>
      <c r="N988" s="1" t="s">
        <v>21</v>
      </c>
      <c r="O988">
        <f>(TBL_Employees[[#This Row],[Annual Salary]]*TBL_Employees[[#This Row],[Bonus %]])</f>
        <v>28601.64</v>
      </c>
    </row>
    <row r="989" spans="1:15" hidden="1" x14ac:dyDescent="0.35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s="1">
        <v>40967</v>
      </c>
      <c r="J989" s="2">
        <v>89659</v>
      </c>
      <c r="K989" s="3">
        <v>0</v>
      </c>
      <c r="L989" t="s">
        <v>33</v>
      </c>
      <c r="M989" t="s">
        <v>60</v>
      </c>
      <c r="N989" s="1" t="s">
        <v>21</v>
      </c>
      <c r="O989">
        <f>(TBL_Employees[[#This Row],[Annual Salary]]*TBL_Employees[[#This Row],[Bonus %]])</f>
        <v>0</v>
      </c>
    </row>
    <row r="990" spans="1:15" x14ac:dyDescent="0.35">
      <c r="A990" t="s">
        <v>347</v>
      </c>
      <c r="B990" t="s">
        <v>1050</v>
      </c>
      <c r="C990" t="s">
        <v>40</v>
      </c>
      <c r="D990" t="s">
        <v>31</v>
      </c>
      <c r="E990" t="s">
        <v>32</v>
      </c>
      <c r="F990" t="s">
        <v>28</v>
      </c>
      <c r="G990" t="s">
        <v>51</v>
      </c>
      <c r="H990">
        <v>46</v>
      </c>
      <c r="I990" s="1">
        <v>41839</v>
      </c>
      <c r="J990" s="2">
        <v>173629</v>
      </c>
      <c r="K990" s="3">
        <v>0.21</v>
      </c>
      <c r="L990" t="s">
        <v>52</v>
      </c>
      <c r="M990" t="s">
        <v>53</v>
      </c>
      <c r="N990" s="1" t="s">
        <v>21</v>
      </c>
      <c r="O990">
        <f>(TBL_Employees[[#This Row],[Annual Salary]]*TBL_Employees[[#This Row],[Bonus %]])</f>
        <v>36462.089999999997</v>
      </c>
    </row>
    <row r="991" spans="1:15" x14ac:dyDescent="0.35">
      <c r="A991" t="s">
        <v>1908</v>
      </c>
      <c r="B991" t="s">
        <v>1909</v>
      </c>
      <c r="C991" t="s">
        <v>40</v>
      </c>
      <c r="D991" t="s">
        <v>23</v>
      </c>
      <c r="E991" t="s">
        <v>32</v>
      </c>
      <c r="F991" t="s">
        <v>17</v>
      </c>
      <c r="G991" t="s">
        <v>51</v>
      </c>
      <c r="H991">
        <v>53</v>
      </c>
      <c r="I991" s="1">
        <v>38919</v>
      </c>
      <c r="J991" s="2">
        <v>151246</v>
      </c>
      <c r="K991" s="3">
        <v>0.21</v>
      </c>
      <c r="L991" t="s">
        <v>52</v>
      </c>
      <c r="M991" t="s">
        <v>53</v>
      </c>
      <c r="N991" s="1" t="s">
        <v>21</v>
      </c>
      <c r="O991">
        <f>(TBL_Employees[[#This Row],[Annual Salary]]*TBL_Employees[[#This Row],[Bonus %]])</f>
        <v>31761.66</v>
      </c>
    </row>
    <row r="992" spans="1:15" hidden="1" x14ac:dyDescent="0.35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s="1">
        <v>40511</v>
      </c>
      <c r="J992" s="2">
        <v>146961</v>
      </c>
      <c r="K992" s="3">
        <v>0.11</v>
      </c>
      <c r="L992" t="s">
        <v>19</v>
      </c>
      <c r="M992" t="s">
        <v>29</v>
      </c>
      <c r="N992" s="1" t="s">
        <v>21</v>
      </c>
      <c r="O992">
        <f>(TBL_Employees[[#This Row],[Annual Salary]]*TBL_Employees[[#This Row],[Bonus %]])</f>
        <v>16165.710000000001</v>
      </c>
    </row>
    <row r="993" spans="1:15" hidden="1" x14ac:dyDescent="0.35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s="1">
        <v>35907</v>
      </c>
      <c r="J993" s="2">
        <v>85369</v>
      </c>
      <c r="K993" s="3">
        <v>0</v>
      </c>
      <c r="L993" t="s">
        <v>52</v>
      </c>
      <c r="M993" t="s">
        <v>81</v>
      </c>
      <c r="N993" s="1">
        <v>38318</v>
      </c>
      <c r="O993">
        <f>(TBL_Employees[[#This Row],[Annual Salary]]*TBL_Employees[[#This Row],[Bonus %]])</f>
        <v>0</v>
      </c>
    </row>
    <row r="994" spans="1:15" hidden="1" x14ac:dyDescent="0.35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s="1">
        <v>42169</v>
      </c>
      <c r="J994" s="2">
        <v>67489</v>
      </c>
      <c r="K994" s="3">
        <v>0</v>
      </c>
      <c r="L994" t="s">
        <v>19</v>
      </c>
      <c r="M994" t="s">
        <v>20</v>
      </c>
      <c r="N994" s="1" t="s">
        <v>21</v>
      </c>
      <c r="O994">
        <f>(TBL_Employees[[#This Row],[Annual Salary]]*TBL_Employees[[#This Row],[Bonus %]])</f>
        <v>0</v>
      </c>
    </row>
    <row r="995" spans="1:15" hidden="1" x14ac:dyDescent="0.35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s="1">
        <v>43379</v>
      </c>
      <c r="J995" s="2">
        <v>166259</v>
      </c>
      <c r="K995" s="3">
        <v>0.17</v>
      </c>
      <c r="L995" t="s">
        <v>19</v>
      </c>
      <c r="M995" t="s">
        <v>20</v>
      </c>
      <c r="N995" s="1" t="s">
        <v>21</v>
      </c>
      <c r="O995">
        <f>(TBL_Employees[[#This Row],[Annual Salary]]*TBL_Employees[[#This Row],[Bonus %]])</f>
        <v>28264.030000000002</v>
      </c>
    </row>
    <row r="996" spans="1:15" hidden="1" x14ac:dyDescent="0.35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s="1">
        <v>39820</v>
      </c>
      <c r="J996" s="2">
        <v>47032</v>
      </c>
      <c r="K996" s="3">
        <v>0</v>
      </c>
      <c r="L996" t="s">
        <v>19</v>
      </c>
      <c r="M996" t="s">
        <v>29</v>
      </c>
      <c r="N996" s="1" t="s">
        <v>21</v>
      </c>
      <c r="O996">
        <f>(TBL_Employees[[#This Row],[Annual Salary]]*TBL_Employees[[#This Row],[Bonus %]])</f>
        <v>0</v>
      </c>
    </row>
    <row r="997" spans="1:15" hidden="1" x14ac:dyDescent="0.35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s="1">
        <v>42631</v>
      </c>
      <c r="J997" s="2">
        <v>98427</v>
      </c>
      <c r="K997" s="3">
        <v>0</v>
      </c>
      <c r="L997" t="s">
        <v>19</v>
      </c>
      <c r="M997" t="s">
        <v>29</v>
      </c>
      <c r="N997" s="1" t="s">
        <v>21</v>
      </c>
      <c r="O997">
        <f>(TBL_Employees[[#This Row],[Annual Salary]]*TBL_Employees[[#This Row],[Bonus %]])</f>
        <v>0</v>
      </c>
    </row>
    <row r="998" spans="1:15" hidden="1" x14ac:dyDescent="0.35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s="1">
        <v>40329</v>
      </c>
      <c r="J998" s="2">
        <v>47387</v>
      </c>
      <c r="K998" s="3">
        <v>0</v>
      </c>
      <c r="L998" t="s">
        <v>33</v>
      </c>
      <c r="M998" t="s">
        <v>34</v>
      </c>
      <c r="N998" s="1">
        <v>43108</v>
      </c>
      <c r="O998">
        <f>(TBL_Employees[[#This Row],[Annual Salary]]*TBL_Employees[[#This Row],[Bonus %]])</f>
        <v>0</v>
      </c>
    </row>
    <row r="999" spans="1:15" hidden="1" x14ac:dyDescent="0.35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s="1">
        <v>43626</v>
      </c>
      <c r="J999" s="2">
        <v>176710</v>
      </c>
      <c r="K999" s="3">
        <v>0.15</v>
      </c>
      <c r="L999" t="s">
        <v>19</v>
      </c>
      <c r="M999" t="s">
        <v>45</v>
      </c>
      <c r="N999" s="1" t="s">
        <v>21</v>
      </c>
      <c r="O999">
        <f>(TBL_Employees[[#This Row],[Annual Salary]]*TBL_Employees[[#This Row],[Bonus %]])</f>
        <v>26506.5</v>
      </c>
    </row>
    <row r="1000" spans="1:15" hidden="1" x14ac:dyDescent="0.35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s="1">
        <v>40936</v>
      </c>
      <c r="J1000" s="2">
        <v>95960</v>
      </c>
      <c r="K1000" s="3">
        <v>0</v>
      </c>
      <c r="L1000" t="s">
        <v>33</v>
      </c>
      <c r="M1000" t="s">
        <v>34</v>
      </c>
      <c r="N1000" s="1" t="s">
        <v>21</v>
      </c>
      <c r="O1000">
        <f>(TBL_Employees[[#This Row],[Annual Salary]]*TBL_Employees[[#This Row],[Bonus %]])</f>
        <v>0</v>
      </c>
    </row>
    <row r="1001" spans="1:15" x14ac:dyDescent="0.35">
      <c r="A1001" t="s">
        <v>1925</v>
      </c>
      <c r="B1001" t="s">
        <v>1926</v>
      </c>
      <c r="C1001" t="s">
        <v>40</v>
      </c>
      <c r="D1001" t="s">
        <v>23</v>
      </c>
      <c r="E1001" t="s">
        <v>44</v>
      </c>
      <c r="F1001" t="s">
        <v>28</v>
      </c>
      <c r="G1001" t="s">
        <v>24</v>
      </c>
      <c r="H1001">
        <v>47</v>
      </c>
      <c r="I1001" s="1">
        <v>43772</v>
      </c>
      <c r="J1001" s="2">
        <v>195385</v>
      </c>
      <c r="K1001" s="3">
        <v>0.21</v>
      </c>
      <c r="L1001" t="s">
        <v>33</v>
      </c>
      <c r="M1001" t="s">
        <v>34</v>
      </c>
      <c r="N1001" s="1" t="s">
        <v>21</v>
      </c>
      <c r="O1001">
        <f>(TBL_Employees[[#This Row],[Annual Salary]]*TBL_Employees[[#This Row],[Bonus %]])</f>
        <v>41030.85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Sheet5</vt:lpstr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Priyadarshini Mugundan</cp:lastModifiedBy>
  <dcterms:created xsi:type="dcterms:W3CDTF">2022-08-29T14:02:56Z</dcterms:created>
  <dcterms:modified xsi:type="dcterms:W3CDTF">2024-03-29T06:08:37Z</dcterms:modified>
</cp:coreProperties>
</file>