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Statistics" sheetId="3" r:id="rId6"/>
    <sheet state="visible" name="New Customer (API)" sheetId="4" r:id="rId7"/>
    <sheet state="visible" name="New Account" sheetId="5" r:id="rId8"/>
    <sheet state="visible" name="Login Account" sheetId="6" r:id="rId9"/>
    <sheet state="visible" name="User Profile" sheetId="7" r:id="rId10"/>
    <sheet state="visible" name="User Security" sheetId="8" r:id="rId11"/>
    <sheet state="visible" name="Edit Customer" sheetId="9" r:id="rId12"/>
  </sheets>
  <definedNames>
    <definedName name="ACTION">#REF!</definedName>
    <definedName localSheetId="0"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0">
      <text>
        <t xml:space="preserve">======
ID#AAAA4IanTyo
    (2023-09-09 06:57:24)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E10">
      <text>
        <t xml:space="preserve">======
ID#AAAA4IanTyk
tqsang    (2023-09-09 06:57:24)
List all test cases (must run before this case), conditions that must be done, or required state that the system should be in before performing this case</t>
      </text>
    </comment>
  </commentList>
</comments>
</file>

<file path=xl/sharedStrings.xml><?xml version="1.0" encoding="utf-8"?>
<sst xmlns="http://schemas.openxmlformats.org/spreadsheetml/2006/main" count="774" uniqueCount="265">
  <si>
    <t>TEST REPORT DOCUMENT</t>
  </si>
  <si>
    <t>Project Name</t>
  </si>
  <si>
    <t>Banking Project</t>
  </si>
  <si>
    <t>Creator</t>
  </si>
  <si>
    <t>Chi Le</t>
  </si>
  <si>
    <t>Project Code</t>
  </si>
  <si>
    <t>BP</t>
  </si>
  <si>
    <t>Issue Date</t>
  </si>
  <si>
    <t>Document Code</t>
  </si>
  <si>
    <t>Version</t>
  </si>
  <si>
    <t>Record of change</t>
  </si>
  <si>
    <t>Effective Date</t>
  </si>
  <si>
    <t>Change Item</t>
  </si>
  <si>
    <t>*A,D,M</t>
  </si>
  <si>
    <t>Change description</t>
  </si>
  <si>
    <t>Reference</t>
  </si>
  <si>
    <t>TEST CASE LIST</t>
  </si>
  <si>
    <t>TimeShare Project</t>
  </si>
  <si>
    <t>Test Environment Setup Description</t>
  </si>
  <si>
    <t>1. API
2. Web Browser</t>
  </si>
  <si>
    <t>No</t>
  </si>
  <si>
    <t>Function Name</t>
  </si>
  <si>
    <t>Sheet Name</t>
  </si>
  <si>
    <t>Description</t>
  </si>
  <si>
    <t>Pre-Condition</t>
  </si>
  <si>
    <t>Register</t>
  </si>
  <si>
    <t>'Edit Customer'!A1</t>
  </si>
  <si>
    <t>Register an account</t>
  </si>
  <si>
    <t>'New Customer (API)'!A1</t>
  </si>
  <si>
    <t>Login</t>
  </si>
  <si>
    <t>Edit customer</t>
  </si>
  <si>
    <t>New customer</t>
  </si>
  <si>
    <t>Active</t>
  </si>
  <si>
    <t>resource</t>
  </si>
  <si>
    <t>estate</t>
  </si>
  <si>
    <t>showEstate</t>
  </si>
  <si>
    <t>Add new account</t>
  </si>
  <si>
    <t>showEstateToAdmin</t>
  </si>
  <si>
    <t>Edit Account</t>
  </si>
  <si>
    <t>New Account</t>
  </si>
  <si>
    <t>showEstateDetail</t>
  </si>
  <si>
    <t>search</t>
  </si>
  <si>
    <t>allEealEstateOfCurrentUser</t>
  </si>
  <si>
    <t>deletedEstate</t>
  </si>
  <si>
    <t>authorizeReject</t>
  </si>
  <si>
    <t>authorizeApprove</t>
  </si>
  <si>
    <t>vn-pay</t>
  </si>
  <si>
    <t>success</t>
  </si>
  <si>
    <t>showBookingOfMember</t>
  </si>
  <si>
    <t>showBookingHistory</t>
  </si>
  <si>
    <t>finishBooking</t>
  </si>
  <si>
    <t>cancelBooking</t>
  </si>
  <si>
    <t>/api/update</t>
  </si>
  <si>
    <t>/api</t>
  </si>
  <si>
    <t>/api/profile</t>
  </si>
  <si>
    <t>/api/profile/{id}</t>
  </si>
  <si>
    <t>location</t>
  </si>
  <si>
    <t>showLocation</t>
  </si>
  <si>
    <t>category</t>
  </si>
  <si>
    <t>showCate</t>
  </si>
  <si>
    <t>wallet</t>
  </si>
  <si>
    <t>transaction</t>
  </si>
  <si>
    <t>TEST STATISTICS</t>
  </si>
  <si>
    <t>Reviewer/Approver</t>
  </si>
  <si>
    <t>Notes</t>
  </si>
  <si>
    <t>Module code</t>
  </si>
  <si>
    <t>Passed</t>
  </si>
  <si>
    <t>Failed</t>
  </si>
  <si>
    <t>Pending</t>
  </si>
  <si>
    <t>N/A</t>
  </si>
  <si>
    <t>Number of  test cases</t>
  </si>
  <si>
    <t>Login Account</t>
  </si>
  <si>
    <t>User Profile</t>
  </si>
  <si>
    <t>User Security</t>
  </si>
  <si>
    <t>Sub total</t>
  </si>
  <si>
    <t>Test coverage</t>
  </si>
  <si>
    <t>%</t>
  </si>
  <si>
    <t>Test successful coverage</t>
  </si>
  <si>
    <t>Feature</t>
  </si>
  <si>
    <t>New customer (API)</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</si>
  <si>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</si>
  <si>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</si>
  <si>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</si>
  <si>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</si>
  <si>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</si>
  <si>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</si>
  <si>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</si>
  <si>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</si>
  <si>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</si>
  <si>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</si>
  <si>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</si>
  <si>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</si>
  <si>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</si>
  <si>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</si>
  <si>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</si>
  <si>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ANA01</t>
  </si>
  <si>
    <t>Login sucessfully as a Admin Account</t>
  </si>
  <si>
    <t>1. Send a request login by JSON
2. Click button execute on Swagger</t>
  </si>
  <si>
    <t>Status code is 200 - return JWT with correct information including the admin</t>
  </si>
  <si>
    <t>username: "foxmanager" password:"zaQ@1234"</t>
  </si>
  <si>
    <t>Thắng</t>
  </si>
  <si>
    <t>Dũng</t>
  </si>
  <si>
    <t>Luke</t>
  </si>
  <si>
    <t>ANA02</t>
  </si>
  <si>
    <t>Login fail as Admin Account</t>
  </si>
  <si>
    <t>Status code is 400 - return with error message</t>
  </si>
  <si>
    <t>username: "foxmanager" password:"zaQ@"</t>
  </si>
  <si>
    <t>ANA03</t>
  </si>
  <si>
    <t>Login successfully as Customer</t>
  </si>
  <si>
    <t>Status code is 200 - return JWT with correct information including the customer</t>
  </si>
  <si>
    <t>isPhone: true,
idToken: "",
fcmToken: ""</t>
  </si>
  <si>
    <t>Login fail - status code is 400</t>
  </si>
  <si>
    <t>ANA04</t>
  </si>
  <si>
    <t>ANA05</t>
  </si>
  <si>
    <t>Login successfully as Staff</t>
  </si>
  <si>
    <t>username: "staffmanager" password:"zaQ@1234"</t>
  </si>
  <si>
    <t>ANA06</t>
  </si>
  <si>
    <t>Logout</t>
  </si>
  <si>
    <t>ANA07</t>
  </si>
  <si>
    <t>Logout from Customer</t>
  </si>
  <si>
    <t>1. Send a request logout by JSON
2. Click button execute on Swagger</t>
  </si>
  <si>
    <t>Status code is 200 - logout from the customer's account</t>
  </si>
  <si>
    <t>Have logged into a customer's account</t>
  </si>
  <si>
    <t>New ACcount</t>
  </si>
  <si>
    <t>Mobile application and Web browser of Edit customer</t>
  </si>
  <si>
    <t>Acctual Results</t>
  </si>
  <si>
    <t>NA01</t>
  </si>
  <si>
    <t>Email - Email field can not empty</t>
  </si>
  <si>
    <t>1. Click on the email field do nothing and press tab to other field</t>
  </si>
  <si>
    <t>The message "Hãy nhập email của bạn!" should appears</t>
  </si>
  <si>
    <t>The message "Hãy nhập email của bạn!" is appeared</t>
  </si>
  <si>
    <t>3/14/2024</t>
  </si>
  <si>
    <t>Khang</t>
  </si>
  <si>
    <t>NA02</t>
  </si>
  <si>
    <t>Email - First Character can not have space</t>
  </si>
  <si>
    <t>1.Type in email field                              2. Write Khangle@gmail.com to the email form and press space in the first characters                                                         3. Press Tab to other field</t>
  </si>
  <si>
    <t>The message "Định dạng email không đúng, vui lòng thử lại!" should appears</t>
  </si>
  <si>
    <t>The message "Định dạng email không đúng, vui lòng thử lại!" is appeared</t>
  </si>
  <si>
    <t>NA03</t>
  </si>
  <si>
    <t>Email - The email form need to be correct</t>
  </si>
  <si>
    <t>1.Type in email field                              2. Write Khanglegmail.com to the email form                                                         3. Press Tab to other field</t>
  </si>
  <si>
    <t>NA04</t>
  </si>
  <si>
    <t>Tên đăng nhập - "Tên đăng nhập" field can not empty</t>
  </si>
  <si>
    <t>1. Click on the "Tên đăng nhập"  field do nothing and press tab to other field</t>
  </si>
  <si>
    <t>The message "Hãy nhập tên đăng nhập của bạn!" should appears</t>
  </si>
  <si>
    <t>The message "Hãy nhập tên đăng nhập của bạn!" is appeared</t>
  </si>
  <si>
    <t>NA05</t>
  </si>
  <si>
    <t>Mật khẩu - "Mật khẩu" field can not empty</t>
  </si>
  <si>
    <t>1. Click on the "Mật khẩu" field do nothing and press tab to other field</t>
  </si>
  <si>
    <t>The message "Hãy nhập mật khẩu !" should appears</t>
  </si>
  <si>
    <t>The message "Hãy nhập mật khẩu !" is appeared</t>
  </si>
  <si>
    <t>NA06</t>
  </si>
  <si>
    <t>Mật khẩu - "Mật khẩu" field length must have eight character</t>
  </si>
  <si>
    <t>1. Click on the "Mật khẩu" field and type 7 character                                          2. Press Tab to other field</t>
  </si>
  <si>
    <t>The message "Mật khẩu phải có ít nhất 8 kí tự!" should appears</t>
  </si>
  <si>
    <t>The message "Mật khẩu phải có ít nhất 8 kí tự!" is appeared</t>
  </si>
  <si>
    <t>NA07</t>
  </si>
  <si>
    <t>Mật khẩu - "Mật khẩu" field length must have special character</t>
  </si>
  <si>
    <t>1. Click on the "Mật khẩu" field and type 8 character with one of the them is a special character                                          2. Press Tab to other field</t>
  </si>
  <si>
    <t>The message "Mật khẩu phải chứa ít nhất 1 kí tự đặc biệt và một chữ số!" should appears</t>
  </si>
  <si>
    <t>The message "Mật khẩu phải chứa ít nhất 1 kí tự đặc biệt và một chữ số!" is appeared</t>
  </si>
  <si>
    <t>NA08</t>
  </si>
  <si>
    <t>Xác nhận mật khẩu - "Xác nhận mật khẩu" can not empty</t>
  </si>
  <si>
    <t>1. Click on the "Xác nhận mật khẩu" field do nothing and press tab to other field</t>
  </si>
  <si>
    <t>The message "Vui lòng xác nhận mật khẩu!" should appears</t>
  </si>
  <si>
    <t>The message "Vui lòng xác nhận mật khẩu!" is appeared</t>
  </si>
  <si>
    <t>NA09</t>
  </si>
  <si>
    <t>Xác nhận mật khẩu - "Xác nhận mật khẩu" field must match the Mật khẩu field</t>
  </si>
  <si>
    <t>1. Click on the "Xác nhận mật khẩu" field and type diffrence password                                                                       2.PressTab to other field</t>
  </si>
  <si>
    <t>The message "Mật khẩu xác nhận không khớp" should appears</t>
  </si>
  <si>
    <t>The message "Mật khẩu xác nhận không khớp" is appeared</t>
  </si>
  <si>
    <t>NA10</t>
  </si>
  <si>
    <t>Policy and terms - Policy and terms check box must be checked</t>
  </si>
  <si>
    <t>1. Don't check on the Policy and terms check box                                                     2. Click the "Đăng kí" button</t>
  </si>
  <si>
    <t>The message "Bạn cần phải đồng ý với điều chính sách và điều khoản !" should appears and the "Đăng kí " button is not active</t>
  </si>
  <si>
    <t>The message "Bạn cần phải đồng ý với điều chính sách và điều khoản !" is appeared and the "Đang kí" button is not active</t>
  </si>
  <si>
    <t>IP-NA05</t>
  </si>
  <si>
    <t>System check and notify if the email is the same if not then redirect to homepage</t>
  </si>
  <si>
    <t>1. Create a new account with email(khanglpse161421@fpt.edu.vn)                                        2.Create another account with email(khangzad456@gmail.com) on the email field</t>
  </si>
  <si>
    <t>A message should apears to inform the dupplicate error</t>
  </si>
  <si>
    <t>A message is apeared to inform the dupplicate error</t>
  </si>
  <si>
    <t>LA01</t>
  </si>
  <si>
    <t>Notice of incorrect login name when pressing the login button</t>
  </si>
  <si>
    <t>1. Type in the "Tên đăng nhập" field : KhangLEE and the password field: 1234567@                                                   2. Click "Đăng nhập" button</t>
  </si>
  <si>
    <t>The message "Đăng nhập thất bại: username or password invalid" should appears</t>
  </si>
  <si>
    <t>The message "Đăng nhập thất bại: username or password invalid" is appeared</t>
  </si>
  <si>
    <t>Danh</t>
  </si>
  <si>
    <t>LA02</t>
  </si>
  <si>
    <t>Notice of incorrect password when pressing the login button</t>
  </si>
  <si>
    <t>1. Type in the "Tên đăng nhập" field : KhangLE and the password field: 12345678@                                                   2. Click "Đăng nhập" button</t>
  </si>
  <si>
    <t>LA03</t>
  </si>
  <si>
    <t>Notice of incorrect login name and password when pressing the login button</t>
  </si>
  <si>
    <t>1. Type in the "Tên đăng nhập" field : KhangLEE and the password field: 12345678@                                                   2. Click "Đăng nhập" button</t>
  </si>
  <si>
    <t>LA04</t>
  </si>
  <si>
    <t>Notification of unconfirmed account when logging in</t>
  </si>
  <si>
    <t>1. Type in the "Tên đăng nhập" field : KhangLE and the password field: 1234567@                                                   2. Click "Đăng nhập" button</t>
  </si>
  <si>
    <t>The message "Đăng nhập thất bại: Account is not active" should appears</t>
  </si>
  <si>
    <t>The message "Đăng nhập thất bại: Account is not active" is appeared</t>
  </si>
  <si>
    <t>LA05</t>
  </si>
  <si>
    <t>Allow login when success verified account</t>
  </si>
  <si>
    <t>1. Click on the Active account in gmail</t>
  </si>
  <si>
    <t>Navigate to main homepage with notification inform the login is success</t>
  </si>
  <si>
    <t>Successfully navigate to the home page and be notified</t>
  </si>
  <si>
    <t>UP01</t>
  </si>
  <si>
    <t>Thông tin cá nhân - "Họ và tên" field can not empty</t>
  </si>
  <si>
    <t>1. Click on the "Họ và Tên" field type random 3 character and delete those character and press tab to other field</t>
  </si>
  <si>
    <t>The message "Vui lòng nhập họ và tên!" should appears</t>
  </si>
  <si>
    <t>The message "Vui lòng nhập họ và tên!" ís appeared</t>
  </si>
  <si>
    <t>UP02</t>
  </si>
  <si>
    <t>Thông tin cá nhân - the "Cập nhập hồ sơ" button must disable if the "Họ và Tên" field is not fill</t>
  </si>
  <si>
    <t>1. Don't type in the "Họ và Tên" field                                                   2. Click "Cập nhập hồ sơ" button</t>
  </si>
  <si>
    <t>The button is should not active</t>
  </si>
  <si>
    <t>The button is not active</t>
  </si>
  <si>
    <t>UP03</t>
  </si>
  <si>
    <t>Thông tin cá nhân - A message must apears after the "Cập nhập hồ sơ" button is clicked</t>
  </si>
  <si>
    <t>1.Enter KhangLE in the “Full Name” field, all remaining fields can be left blank                                                                            2. Click the "Cập nhập hồ sơ button"</t>
  </si>
  <si>
    <t>A notification "Profile Updated
Your profile was successfully updated." should apears</t>
  </si>
  <si>
    <t>The notification is apeared</t>
  </si>
  <si>
    <t>US01</t>
  </si>
  <si>
    <t>Bảo mật - "Mật khẩu hiện tại" field can not empty</t>
  </si>
  <si>
    <t>1. Click on the "Mật khẩu hiện tại" field do nothing and press tab to other field</t>
  </si>
  <si>
    <t>The message "Hãy nhập mật khẩu hiện tại" should appears</t>
  </si>
  <si>
    <t>Can not Test</t>
  </si>
  <si>
    <t>US02</t>
  </si>
  <si>
    <t>Bảo mật - "Mật khẩu mới" field can not empty</t>
  </si>
  <si>
    <t>1. Click on the "Mật khẩu mới" field do nothing and press tab to other field</t>
  </si>
  <si>
    <t>The message "Hãy nhập mật khẩu mới" should appears</t>
  </si>
  <si>
    <t>US03</t>
  </si>
  <si>
    <t>Bảo mật - "Xác nhận mật khẩu mới" field can not empty</t>
  </si>
  <si>
    <t>1. Click on the "Xác nhận mật khẩu mới" field do nothing and press tab to other field</t>
  </si>
  <si>
    <t>The message "Hãy nhập xác nhận mật khẩu mới" should appears</t>
  </si>
  <si>
    <t>US04</t>
  </si>
  <si>
    <t>Bảo mật - Does not allow update password if all the field is not fill</t>
  </si>
  <si>
    <t>1. In "Mật khẩu cũ" field type 1234567@ then type 12345678@ in the "Mật khẩu mới" field and type that password to the "Xác nhận mật khẩu mới" field                                          2.Click the "Đổi mật khẩu" button</t>
  </si>
  <si>
    <t>The message "'currentPassword' is required","'newPassword' is required" and "'confirmNewPassword' is required" should appears</t>
  </si>
  <si>
    <t>The message "'currentPassword' is required","'newPassword' is required" and "'confirmNewPassword' is required" is appeared</t>
  </si>
  <si>
    <t>EC01</t>
  </si>
  <si>
    <t xml:space="preserve">1. Admin enter correct username and password in Login page
2. Press login button
</t>
  </si>
  <si>
    <t>Application redirect to admin home page and pop up message "Login successfully"</t>
  </si>
  <si>
    <t>Thịnh</t>
  </si>
  <si>
    <t>ED02</t>
  </si>
  <si>
    <t xml:space="preserve">1. Admin enter incorrect username and password in Login page
2. Press login button
</t>
  </si>
  <si>
    <t>Application pop up message "Wrong username or password"</t>
  </si>
  <si>
    <t>ED03</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</si>
  <si>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</si>
  <si>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</si>
  <si>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</si>
  <si>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Round 1: Application do not redirect to home page</t>
  </si>
  <si>
    <t>ED04</t>
  </si>
  <si>
    <t>Login successfully as customer by email</t>
  </si>
  <si>
    <t>1. customer choose "Đăng nhập bằng email" button in Login page
2. User enter email and password
3. Confirm email and password</t>
  </si>
  <si>
    <t>ED05</t>
  </si>
  <si>
    <t>1. Staff enter username and password in Login page
2. Press login button</t>
  </si>
  <si>
    <t>Application redirect to staff home page and pop up message "Login successfully"</t>
  </si>
  <si>
    <t>username: "staff" password:"zaQ@1234"</t>
  </si>
  <si>
    <t>Round 1: Pop up "incorrect username or password"</t>
  </si>
  <si>
    <t>ED06</t>
  </si>
  <si>
    <t>Login successfully as Shipper</t>
  </si>
  <si>
    <t>1. Shipper enter username and password in Login page
2. Press login button</t>
  </si>
  <si>
    <t>Application redirect to shipper home page and pop up message "Login successfully"</t>
  </si>
  <si>
    <t>username: "shipper" password:"zaQ@1234"</t>
  </si>
  <si>
    <t>ED07</t>
  </si>
  <si>
    <t>Logout from customer</t>
  </si>
  <si>
    <t>1. customer click to "Logout" button</t>
  </si>
  <si>
    <t>Application redirect to login page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</si>
</sst>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m/d/yyyy"/>
  </numFmts>
  <fonts count="31">
    <font>
      <sz val="11.0"/>
      <color rgb="FF000000"/>
      <name val="MS PGothic"/>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sz val="10.0"/>
      <color theme="1"/>
      <name val="Tahoma"/>
    </font>
    <font>
      <i/>
      <sz val="10.0"/>
      <color theme="1"/>
      <name val="Tahoma"/>
    </font>
    <font>
      <b/>
      <sz val="10.0"/>
      <color rgb="FFFFFFFF"/>
      <name val="Tahoma"/>
    </font>
    <font>
      <b/>
      <sz val="10.0"/>
      <color rgb="FF000000"/>
      <name val="Tahoma"/>
    </font>
    <font>
      <b/>
      <sz val="10.0"/>
      <color rgb="FFFF0000"/>
      <name val="Tahoma"/>
    </font>
    <font>
      <sz val="11.0"/>
      <color theme="1"/>
      <name val="Tahoma"/>
    </font>
    <font>
      <u/>
      <sz val="11.0"/>
      <color theme="10"/>
      <name val="MS PGothic"/>
    </font>
    <font>
      <u/>
      <sz val="11.0"/>
      <color theme="10"/>
      <name val="MS PGothic"/>
    </font>
    <font>
      <sz val="11.0"/>
      <color theme="1"/>
      <name val="MS PGothic"/>
    </font>
    <font>
      <sz val="11.0"/>
      <color rgb="FF000000"/>
      <name val="MS PGothic"/>
    </font>
    <font>
      <color theme="1"/>
      <name val="Tahoma"/>
    </font>
    <font>
      <color theme="1"/>
      <name val="MS PGothic"/>
      <scheme val="minor"/>
    </font>
    <font>
      <i/>
      <sz val="10.0"/>
      <color rgb="FF000000"/>
      <name val="Tahoma"/>
    </font>
    <font>
      <sz val="10.0"/>
      <color rgb="FFFFFFFF"/>
      <name val="Tahoma"/>
    </font>
    <font>
      <b/>
      <sz val="10.0"/>
      <color rgb="FF0000FF"/>
      <name val="Tahoma"/>
    </font>
    <font>
      <sz val="10.0"/>
      <color rgb="FF000000"/>
      <name val="Tahoma"/>
    </font>
    <font>
      <sz val="10.0"/>
      <color rgb="FFFF0000"/>
      <name val="Tahoma"/>
    </font>
    <font>
      <b/>
      <i/>
      <sz val="10.0"/>
      <color theme="1"/>
      <name val="Tahoma"/>
    </font>
    <font>
      <b/>
      <sz val="11.0"/>
      <color rgb="FFFFFFFF"/>
      <name val="Tahoma"/>
    </font>
    <font>
      <b/>
      <sz val="11.0"/>
      <color theme="1"/>
      <name val="Tahoma"/>
    </font>
    <font>
      <b/>
      <sz val="11.0"/>
      <color theme="1"/>
      <name val="MS PGothic"/>
    </font>
    <font>
      <sz val="11.0"/>
      <color rgb="FF000000"/>
      <name val="Arial"/>
    </font>
    <font>
      <sz val="11.0"/>
      <color rgb="FF000000"/>
      <name val="Tahoma"/>
    </font>
    <font>
      <sz val="11.0"/>
      <color rgb="FF000000"/>
      <name val="Docs-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5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border>
    <border>
      <left/>
      <top/>
      <bottom/>
    </border>
    <border>
      <top/>
      <bottom/>
    </border>
    <border>
      <right/>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border>
    <border>
      <left style="hair">
        <color rgb="FF000000"/>
      </left>
      <right style="medium">
        <color rgb="FF000000"/>
      </right>
      <top style="thin">
        <color rgb="FF000000"/>
      </top>
      <bottom/>
    </border>
    <border>
      <left/>
      <right style="hair">
        <color rgb="FF000000"/>
      </right>
      <top/>
      <bottom style="thin">
        <color rgb="FF000000"/>
      </bottom>
    </border>
    <border>
      <left style="hair">
        <color rgb="FF000000"/>
      </left>
      <right style="hair">
        <color rgb="FF000000"/>
      </right>
      <top/>
      <bottom style="thin">
        <color rgb="FF000000"/>
      </bottom>
    </border>
    <border>
      <left style="hair">
        <color rgb="FF000000"/>
      </left>
      <right style="medium">
        <color rgb="FF000000"/>
      </right>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top/>
      <bottom style="thin">
        <color rgb="FF000000"/>
      </bottom>
    </border>
    <border>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0" fontId="8" numFmtId="0" xfId="0" applyAlignment="1" applyBorder="1" applyFont="1">
      <alignment horizontal="left"/>
    </xf>
    <xf borderId="3" fillId="0" fontId="1" numFmtId="0" xfId="0" applyBorder="1" applyFont="1"/>
    <xf borderId="3" fillId="0" fontId="8" numFmtId="164" xfId="0" applyBorder="1" applyFont="1" applyNumberFormat="1"/>
    <xf borderId="5" fillId="2" fontId="7" numFmtId="0" xfId="0" applyAlignment="1" applyBorder="1" applyFont="1">
      <alignment vertical="center"/>
    </xf>
    <xf borderId="1" fillId="0" fontId="8" numFmtId="0" xfId="0" applyAlignment="1" applyBorder="1" applyFont="1">
      <alignment horizontal="left" vertical="center"/>
    </xf>
    <xf borderId="3" fillId="0" fontId="8" numFmtId="0" xfId="0" applyAlignment="1" applyBorder="1" applyFont="1">
      <alignment horizontal="left"/>
    </xf>
    <xf borderId="0" fillId="0" fontId="7" numFmtId="0" xfId="0" applyFont="1"/>
    <xf borderId="0" fillId="0" fontId="5" numFmtId="0" xfId="0" applyAlignment="1" applyFont="1">
      <alignment horizontal="left"/>
    </xf>
    <xf borderId="0" fillId="0" fontId="7" numFmtId="0" xfId="0" applyAlignment="1" applyFont="1">
      <alignment horizontal="left"/>
    </xf>
    <xf borderId="6" fillId="3" fontId="9" numFmtId="165" xfId="0" applyAlignment="1" applyBorder="1" applyFill="1" applyFont="1" applyNumberFormat="1">
      <alignment horizontal="center" vertical="center"/>
    </xf>
    <xf borderId="7" fillId="3" fontId="9" numFmtId="0" xfId="0" applyAlignment="1" applyBorder="1" applyFont="1">
      <alignment horizontal="center" vertical="center"/>
    </xf>
    <xf borderId="8" fillId="3" fontId="9" numFmtId="0" xfId="0" applyAlignment="1" applyBorder="1" applyFont="1">
      <alignment horizontal="center" vertical="center"/>
    </xf>
    <xf borderId="0" fillId="0" fontId="1" numFmtId="0" xfId="0" applyAlignment="1" applyFont="1">
      <alignment vertical="center"/>
    </xf>
    <xf borderId="9" fillId="0" fontId="8" numFmtId="0" xfId="0" applyAlignment="1" applyBorder="1" applyFont="1">
      <alignment shrinkToFit="0" vertical="top" wrapText="1"/>
    </xf>
    <xf borderId="10" fillId="0" fontId="1" numFmtId="49" xfId="0" applyAlignment="1" applyBorder="1" applyFont="1" applyNumberFormat="1">
      <alignment vertical="top"/>
    </xf>
    <xf borderId="10" fillId="0" fontId="1" numFmtId="0" xfId="0" applyAlignment="1" applyBorder="1" applyFont="1">
      <alignment vertical="top"/>
    </xf>
    <xf borderId="10" fillId="0" fontId="1" numFmtId="15" xfId="0" applyAlignment="1" applyBorder="1" applyFont="1" applyNumberFormat="1">
      <alignment vertical="top"/>
    </xf>
    <xf borderId="11" fillId="0" fontId="8" numFmtId="0" xfId="0" applyAlignment="1" applyBorder="1" applyFont="1">
      <alignment shrinkToFit="0" vertical="top" wrapText="1"/>
    </xf>
    <xf borderId="0" fillId="0" fontId="1" numFmtId="0" xfId="0" applyAlignment="1" applyFont="1">
      <alignment vertical="top"/>
    </xf>
    <xf borderId="9" fillId="0" fontId="1" numFmtId="165" xfId="0" applyAlignment="1" applyBorder="1" applyFont="1" applyNumberFormat="1">
      <alignment vertical="top"/>
    </xf>
    <xf borderId="11" fillId="0" fontId="1" numFmtId="0" xfId="0" applyAlignment="1" applyBorder="1" applyFont="1">
      <alignment vertical="top"/>
    </xf>
    <xf borderId="12" fillId="0" fontId="1" numFmtId="165" xfId="0" applyAlignment="1" applyBorder="1" applyFont="1" applyNumberFormat="1">
      <alignment vertical="top"/>
    </xf>
    <xf borderId="13" fillId="0" fontId="1" numFmtId="49" xfId="0" applyAlignment="1" applyBorder="1" applyFont="1" applyNumberFormat="1">
      <alignment vertical="top"/>
    </xf>
    <xf borderId="13" fillId="0" fontId="1" numFmtId="0" xfId="0" applyAlignment="1" applyBorder="1" applyFont="1">
      <alignment vertical="top"/>
    </xf>
    <xf borderId="14" fillId="0" fontId="1" numFmtId="0" xfId="0" applyAlignment="1" applyBorder="1" applyFont="1">
      <alignment vertical="top"/>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0" numFmtId="0" xfId="0" applyAlignment="1" applyBorder="1" applyFont="1">
      <alignment horizontal="left"/>
    </xf>
    <xf borderId="4" fillId="2" fontId="11" numFmtId="0" xfId="0" applyAlignment="1" applyBorder="1" applyFont="1">
      <alignment horizontal="left"/>
    </xf>
    <xf borderId="1" fillId="2" fontId="5" numFmtId="1" xfId="0" applyBorder="1" applyFont="1" applyNumberFormat="1"/>
    <xf borderId="15" fillId="0" fontId="4" numFmtId="0" xfId="0" applyBorder="1" applyFont="1"/>
    <xf borderId="1" fillId="2" fontId="6" numFmtId="0" xfId="0" applyAlignment="1" applyBorder="1" applyFont="1">
      <alignment horizontal="left" readingOrder="0"/>
    </xf>
    <xf borderId="1" fillId="2" fontId="6" numFmtId="0" xfId="0" applyAlignment="1" applyBorder="1" applyFont="1">
      <alignment horizontal="left"/>
    </xf>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6" numFmtId="0" xfId="0" applyAlignment="1" applyBorder="1" applyFont="1">
      <alignment readingOrder="0" shrinkToFit="0" vertical="top" wrapText="1"/>
    </xf>
    <xf borderId="4" fillId="2" fontId="5" numFmtId="1" xfId="0" applyBorder="1" applyFont="1" applyNumberForma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7" numFmtId="0" xfId="0" applyAlignment="1" applyBorder="1" applyFont="1">
      <alignment horizontal="center"/>
    </xf>
    <xf borderId="16" fillId="4" fontId="9" numFmtId="1" xfId="0" applyAlignment="1" applyBorder="1" applyFill="1" applyFont="1" applyNumberFormat="1">
      <alignment horizontal="center" vertical="center"/>
    </xf>
    <xf borderId="17" fillId="4" fontId="9" numFmtId="0" xfId="0" applyAlignment="1" applyBorder="1" applyFont="1">
      <alignment horizontal="center" vertical="center"/>
    </xf>
    <xf borderId="18" fillId="4" fontId="9" numFmtId="0" xfId="0" applyAlignment="1" applyBorder="1" applyFont="1">
      <alignment horizontal="center" vertical="center"/>
    </xf>
    <xf borderId="19" fillId="4" fontId="9" numFmtId="0" xfId="0" applyAlignment="1" applyBorder="1" applyFont="1">
      <alignment horizontal="center" vertical="center"/>
    </xf>
    <xf borderId="5" fillId="2" fontId="12" numFmtId="1" xfId="0" applyAlignment="1" applyBorder="1" applyFont="1" applyNumberFormat="1">
      <alignment horizontal="center"/>
    </xf>
    <xf borderId="5" fillId="2" fontId="12" numFmtId="49" xfId="0" applyAlignment="1" applyBorder="1" applyFont="1" applyNumberFormat="1">
      <alignment readingOrder="0"/>
    </xf>
    <xf borderId="20" fillId="2" fontId="13" numFmtId="0" xfId="0" applyAlignment="1" applyBorder="1" applyFont="1">
      <alignment shrinkToFit="0" vertical="center" wrapText="1"/>
    </xf>
    <xf borderId="5" fillId="2" fontId="12" numFmtId="0" xfId="0" applyAlignment="1" applyBorder="1" applyFont="1">
      <alignment readingOrder="0"/>
    </xf>
    <xf borderId="0" fillId="0" fontId="14" numFmtId="0" xfId="0" applyFont="1"/>
    <xf borderId="21" fillId="0" fontId="15" numFmtId="0" xfId="0" applyAlignment="1" applyBorder="1" applyFont="1">
      <alignment readingOrder="0"/>
    </xf>
    <xf borderId="5" fillId="2" fontId="1" numFmtId="49" xfId="0" applyAlignment="1" applyBorder="1" applyFont="1" applyNumberFormat="1">
      <alignment horizontal="left" readingOrder="0" vertical="center"/>
    </xf>
    <xf borderId="21" fillId="0" fontId="15" numFmtId="0" xfId="0" applyBorder="1" applyFont="1"/>
    <xf borderId="5" fillId="2" fontId="12" numFmtId="0" xfId="0" applyBorder="1" applyFont="1"/>
    <xf borderId="22" fillId="0" fontId="15" numFmtId="0" xfId="0" applyBorder="1" applyFont="1"/>
    <xf borderId="5" fillId="2" fontId="1" numFmtId="1" xfId="0" applyAlignment="1" applyBorder="1" applyFont="1" applyNumberFormat="1">
      <alignment horizontal="center" vertical="center"/>
    </xf>
    <xf borderId="0" fillId="0" fontId="16" numFmtId="0" xfId="0" applyFont="1"/>
    <xf borderId="5" fillId="2" fontId="1" numFmtId="0" xfId="0" applyAlignment="1" applyBorder="1" applyFont="1">
      <alignment horizontal="left" vertical="center"/>
    </xf>
    <xf borderId="5" fillId="2" fontId="1" numFmtId="1" xfId="0" applyAlignment="1" applyBorder="1" applyFont="1" applyNumberFormat="1">
      <alignment horizontal="center" readingOrder="0" vertical="center"/>
    </xf>
    <xf borderId="5" fillId="2" fontId="12" numFmtId="49" xfId="0" applyAlignment="1" applyBorder="1" applyFont="1" applyNumberFormat="1">
      <alignment readingOrder="0" vertical="bottom"/>
    </xf>
    <xf borderId="22" fillId="2" fontId="17" numFmtId="49" xfId="0" applyAlignment="1" applyBorder="1" applyFont="1" applyNumberFormat="1">
      <alignment readingOrder="0"/>
    </xf>
    <xf borderId="23" fillId="0" fontId="15" numFmtId="0" xfId="0" applyAlignment="1" applyBorder="1" applyFont="1">
      <alignment vertical="bottom"/>
    </xf>
    <xf borderId="3" fillId="2" fontId="12" numFmtId="0" xfId="0" applyAlignment="1" applyBorder="1" applyFont="1">
      <alignment vertical="bottom"/>
    </xf>
    <xf borderId="24" fillId="0" fontId="15" numFmtId="0" xfId="0" applyAlignment="1" applyBorder="1" applyFont="1">
      <alignment vertical="bottom"/>
    </xf>
    <xf borderId="23" fillId="0" fontId="15" numFmtId="0" xfId="0" applyAlignment="1" applyBorder="1" applyFont="1">
      <alignment vertical="bottom"/>
    </xf>
    <xf borderId="24" fillId="2" fontId="17" numFmtId="0" xfId="0" applyBorder="1" applyFont="1"/>
    <xf borderId="0" fillId="0" fontId="15" numFmtId="0" xfId="0" applyAlignment="1" applyFont="1">
      <alignment vertical="bottom"/>
    </xf>
    <xf borderId="25" fillId="2" fontId="17" numFmtId="0" xfId="0" applyAlignment="1" applyBorder="1" applyFont="1">
      <alignment readingOrder="0" vertical="bottom"/>
    </xf>
    <xf borderId="24" fillId="2" fontId="17" numFmtId="0" xfId="0" applyBorder="1" applyFont="1"/>
    <xf borderId="0" fillId="0" fontId="15" numFmtId="0" xfId="0" applyAlignment="1" applyFont="1">
      <alignment vertical="bottom"/>
    </xf>
    <xf borderId="25" fillId="0" fontId="15" numFmtId="0" xfId="0" applyAlignment="1" applyBorder="1" applyFont="1">
      <alignment readingOrder="0" vertical="bottom"/>
    </xf>
    <xf borderId="0" fillId="2" fontId="15" numFmtId="0" xfId="0" applyAlignment="1" applyFont="1">
      <alignment vertical="bottom"/>
    </xf>
    <xf borderId="4" fillId="2" fontId="1" numFmtId="0" xfId="0" applyAlignment="1" applyBorder="1" applyFont="1">
      <alignment horizontal="left" readingOrder="0"/>
    </xf>
    <xf borderId="0" fillId="0" fontId="18" numFmtId="0" xfId="0" applyAlignment="1" applyFont="1">
      <alignment readingOrder="0"/>
    </xf>
    <xf borderId="26" fillId="2" fontId="3" numFmtId="0" xfId="0" applyAlignment="1" applyBorder="1" applyFont="1">
      <alignment horizontal="center"/>
    </xf>
    <xf borderId="27" fillId="0" fontId="4" numFmtId="0" xfId="0" applyBorder="1" applyFont="1"/>
    <xf borderId="28" fillId="0" fontId="4" numFmtId="0" xfId="0" applyBorder="1" applyFont="1"/>
    <xf borderId="4" fillId="2" fontId="7" numFmtId="0" xfId="0" applyBorder="1" applyFont="1"/>
    <xf borderId="4" fillId="2" fontId="1" numFmtId="165" xfId="0" applyBorder="1" applyFont="1" applyNumberFormat="1"/>
    <xf borderId="5" fillId="2" fontId="5" numFmtId="0" xfId="0" applyAlignment="1" applyBorder="1" applyFont="1">
      <alignment horizontal="left" vertical="center"/>
    </xf>
    <xf borderId="1" fillId="2" fontId="5" numFmtId="0" xfId="0" applyAlignment="1" applyBorder="1" applyFont="1">
      <alignment horizontal="left"/>
    </xf>
    <xf borderId="29" fillId="2" fontId="5" numFmtId="0" xfId="0" applyAlignment="1" applyBorder="1" applyFont="1">
      <alignment horizontal="left"/>
    </xf>
    <xf borderId="29" fillId="2" fontId="1" numFmtId="0" xfId="0" applyAlignment="1" applyBorder="1" applyFont="1">
      <alignment vertical="top"/>
    </xf>
    <xf borderId="5" fillId="2" fontId="5" numFmtId="0" xfId="0" applyAlignment="1" applyBorder="1" applyFont="1">
      <alignment vertical="center"/>
    </xf>
    <xf borderId="29" fillId="2" fontId="19" numFmtId="164" xfId="0" applyAlignment="1" applyBorder="1" applyFont="1" applyNumberFormat="1">
      <alignment vertical="top"/>
    </xf>
    <xf borderId="1" fillId="2" fontId="6" numFmtId="0" xfId="0" applyAlignment="1" applyBorder="1" applyFont="1">
      <alignment vertical="top"/>
    </xf>
    <xf borderId="4" fillId="2" fontId="5" numFmtId="0" xfId="0" applyBorder="1" applyFont="1"/>
    <xf borderId="4" fillId="2" fontId="6" numFmtId="0" xfId="0" applyBorder="1" applyFont="1"/>
    <xf borderId="30" fillId="2" fontId="1" numFmtId="0" xfId="0" applyBorder="1" applyFont="1"/>
    <xf borderId="31" fillId="3" fontId="9" numFmtId="0" xfId="0" applyAlignment="1" applyBorder="1" applyFont="1">
      <alignment horizontal="center"/>
    </xf>
    <xf borderId="17" fillId="3" fontId="9" numFmtId="0" xfId="0" applyAlignment="1" applyBorder="1" applyFont="1">
      <alignment horizontal="center"/>
    </xf>
    <xf borderId="17" fillId="3" fontId="9" numFmtId="0" xfId="0" applyAlignment="1" applyBorder="1" applyFont="1">
      <alignment horizontal="center" shrinkToFit="0" wrapText="1"/>
    </xf>
    <xf borderId="18" fillId="3" fontId="9" numFmtId="0" xfId="0" applyAlignment="1" applyBorder="1" applyFont="1">
      <alignment horizontal="center"/>
    </xf>
    <xf borderId="32" fillId="3" fontId="9" numFmtId="0" xfId="0" applyAlignment="1" applyBorder="1" applyFont="1">
      <alignment horizontal="center" shrinkToFit="0" wrapText="1"/>
    </xf>
    <xf borderId="5" fillId="2" fontId="1" numFmtId="0" xfId="0" applyAlignment="1" applyBorder="1" applyFont="1">
      <alignment horizontal="center"/>
    </xf>
    <xf borderId="5" fillId="2" fontId="1" numFmtId="0" xfId="0" applyBorder="1" applyFont="1"/>
    <xf borderId="5" fillId="2" fontId="1" numFmtId="0" xfId="0" applyAlignment="1" applyBorder="1" applyFont="1">
      <alignment horizontal="center" readingOrder="0"/>
    </xf>
    <xf borderId="5" fillId="2" fontId="1" numFmtId="0" xfId="0" applyAlignment="1" applyBorder="1" applyFont="1">
      <alignment readingOrder="0"/>
    </xf>
    <xf borderId="33" fillId="3" fontId="20" numFmtId="0" xfId="0" applyAlignment="1" applyBorder="1" applyFont="1">
      <alignment horizontal="center"/>
    </xf>
    <xf borderId="34" fillId="3" fontId="9" numFmtId="0" xfId="0" applyBorder="1" applyFont="1"/>
    <xf borderId="34" fillId="3" fontId="20" numFmtId="0" xfId="0" applyAlignment="1" applyBorder="1" applyFont="1">
      <alignment horizontal="center"/>
    </xf>
    <xf borderId="35" fillId="3" fontId="20" numFmtId="0" xfId="0" applyAlignment="1" applyBorder="1" applyFont="1">
      <alignment horizontal="center"/>
    </xf>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21" numFmtId="2" xfId="0" applyAlignment="1" applyBorder="1" applyFont="1" applyNumberFormat="1">
      <alignment horizontal="right" shrinkToFit="0" wrapText="1"/>
    </xf>
    <xf borderId="4" fillId="2" fontId="22" numFmtId="0" xfId="0" applyAlignment="1" applyBorder="1" applyFont="1">
      <alignment horizontal="center" shrinkToFit="0" wrapText="1"/>
    </xf>
    <xf borderId="4" fillId="2" fontId="23" numFmtId="0" xfId="0" applyBorder="1" applyFont="1"/>
    <xf borderId="36" fillId="2" fontId="7" numFmtId="0" xfId="0" applyAlignment="1" applyBorder="1" applyFont="1">
      <alignment horizontal="center" shrinkToFit="0" vertical="top" wrapText="1"/>
    </xf>
    <xf borderId="37" fillId="2" fontId="1" numFmtId="0" xfId="0" applyAlignment="1" applyBorder="1" applyFont="1">
      <alignment horizontal="left" readingOrder="0" shrinkToFit="0" vertical="top" wrapText="1"/>
    </xf>
    <xf borderId="38" fillId="0" fontId="4" numFmtId="0" xfId="0" applyBorder="1" applyFont="1"/>
    <xf borderId="39"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4" fillId="2" fontId="23" numFmtId="0" xfId="0" applyAlignment="1" applyBorder="1" applyFont="1">
      <alignment shrinkToFit="0" wrapText="1"/>
    </xf>
    <xf borderId="4" fillId="2" fontId="22" numFmtId="0" xfId="0" applyBorder="1" applyFont="1"/>
    <xf borderId="40" fillId="2" fontId="7" numFmtId="0" xfId="0" applyAlignment="1" applyBorder="1" applyFont="1">
      <alignment horizontal="center" shrinkToFit="0" vertical="top" wrapText="1"/>
    </xf>
    <xf borderId="37"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41" fillId="0" fontId="4" numFmtId="0" xfId="0" applyBorder="1" applyFont="1"/>
    <xf borderId="40" fillId="2" fontId="24" numFmtId="0" xfId="0" applyAlignment="1" applyBorder="1" applyFont="1">
      <alignment horizontal="center" shrinkToFit="0" vertical="top" wrapText="1"/>
    </xf>
    <xf borderId="5" fillId="2" fontId="24" numFmtId="0" xfId="0" applyAlignment="1" applyBorder="1" applyFont="1">
      <alignment horizontal="center" shrinkToFit="0" vertical="top" wrapText="1"/>
    </xf>
    <xf borderId="42" fillId="2" fontId="24" numFmtId="0" xfId="0" applyAlignment="1" applyBorder="1" applyFont="1">
      <alignment horizontal="center" shrinkToFit="0" vertical="top" wrapText="1"/>
    </xf>
    <xf borderId="4" fillId="2" fontId="10" numFmtId="0" xfId="0" applyAlignment="1" applyBorder="1" applyFont="1">
      <alignment horizontal="center" shrinkToFit="0" vertical="center" wrapText="1"/>
    </xf>
    <xf borderId="4" fillId="2" fontId="1" numFmtId="0" xfId="0" applyAlignment="1" applyBorder="1" applyFont="1">
      <alignment horizontal="center" shrinkToFit="0" wrapText="1"/>
    </xf>
    <xf borderId="4" fillId="2" fontId="23" numFmtId="0" xfId="0" applyAlignment="1" applyBorder="1" applyFont="1">
      <alignment horizontal="center" shrinkToFit="0" wrapText="1"/>
    </xf>
    <xf borderId="5"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 fillId="2" fontId="22" numFmtId="0" xfId="0" applyAlignment="1" applyBorder="1" applyFont="1">
      <alignment horizontal="center" shrinkToFit="0" vertical="center" wrapText="1"/>
    </xf>
    <xf borderId="43" fillId="2" fontId="24" numFmtId="0" xfId="0" applyAlignment="1" applyBorder="1" applyFont="1">
      <alignment horizontal="center" shrinkToFit="0" vertical="top" wrapText="1"/>
    </xf>
    <xf borderId="44" fillId="2" fontId="1" numFmtId="0" xfId="0" applyAlignment="1" applyBorder="1" applyFont="1">
      <alignment horizontal="center" shrinkToFit="0" vertical="top" wrapText="1"/>
    </xf>
    <xf borderId="45" fillId="2" fontId="1" numFmtId="0" xfId="0" applyAlignment="1" applyBorder="1" applyFont="1">
      <alignment horizontal="center" shrinkToFit="0" vertical="top" wrapText="1"/>
    </xf>
    <xf borderId="5" fillId="5" fontId="25" numFmtId="0" xfId="0" applyAlignment="1" applyBorder="1" applyFill="1" applyFont="1">
      <alignment horizontal="center" shrinkToFit="0" wrapText="1"/>
    </xf>
    <xf borderId="29" fillId="5" fontId="25" numFmtId="0" xfId="0" applyAlignment="1" applyBorder="1" applyFont="1">
      <alignment horizontal="center" shrinkToFit="0" wrapText="1"/>
    </xf>
    <xf borderId="4" fillId="2" fontId="11" numFmtId="0" xfId="0" applyAlignment="1" applyBorder="1" applyFont="1">
      <alignment horizontal="center" shrinkToFit="0" vertical="center" wrapText="1"/>
    </xf>
    <xf borderId="46" fillId="6" fontId="26" numFmtId="0" xfId="0" applyBorder="1" applyFill="1" applyFont="1"/>
    <xf borderId="47" fillId="6" fontId="26" numFmtId="0" xfId="0" applyBorder="1" applyFont="1"/>
    <xf borderId="47" fillId="6" fontId="15" numFmtId="0" xfId="0" applyBorder="1" applyFont="1"/>
    <xf borderId="48" fillId="6" fontId="15" numFmtId="0" xfId="0" applyBorder="1" applyFont="1"/>
    <xf borderId="4" fillId="2" fontId="11" numFmtId="0" xfId="0" applyAlignment="1" applyBorder="1" applyFont="1">
      <alignment horizontal="left" vertical="center"/>
    </xf>
    <xf borderId="46" fillId="2" fontId="12" numFmtId="0" xfId="0" applyAlignment="1" applyBorder="1" applyFont="1">
      <alignment shrinkToFit="0" vertical="top" wrapText="1"/>
    </xf>
    <xf borderId="48" fillId="2" fontId="12" numFmtId="0" xfId="0" applyAlignment="1" applyBorder="1" applyFont="1">
      <alignment shrinkToFit="0" vertical="top" wrapText="1"/>
    </xf>
    <xf borderId="5" fillId="2" fontId="12" numFmtId="166" xfId="0" applyAlignment="1" applyBorder="1" applyFont="1" applyNumberFormat="1">
      <alignment horizontal="right" shrinkToFit="0" vertical="top" wrapText="1"/>
    </xf>
    <xf borderId="48" fillId="2" fontId="12" numFmtId="0" xfId="0" applyAlignment="1" applyBorder="1" applyFont="1">
      <alignment readingOrder="0" shrinkToFit="0" vertical="top" wrapText="1"/>
    </xf>
    <xf borderId="4" fillId="2" fontId="22" numFmtId="0" xfId="0" applyAlignment="1" applyBorder="1" applyFont="1">
      <alignment vertical="top"/>
    </xf>
    <xf borderId="4" fillId="2" fontId="23" numFmtId="0" xfId="0" applyAlignment="1" applyBorder="1" applyFont="1">
      <alignment shrinkToFit="0" vertical="top" wrapText="1"/>
    </xf>
    <xf borderId="46" fillId="2" fontId="12" numFmtId="166" xfId="0" applyAlignment="1" applyBorder="1" applyFont="1" applyNumberFormat="1">
      <alignment horizontal="right" shrinkToFit="0" vertical="top" wrapText="1"/>
    </xf>
    <xf borderId="49" fillId="2" fontId="12" numFmtId="0" xfId="0" applyAlignment="1" applyBorder="1" applyFont="1">
      <alignment shrinkToFit="0" vertical="top" wrapText="1"/>
    </xf>
    <xf borderId="50" fillId="2" fontId="12" numFmtId="166" xfId="0" applyAlignment="1" applyBorder="1" applyFont="1" applyNumberFormat="1">
      <alignment horizontal="right" shrinkToFit="0" vertical="top" wrapText="1"/>
    </xf>
    <xf borderId="47" fillId="6" fontId="27" numFmtId="0" xfId="0" applyBorder="1" applyFont="1"/>
    <xf borderId="5" fillId="2" fontId="12" numFmtId="0" xfId="0" applyAlignment="1" applyBorder="1" applyFont="1">
      <alignment readingOrder="0" shrinkToFit="0" vertical="top" wrapText="1"/>
    </xf>
    <xf borderId="29" fillId="5" fontId="25" numFmtId="0" xfId="0" applyAlignment="1" applyBorder="1" applyFont="1">
      <alignment horizontal="center" readingOrder="0" shrinkToFit="0" wrapText="1"/>
    </xf>
    <xf borderId="46" fillId="2" fontId="12" numFmtId="0" xfId="0" applyAlignment="1" applyBorder="1" applyFont="1">
      <alignment readingOrder="0" shrinkToFit="0" vertical="top" wrapText="1"/>
    </xf>
    <xf borderId="48" fillId="2" fontId="12" numFmtId="0" xfId="0" applyAlignment="1" applyBorder="1" applyFont="1">
      <alignment horizontal="right" readingOrder="0" shrinkToFit="0" vertical="top" wrapText="1"/>
    </xf>
    <xf borderId="0" fillId="2" fontId="28" numFmtId="0" xfId="0" applyAlignment="1" applyFill="1" applyFont="1">
      <alignment readingOrder="0" shrinkToFit="0" wrapText="1"/>
    </xf>
    <xf borderId="0" fillId="2" fontId="28" numFmtId="0" xfId="0" applyAlignment="1" applyFont="1">
      <alignment readingOrder="0" vertical="top"/>
    </xf>
    <xf borderId="0" fillId="2" fontId="28" numFmtId="0" xfId="0" applyAlignment="1" applyFont="1">
      <alignment readingOrder="0" shrinkToFit="0" vertical="top" wrapText="1"/>
    </xf>
    <xf borderId="49" fillId="2" fontId="12" numFmtId="0" xfId="0" applyAlignment="1" applyBorder="1" applyFont="1">
      <alignment readingOrder="0" shrinkToFit="0" vertical="top" wrapText="1"/>
    </xf>
    <xf borderId="5" fillId="2" fontId="12" numFmtId="0" xfId="0" applyAlignment="1" applyBorder="1" applyFont="1">
      <alignment shrinkToFit="0" vertical="top" wrapText="1"/>
    </xf>
    <xf borderId="5" fillId="2" fontId="12" numFmtId="0" xfId="0" applyAlignment="1" applyBorder="1" applyFont="1">
      <alignment vertical="top"/>
    </xf>
    <xf borderId="48" fillId="2" fontId="12" numFmtId="166" xfId="0" applyAlignment="1" applyBorder="1" applyFont="1" applyNumberFormat="1">
      <alignment horizontal="right" shrinkToFit="0" vertical="top" wrapText="1"/>
    </xf>
    <xf borderId="0" fillId="2" fontId="29" numFmtId="0" xfId="0" applyAlignment="1" applyFont="1">
      <alignment readingOrder="0" shrinkToFit="0" vertical="top" wrapText="1"/>
    </xf>
    <xf borderId="49" fillId="2" fontId="12" numFmtId="0" xfId="0" applyAlignment="1" applyBorder="1" applyFont="1">
      <alignment horizontal="right" readingOrder="0" shrinkToFit="0" vertical="top" wrapText="1"/>
    </xf>
    <xf borderId="0" fillId="2" fontId="29" numFmtId="0" xfId="0" applyAlignment="1" applyFont="1">
      <alignment horizontal="left" readingOrder="0" vertical="top"/>
    </xf>
    <xf borderId="0" fillId="2" fontId="29" numFmtId="0" xfId="0" applyAlignment="1" applyFont="1">
      <alignment horizontal="left" readingOrder="0" shrinkToFit="0" vertical="top" wrapText="1"/>
    </xf>
    <xf borderId="0" fillId="2" fontId="30" numFmtId="0" xfId="0" applyAlignment="1" applyFont="1">
      <alignment horizontal="left" readingOrder="0"/>
    </xf>
    <xf borderId="5" fillId="2" fontId="12"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143125"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13"/>
    <col customWidth="1" min="2" max="2" width="10.0"/>
    <col customWidth="1" min="3" max="3" width="14.38"/>
    <col customWidth="1" min="4" max="4" width="8.0"/>
    <col customWidth="1" min="5" max="5" width="38.0"/>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1" t="s">
        <v>3</v>
      </c>
      <c r="F4" s="13" t="s">
        <v>4</v>
      </c>
      <c r="G4" s="2"/>
      <c r="H4" s="2"/>
      <c r="I4" s="2"/>
      <c r="J4" s="2"/>
      <c r="K4" s="2"/>
      <c r="L4" s="2"/>
      <c r="M4" s="2"/>
      <c r="N4" s="2"/>
      <c r="O4" s="2"/>
      <c r="P4" s="2"/>
      <c r="Q4" s="2"/>
      <c r="R4" s="2"/>
      <c r="S4" s="2"/>
      <c r="T4" s="2"/>
      <c r="U4" s="2"/>
      <c r="V4" s="2"/>
      <c r="W4" s="2"/>
      <c r="X4" s="2"/>
      <c r="Y4" s="2"/>
      <c r="Z4" s="2"/>
    </row>
    <row r="5" ht="14.25" customHeight="1">
      <c r="A5" s="11" t="s">
        <v>5</v>
      </c>
      <c r="B5" s="12" t="s">
        <v>6</v>
      </c>
      <c r="C5" s="5"/>
      <c r="D5" s="6"/>
      <c r="E5" s="11" t="s">
        <v>7</v>
      </c>
      <c r="F5" s="14">
        <v>45302.0</v>
      </c>
      <c r="G5" s="2"/>
      <c r="H5" s="2"/>
      <c r="I5" s="2"/>
      <c r="J5" s="2"/>
      <c r="K5" s="2"/>
      <c r="L5" s="2"/>
      <c r="M5" s="2"/>
      <c r="N5" s="2"/>
      <c r="O5" s="2"/>
      <c r="P5" s="2"/>
      <c r="Q5" s="2"/>
      <c r="R5" s="2"/>
      <c r="S5" s="2"/>
      <c r="T5" s="2"/>
      <c r="U5" s="2"/>
      <c r="V5" s="2"/>
      <c r="W5" s="2"/>
      <c r="X5" s="2"/>
      <c r="Y5" s="2"/>
      <c r="Z5" s="2"/>
    </row>
    <row r="6" ht="15.75" customHeight="1">
      <c r="A6" s="15" t="s">
        <v>8</v>
      </c>
      <c r="B6" s="16" t="str">
        <f>B5&amp;""</f>
        <v>BP</v>
      </c>
      <c r="C6" s="5"/>
      <c r="D6" s="6"/>
      <c r="E6" s="11" t="s">
        <v>9</v>
      </c>
      <c r="F6" s="17"/>
      <c r="G6" s="2"/>
      <c r="H6" s="2"/>
      <c r="I6" s="2"/>
      <c r="J6" s="2"/>
      <c r="K6" s="2"/>
      <c r="L6" s="2"/>
      <c r="M6" s="2"/>
      <c r="N6" s="2"/>
      <c r="O6" s="2"/>
      <c r="P6" s="2"/>
      <c r="Q6" s="2"/>
      <c r="R6" s="2"/>
      <c r="S6" s="2"/>
      <c r="T6" s="2"/>
      <c r="U6" s="2"/>
      <c r="V6" s="2"/>
      <c r="W6" s="2"/>
      <c r="X6" s="2"/>
      <c r="Y6" s="2"/>
      <c r="Z6" s="2"/>
    </row>
    <row r="7" ht="12.75" customHeight="1">
      <c r="A7" s="18"/>
      <c r="B7" s="9"/>
      <c r="C7" s="2"/>
      <c r="D7" s="2"/>
      <c r="E7" s="19"/>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0" t="s">
        <v>10</v>
      </c>
      <c r="B9" s="2"/>
      <c r="C9" s="2"/>
      <c r="D9" s="2"/>
      <c r="E9" s="2"/>
      <c r="F9" s="2"/>
      <c r="G9" s="2"/>
      <c r="H9" s="2"/>
      <c r="I9" s="2"/>
      <c r="J9" s="2"/>
      <c r="K9" s="2"/>
      <c r="L9" s="2"/>
      <c r="M9" s="2"/>
      <c r="N9" s="2"/>
      <c r="O9" s="2"/>
      <c r="P9" s="2"/>
      <c r="Q9" s="2"/>
      <c r="R9" s="2"/>
      <c r="S9" s="2"/>
      <c r="T9" s="2"/>
      <c r="U9" s="2"/>
      <c r="V9" s="2"/>
      <c r="W9" s="2"/>
      <c r="X9" s="2"/>
      <c r="Y9" s="2"/>
      <c r="Z9" s="2"/>
    </row>
    <row r="10" ht="12.75" customHeight="1">
      <c r="A10" s="21" t="s">
        <v>11</v>
      </c>
      <c r="B10" s="22" t="s">
        <v>9</v>
      </c>
      <c r="C10" s="22" t="s">
        <v>12</v>
      </c>
      <c r="D10" s="22" t="s">
        <v>13</v>
      </c>
      <c r="E10" s="22" t="s">
        <v>14</v>
      </c>
      <c r="F10" s="23" t="s">
        <v>15</v>
      </c>
      <c r="G10" s="24"/>
      <c r="H10" s="24"/>
      <c r="I10" s="24"/>
      <c r="J10" s="24"/>
      <c r="K10" s="24"/>
      <c r="L10" s="24"/>
      <c r="M10" s="24"/>
      <c r="N10" s="24"/>
      <c r="O10" s="24"/>
      <c r="P10" s="24"/>
      <c r="Q10" s="24"/>
      <c r="R10" s="24"/>
      <c r="S10" s="24"/>
      <c r="T10" s="24"/>
      <c r="U10" s="24"/>
      <c r="V10" s="24"/>
      <c r="W10" s="24"/>
      <c r="X10" s="24"/>
      <c r="Y10" s="24"/>
      <c r="Z10" s="24"/>
    </row>
    <row r="11" ht="26.25" customHeight="1">
      <c r="A11" s="25"/>
      <c r="B11" s="26"/>
      <c r="C11" s="27"/>
      <c r="D11" s="27"/>
      <c r="E11" s="28"/>
      <c r="F11" s="29"/>
      <c r="G11" s="30"/>
      <c r="H11" s="30"/>
      <c r="I11" s="30"/>
      <c r="J11" s="30"/>
      <c r="K11" s="30"/>
      <c r="L11" s="30"/>
      <c r="M11" s="30"/>
      <c r="N11" s="30"/>
      <c r="O11" s="30"/>
      <c r="P11" s="30"/>
      <c r="Q11" s="30"/>
      <c r="R11" s="30"/>
      <c r="S11" s="30"/>
      <c r="T11" s="30"/>
      <c r="U11" s="30"/>
      <c r="V11" s="30"/>
      <c r="W11" s="30"/>
      <c r="X11" s="30"/>
      <c r="Y11" s="30"/>
      <c r="Z11" s="30"/>
    </row>
    <row r="12" ht="21.75" customHeight="1">
      <c r="A12" s="31"/>
      <c r="B12" s="26"/>
      <c r="C12" s="27"/>
      <c r="D12" s="27"/>
      <c r="E12" s="27"/>
      <c r="F12" s="32"/>
      <c r="G12" s="30"/>
      <c r="H12" s="30"/>
      <c r="I12" s="30"/>
      <c r="J12" s="30"/>
      <c r="K12" s="30"/>
      <c r="L12" s="30"/>
      <c r="M12" s="30"/>
      <c r="N12" s="30"/>
      <c r="O12" s="30"/>
      <c r="P12" s="30"/>
      <c r="Q12" s="30"/>
      <c r="R12" s="30"/>
      <c r="S12" s="30"/>
      <c r="T12" s="30"/>
      <c r="U12" s="30"/>
      <c r="V12" s="30"/>
      <c r="W12" s="30"/>
      <c r="X12" s="30"/>
      <c r="Y12" s="30"/>
      <c r="Z12" s="30"/>
    </row>
    <row r="13" ht="19.5" customHeight="1">
      <c r="A13" s="31"/>
      <c r="B13" s="26"/>
      <c r="C13" s="27"/>
      <c r="D13" s="27"/>
      <c r="E13" s="27"/>
      <c r="F13" s="32"/>
      <c r="G13" s="30"/>
      <c r="H13" s="30"/>
      <c r="I13" s="30"/>
      <c r="J13" s="30"/>
      <c r="K13" s="30"/>
      <c r="L13" s="30"/>
      <c r="M13" s="30"/>
      <c r="N13" s="30"/>
      <c r="O13" s="30"/>
      <c r="P13" s="30"/>
      <c r="Q13" s="30"/>
      <c r="R13" s="30"/>
      <c r="S13" s="30"/>
      <c r="T13" s="30"/>
      <c r="U13" s="30"/>
      <c r="V13" s="30"/>
      <c r="W13" s="30"/>
      <c r="X13" s="30"/>
      <c r="Y13" s="30"/>
      <c r="Z13" s="30"/>
    </row>
    <row r="14" ht="21.75" customHeight="1">
      <c r="A14" s="31"/>
      <c r="B14" s="26"/>
      <c r="C14" s="27"/>
      <c r="D14" s="27"/>
      <c r="E14" s="27"/>
      <c r="F14" s="32"/>
      <c r="G14" s="30"/>
      <c r="H14" s="30"/>
      <c r="I14" s="30"/>
      <c r="J14" s="30"/>
      <c r="K14" s="30"/>
      <c r="L14" s="30"/>
      <c r="M14" s="30"/>
      <c r="N14" s="30"/>
      <c r="O14" s="30"/>
      <c r="P14" s="30"/>
      <c r="Q14" s="30"/>
      <c r="R14" s="30"/>
      <c r="S14" s="30"/>
      <c r="T14" s="30"/>
      <c r="U14" s="30"/>
      <c r="V14" s="30"/>
      <c r="W14" s="30"/>
      <c r="X14" s="30"/>
      <c r="Y14" s="30"/>
      <c r="Z14" s="30"/>
    </row>
    <row r="15" ht="19.5" customHeight="1">
      <c r="A15" s="31"/>
      <c r="B15" s="26"/>
      <c r="C15" s="27"/>
      <c r="D15" s="27"/>
      <c r="E15" s="27"/>
      <c r="F15" s="32"/>
      <c r="G15" s="30"/>
      <c r="H15" s="30"/>
      <c r="I15" s="30"/>
      <c r="J15" s="30"/>
      <c r="K15" s="30"/>
      <c r="L15" s="30"/>
      <c r="M15" s="30"/>
      <c r="N15" s="30"/>
      <c r="O15" s="30"/>
      <c r="P15" s="30"/>
      <c r="Q15" s="30"/>
      <c r="R15" s="30"/>
      <c r="S15" s="30"/>
      <c r="T15" s="30"/>
      <c r="U15" s="30"/>
      <c r="V15" s="30"/>
      <c r="W15" s="30"/>
      <c r="X15" s="30"/>
      <c r="Y15" s="30"/>
      <c r="Z15" s="30"/>
    </row>
    <row r="16" ht="21.75" customHeight="1">
      <c r="A16" s="31"/>
      <c r="B16" s="26"/>
      <c r="C16" s="27"/>
      <c r="D16" s="27"/>
      <c r="E16" s="27"/>
      <c r="F16" s="32"/>
      <c r="G16" s="30"/>
      <c r="H16" s="30"/>
      <c r="I16" s="30"/>
      <c r="J16" s="30"/>
      <c r="K16" s="30"/>
      <c r="L16" s="30"/>
      <c r="M16" s="30"/>
      <c r="N16" s="30"/>
      <c r="O16" s="30"/>
      <c r="P16" s="30"/>
      <c r="Q16" s="30"/>
      <c r="R16" s="30"/>
      <c r="S16" s="30"/>
      <c r="T16" s="30"/>
      <c r="U16" s="30"/>
      <c r="V16" s="30"/>
      <c r="W16" s="30"/>
      <c r="X16" s="30"/>
      <c r="Y16" s="30"/>
      <c r="Z16" s="30"/>
    </row>
    <row r="17" ht="19.5" customHeight="1">
      <c r="A17" s="33"/>
      <c r="B17" s="34"/>
      <c r="C17" s="35"/>
      <c r="D17" s="35"/>
      <c r="E17" s="35"/>
      <c r="F17" s="36"/>
      <c r="G17" s="30"/>
      <c r="H17" s="30"/>
      <c r="I17" s="30"/>
      <c r="J17" s="30"/>
      <c r="K17" s="30"/>
      <c r="L17" s="30"/>
      <c r="M17" s="30"/>
      <c r="N17" s="30"/>
      <c r="O17" s="30"/>
      <c r="P17" s="30"/>
      <c r="Q17" s="30"/>
      <c r="R17" s="30"/>
      <c r="S17" s="30"/>
      <c r="T17" s="30"/>
      <c r="U17" s="30"/>
      <c r="V17" s="30"/>
      <c r="W17" s="30"/>
      <c r="X17" s="30"/>
      <c r="Y17" s="30"/>
      <c r="Z17" s="30"/>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4:D4"/>
    <mergeCell ref="B5:D5"/>
    <mergeCell ref="B6:D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9.38"/>
    <col customWidth="1" min="4" max="4" width="31.88"/>
    <col customWidth="1" min="5" max="5" width="28.13"/>
    <col customWidth="1" min="6" max="6" width="32.5"/>
    <col customWidth="1" min="7" max="26" width="9.0"/>
  </cols>
  <sheetData>
    <row r="1">
      <c r="A1" s="10"/>
      <c r="B1" s="37"/>
      <c r="C1" s="38"/>
      <c r="D1" s="39" t="s">
        <v>16</v>
      </c>
      <c r="E1" s="40"/>
      <c r="F1" s="38"/>
      <c r="G1" s="10"/>
      <c r="H1" s="10"/>
      <c r="I1" s="10"/>
      <c r="J1" s="10"/>
      <c r="K1" s="10"/>
      <c r="L1" s="10"/>
      <c r="M1" s="10"/>
      <c r="N1" s="10"/>
      <c r="O1" s="10"/>
      <c r="P1" s="10"/>
      <c r="Q1" s="10"/>
      <c r="R1" s="10"/>
      <c r="S1" s="10"/>
      <c r="T1" s="10"/>
      <c r="U1" s="10"/>
      <c r="V1" s="10"/>
      <c r="W1" s="10"/>
      <c r="X1" s="10"/>
      <c r="Y1" s="10"/>
      <c r="Z1" s="10"/>
    </row>
    <row r="2" ht="13.5" customHeight="1">
      <c r="A2" s="10"/>
      <c r="B2" s="37"/>
      <c r="C2" s="38"/>
      <c r="D2" s="41"/>
      <c r="E2" s="41"/>
      <c r="F2" s="38"/>
      <c r="G2" s="10"/>
      <c r="H2" s="10"/>
      <c r="I2" s="10"/>
      <c r="J2" s="10"/>
      <c r="K2" s="10"/>
      <c r="L2" s="10"/>
      <c r="M2" s="10"/>
      <c r="N2" s="10"/>
      <c r="O2" s="10"/>
      <c r="P2" s="10"/>
      <c r="Q2" s="10"/>
      <c r="R2" s="10"/>
      <c r="S2" s="10"/>
      <c r="T2" s="10"/>
      <c r="U2" s="10"/>
      <c r="V2" s="10"/>
      <c r="W2" s="10"/>
      <c r="X2" s="10"/>
      <c r="Y2" s="10"/>
      <c r="Z2" s="10"/>
    </row>
    <row r="3" ht="12.75" customHeight="1">
      <c r="A3" s="10"/>
      <c r="B3" s="42" t="s">
        <v>1</v>
      </c>
      <c r="C3" s="43"/>
      <c r="D3" s="44" t="s">
        <v>17</v>
      </c>
      <c r="E3" s="5"/>
      <c r="F3" s="6"/>
      <c r="G3" s="10"/>
      <c r="H3" s="10"/>
      <c r="I3" s="10"/>
      <c r="J3" s="10"/>
      <c r="K3" s="10"/>
      <c r="L3" s="10"/>
      <c r="M3" s="10"/>
      <c r="N3" s="10"/>
      <c r="O3" s="10"/>
      <c r="P3" s="10"/>
      <c r="Q3" s="10"/>
      <c r="R3" s="10"/>
      <c r="S3" s="10"/>
      <c r="T3" s="10"/>
      <c r="U3" s="10"/>
      <c r="V3" s="10"/>
      <c r="W3" s="10"/>
      <c r="X3" s="10"/>
      <c r="Y3" s="10"/>
      <c r="Z3" s="10"/>
    </row>
    <row r="4" ht="12.75" customHeight="1">
      <c r="A4" s="10"/>
      <c r="B4" s="42" t="s">
        <v>5</v>
      </c>
      <c r="C4" s="43"/>
      <c r="D4" s="45" t="s">
        <v>6</v>
      </c>
      <c r="E4" s="5"/>
      <c r="F4" s="6"/>
      <c r="G4" s="10"/>
      <c r="H4" s="10"/>
      <c r="I4" s="10"/>
      <c r="J4" s="10"/>
      <c r="K4" s="10"/>
      <c r="L4" s="10"/>
      <c r="M4" s="10"/>
      <c r="N4" s="10"/>
      <c r="O4" s="10"/>
      <c r="P4" s="10"/>
      <c r="Q4" s="10"/>
      <c r="R4" s="10"/>
      <c r="S4" s="10"/>
      <c r="T4" s="10"/>
      <c r="U4" s="10"/>
      <c r="V4" s="10"/>
      <c r="W4" s="10"/>
      <c r="X4" s="10"/>
      <c r="Y4" s="10"/>
      <c r="Z4" s="10"/>
    </row>
    <row r="5" ht="84.75" customHeight="1">
      <c r="A5" s="46"/>
      <c r="B5" s="47" t="s">
        <v>18</v>
      </c>
      <c r="C5" s="6"/>
      <c r="D5" s="48" t="s">
        <v>19</v>
      </c>
      <c r="E5" s="5"/>
      <c r="F5" s="6"/>
      <c r="G5" s="46"/>
      <c r="H5" s="46"/>
      <c r="I5" s="46"/>
      <c r="J5" s="46"/>
      <c r="K5" s="46"/>
      <c r="L5" s="46"/>
      <c r="M5" s="46"/>
      <c r="N5" s="46"/>
      <c r="O5" s="46"/>
      <c r="P5" s="46"/>
      <c r="Q5" s="46"/>
      <c r="R5" s="46"/>
      <c r="S5" s="46"/>
      <c r="T5" s="46"/>
      <c r="U5" s="46"/>
      <c r="V5" s="46"/>
      <c r="W5" s="46"/>
      <c r="X5" s="46"/>
      <c r="Y5" s="46"/>
      <c r="Z5" s="46"/>
    </row>
    <row r="6" ht="12.75" customHeight="1">
      <c r="A6" s="10"/>
      <c r="B6" s="49"/>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50"/>
      <c r="B7" s="51"/>
      <c r="C7" s="52"/>
      <c r="D7" s="52"/>
      <c r="E7" s="52"/>
      <c r="F7" s="52"/>
      <c r="G7" s="50"/>
      <c r="H7" s="50"/>
      <c r="I7" s="50"/>
      <c r="J7" s="50"/>
      <c r="K7" s="50"/>
      <c r="L7" s="50"/>
      <c r="M7" s="50"/>
      <c r="N7" s="50"/>
      <c r="O7" s="50"/>
      <c r="P7" s="50"/>
      <c r="Q7" s="50"/>
      <c r="R7" s="50"/>
      <c r="S7" s="50"/>
      <c r="T7" s="50"/>
      <c r="U7" s="50"/>
      <c r="V7" s="50"/>
      <c r="W7" s="50"/>
      <c r="X7" s="50"/>
      <c r="Y7" s="50"/>
      <c r="Z7" s="50"/>
    </row>
    <row r="8" ht="21.0" customHeight="1">
      <c r="A8" s="53"/>
      <c r="B8" s="54" t="s">
        <v>20</v>
      </c>
      <c r="C8" s="55" t="s">
        <v>21</v>
      </c>
      <c r="D8" s="55" t="s">
        <v>22</v>
      </c>
      <c r="E8" s="56" t="s">
        <v>23</v>
      </c>
      <c r="F8" s="57" t="s">
        <v>24</v>
      </c>
      <c r="G8" s="53"/>
      <c r="H8" s="53"/>
      <c r="I8" s="53"/>
      <c r="J8" s="53"/>
      <c r="K8" s="53"/>
      <c r="L8" s="53"/>
      <c r="M8" s="53"/>
      <c r="N8" s="53"/>
      <c r="O8" s="53"/>
      <c r="P8" s="53"/>
      <c r="Q8" s="53"/>
      <c r="R8" s="53"/>
      <c r="S8" s="53"/>
      <c r="T8" s="53"/>
      <c r="U8" s="53"/>
      <c r="V8" s="53"/>
      <c r="W8" s="53"/>
      <c r="X8" s="53"/>
      <c r="Y8" s="53"/>
      <c r="Z8" s="53"/>
    </row>
    <row r="9" ht="12.75" customHeight="1">
      <c r="A9" s="10"/>
      <c r="B9" s="58">
        <v>1.0</v>
      </c>
      <c r="C9" s="59" t="s">
        <v>25</v>
      </c>
      <c r="D9" s="60" t="s">
        <v>26</v>
      </c>
      <c r="E9" s="61" t="s">
        <v>27</v>
      </c>
      <c r="F9" s="62" t="s">
        <v>28</v>
      </c>
      <c r="G9" s="10"/>
      <c r="H9" s="10"/>
      <c r="I9" s="10"/>
      <c r="J9" s="10"/>
      <c r="K9" s="10"/>
      <c r="L9" s="10"/>
      <c r="M9" s="10"/>
      <c r="N9" s="10"/>
      <c r="O9" s="10"/>
      <c r="P9" s="10"/>
      <c r="Q9" s="10"/>
      <c r="R9" s="10"/>
      <c r="S9" s="10"/>
      <c r="T9" s="10"/>
      <c r="U9" s="10"/>
      <c r="V9" s="10"/>
      <c r="W9" s="10"/>
      <c r="X9" s="10"/>
      <c r="Y9" s="10"/>
      <c r="Z9" s="10"/>
    </row>
    <row r="10" ht="12.75" customHeight="1">
      <c r="A10" s="10"/>
      <c r="B10" s="58">
        <v>2.0</v>
      </c>
      <c r="C10" s="59" t="s">
        <v>29</v>
      </c>
      <c r="D10" s="63" t="s">
        <v>30</v>
      </c>
      <c r="E10" s="61" t="s">
        <v>30</v>
      </c>
      <c r="F10" s="63" t="s">
        <v>31</v>
      </c>
      <c r="G10" s="10"/>
      <c r="H10" s="10"/>
      <c r="I10" s="10"/>
      <c r="J10" s="10"/>
      <c r="K10" s="10"/>
      <c r="L10" s="10"/>
      <c r="M10" s="10"/>
      <c r="N10" s="10"/>
      <c r="O10" s="10"/>
      <c r="P10" s="10"/>
      <c r="Q10" s="10"/>
      <c r="R10" s="10"/>
      <c r="S10" s="10"/>
      <c r="T10" s="10"/>
      <c r="U10" s="10"/>
      <c r="V10" s="10"/>
      <c r="W10" s="10"/>
      <c r="X10" s="10"/>
      <c r="Y10" s="10"/>
      <c r="Z10" s="10"/>
    </row>
    <row r="11" ht="12.75" customHeight="1">
      <c r="A11" s="10"/>
      <c r="B11" s="58">
        <v>3.0</v>
      </c>
      <c r="C11" s="64" t="s">
        <v>32</v>
      </c>
      <c r="D11" s="65"/>
      <c r="E11" s="66"/>
      <c r="F11" s="67"/>
      <c r="G11" s="10"/>
      <c r="H11" s="10"/>
      <c r="I11" s="10"/>
      <c r="J11" s="10"/>
      <c r="K11" s="10"/>
      <c r="L11" s="10"/>
      <c r="M11" s="10"/>
      <c r="N11" s="10"/>
      <c r="O11" s="10"/>
      <c r="P11" s="10"/>
      <c r="Q11" s="10"/>
      <c r="R11" s="10"/>
      <c r="S11" s="10"/>
      <c r="T11" s="10"/>
      <c r="U11" s="10"/>
      <c r="V11" s="10"/>
      <c r="W11" s="10"/>
      <c r="X11" s="10"/>
      <c r="Y11" s="10"/>
      <c r="Z11" s="10"/>
    </row>
    <row r="12">
      <c r="A12" s="10"/>
      <c r="B12" s="68">
        <v>4.0</v>
      </c>
      <c r="C12" s="64" t="s">
        <v>33</v>
      </c>
      <c r="D12" s="69"/>
      <c r="E12" s="70"/>
      <c r="F12" s="69"/>
      <c r="G12" s="10"/>
      <c r="H12" s="10"/>
      <c r="I12" s="10"/>
      <c r="J12" s="10"/>
      <c r="K12" s="10"/>
      <c r="L12" s="10"/>
      <c r="M12" s="10"/>
      <c r="N12" s="10"/>
      <c r="O12" s="10"/>
      <c r="P12" s="10"/>
      <c r="Q12" s="10"/>
      <c r="R12" s="10"/>
      <c r="S12" s="10"/>
      <c r="T12" s="10"/>
      <c r="U12" s="10"/>
      <c r="V12" s="10"/>
      <c r="W12" s="10"/>
      <c r="X12" s="10"/>
      <c r="Y12" s="10"/>
      <c r="Z12" s="10"/>
    </row>
    <row r="13">
      <c r="A13" s="10"/>
      <c r="B13" s="71">
        <v>5.0</v>
      </c>
      <c r="C13" s="72" t="s">
        <v>34</v>
      </c>
      <c r="D13" s="69"/>
      <c r="E13" s="70"/>
      <c r="F13" s="69"/>
      <c r="G13" s="10"/>
      <c r="H13" s="10"/>
      <c r="I13" s="10"/>
      <c r="J13" s="10"/>
      <c r="K13" s="10"/>
      <c r="L13" s="10"/>
      <c r="M13" s="10"/>
      <c r="N13" s="10"/>
      <c r="O13" s="10"/>
      <c r="P13" s="10"/>
      <c r="Q13" s="10"/>
      <c r="R13" s="10"/>
      <c r="S13" s="10"/>
      <c r="T13" s="10"/>
      <c r="U13" s="10"/>
      <c r="V13" s="10"/>
      <c r="W13" s="10"/>
      <c r="X13" s="10"/>
      <c r="Y13" s="10"/>
      <c r="Z13" s="10"/>
    </row>
    <row r="14" ht="12.75" customHeight="1">
      <c r="A14" s="10"/>
      <c r="B14" s="58">
        <v>6.0</v>
      </c>
      <c r="C14" s="73" t="s">
        <v>35</v>
      </c>
      <c r="D14" s="74"/>
      <c r="E14" s="75" t="s">
        <v>36</v>
      </c>
      <c r="F14" s="76"/>
      <c r="G14" s="10"/>
      <c r="H14" s="10"/>
      <c r="I14" s="10"/>
      <c r="J14" s="10"/>
      <c r="K14" s="10"/>
      <c r="L14" s="10"/>
      <c r="M14" s="10"/>
      <c r="N14" s="10"/>
      <c r="O14" s="10"/>
      <c r="P14" s="10"/>
      <c r="Q14" s="10"/>
      <c r="R14" s="10"/>
      <c r="S14" s="10"/>
      <c r="T14" s="10"/>
      <c r="U14" s="10"/>
      <c r="V14" s="10"/>
      <c r="W14" s="10"/>
      <c r="X14" s="10"/>
      <c r="Y14" s="10"/>
      <c r="Z14" s="10"/>
    </row>
    <row r="15">
      <c r="B15" s="58">
        <v>7.0</v>
      </c>
      <c r="C15" s="73" t="s">
        <v>37</v>
      </c>
      <c r="D15" s="77"/>
      <c r="E15" s="78" t="s">
        <v>38</v>
      </c>
      <c r="F15" s="79" t="s">
        <v>39</v>
      </c>
    </row>
    <row r="16" ht="12.75" customHeight="1">
      <c r="A16" s="10"/>
      <c r="B16" s="58">
        <v>8.0</v>
      </c>
      <c r="C16" s="80" t="s">
        <v>40</v>
      </c>
      <c r="D16" s="74"/>
      <c r="E16" s="81" t="s">
        <v>38</v>
      </c>
      <c r="F16" s="82" t="s">
        <v>39</v>
      </c>
      <c r="G16" s="10"/>
      <c r="H16" s="10"/>
      <c r="I16" s="10"/>
      <c r="J16" s="10"/>
      <c r="K16" s="10"/>
      <c r="L16" s="10"/>
      <c r="M16" s="10"/>
      <c r="N16" s="10"/>
      <c r="O16" s="10"/>
      <c r="P16" s="10"/>
      <c r="Q16" s="10"/>
      <c r="R16" s="10"/>
      <c r="S16" s="10"/>
      <c r="T16" s="10"/>
      <c r="U16" s="10"/>
      <c r="V16" s="10"/>
      <c r="W16" s="10"/>
      <c r="X16" s="10"/>
      <c r="Y16" s="10"/>
      <c r="Z16" s="10"/>
    </row>
    <row r="17" ht="12.75" customHeight="1">
      <c r="A17" s="10"/>
      <c r="B17" s="68">
        <v>9.0</v>
      </c>
      <c r="C17" s="83" t="s">
        <v>41</v>
      </c>
      <c r="D17" s="84"/>
      <c r="E17" s="84"/>
      <c r="F17" s="84"/>
      <c r="G17" s="10"/>
      <c r="H17" s="10"/>
      <c r="I17" s="10"/>
      <c r="J17" s="10"/>
      <c r="K17" s="10"/>
      <c r="L17" s="10"/>
      <c r="M17" s="10"/>
      <c r="N17" s="10"/>
      <c r="O17" s="10"/>
      <c r="P17" s="10"/>
      <c r="Q17" s="10"/>
      <c r="R17" s="10"/>
      <c r="S17" s="10"/>
      <c r="T17" s="10"/>
      <c r="U17" s="10"/>
      <c r="V17" s="10"/>
      <c r="W17" s="10"/>
      <c r="X17" s="10"/>
      <c r="Y17" s="10"/>
      <c r="Z17" s="10"/>
    </row>
    <row r="18" ht="12.75" customHeight="1">
      <c r="A18" s="10"/>
      <c r="B18" s="71">
        <v>10.0</v>
      </c>
      <c r="C18" s="80" t="s">
        <v>42</v>
      </c>
      <c r="D18" s="82"/>
      <c r="E18" s="82"/>
      <c r="F18" s="82"/>
      <c r="G18" s="10"/>
      <c r="H18" s="10"/>
      <c r="I18" s="10"/>
      <c r="J18" s="10"/>
      <c r="K18" s="10"/>
      <c r="L18" s="10"/>
      <c r="M18" s="10"/>
      <c r="N18" s="10"/>
      <c r="O18" s="10"/>
      <c r="P18" s="10"/>
      <c r="Q18" s="10"/>
      <c r="R18" s="10"/>
      <c r="S18" s="10"/>
      <c r="T18" s="10"/>
      <c r="U18" s="10"/>
      <c r="V18" s="10"/>
      <c r="W18" s="10"/>
      <c r="X18" s="10"/>
      <c r="Y18" s="10"/>
      <c r="Z18" s="10"/>
    </row>
    <row r="19" ht="12.75" customHeight="1">
      <c r="A19" s="10"/>
      <c r="B19" s="58">
        <v>11.0</v>
      </c>
      <c r="C19" s="80" t="s">
        <v>43</v>
      </c>
      <c r="D19" s="84"/>
      <c r="E19" s="84"/>
      <c r="F19" s="84"/>
      <c r="G19" s="10"/>
      <c r="H19" s="10"/>
      <c r="I19" s="10"/>
      <c r="J19" s="10"/>
      <c r="K19" s="10"/>
      <c r="L19" s="10"/>
      <c r="M19" s="10"/>
      <c r="N19" s="10"/>
      <c r="O19" s="10"/>
      <c r="P19" s="10"/>
      <c r="Q19" s="10"/>
      <c r="R19" s="10"/>
      <c r="S19" s="10"/>
      <c r="T19" s="10"/>
      <c r="U19" s="10"/>
      <c r="V19" s="10"/>
      <c r="W19" s="10"/>
      <c r="X19" s="10"/>
      <c r="Y19" s="10"/>
      <c r="Z19" s="10"/>
    </row>
    <row r="20" ht="12.75" customHeight="1">
      <c r="A20" s="10"/>
      <c r="B20" s="58">
        <v>12.0</v>
      </c>
      <c r="C20" s="85" t="s">
        <v>44</v>
      </c>
      <c r="D20" s="84"/>
      <c r="E20" s="84"/>
      <c r="F20" s="84"/>
      <c r="G20" s="10"/>
      <c r="H20" s="10"/>
      <c r="I20" s="10"/>
      <c r="J20" s="10"/>
      <c r="K20" s="10"/>
      <c r="L20" s="10"/>
      <c r="M20" s="10"/>
      <c r="N20" s="10"/>
      <c r="O20" s="10"/>
      <c r="P20" s="10"/>
      <c r="Q20" s="10"/>
      <c r="R20" s="10"/>
      <c r="S20" s="10"/>
      <c r="T20" s="10"/>
      <c r="U20" s="10"/>
      <c r="V20" s="10"/>
      <c r="W20" s="10"/>
      <c r="X20" s="10"/>
      <c r="Y20" s="10"/>
      <c r="Z20" s="10"/>
    </row>
    <row r="21" ht="12.75" customHeight="1">
      <c r="A21" s="10"/>
      <c r="B21" s="58">
        <v>13.0</v>
      </c>
      <c r="C21" s="85" t="s">
        <v>45</v>
      </c>
      <c r="D21" s="38"/>
      <c r="E21" s="38"/>
      <c r="F21" s="38"/>
      <c r="G21" s="10"/>
      <c r="H21" s="10"/>
      <c r="I21" s="10"/>
      <c r="J21" s="10"/>
      <c r="K21" s="10"/>
      <c r="L21" s="10"/>
      <c r="M21" s="10"/>
      <c r="N21" s="10"/>
      <c r="O21" s="10"/>
      <c r="P21" s="10"/>
      <c r="Q21" s="10"/>
      <c r="R21" s="10"/>
      <c r="S21" s="10"/>
      <c r="T21" s="10"/>
      <c r="U21" s="10"/>
      <c r="V21" s="10"/>
      <c r="W21" s="10"/>
      <c r="X21" s="10"/>
      <c r="Y21" s="10"/>
      <c r="Z21" s="10"/>
    </row>
    <row r="22" ht="12.75" customHeight="1">
      <c r="A22" s="10"/>
      <c r="B22" s="68">
        <v>14.0</v>
      </c>
      <c r="C22" s="85" t="s">
        <v>46</v>
      </c>
      <c r="D22" s="38"/>
      <c r="E22" s="38"/>
      <c r="F22" s="38"/>
      <c r="G22" s="10"/>
      <c r="H22" s="10"/>
      <c r="I22" s="10"/>
      <c r="J22" s="10"/>
      <c r="K22" s="10"/>
      <c r="L22" s="10"/>
      <c r="M22" s="10"/>
      <c r="N22" s="10"/>
      <c r="O22" s="10"/>
      <c r="P22" s="10"/>
      <c r="Q22" s="10"/>
      <c r="R22" s="10"/>
      <c r="S22" s="10"/>
      <c r="T22" s="10"/>
      <c r="U22" s="10"/>
      <c r="V22" s="10"/>
      <c r="W22" s="10"/>
      <c r="X22" s="10"/>
      <c r="Y22" s="10"/>
      <c r="Z22" s="10"/>
    </row>
    <row r="23" ht="12.75" customHeight="1">
      <c r="A23" s="10"/>
      <c r="B23" s="71">
        <v>15.0</v>
      </c>
      <c r="C23" s="85" t="s">
        <v>47</v>
      </c>
      <c r="D23" s="38"/>
      <c r="E23" s="38"/>
      <c r="F23" s="38"/>
      <c r="G23" s="10"/>
      <c r="H23" s="10"/>
      <c r="I23" s="10"/>
      <c r="J23" s="10"/>
      <c r="K23" s="10"/>
      <c r="L23" s="10"/>
      <c r="M23" s="10"/>
      <c r="N23" s="10"/>
      <c r="O23" s="10"/>
      <c r="P23" s="10"/>
      <c r="Q23" s="10"/>
      <c r="R23" s="10"/>
      <c r="S23" s="10"/>
      <c r="T23" s="10"/>
      <c r="U23" s="10"/>
      <c r="V23" s="10"/>
      <c r="W23" s="10"/>
      <c r="X23" s="10"/>
      <c r="Y23" s="10"/>
      <c r="Z23" s="10"/>
    </row>
    <row r="24" ht="12.75" customHeight="1">
      <c r="A24" s="10"/>
      <c r="B24" s="58">
        <v>16.0</v>
      </c>
      <c r="C24" s="85" t="s">
        <v>48</v>
      </c>
      <c r="D24" s="38"/>
      <c r="E24" s="38"/>
      <c r="F24" s="38"/>
      <c r="G24" s="10"/>
      <c r="H24" s="10"/>
      <c r="I24" s="10"/>
      <c r="J24" s="10"/>
      <c r="K24" s="10"/>
      <c r="L24" s="10"/>
      <c r="M24" s="10"/>
      <c r="N24" s="10"/>
      <c r="O24" s="10"/>
      <c r="P24" s="10"/>
      <c r="Q24" s="10"/>
      <c r="R24" s="10"/>
      <c r="S24" s="10"/>
      <c r="T24" s="10"/>
      <c r="U24" s="10"/>
      <c r="V24" s="10"/>
      <c r="W24" s="10"/>
      <c r="X24" s="10"/>
      <c r="Y24" s="10"/>
      <c r="Z24" s="10"/>
    </row>
    <row r="25" ht="12.75" customHeight="1">
      <c r="A25" s="10"/>
      <c r="B25" s="58">
        <v>17.0</v>
      </c>
      <c r="C25" s="85" t="s">
        <v>49</v>
      </c>
      <c r="D25" s="38"/>
      <c r="E25" s="38"/>
      <c r="F25" s="38"/>
      <c r="G25" s="10"/>
      <c r="H25" s="10"/>
      <c r="I25" s="10"/>
      <c r="J25" s="10"/>
      <c r="K25" s="10"/>
      <c r="L25" s="10"/>
      <c r="M25" s="10"/>
      <c r="N25" s="10"/>
      <c r="O25" s="10"/>
      <c r="P25" s="10"/>
      <c r="Q25" s="10"/>
      <c r="R25" s="10"/>
      <c r="S25" s="10"/>
      <c r="T25" s="10"/>
      <c r="U25" s="10"/>
      <c r="V25" s="10"/>
      <c r="W25" s="10"/>
      <c r="X25" s="10"/>
      <c r="Y25" s="10"/>
      <c r="Z25" s="10"/>
    </row>
    <row r="26" ht="12.75" customHeight="1">
      <c r="A26" s="10"/>
      <c r="B26" s="58">
        <v>18.0</v>
      </c>
      <c r="C26" s="85" t="s">
        <v>50</v>
      </c>
      <c r="D26" s="38"/>
      <c r="E26" s="38"/>
      <c r="F26" s="38"/>
      <c r="G26" s="10"/>
      <c r="H26" s="10"/>
      <c r="I26" s="10"/>
      <c r="J26" s="10"/>
      <c r="K26" s="10"/>
      <c r="L26" s="10"/>
      <c r="M26" s="10"/>
      <c r="N26" s="10"/>
      <c r="O26" s="10"/>
      <c r="P26" s="10"/>
      <c r="Q26" s="10"/>
      <c r="R26" s="10"/>
      <c r="S26" s="10"/>
      <c r="T26" s="10"/>
      <c r="U26" s="10"/>
      <c r="V26" s="10"/>
      <c r="W26" s="10"/>
      <c r="X26" s="10"/>
      <c r="Y26" s="10"/>
      <c r="Z26" s="10"/>
    </row>
    <row r="27" ht="12.75" customHeight="1">
      <c r="A27" s="10"/>
      <c r="B27" s="68">
        <v>19.0</v>
      </c>
      <c r="C27" s="85" t="s">
        <v>51</v>
      </c>
      <c r="D27" s="38"/>
      <c r="E27" s="38"/>
      <c r="F27" s="38"/>
      <c r="G27" s="10"/>
      <c r="H27" s="10"/>
      <c r="I27" s="10"/>
      <c r="J27" s="10"/>
      <c r="K27" s="10"/>
      <c r="L27" s="10"/>
      <c r="M27" s="10"/>
      <c r="N27" s="10"/>
      <c r="O27" s="10"/>
      <c r="P27" s="10"/>
      <c r="Q27" s="10"/>
      <c r="R27" s="10"/>
      <c r="S27" s="10"/>
      <c r="T27" s="10"/>
      <c r="U27" s="10"/>
      <c r="V27" s="10"/>
      <c r="W27" s="10"/>
      <c r="X27" s="10"/>
      <c r="Y27" s="10"/>
      <c r="Z27" s="10"/>
    </row>
    <row r="28" ht="12.75" customHeight="1">
      <c r="A28" s="10"/>
      <c r="B28" s="58">
        <v>20.0</v>
      </c>
      <c r="C28" s="86" t="s">
        <v>52</v>
      </c>
      <c r="D28" s="38"/>
      <c r="E28" s="38"/>
      <c r="F28" s="38"/>
      <c r="G28" s="10"/>
      <c r="H28" s="10"/>
      <c r="I28" s="10"/>
      <c r="J28" s="10"/>
      <c r="K28" s="10"/>
      <c r="L28" s="10"/>
      <c r="M28" s="10"/>
      <c r="N28" s="10"/>
      <c r="O28" s="10"/>
      <c r="P28" s="10"/>
      <c r="Q28" s="10"/>
      <c r="R28" s="10"/>
      <c r="S28" s="10"/>
      <c r="T28" s="10"/>
      <c r="U28" s="10"/>
      <c r="V28" s="10"/>
      <c r="W28" s="10"/>
      <c r="X28" s="10"/>
      <c r="Y28" s="10"/>
      <c r="Z28" s="10"/>
    </row>
    <row r="29" ht="12.75" customHeight="1">
      <c r="A29" s="10"/>
      <c r="B29" s="58">
        <v>21.0</v>
      </c>
      <c r="C29" s="85" t="s">
        <v>53</v>
      </c>
      <c r="D29" s="38"/>
      <c r="E29" s="38"/>
      <c r="F29" s="38"/>
      <c r="G29" s="10"/>
      <c r="H29" s="10"/>
      <c r="I29" s="10"/>
      <c r="J29" s="10"/>
      <c r="K29" s="10"/>
      <c r="L29" s="10"/>
      <c r="M29" s="10"/>
      <c r="N29" s="10"/>
      <c r="O29" s="10"/>
      <c r="P29" s="10"/>
      <c r="Q29" s="10"/>
      <c r="R29" s="10"/>
      <c r="S29" s="10"/>
      <c r="T29" s="10"/>
      <c r="U29" s="10"/>
      <c r="V29" s="10"/>
      <c r="W29" s="10"/>
      <c r="X29" s="10"/>
      <c r="Y29" s="10"/>
      <c r="Z29" s="10"/>
    </row>
    <row r="30" ht="12.75" customHeight="1">
      <c r="A30" s="10"/>
      <c r="B30" s="58">
        <v>22.0</v>
      </c>
      <c r="C30" s="85" t="s">
        <v>54</v>
      </c>
      <c r="D30" s="38"/>
      <c r="E30" s="38"/>
      <c r="F30" s="38"/>
      <c r="G30" s="10"/>
      <c r="H30" s="10"/>
      <c r="I30" s="10"/>
      <c r="J30" s="10"/>
      <c r="K30" s="10"/>
      <c r="L30" s="10"/>
      <c r="M30" s="10"/>
      <c r="N30" s="10"/>
      <c r="O30" s="10"/>
      <c r="P30" s="10"/>
      <c r="Q30" s="10"/>
      <c r="R30" s="10"/>
      <c r="S30" s="10"/>
      <c r="T30" s="10"/>
      <c r="U30" s="10"/>
      <c r="V30" s="10"/>
      <c r="W30" s="10"/>
      <c r="X30" s="10"/>
      <c r="Y30" s="10"/>
      <c r="Z30" s="10"/>
    </row>
    <row r="31" ht="12.75" customHeight="1">
      <c r="A31" s="10"/>
      <c r="B31" s="68">
        <v>23.0</v>
      </c>
      <c r="C31" s="85" t="s">
        <v>55</v>
      </c>
      <c r="D31" s="38"/>
      <c r="E31" s="38"/>
      <c r="F31" s="38"/>
      <c r="G31" s="10"/>
      <c r="H31" s="10"/>
      <c r="I31" s="10"/>
      <c r="J31" s="10"/>
      <c r="K31" s="10"/>
      <c r="L31" s="10"/>
      <c r="M31" s="10"/>
      <c r="N31" s="10"/>
      <c r="O31" s="10"/>
      <c r="P31" s="10"/>
      <c r="Q31" s="10"/>
      <c r="R31" s="10"/>
      <c r="S31" s="10"/>
      <c r="T31" s="10"/>
      <c r="U31" s="10"/>
      <c r="V31" s="10"/>
      <c r="W31" s="10"/>
      <c r="X31" s="10"/>
      <c r="Y31" s="10"/>
      <c r="Z31" s="10"/>
    </row>
    <row r="32" ht="12.75" customHeight="1">
      <c r="A32" s="10"/>
      <c r="B32" s="71">
        <v>24.0</v>
      </c>
      <c r="C32" s="85" t="s">
        <v>56</v>
      </c>
      <c r="D32" s="38"/>
      <c r="E32" s="38"/>
      <c r="F32" s="38"/>
      <c r="G32" s="10"/>
      <c r="H32" s="10"/>
      <c r="I32" s="10"/>
      <c r="J32" s="10"/>
      <c r="K32" s="10"/>
      <c r="L32" s="10"/>
      <c r="M32" s="10"/>
      <c r="N32" s="10"/>
      <c r="O32" s="10"/>
      <c r="P32" s="10"/>
      <c r="Q32" s="10"/>
      <c r="R32" s="10"/>
      <c r="S32" s="10"/>
      <c r="T32" s="10"/>
      <c r="U32" s="10"/>
      <c r="V32" s="10"/>
      <c r="W32" s="10"/>
      <c r="X32" s="10"/>
      <c r="Y32" s="10"/>
      <c r="Z32" s="10"/>
    </row>
    <row r="33" ht="12.75" customHeight="1">
      <c r="A33" s="10"/>
      <c r="B33" s="58">
        <v>25.0</v>
      </c>
      <c r="C33" s="85" t="s">
        <v>57</v>
      </c>
      <c r="D33" s="38"/>
      <c r="E33" s="38"/>
      <c r="F33" s="38"/>
      <c r="G33" s="10"/>
      <c r="H33" s="10"/>
      <c r="I33" s="10"/>
      <c r="J33" s="10"/>
      <c r="K33" s="10"/>
      <c r="L33" s="10"/>
      <c r="M33" s="10"/>
      <c r="N33" s="10"/>
      <c r="O33" s="10"/>
      <c r="P33" s="10"/>
      <c r="Q33" s="10"/>
      <c r="R33" s="10"/>
      <c r="S33" s="10"/>
      <c r="T33" s="10"/>
      <c r="U33" s="10"/>
      <c r="V33" s="10"/>
      <c r="W33" s="10"/>
      <c r="X33" s="10"/>
      <c r="Y33" s="10"/>
      <c r="Z33" s="10"/>
    </row>
    <row r="34" ht="12.75" customHeight="1">
      <c r="A34" s="10"/>
      <c r="B34" s="58">
        <v>26.0</v>
      </c>
      <c r="C34" s="85" t="s">
        <v>58</v>
      </c>
      <c r="D34" s="38"/>
      <c r="E34" s="38"/>
      <c r="F34" s="38"/>
      <c r="G34" s="10"/>
      <c r="H34" s="10"/>
      <c r="I34" s="10"/>
      <c r="J34" s="10"/>
      <c r="K34" s="10"/>
      <c r="L34" s="10"/>
      <c r="M34" s="10"/>
      <c r="N34" s="10"/>
      <c r="O34" s="10"/>
      <c r="P34" s="10"/>
      <c r="Q34" s="10"/>
      <c r="R34" s="10"/>
      <c r="S34" s="10"/>
      <c r="T34" s="10"/>
      <c r="U34" s="10"/>
      <c r="V34" s="10"/>
      <c r="W34" s="10"/>
      <c r="X34" s="10"/>
      <c r="Y34" s="10"/>
      <c r="Z34" s="10"/>
    </row>
    <row r="35" ht="12.75" customHeight="1">
      <c r="A35" s="10"/>
      <c r="B35" s="58">
        <v>27.0</v>
      </c>
      <c r="C35" s="85" t="s">
        <v>59</v>
      </c>
      <c r="D35" s="38"/>
      <c r="E35" s="38"/>
      <c r="F35" s="38"/>
      <c r="G35" s="10"/>
      <c r="H35" s="10"/>
      <c r="I35" s="10"/>
      <c r="J35" s="10"/>
      <c r="K35" s="10"/>
      <c r="L35" s="10"/>
      <c r="M35" s="10"/>
      <c r="N35" s="10"/>
      <c r="O35" s="10"/>
      <c r="P35" s="10"/>
      <c r="Q35" s="10"/>
      <c r="R35" s="10"/>
      <c r="S35" s="10"/>
      <c r="T35" s="10"/>
      <c r="U35" s="10"/>
      <c r="V35" s="10"/>
      <c r="W35" s="10"/>
      <c r="X35" s="10"/>
      <c r="Y35" s="10"/>
      <c r="Z35" s="10"/>
    </row>
    <row r="36" ht="12.75" customHeight="1">
      <c r="A36" s="10"/>
      <c r="B36" s="58">
        <v>28.0</v>
      </c>
      <c r="C36" s="85" t="s">
        <v>60</v>
      </c>
      <c r="D36" s="38"/>
      <c r="E36" s="38"/>
      <c r="F36" s="38"/>
      <c r="G36" s="10"/>
      <c r="H36" s="10"/>
      <c r="I36" s="10"/>
      <c r="J36" s="10"/>
      <c r="K36" s="10"/>
      <c r="L36" s="10"/>
      <c r="M36" s="10"/>
      <c r="N36" s="10"/>
      <c r="O36" s="10"/>
      <c r="P36" s="10"/>
      <c r="Q36" s="10"/>
      <c r="R36" s="10"/>
      <c r="S36" s="10"/>
      <c r="T36" s="10"/>
      <c r="U36" s="10"/>
      <c r="V36" s="10"/>
      <c r="W36" s="10"/>
      <c r="X36" s="10"/>
      <c r="Y36" s="10"/>
      <c r="Z36" s="10"/>
    </row>
    <row r="37" ht="12.75" customHeight="1">
      <c r="A37" s="10"/>
      <c r="B37" s="68">
        <v>29.0</v>
      </c>
      <c r="C37" s="85" t="s">
        <v>61</v>
      </c>
      <c r="D37" s="38"/>
      <c r="E37" s="38"/>
      <c r="F37" s="38"/>
      <c r="G37" s="10"/>
      <c r="H37" s="10"/>
      <c r="I37" s="10"/>
      <c r="J37" s="10"/>
      <c r="K37" s="10"/>
      <c r="L37" s="10"/>
      <c r="M37" s="10"/>
      <c r="N37" s="10"/>
      <c r="O37" s="10"/>
      <c r="P37" s="10"/>
      <c r="Q37" s="10"/>
      <c r="R37" s="10"/>
      <c r="S37" s="10"/>
      <c r="T37" s="10"/>
      <c r="U37" s="10"/>
      <c r="V37" s="10"/>
      <c r="W37" s="10"/>
      <c r="X37" s="10"/>
      <c r="Y37" s="10"/>
      <c r="Z37" s="10"/>
    </row>
    <row r="38" ht="12.75" customHeight="1">
      <c r="A38" s="10"/>
      <c r="B38" s="37"/>
      <c r="C38" s="38"/>
      <c r="D38" s="38"/>
      <c r="E38" s="38"/>
      <c r="F38" s="38"/>
      <c r="G38" s="10"/>
      <c r="H38" s="10"/>
      <c r="I38" s="10"/>
      <c r="J38" s="10"/>
      <c r="K38" s="10"/>
      <c r="L38" s="10"/>
      <c r="M38" s="10"/>
      <c r="N38" s="10"/>
      <c r="O38" s="10"/>
      <c r="P38" s="10"/>
      <c r="Q38" s="10"/>
      <c r="R38" s="10"/>
      <c r="S38" s="10"/>
      <c r="T38" s="10"/>
      <c r="U38" s="10"/>
      <c r="V38" s="10"/>
      <c r="W38" s="10"/>
      <c r="X38" s="10"/>
      <c r="Y38" s="10"/>
      <c r="Z38" s="10"/>
    </row>
    <row r="39" ht="12.75" customHeight="1">
      <c r="A39" s="10"/>
      <c r="B39" s="37"/>
      <c r="C39" s="38"/>
      <c r="D39" s="38"/>
      <c r="E39" s="38"/>
      <c r="F39" s="38"/>
      <c r="G39" s="10"/>
      <c r="H39" s="10"/>
      <c r="I39" s="10"/>
      <c r="J39" s="10"/>
      <c r="K39" s="10"/>
      <c r="L39" s="10"/>
      <c r="M39" s="10"/>
      <c r="N39" s="10"/>
      <c r="O39" s="10"/>
      <c r="P39" s="10"/>
      <c r="Q39" s="10"/>
      <c r="R39" s="10"/>
      <c r="S39" s="10"/>
      <c r="T39" s="10"/>
      <c r="U39" s="10"/>
      <c r="V39" s="10"/>
      <c r="W39" s="10"/>
      <c r="X39" s="10"/>
      <c r="Y39" s="10"/>
      <c r="Z39" s="10"/>
    </row>
    <row r="40" ht="12.75" customHeight="1">
      <c r="A40" s="10"/>
      <c r="B40" s="37"/>
      <c r="C40" s="38"/>
      <c r="D40" s="38"/>
      <c r="E40" s="38"/>
      <c r="F40" s="38"/>
      <c r="G40" s="10"/>
      <c r="H40" s="10"/>
      <c r="I40" s="10"/>
      <c r="J40" s="10"/>
      <c r="K40" s="10"/>
      <c r="L40" s="10"/>
      <c r="M40" s="10"/>
      <c r="N40" s="10"/>
      <c r="O40" s="10"/>
      <c r="P40" s="10"/>
      <c r="Q40" s="10"/>
      <c r="R40" s="10"/>
      <c r="S40" s="10"/>
      <c r="T40" s="10"/>
      <c r="U40" s="10"/>
      <c r="V40" s="10"/>
      <c r="W40" s="10"/>
      <c r="X40" s="10"/>
      <c r="Y40" s="10"/>
      <c r="Z40" s="10"/>
    </row>
    <row r="41" ht="12.75" customHeight="1">
      <c r="A41" s="10"/>
      <c r="B41" s="37"/>
      <c r="C41" s="38"/>
      <c r="D41" s="38"/>
      <c r="E41" s="38"/>
      <c r="F41" s="38"/>
      <c r="G41" s="10"/>
      <c r="H41" s="10"/>
      <c r="I41" s="10"/>
      <c r="J41" s="10"/>
      <c r="K41" s="10"/>
      <c r="L41" s="10"/>
      <c r="M41" s="10"/>
      <c r="N41" s="10"/>
      <c r="O41" s="10"/>
      <c r="P41" s="10"/>
      <c r="Q41" s="10"/>
      <c r="R41" s="10"/>
      <c r="S41" s="10"/>
      <c r="T41" s="10"/>
      <c r="U41" s="10"/>
      <c r="V41" s="10"/>
      <c r="W41" s="10"/>
      <c r="X41" s="10"/>
      <c r="Y41" s="10"/>
      <c r="Z41" s="10"/>
    </row>
    <row r="42" ht="12.75" customHeight="1">
      <c r="A42" s="10"/>
      <c r="B42" s="37"/>
      <c r="C42" s="38"/>
      <c r="D42" s="38"/>
      <c r="E42" s="38"/>
      <c r="F42" s="38"/>
      <c r="G42" s="10"/>
      <c r="H42" s="10"/>
      <c r="I42" s="10"/>
      <c r="J42" s="10"/>
      <c r="K42" s="10"/>
      <c r="L42" s="10"/>
      <c r="M42" s="10"/>
      <c r="N42" s="10"/>
      <c r="O42" s="10"/>
      <c r="P42" s="10"/>
      <c r="Q42" s="10"/>
      <c r="R42" s="10"/>
      <c r="S42" s="10"/>
      <c r="T42" s="10"/>
      <c r="U42" s="10"/>
      <c r="V42" s="10"/>
      <c r="W42" s="10"/>
      <c r="X42" s="10"/>
      <c r="Y42" s="10"/>
      <c r="Z42" s="10"/>
    </row>
    <row r="43" ht="12.75" customHeight="1">
      <c r="A43" s="10"/>
      <c r="B43" s="37"/>
      <c r="C43" s="38"/>
      <c r="D43" s="38"/>
      <c r="E43" s="38"/>
      <c r="F43" s="38"/>
      <c r="G43" s="10"/>
      <c r="H43" s="10"/>
      <c r="I43" s="10"/>
      <c r="J43" s="10"/>
      <c r="K43" s="10"/>
      <c r="L43" s="10"/>
      <c r="M43" s="10"/>
      <c r="N43" s="10"/>
      <c r="O43" s="10"/>
      <c r="P43" s="10"/>
      <c r="Q43" s="10"/>
      <c r="R43" s="10"/>
      <c r="S43" s="10"/>
      <c r="T43" s="10"/>
      <c r="U43" s="10"/>
      <c r="V43" s="10"/>
      <c r="W43" s="10"/>
      <c r="X43" s="10"/>
      <c r="Y43" s="10"/>
      <c r="Z43" s="10"/>
    </row>
    <row r="44" ht="12.75" customHeight="1">
      <c r="A44" s="10"/>
      <c r="B44" s="37"/>
      <c r="C44" s="38"/>
      <c r="D44" s="38"/>
      <c r="E44" s="38"/>
      <c r="F44" s="38"/>
      <c r="G44" s="10"/>
      <c r="H44" s="10"/>
      <c r="I44" s="10"/>
      <c r="J44" s="10"/>
      <c r="K44" s="10"/>
      <c r="L44" s="10"/>
      <c r="M44" s="10"/>
      <c r="N44" s="10"/>
      <c r="O44" s="10"/>
      <c r="P44" s="10"/>
      <c r="Q44" s="10"/>
      <c r="R44" s="10"/>
      <c r="S44" s="10"/>
      <c r="T44" s="10"/>
      <c r="U44" s="10"/>
      <c r="V44" s="10"/>
      <c r="W44" s="10"/>
      <c r="X44" s="10"/>
      <c r="Y44" s="10"/>
      <c r="Z44" s="10"/>
    </row>
    <row r="45" ht="12.75" customHeight="1">
      <c r="A45" s="10"/>
      <c r="B45" s="37"/>
      <c r="C45" s="38"/>
      <c r="D45" s="38"/>
      <c r="E45" s="38"/>
      <c r="F45" s="38"/>
      <c r="G45" s="10"/>
      <c r="H45" s="10"/>
      <c r="I45" s="10"/>
      <c r="J45" s="10"/>
      <c r="K45" s="10"/>
      <c r="L45" s="10"/>
      <c r="M45" s="10"/>
      <c r="N45" s="10"/>
      <c r="O45" s="10"/>
      <c r="P45" s="10"/>
      <c r="Q45" s="10"/>
      <c r="R45" s="10"/>
      <c r="S45" s="10"/>
      <c r="T45" s="10"/>
      <c r="U45" s="10"/>
      <c r="V45" s="10"/>
      <c r="W45" s="10"/>
      <c r="X45" s="10"/>
      <c r="Y45" s="10"/>
      <c r="Z45" s="10"/>
    </row>
    <row r="46" ht="12.75" customHeight="1">
      <c r="A46" s="10"/>
      <c r="B46" s="37"/>
      <c r="C46" s="38"/>
      <c r="D46" s="38"/>
      <c r="E46" s="38"/>
      <c r="F46" s="38"/>
      <c r="G46" s="10"/>
      <c r="H46" s="10"/>
      <c r="I46" s="10"/>
      <c r="J46" s="10"/>
      <c r="K46" s="10"/>
      <c r="L46" s="10"/>
      <c r="M46" s="10"/>
      <c r="N46" s="10"/>
      <c r="O46" s="10"/>
      <c r="P46" s="10"/>
      <c r="Q46" s="10"/>
      <c r="R46" s="10"/>
      <c r="S46" s="10"/>
      <c r="T46" s="10"/>
      <c r="U46" s="10"/>
      <c r="V46" s="10"/>
      <c r="W46" s="10"/>
      <c r="X46" s="10"/>
      <c r="Y46" s="10"/>
      <c r="Z46" s="10"/>
    </row>
    <row r="47" ht="12.75" customHeight="1">
      <c r="A47" s="10"/>
      <c r="B47" s="37"/>
      <c r="C47" s="38"/>
      <c r="D47" s="38"/>
      <c r="E47" s="38"/>
      <c r="F47" s="38"/>
      <c r="G47" s="10"/>
      <c r="H47" s="10"/>
      <c r="I47" s="10"/>
      <c r="J47" s="10"/>
      <c r="K47" s="10"/>
      <c r="L47" s="10"/>
      <c r="M47" s="10"/>
      <c r="N47" s="10"/>
      <c r="O47" s="10"/>
      <c r="P47" s="10"/>
      <c r="Q47" s="10"/>
      <c r="R47" s="10"/>
      <c r="S47" s="10"/>
      <c r="T47" s="10"/>
      <c r="U47" s="10"/>
      <c r="V47" s="10"/>
      <c r="W47" s="10"/>
      <c r="X47" s="10"/>
      <c r="Y47" s="10"/>
      <c r="Z47" s="10"/>
    </row>
    <row r="48" ht="12.75" customHeight="1">
      <c r="A48" s="10"/>
      <c r="B48" s="37"/>
      <c r="C48" s="38"/>
      <c r="D48" s="38"/>
      <c r="E48" s="38"/>
      <c r="F48" s="38"/>
      <c r="G48" s="10"/>
      <c r="H48" s="10"/>
      <c r="I48" s="10"/>
      <c r="J48" s="10"/>
      <c r="K48" s="10"/>
      <c r="L48" s="10"/>
      <c r="M48" s="10"/>
      <c r="N48" s="10"/>
      <c r="O48" s="10"/>
      <c r="P48" s="10"/>
      <c r="Q48" s="10"/>
      <c r="R48" s="10"/>
      <c r="S48" s="10"/>
      <c r="T48" s="10"/>
      <c r="U48" s="10"/>
      <c r="V48" s="10"/>
      <c r="W48" s="10"/>
      <c r="X48" s="10"/>
      <c r="Y48" s="10"/>
      <c r="Z48" s="10"/>
    </row>
    <row r="49" ht="12.75" customHeight="1">
      <c r="A49" s="10"/>
      <c r="B49" s="37"/>
      <c r="C49" s="38"/>
      <c r="D49" s="38"/>
      <c r="E49" s="38"/>
      <c r="F49" s="38"/>
      <c r="G49" s="10"/>
      <c r="H49" s="10"/>
      <c r="I49" s="10"/>
      <c r="J49" s="10"/>
      <c r="K49" s="10"/>
      <c r="L49" s="10"/>
      <c r="M49" s="10"/>
      <c r="N49" s="10"/>
      <c r="O49" s="10"/>
      <c r="P49" s="10"/>
      <c r="Q49" s="10"/>
      <c r="R49" s="10"/>
      <c r="S49" s="10"/>
      <c r="T49" s="10"/>
      <c r="U49" s="10"/>
      <c r="V49" s="10"/>
      <c r="W49" s="10"/>
      <c r="X49" s="10"/>
      <c r="Y49" s="10"/>
      <c r="Z49" s="10"/>
    </row>
    <row r="50" ht="12.75" customHeight="1">
      <c r="A50" s="10"/>
      <c r="B50" s="37"/>
      <c r="C50" s="38"/>
      <c r="D50" s="38"/>
      <c r="E50" s="38"/>
      <c r="F50" s="38"/>
      <c r="G50" s="10"/>
      <c r="H50" s="10"/>
      <c r="I50" s="10"/>
      <c r="J50" s="10"/>
      <c r="K50" s="10"/>
      <c r="L50" s="10"/>
      <c r="M50" s="10"/>
      <c r="N50" s="10"/>
      <c r="O50" s="10"/>
      <c r="P50" s="10"/>
      <c r="Q50" s="10"/>
      <c r="R50" s="10"/>
      <c r="S50" s="10"/>
      <c r="T50" s="10"/>
      <c r="U50" s="10"/>
      <c r="V50" s="10"/>
      <c r="W50" s="10"/>
      <c r="X50" s="10"/>
      <c r="Y50" s="10"/>
      <c r="Z50" s="10"/>
    </row>
    <row r="51" ht="12.75" customHeight="1">
      <c r="A51" s="10"/>
      <c r="B51" s="37"/>
      <c r="C51" s="38"/>
      <c r="D51" s="38"/>
      <c r="E51" s="38"/>
      <c r="F51" s="38"/>
      <c r="G51" s="10"/>
      <c r="H51" s="10"/>
      <c r="I51" s="10"/>
      <c r="J51" s="10"/>
      <c r="K51" s="10"/>
      <c r="L51" s="10"/>
      <c r="M51" s="10"/>
      <c r="N51" s="10"/>
      <c r="O51" s="10"/>
      <c r="P51" s="10"/>
      <c r="Q51" s="10"/>
      <c r="R51" s="10"/>
      <c r="S51" s="10"/>
      <c r="T51" s="10"/>
      <c r="U51" s="10"/>
      <c r="V51" s="10"/>
      <c r="W51" s="10"/>
      <c r="X51" s="10"/>
      <c r="Y51" s="10"/>
      <c r="Z51" s="10"/>
    </row>
    <row r="52" ht="12.75" customHeight="1">
      <c r="A52" s="10"/>
      <c r="B52" s="37"/>
      <c r="C52" s="38"/>
      <c r="D52" s="38"/>
      <c r="E52" s="38"/>
      <c r="F52" s="38"/>
      <c r="G52" s="10"/>
      <c r="H52" s="10"/>
      <c r="I52" s="10"/>
      <c r="J52" s="10"/>
      <c r="K52" s="10"/>
      <c r="L52" s="10"/>
      <c r="M52" s="10"/>
      <c r="N52" s="10"/>
      <c r="O52" s="10"/>
      <c r="P52" s="10"/>
      <c r="Q52" s="10"/>
      <c r="R52" s="10"/>
      <c r="S52" s="10"/>
      <c r="T52" s="10"/>
      <c r="U52" s="10"/>
      <c r="V52" s="10"/>
      <c r="W52" s="10"/>
      <c r="X52" s="10"/>
      <c r="Y52" s="10"/>
      <c r="Z52" s="10"/>
    </row>
    <row r="53" ht="12.75" customHeight="1">
      <c r="A53" s="10"/>
      <c r="B53" s="37"/>
      <c r="C53" s="38"/>
      <c r="D53" s="38"/>
      <c r="E53" s="38"/>
      <c r="F53" s="38"/>
      <c r="G53" s="10"/>
      <c r="H53" s="10"/>
      <c r="I53" s="10"/>
      <c r="J53" s="10"/>
      <c r="K53" s="10"/>
      <c r="L53" s="10"/>
      <c r="M53" s="10"/>
      <c r="N53" s="10"/>
      <c r="O53" s="10"/>
      <c r="P53" s="10"/>
      <c r="Q53" s="10"/>
      <c r="R53" s="10"/>
      <c r="S53" s="10"/>
      <c r="T53" s="10"/>
      <c r="U53" s="10"/>
      <c r="V53" s="10"/>
      <c r="W53" s="10"/>
      <c r="X53" s="10"/>
      <c r="Y53" s="10"/>
      <c r="Z53" s="10"/>
    </row>
    <row r="54" ht="12.75" customHeight="1">
      <c r="A54" s="10"/>
      <c r="B54" s="37"/>
      <c r="C54" s="38"/>
      <c r="D54" s="38"/>
      <c r="E54" s="38"/>
      <c r="F54" s="38"/>
      <c r="G54" s="10"/>
      <c r="H54" s="10"/>
      <c r="I54" s="10"/>
      <c r="J54" s="10"/>
      <c r="K54" s="10"/>
      <c r="L54" s="10"/>
      <c r="M54" s="10"/>
      <c r="N54" s="10"/>
      <c r="O54" s="10"/>
      <c r="P54" s="10"/>
      <c r="Q54" s="10"/>
      <c r="R54" s="10"/>
      <c r="S54" s="10"/>
      <c r="T54" s="10"/>
      <c r="U54" s="10"/>
      <c r="V54" s="10"/>
      <c r="W54" s="10"/>
      <c r="X54" s="10"/>
      <c r="Y54" s="10"/>
      <c r="Z54" s="10"/>
    </row>
    <row r="55" ht="12.75" customHeight="1">
      <c r="A55" s="10"/>
      <c r="B55" s="37"/>
      <c r="C55" s="38"/>
      <c r="D55" s="38"/>
      <c r="E55" s="38"/>
      <c r="F55" s="38"/>
      <c r="G55" s="10"/>
      <c r="H55" s="10"/>
      <c r="I55" s="10"/>
      <c r="J55" s="10"/>
      <c r="K55" s="10"/>
      <c r="L55" s="10"/>
      <c r="M55" s="10"/>
      <c r="N55" s="10"/>
      <c r="O55" s="10"/>
      <c r="P55" s="10"/>
      <c r="Q55" s="10"/>
      <c r="R55" s="10"/>
      <c r="S55" s="10"/>
      <c r="T55" s="10"/>
      <c r="U55" s="10"/>
      <c r="V55" s="10"/>
      <c r="W55" s="10"/>
      <c r="X55" s="10"/>
      <c r="Y55" s="10"/>
      <c r="Z55" s="10"/>
    </row>
    <row r="56" ht="12.75" customHeight="1">
      <c r="A56" s="10"/>
      <c r="B56" s="37"/>
      <c r="C56" s="38"/>
      <c r="D56" s="38"/>
      <c r="E56" s="38"/>
      <c r="F56" s="38"/>
      <c r="G56" s="10"/>
      <c r="H56" s="10"/>
      <c r="I56" s="10"/>
      <c r="J56" s="10"/>
      <c r="K56" s="10"/>
      <c r="L56" s="10"/>
      <c r="M56" s="10"/>
      <c r="N56" s="10"/>
      <c r="O56" s="10"/>
      <c r="P56" s="10"/>
      <c r="Q56" s="10"/>
      <c r="R56" s="10"/>
      <c r="S56" s="10"/>
      <c r="T56" s="10"/>
      <c r="U56" s="10"/>
      <c r="V56" s="10"/>
      <c r="W56" s="10"/>
      <c r="X56" s="10"/>
      <c r="Y56" s="10"/>
      <c r="Z56" s="10"/>
    </row>
    <row r="57" ht="12.75" customHeight="1">
      <c r="A57" s="10"/>
      <c r="B57" s="37"/>
      <c r="C57" s="38"/>
      <c r="D57" s="38"/>
      <c r="E57" s="38"/>
      <c r="F57" s="38"/>
      <c r="G57" s="10"/>
      <c r="H57" s="10"/>
      <c r="I57" s="10"/>
      <c r="J57" s="10"/>
      <c r="K57" s="10"/>
      <c r="L57" s="10"/>
      <c r="M57" s="10"/>
      <c r="N57" s="10"/>
      <c r="O57" s="10"/>
      <c r="P57" s="10"/>
      <c r="Q57" s="10"/>
      <c r="R57" s="10"/>
      <c r="S57" s="10"/>
      <c r="T57" s="10"/>
      <c r="U57" s="10"/>
      <c r="V57" s="10"/>
      <c r="W57" s="10"/>
      <c r="X57" s="10"/>
      <c r="Y57" s="10"/>
      <c r="Z57" s="10"/>
    </row>
    <row r="58" ht="12.75" customHeight="1">
      <c r="A58" s="10"/>
      <c r="B58" s="37"/>
      <c r="C58" s="38"/>
      <c r="D58" s="38"/>
      <c r="E58" s="38"/>
      <c r="F58" s="38"/>
      <c r="G58" s="10"/>
      <c r="H58" s="10"/>
      <c r="I58" s="10"/>
      <c r="J58" s="10"/>
      <c r="K58" s="10"/>
      <c r="L58" s="10"/>
      <c r="M58" s="10"/>
      <c r="N58" s="10"/>
      <c r="O58" s="10"/>
      <c r="P58" s="10"/>
      <c r="Q58" s="10"/>
      <c r="R58" s="10"/>
      <c r="S58" s="10"/>
      <c r="T58" s="10"/>
      <c r="U58" s="10"/>
      <c r="V58" s="10"/>
      <c r="W58" s="10"/>
      <c r="X58" s="10"/>
      <c r="Y58" s="10"/>
      <c r="Z58" s="10"/>
    </row>
    <row r="59" ht="12.75" customHeight="1">
      <c r="A59" s="10"/>
      <c r="B59" s="37"/>
      <c r="C59" s="38"/>
      <c r="D59" s="38"/>
      <c r="E59" s="38"/>
      <c r="F59" s="38"/>
      <c r="G59" s="10"/>
      <c r="H59" s="10"/>
      <c r="I59" s="10"/>
      <c r="J59" s="10"/>
      <c r="K59" s="10"/>
      <c r="L59" s="10"/>
      <c r="M59" s="10"/>
      <c r="N59" s="10"/>
      <c r="O59" s="10"/>
      <c r="P59" s="10"/>
      <c r="Q59" s="10"/>
      <c r="R59" s="10"/>
      <c r="S59" s="10"/>
      <c r="T59" s="10"/>
      <c r="U59" s="10"/>
      <c r="V59" s="10"/>
      <c r="W59" s="10"/>
      <c r="X59" s="10"/>
      <c r="Y59" s="10"/>
      <c r="Z59" s="10"/>
    </row>
    <row r="60" ht="12.75" customHeight="1">
      <c r="A60" s="10"/>
      <c r="B60" s="37"/>
      <c r="C60" s="38"/>
      <c r="D60" s="38"/>
      <c r="E60" s="38"/>
      <c r="F60" s="38"/>
      <c r="G60" s="10"/>
      <c r="H60" s="10"/>
      <c r="I60" s="10"/>
      <c r="J60" s="10"/>
      <c r="K60" s="10"/>
      <c r="L60" s="10"/>
      <c r="M60" s="10"/>
      <c r="N60" s="10"/>
      <c r="O60" s="10"/>
      <c r="P60" s="10"/>
      <c r="Q60" s="10"/>
      <c r="R60" s="10"/>
      <c r="S60" s="10"/>
      <c r="T60" s="10"/>
      <c r="U60" s="10"/>
      <c r="V60" s="10"/>
      <c r="W60" s="10"/>
      <c r="X60" s="10"/>
      <c r="Y60" s="10"/>
      <c r="Z60" s="10"/>
    </row>
    <row r="61" ht="12.75" customHeight="1">
      <c r="A61" s="10"/>
      <c r="B61" s="37"/>
      <c r="C61" s="38"/>
      <c r="D61" s="38"/>
      <c r="E61" s="38"/>
      <c r="F61" s="38"/>
      <c r="G61" s="10"/>
      <c r="H61" s="10"/>
      <c r="I61" s="10"/>
      <c r="J61" s="10"/>
      <c r="K61" s="10"/>
      <c r="L61" s="10"/>
      <c r="M61" s="10"/>
      <c r="N61" s="10"/>
      <c r="O61" s="10"/>
      <c r="P61" s="10"/>
      <c r="Q61" s="10"/>
      <c r="R61" s="10"/>
      <c r="S61" s="10"/>
      <c r="T61" s="10"/>
      <c r="U61" s="10"/>
      <c r="V61" s="10"/>
      <c r="W61" s="10"/>
      <c r="X61" s="10"/>
      <c r="Y61" s="10"/>
      <c r="Z61" s="10"/>
    </row>
    <row r="62" ht="12.75" customHeight="1">
      <c r="A62" s="10"/>
      <c r="B62" s="37"/>
      <c r="C62" s="38"/>
      <c r="D62" s="38"/>
      <c r="E62" s="38"/>
      <c r="F62" s="38"/>
      <c r="G62" s="10"/>
      <c r="H62" s="10"/>
      <c r="I62" s="10"/>
      <c r="J62" s="10"/>
      <c r="K62" s="10"/>
      <c r="L62" s="10"/>
      <c r="M62" s="10"/>
      <c r="N62" s="10"/>
      <c r="O62" s="10"/>
      <c r="P62" s="10"/>
      <c r="Q62" s="10"/>
      <c r="R62" s="10"/>
      <c r="S62" s="10"/>
      <c r="T62" s="10"/>
      <c r="U62" s="10"/>
      <c r="V62" s="10"/>
      <c r="W62" s="10"/>
      <c r="X62" s="10"/>
      <c r="Y62" s="10"/>
      <c r="Z62" s="10"/>
    </row>
    <row r="63" ht="12.75" customHeight="1">
      <c r="A63" s="10"/>
      <c r="B63" s="37"/>
      <c r="C63" s="38"/>
      <c r="D63" s="38"/>
      <c r="E63" s="38"/>
      <c r="F63" s="38"/>
      <c r="G63" s="10"/>
      <c r="H63" s="10"/>
      <c r="I63" s="10"/>
      <c r="J63" s="10"/>
      <c r="K63" s="10"/>
      <c r="L63" s="10"/>
      <c r="M63" s="10"/>
      <c r="N63" s="10"/>
      <c r="O63" s="10"/>
      <c r="P63" s="10"/>
      <c r="Q63" s="10"/>
      <c r="R63" s="10"/>
      <c r="S63" s="10"/>
      <c r="T63" s="10"/>
      <c r="U63" s="10"/>
      <c r="V63" s="10"/>
      <c r="W63" s="10"/>
      <c r="X63" s="10"/>
      <c r="Y63" s="10"/>
      <c r="Z63" s="10"/>
    </row>
    <row r="64" ht="12.75" customHeight="1">
      <c r="A64" s="10"/>
      <c r="B64" s="37"/>
      <c r="C64" s="38"/>
      <c r="D64" s="38"/>
      <c r="E64" s="38"/>
      <c r="F64" s="38"/>
      <c r="G64" s="10"/>
      <c r="H64" s="10"/>
      <c r="I64" s="10"/>
      <c r="J64" s="10"/>
      <c r="K64" s="10"/>
      <c r="L64" s="10"/>
      <c r="M64" s="10"/>
      <c r="N64" s="10"/>
      <c r="O64" s="10"/>
      <c r="P64" s="10"/>
      <c r="Q64" s="10"/>
      <c r="R64" s="10"/>
      <c r="S64" s="10"/>
      <c r="T64" s="10"/>
      <c r="U64" s="10"/>
      <c r="V64" s="10"/>
      <c r="W64" s="10"/>
      <c r="X64" s="10"/>
      <c r="Y64" s="10"/>
      <c r="Z64" s="10"/>
    </row>
    <row r="65" ht="12.75" customHeight="1">
      <c r="A65" s="10"/>
      <c r="B65" s="37"/>
      <c r="C65" s="38"/>
      <c r="D65" s="38"/>
      <c r="E65" s="38"/>
      <c r="F65" s="38"/>
      <c r="G65" s="10"/>
      <c r="H65" s="10"/>
      <c r="I65" s="10"/>
      <c r="J65" s="10"/>
      <c r="K65" s="10"/>
      <c r="L65" s="10"/>
      <c r="M65" s="10"/>
      <c r="N65" s="10"/>
      <c r="O65" s="10"/>
      <c r="P65" s="10"/>
      <c r="Q65" s="10"/>
      <c r="R65" s="10"/>
      <c r="S65" s="10"/>
      <c r="T65" s="10"/>
      <c r="U65" s="10"/>
      <c r="V65" s="10"/>
      <c r="W65" s="10"/>
      <c r="X65" s="10"/>
      <c r="Y65" s="10"/>
      <c r="Z65" s="10"/>
    </row>
    <row r="66" ht="12.75" customHeight="1">
      <c r="A66" s="10"/>
      <c r="B66" s="37"/>
      <c r="C66" s="38"/>
      <c r="D66" s="38"/>
      <c r="E66" s="38"/>
      <c r="F66" s="38"/>
      <c r="G66" s="10"/>
      <c r="H66" s="10"/>
      <c r="I66" s="10"/>
      <c r="J66" s="10"/>
      <c r="K66" s="10"/>
      <c r="L66" s="10"/>
      <c r="M66" s="10"/>
      <c r="N66" s="10"/>
      <c r="O66" s="10"/>
      <c r="P66" s="10"/>
      <c r="Q66" s="10"/>
      <c r="R66" s="10"/>
      <c r="S66" s="10"/>
      <c r="T66" s="10"/>
      <c r="U66" s="10"/>
      <c r="V66" s="10"/>
      <c r="W66" s="10"/>
      <c r="X66" s="10"/>
      <c r="Y66" s="10"/>
      <c r="Z66" s="10"/>
    </row>
    <row r="67" ht="12.75" customHeight="1">
      <c r="A67" s="10"/>
      <c r="B67" s="37"/>
      <c r="C67" s="38"/>
      <c r="D67" s="38"/>
      <c r="E67" s="38"/>
      <c r="F67" s="38"/>
      <c r="G67" s="10"/>
      <c r="H67" s="10"/>
      <c r="I67" s="10"/>
      <c r="J67" s="10"/>
      <c r="K67" s="10"/>
      <c r="L67" s="10"/>
      <c r="M67" s="10"/>
      <c r="N67" s="10"/>
      <c r="O67" s="10"/>
      <c r="P67" s="10"/>
      <c r="Q67" s="10"/>
      <c r="R67" s="10"/>
      <c r="S67" s="10"/>
      <c r="T67" s="10"/>
      <c r="U67" s="10"/>
      <c r="V67" s="10"/>
      <c r="W67" s="10"/>
      <c r="X67" s="10"/>
      <c r="Y67" s="10"/>
      <c r="Z67" s="10"/>
    </row>
    <row r="68" ht="12.75" customHeight="1">
      <c r="A68" s="10"/>
      <c r="B68" s="37"/>
      <c r="C68" s="38"/>
      <c r="D68" s="38"/>
      <c r="E68" s="38"/>
      <c r="F68" s="38"/>
      <c r="G68" s="10"/>
      <c r="H68" s="10"/>
      <c r="I68" s="10"/>
      <c r="J68" s="10"/>
      <c r="K68" s="10"/>
      <c r="L68" s="10"/>
      <c r="M68" s="10"/>
      <c r="N68" s="10"/>
      <c r="O68" s="10"/>
      <c r="P68" s="10"/>
      <c r="Q68" s="10"/>
      <c r="R68" s="10"/>
      <c r="S68" s="10"/>
      <c r="T68" s="10"/>
      <c r="U68" s="10"/>
      <c r="V68" s="10"/>
      <c r="W68" s="10"/>
      <c r="X68" s="10"/>
      <c r="Y68" s="10"/>
      <c r="Z68" s="10"/>
    </row>
    <row r="69" ht="12.75" customHeight="1">
      <c r="A69" s="10"/>
      <c r="B69" s="37"/>
      <c r="C69" s="38"/>
      <c r="D69" s="38"/>
      <c r="E69" s="38"/>
      <c r="F69" s="38"/>
      <c r="G69" s="10"/>
      <c r="H69" s="10"/>
      <c r="I69" s="10"/>
      <c r="J69" s="10"/>
      <c r="K69" s="10"/>
      <c r="L69" s="10"/>
      <c r="M69" s="10"/>
      <c r="N69" s="10"/>
      <c r="O69" s="10"/>
      <c r="P69" s="10"/>
      <c r="Q69" s="10"/>
      <c r="R69" s="10"/>
      <c r="S69" s="10"/>
      <c r="T69" s="10"/>
      <c r="U69" s="10"/>
      <c r="V69" s="10"/>
      <c r="W69" s="10"/>
      <c r="X69" s="10"/>
      <c r="Y69" s="10"/>
      <c r="Z69" s="10"/>
    </row>
    <row r="70" ht="12.75" customHeight="1">
      <c r="A70" s="10"/>
      <c r="B70" s="37"/>
      <c r="C70" s="38"/>
      <c r="D70" s="38"/>
      <c r="E70" s="38"/>
      <c r="F70" s="38"/>
      <c r="G70" s="10"/>
      <c r="H70" s="10"/>
      <c r="I70" s="10"/>
      <c r="J70" s="10"/>
      <c r="K70" s="10"/>
      <c r="L70" s="10"/>
      <c r="M70" s="10"/>
      <c r="N70" s="10"/>
      <c r="O70" s="10"/>
      <c r="P70" s="10"/>
      <c r="Q70" s="10"/>
      <c r="R70" s="10"/>
      <c r="S70" s="10"/>
      <c r="T70" s="10"/>
      <c r="U70" s="10"/>
      <c r="V70" s="10"/>
      <c r="W70" s="10"/>
      <c r="X70" s="10"/>
      <c r="Y70" s="10"/>
      <c r="Z70" s="10"/>
    </row>
    <row r="71" ht="12.75" customHeight="1">
      <c r="A71" s="10"/>
      <c r="B71" s="37"/>
      <c r="C71" s="38"/>
      <c r="D71" s="38"/>
      <c r="E71" s="38"/>
      <c r="F71" s="38"/>
      <c r="G71" s="10"/>
      <c r="H71" s="10"/>
      <c r="I71" s="10"/>
      <c r="J71" s="10"/>
      <c r="K71" s="10"/>
      <c r="L71" s="10"/>
      <c r="M71" s="10"/>
      <c r="N71" s="10"/>
      <c r="O71" s="10"/>
      <c r="P71" s="10"/>
      <c r="Q71" s="10"/>
      <c r="R71" s="10"/>
      <c r="S71" s="10"/>
      <c r="T71" s="10"/>
      <c r="U71" s="10"/>
      <c r="V71" s="10"/>
      <c r="W71" s="10"/>
      <c r="X71" s="10"/>
      <c r="Y71" s="10"/>
      <c r="Z71" s="10"/>
    </row>
    <row r="72" ht="12.75" customHeight="1">
      <c r="A72" s="10"/>
      <c r="B72" s="37"/>
      <c r="C72" s="38"/>
      <c r="D72" s="38"/>
      <c r="E72" s="38"/>
      <c r="F72" s="38"/>
      <c r="G72" s="10"/>
      <c r="H72" s="10"/>
      <c r="I72" s="10"/>
      <c r="J72" s="10"/>
      <c r="K72" s="10"/>
      <c r="L72" s="10"/>
      <c r="M72" s="10"/>
      <c r="N72" s="10"/>
      <c r="O72" s="10"/>
      <c r="P72" s="10"/>
      <c r="Q72" s="10"/>
      <c r="R72" s="10"/>
      <c r="S72" s="10"/>
      <c r="T72" s="10"/>
      <c r="U72" s="10"/>
      <c r="V72" s="10"/>
      <c r="W72" s="10"/>
      <c r="X72" s="10"/>
      <c r="Y72" s="10"/>
      <c r="Z72" s="10"/>
    </row>
    <row r="73" ht="12.75" customHeight="1">
      <c r="A73" s="10"/>
      <c r="B73" s="37"/>
      <c r="C73" s="38"/>
      <c r="D73" s="38"/>
      <c r="E73" s="38"/>
      <c r="F73" s="38"/>
      <c r="G73" s="10"/>
      <c r="H73" s="10"/>
      <c r="I73" s="10"/>
      <c r="J73" s="10"/>
      <c r="K73" s="10"/>
      <c r="L73" s="10"/>
      <c r="M73" s="10"/>
      <c r="N73" s="10"/>
      <c r="O73" s="10"/>
      <c r="P73" s="10"/>
      <c r="Q73" s="10"/>
      <c r="R73" s="10"/>
      <c r="S73" s="10"/>
      <c r="T73" s="10"/>
      <c r="U73" s="10"/>
      <c r="V73" s="10"/>
      <c r="W73" s="10"/>
      <c r="X73" s="10"/>
      <c r="Y73" s="10"/>
      <c r="Z73" s="10"/>
    </row>
    <row r="74" ht="12.75" customHeight="1">
      <c r="A74" s="10"/>
      <c r="B74" s="37"/>
      <c r="C74" s="38"/>
      <c r="D74" s="38"/>
      <c r="E74" s="38"/>
      <c r="F74" s="38"/>
      <c r="G74" s="10"/>
      <c r="H74" s="10"/>
      <c r="I74" s="10"/>
      <c r="J74" s="10"/>
      <c r="K74" s="10"/>
      <c r="L74" s="10"/>
      <c r="M74" s="10"/>
      <c r="N74" s="10"/>
      <c r="O74" s="10"/>
      <c r="P74" s="10"/>
      <c r="Q74" s="10"/>
      <c r="R74" s="10"/>
      <c r="S74" s="10"/>
      <c r="T74" s="10"/>
      <c r="U74" s="10"/>
      <c r="V74" s="10"/>
      <c r="W74" s="10"/>
      <c r="X74" s="10"/>
      <c r="Y74" s="10"/>
      <c r="Z74" s="10"/>
    </row>
    <row r="75" ht="12.75" customHeight="1">
      <c r="A75" s="10"/>
      <c r="B75" s="37"/>
      <c r="C75" s="38"/>
      <c r="D75" s="38"/>
      <c r="E75" s="38"/>
      <c r="F75" s="38"/>
      <c r="G75" s="10"/>
      <c r="H75" s="10"/>
      <c r="I75" s="10"/>
      <c r="J75" s="10"/>
      <c r="K75" s="10"/>
      <c r="L75" s="10"/>
      <c r="M75" s="10"/>
      <c r="N75" s="10"/>
      <c r="O75" s="10"/>
      <c r="P75" s="10"/>
      <c r="Q75" s="10"/>
      <c r="R75" s="10"/>
      <c r="S75" s="10"/>
      <c r="T75" s="10"/>
      <c r="U75" s="10"/>
      <c r="V75" s="10"/>
      <c r="W75" s="10"/>
      <c r="X75" s="10"/>
      <c r="Y75" s="10"/>
      <c r="Z75" s="10"/>
    </row>
    <row r="76" ht="12.75" customHeight="1">
      <c r="A76" s="10"/>
      <c r="B76" s="37"/>
      <c r="C76" s="38"/>
      <c r="D76" s="38"/>
      <c r="E76" s="38"/>
      <c r="F76" s="38"/>
      <c r="G76" s="10"/>
      <c r="H76" s="10"/>
      <c r="I76" s="10"/>
      <c r="J76" s="10"/>
      <c r="K76" s="10"/>
      <c r="L76" s="10"/>
      <c r="M76" s="10"/>
      <c r="N76" s="10"/>
      <c r="O76" s="10"/>
      <c r="P76" s="10"/>
      <c r="Q76" s="10"/>
      <c r="R76" s="10"/>
      <c r="S76" s="10"/>
      <c r="T76" s="10"/>
      <c r="U76" s="10"/>
      <c r="V76" s="10"/>
      <c r="W76" s="10"/>
      <c r="X76" s="10"/>
      <c r="Y76" s="10"/>
      <c r="Z76" s="10"/>
    </row>
    <row r="77" ht="12.75" customHeight="1">
      <c r="A77" s="10"/>
      <c r="B77" s="37"/>
      <c r="C77" s="38"/>
      <c r="D77" s="38"/>
      <c r="E77" s="38"/>
      <c r="F77" s="38"/>
      <c r="G77" s="10"/>
      <c r="H77" s="10"/>
      <c r="I77" s="10"/>
      <c r="J77" s="10"/>
      <c r="K77" s="10"/>
      <c r="L77" s="10"/>
      <c r="M77" s="10"/>
      <c r="N77" s="10"/>
      <c r="O77" s="10"/>
      <c r="P77" s="10"/>
      <c r="Q77" s="10"/>
      <c r="R77" s="10"/>
      <c r="S77" s="10"/>
      <c r="T77" s="10"/>
      <c r="U77" s="10"/>
      <c r="V77" s="10"/>
      <c r="W77" s="10"/>
      <c r="X77" s="10"/>
      <c r="Y77" s="10"/>
      <c r="Z77" s="10"/>
    </row>
    <row r="78" ht="12.75" customHeight="1">
      <c r="A78" s="10"/>
      <c r="B78" s="37"/>
      <c r="C78" s="38"/>
      <c r="D78" s="38"/>
      <c r="E78" s="38"/>
      <c r="F78" s="38"/>
      <c r="G78" s="10"/>
      <c r="H78" s="10"/>
      <c r="I78" s="10"/>
      <c r="J78" s="10"/>
      <c r="K78" s="10"/>
      <c r="L78" s="10"/>
      <c r="M78" s="10"/>
      <c r="N78" s="10"/>
      <c r="O78" s="10"/>
      <c r="P78" s="10"/>
      <c r="Q78" s="10"/>
      <c r="R78" s="10"/>
      <c r="S78" s="10"/>
      <c r="T78" s="10"/>
      <c r="U78" s="10"/>
      <c r="V78" s="10"/>
      <c r="W78" s="10"/>
      <c r="X78" s="10"/>
      <c r="Y78" s="10"/>
      <c r="Z78" s="10"/>
    </row>
    <row r="79" ht="12.75" customHeight="1">
      <c r="A79" s="10"/>
      <c r="B79" s="37"/>
      <c r="C79" s="38"/>
      <c r="D79" s="38"/>
      <c r="E79" s="38"/>
      <c r="F79" s="38"/>
      <c r="G79" s="10"/>
      <c r="H79" s="10"/>
      <c r="I79" s="10"/>
      <c r="J79" s="10"/>
      <c r="K79" s="10"/>
      <c r="L79" s="10"/>
      <c r="M79" s="10"/>
      <c r="N79" s="10"/>
      <c r="O79" s="10"/>
      <c r="P79" s="10"/>
      <c r="Q79" s="10"/>
      <c r="R79" s="10"/>
      <c r="S79" s="10"/>
      <c r="T79" s="10"/>
      <c r="U79" s="10"/>
      <c r="V79" s="10"/>
      <c r="W79" s="10"/>
      <c r="X79" s="10"/>
      <c r="Y79" s="10"/>
      <c r="Z79" s="10"/>
    </row>
    <row r="80" ht="12.75" customHeight="1">
      <c r="A80" s="10"/>
      <c r="B80" s="37"/>
      <c r="C80" s="38"/>
      <c r="D80" s="38"/>
      <c r="E80" s="38"/>
      <c r="F80" s="38"/>
      <c r="G80" s="10"/>
      <c r="H80" s="10"/>
      <c r="I80" s="10"/>
      <c r="J80" s="10"/>
      <c r="K80" s="10"/>
      <c r="L80" s="10"/>
      <c r="M80" s="10"/>
      <c r="N80" s="10"/>
      <c r="O80" s="10"/>
      <c r="P80" s="10"/>
      <c r="Q80" s="10"/>
      <c r="R80" s="10"/>
      <c r="S80" s="10"/>
      <c r="T80" s="10"/>
      <c r="U80" s="10"/>
      <c r="V80" s="10"/>
      <c r="W80" s="10"/>
      <c r="X80" s="10"/>
      <c r="Y80" s="10"/>
      <c r="Z80" s="10"/>
    </row>
    <row r="81" ht="12.75" customHeight="1">
      <c r="A81" s="10"/>
      <c r="B81" s="37"/>
      <c r="C81" s="38"/>
      <c r="D81" s="38"/>
      <c r="E81" s="38"/>
      <c r="F81" s="38"/>
      <c r="G81" s="10"/>
      <c r="H81" s="10"/>
      <c r="I81" s="10"/>
      <c r="J81" s="10"/>
      <c r="K81" s="10"/>
      <c r="L81" s="10"/>
      <c r="M81" s="10"/>
      <c r="N81" s="10"/>
      <c r="O81" s="10"/>
      <c r="P81" s="10"/>
      <c r="Q81" s="10"/>
      <c r="R81" s="10"/>
      <c r="S81" s="10"/>
      <c r="T81" s="10"/>
      <c r="U81" s="10"/>
      <c r="V81" s="10"/>
      <c r="W81" s="10"/>
      <c r="X81" s="10"/>
      <c r="Y81" s="10"/>
      <c r="Z81" s="10"/>
    </row>
    <row r="82" ht="12.75" customHeight="1">
      <c r="A82" s="10"/>
      <c r="B82" s="37"/>
      <c r="C82" s="38"/>
      <c r="D82" s="38"/>
      <c r="E82" s="38"/>
      <c r="F82" s="38"/>
      <c r="G82" s="10"/>
      <c r="H82" s="10"/>
      <c r="I82" s="10"/>
      <c r="J82" s="10"/>
      <c r="K82" s="10"/>
      <c r="L82" s="10"/>
      <c r="M82" s="10"/>
      <c r="N82" s="10"/>
      <c r="O82" s="10"/>
      <c r="P82" s="10"/>
      <c r="Q82" s="10"/>
      <c r="R82" s="10"/>
      <c r="S82" s="10"/>
      <c r="T82" s="10"/>
      <c r="U82" s="10"/>
      <c r="V82" s="10"/>
      <c r="W82" s="10"/>
      <c r="X82" s="10"/>
      <c r="Y82" s="10"/>
      <c r="Z82" s="10"/>
    </row>
    <row r="83" ht="12.75" customHeight="1">
      <c r="A83" s="10"/>
      <c r="B83" s="37"/>
      <c r="C83" s="38"/>
      <c r="D83" s="38"/>
      <c r="E83" s="38"/>
      <c r="F83" s="38"/>
      <c r="G83" s="10"/>
      <c r="H83" s="10"/>
      <c r="I83" s="10"/>
      <c r="J83" s="10"/>
      <c r="K83" s="10"/>
      <c r="L83" s="10"/>
      <c r="M83" s="10"/>
      <c r="N83" s="10"/>
      <c r="O83" s="10"/>
      <c r="P83" s="10"/>
      <c r="Q83" s="10"/>
      <c r="R83" s="10"/>
      <c r="S83" s="10"/>
      <c r="T83" s="10"/>
      <c r="U83" s="10"/>
      <c r="V83" s="10"/>
      <c r="W83" s="10"/>
      <c r="X83" s="10"/>
      <c r="Y83" s="10"/>
      <c r="Z83" s="10"/>
    </row>
    <row r="84" ht="12.75" customHeight="1">
      <c r="A84" s="10"/>
      <c r="B84" s="37"/>
      <c r="C84" s="38"/>
      <c r="D84" s="38"/>
      <c r="E84" s="38"/>
      <c r="F84" s="38"/>
      <c r="G84" s="10"/>
      <c r="H84" s="10"/>
      <c r="I84" s="10"/>
      <c r="J84" s="10"/>
      <c r="K84" s="10"/>
      <c r="L84" s="10"/>
      <c r="M84" s="10"/>
      <c r="N84" s="10"/>
      <c r="O84" s="10"/>
      <c r="P84" s="10"/>
      <c r="Q84" s="10"/>
      <c r="R84" s="10"/>
      <c r="S84" s="10"/>
      <c r="T84" s="10"/>
      <c r="U84" s="10"/>
      <c r="V84" s="10"/>
      <c r="W84" s="10"/>
      <c r="X84" s="10"/>
      <c r="Y84" s="10"/>
      <c r="Z84" s="10"/>
    </row>
    <row r="85" ht="12.75" customHeight="1">
      <c r="A85" s="10"/>
      <c r="B85" s="37"/>
      <c r="C85" s="38"/>
      <c r="D85" s="38"/>
      <c r="E85" s="38"/>
      <c r="F85" s="38"/>
      <c r="G85" s="10"/>
      <c r="H85" s="10"/>
      <c r="I85" s="10"/>
      <c r="J85" s="10"/>
      <c r="K85" s="10"/>
      <c r="L85" s="10"/>
      <c r="M85" s="10"/>
      <c r="N85" s="10"/>
      <c r="O85" s="10"/>
      <c r="P85" s="10"/>
      <c r="Q85" s="10"/>
      <c r="R85" s="10"/>
      <c r="S85" s="10"/>
      <c r="T85" s="10"/>
      <c r="U85" s="10"/>
      <c r="V85" s="10"/>
      <c r="W85" s="10"/>
      <c r="X85" s="10"/>
      <c r="Y85" s="10"/>
      <c r="Z85" s="10"/>
    </row>
    <row r="86" ht="12.75" customHeight="1">
      <c r="A86" s="10"/>
      <c r="B86" s="37"/>
      <c r="C86" s="38"/>
      <c r="D86" s="38"/>
      <c r="E86" s="38"/>
      <c r="F86" s="38"/>
      <c r="G86" s="10"/>
      <c r="H86" s="10"/>
      <c r="I86" s="10"/>
      <c r="J86" s="10"/>
      <c r="K86" s="10"/>
      <c r="L86" s="10"/>
      <c r="M86" s="10"/>
      <c r="N86" s="10"/>
      <c r="O86" s="10"/>
      <c r="P86" s="10"/>
      <c r="Q86" s="10"/>
      <c r="R86" s="10"/>
      <c r="S86" s="10"/>
      <c r="T86" s="10"/>
      <c r="U86" s="10"/>
      <c r="V86" s="10"/>
      <c r="W86" s="10"/>
      <c r="X86" s="10"/>
      <c r="Y86" s="10"/>
      <c r="Z86" s="10"/>
    </row>
    <row r="87" ht="12.75" customHeight="1">
      <c r="A87" s="10"/>
      <c r="B87" s="37"/>
      <c r="C87" s="38"/>
      <c r="D87" s="38"/>
      <c r="E87" s="38"/>
      <c r="F87" s="38"/>
      <c r="G87" s="10"/>
      <c r="H87" s="10"/>
      <c r="I87" s="10"/>
      <c r="J87" s="10"/>
      <c r="K87" s="10"/>
      <c r="L87" s="10"/>
      <c r="M87" s="10"/>
      <c r="N87" s="10"/>
      <c r="O87" s="10"/>
      <c r="P87" s="10"/>
      <c r="Q87" s="10"/>
      <c r="R87" s="10"/>
      <c r="S87" s="10"/>
      <c r="T87" s="10"/>
      <c r="U87" s="10"/>
      <c r="V87" s="10"/>
      <c r="W87" s="10"/>
      <c r="X87" s="10"/>
      <c r="Y87" s="10"/>
      <c r="Z87" s="10"/>
    </row>
    <row r="88" ht="12.75" customHeight="1">
      <c r="A88" s="10"/>
      <c r="B88" s="37"/>
      <c r="C88" s="38"/>
      <c r="D88" s="38"/>
      <c r="E88" s="38"/>
      <c r="F88" s="38"/>
      <c r="G88" s="10"/>
      <c r="H88" s="10"/>
      <c r="I88" s="10"/>
      <c r="J88" s="10"/>
      <c r="K88" s="10"/>
      <c r="L88" s="10"/>
      <c r="M88" s="10"/>
      <c r="N88" s="10"/>
      <c r="O88" s="10"/>
      <c r="P88" s="10"/>
      <c r="Q88" s="10"/>
      <c r="R88" s="10"/>
      <c r="S88" s="10"/>
      <c r="T88" s="10"/>
      <c r="U88" s="10"/>
      <c r="V88" s="10"/>
      <c r="W88" s="10"/>
      <c r="X88" s="10"/>
      <c r="Y88" s="10"/>
      <c r="Z88" s="10"/>
    </row>
    <row r="89" ht="12.75" customHeight="1">
      <c r="A89" s="10"/>
      <c r="B89" s="37"/>
      <c r="C89" s="38"/>
      <c r="D89" s="38"/>
      <c r="E89" s="38"/>
      <c r="F89" s="38"/>
      <c r="G89" s="10"/>
      <c r="H89" s="10"/>
      <c r="I89" s="10"/>
      <c r="J89" s="10"/>
      <c r="K89" s="10"/>
      <c r="L89" s="10"/>
      <c r="M89" s="10"/>
      <c r="N89" s="10"/>
      <c r="O89" s="10"/>
      <c r="P89" s="10"/>
      <c r="Q89" s="10"/>
      <c r="R89" s="10"/>
      <c r="S89" s="10"/>
      <c r="T89" s="10"/>
      <c r="U89" s="10"/>
      <c r="V89" s="10"/>
      <c r="W89" s="10"/>
      <c r="X89" s="10"/>
      <c r="Y89" s="10"/>
      <c r="Z89" s="10"/>
    </row>
    <row r="90" ht="12.75" customHeight="1">
      <c r="A90" s="10"/>
      <c r="B90" s="37"/>
      <c r="C90" s="38"/>
      <c r="D90" s="38"/>
      <c r="E90" s="38"/>
      <c r="F90" s="38"/>
      <c r="G90" s="10"/>
      <c r="H90" s="10"/>
      <c r="I90" s="10"/>
      <c r="J90" s="10"/>
      <c r="K90" s="10"/>
      <c r="L90" s="10"/>
      <c r="M90" s="10"/>
      <c r="N90" s="10"/>
      <c r="O90" s="10"/>
      <c r="P90" s="10"/>
      <c r="Q90" s="10"/>
      <c r="R90" s="10"/>
      <c r="S90" s="10"/>
      <c r="T90" s="10"/>
      <c r="U90" s="10"/>
      <c r="V90" s="10"/>
      <c r="W90" s="10"/>
      <c r="X90" s="10"/>
      <c r="Y90" s="10"/>
      <c r="Z90" s="10"/>
    </row>
    <row r="91" ht="12.75" customHeight="1">
      <c r="A91" s="10"/>
      <c r="B91" s="37"/>
      <c r="C91" s="38"/>
      <c r="D91" s="38"/>
      <c r="E91" s="38"/>
      <c r="F91" s="38"/>
      <c r="G91" s="10"/>
      <c r="H91" s="10"/>
      <c r="I91" s="10"/>
      <c r="J91" s="10"/>
      <c r="K91" s="10"/>
      <c r="L91" s="10"/>
      <c r="M91" s="10"/>
      <c r="N91" s="10"/>
      <c r="O91" s="10"/>
      <c r="P91" s="10"/>
      <c r="Q91" s="10"/>
      <c r="R91" s="10"/>
      <c r="S91" s="10"/>
      <c r="T91" s="10"/>
      <c r="U91" s="10"/>
      <c r="V91" s="10"/>
      <c r="W91" s="10"/>
      <c r="X91" s="10"/>
      <c r="Y91" s="10"/>
      <c r="Z91" s="10"/>
    </row>
    <row r="92" ht="12.75" customHeight="1">
      <c r="A92" s="10"/>
      <c r="B92" s="37"/>
      <c r="C92" s="38"/>
      <c r="D92" s="38"/>
      <c r="E92" s="38"/>
      <c r="F92" s="38"/>
      <c r="G92" s="10"/>
      <c r="H92" s="10"/>
      <c r="I92" s="10"/>
      <c r="J92" s="10"/>
      <c r="K92" s="10"/>
      <c r="L92" s="10"/>
      <c r="M92" s="10"/>
      <c r="N92" s="10"/>
      <c r="O92" s="10"/>
      <c r="P92" s="10"/>
      <c r="Q92" s="10"/>
      <c r="R92" s="10"/>
      <c r="S92" s="10"/>
      <c r="T92" s="10"/>
      <c r="U92" s="10"/>
      <c r="V92" s="10"/>
      <c r="W92" s="10"/>
      <c r="X92" s="10"/>
      <c r="Y92" s="10"/>
      <c r="Z92" s="10"/>
    </row>
    <row r="93" ht="12.75" customHeight="1">
      <c r="A93" s="10"/>
      <c r="B93" s="37"/>
      <c r="C93" s="38"/>
      <c r="D93" s="38"/>
      <c r="E93" s="38"/>
      <c r="F93" s="38"/>
      <c r="G93" s="10"/>
      <c r="H93" s="10"/>
      <c r="I93" s="10"/>
      <c r="J93" s="10"/>
      <c r="K93" s="10"/>
      <c r="L93" s="10"/>
      <c r="M93" s="10"/>
      <c r="N93" s="10"/>
      <c r="O93" s="10"/>
      <c r="P93" s="10"/>
      <c r="Q93" s="10"/>
      <c r="R93" s="10"/>
      <c r="S93" s="10"/>
      <c r="T93" s="10"/>
      <c r="U93" s="10"/>
      <c r="V93" s="10"/>
      <c r="W93" s="10"/>
      <c r="X93" s="10"/>
      <c r="Y93" s="10"/>
      <c r="Z93" s="10"/>
    </row>
    <row r="94" ht="12.75" customHeight="1">
      <c r="A94" s="10"/>
      <c r="B94" s="37"/>
      <c r="C94" s="38"/>
      <c r="D94" s="38"/>
      <c r="E94" s="38"/>
      <c r="F94" s="38"/>
      <c r="G94" s="10"/>
      <c r="H94" s="10"/>
      <c r="I94" s="10"/>
      <c r="J94" s="10"/>
      <c r="K94" s="10"/>
      <c r="L94" s="10"/>
      <c r="M94" s="10"/>
      <c r="N94" s="10"/>
      <c r="O94" s="10"/>
      <c r="P94" s="10"/>
      <c r="Q94" s="10"/>
      <c r="R94" s="10"/>
      <c r="S94" s="10"/>
      <c r="T94" s="10"/>
      <c r="U94" s="10"/>
      <c r="V94" s="10"/>
      <c r="W94" s="10"/>
      <c r="X94" s="10"/>
      <c r="Y94" s="10"/>
      <c r="Z94" s="10"/>
    </row>
    <row r="95" ht="12.75" customHeight="1">
      <c r="A95" s="10"/>
      <c r="B95" s="37"/>
      <c r="C95" s="38"/>
      <c r="D95" s="38"/>
      <c r="E95" s="38"/>
      <c r="F95" s="38"/>
      <c r="G95" s="10"/>
      <c r="H95" s="10"/>
      <c r="I95" s="10"/>
      <c r="J95" s="10"/>
      <c r="K95" s="10"/>
      <c r="L95" s="10"/>
      <c r="M95" s="10"/>
      <c r="N95" s="10"/>
      <c r="O95" s="10"/>
      <c r="P95" s="10"/>
      <c r="Q95" s="10"/>
      <c r="R95" s="10"/>
      <c r="S95" s="10"/>
      <c r="T95" s="10"/>
      <c r="U95" s="10"/>
      <c r="V95" s="10"/>
      <c r="W95" s="10"/>
      <c r="X95" s="10"/>
      <c r="Y95" s="10"/>
      <c r="Z95" s="10"/>
    </row>
    <row r="96" ht="12.75" customHeight="1">
      <c r="A96" s="10"/>
      <c r="B96" s="37"/>
      <c r="C96" s="38"/>
      <c r="D96" s="38"/>
      <c r="E96" s="38"/>
      <c r="F96" s="38"/>
      <c r="G96" s="10"/>
      <c r="H96" s="10"/>
      <c r="I96" s="10"/>
      <c r="J96" s="10"/>
      <c r="K96" s="10"/>
      <c r="L96" s="10"/>
      <c r="M96" s="10"/>
      <c r="N96" s="10"/>
      <c r="O96" s="10"/>
      <c r="P96" s="10"/>
      <c r="Q96" s="10"/>
      <c r="R96" s="10"/>
      <c r="S96" s="10"/>
      <c r="T96" s="10"/>
      <c r="U96" s="10"/>
      <c r="V96" s="10"/>
      <c r="W96" s="10"/>
      <c r="X96" s="10"/>
      <c r="Y96" s="10"/>
      <c r="Z96" s="10"/>
    </row>
    <row r="97" ht="12.75" customHeight="1">
      <c r="A97" s="10"/>
      <c r="B97" s="37"/>
      <c r="C97" s="38"/>
      <c r="D97" s="38"/>
      <c r="E97" s="38"/>
      <c r="F97" s="38"/>
      <c r="G97" s="10"/>
      <c r="H97" s="10"/>
      <c r="I97" s="10"/>
      <c r="J97" s="10"/>
      <c r="K97" s="10"/>
      <c r="L97" s="10"/>
      <c r="M97" s="10"/>
      <c r="N97" s="10"/>
      <c r="O97" s="10"/>
      <c r="P97" s="10"/>
      <c r="Q97" s="10"/>
      <c r="R97" s="10"/>
      <c r="S97" s="10"/>
      <c r="T97" s="10"/>
      <c r="U97" s="10"/>
      <c r="V97" s="10"/>
      <c r="W97" s="10"/>
      <c r="X97" s="10"/>
      <c r="Y97" s="10"/>
      <c r="Z97" s="10"/>
    </row>
    <row r="98" ht="12.75" customHeight="1">
      <c r="A98" s="10"/>
      <c r="B98" s="37"/>
      <c r="C98" s="38"/>
      <c r="D98" s="38"/>
      <c r="E98" s="38"/>
      <c r="F98" s="38"/>
      <c r="G98" s="10"/>
      <c r="H98" s="10"/>
      <c r="I98" s="10"/>
      <c r="J98" s="10"/>
      <c r="K98" s="10"/>
      <c r="L98" s="10"/>
      <c r="M98" s="10"/>
      <c r="N98" s="10"/>
      <c r="O98" s="10"/>
      <c r="P98" s="10"/>
      <c r="Q98" s="10"/>
      <c r="R98" s="10"/>
      <c r="S98" s="10"/>
      <c r="T98" s="10"/>
      <c r="U98" s="10"/>
      <c r="V98" s="10"/>
      <c r="W98" s="10"/>
      <c r="X98" s="10"/>
      <c r="Y98" s="10"/>
      <c r="Z98" s="10"/>
    </row>
    <row r="99" ht="12.75" customHeight="1">
      <c r="A99" s="10"/>
      <c r="B99" s="37"/>
      <c r="C99" s="38"/>
      <c r="D99" s="38"/>
      <c r="E99" s="38"/>
      <c r="F99" s="38"/>
      <c r="G99" s="10"/>
      <c r="H99" s="10"/>
      <c r="I99" s="10"/>
      <c r="J99" s="10"/>
      <c r="K99" s="10"/>
      <c r="L99" s="10"/>
      <c r="M99" s="10"/>
      <c r="N99" s="10"/>
      <c r="O99" s="10"/>
      <c r="P99" s="10"/>
      <c r="Q99" s="10"/>
      <c r="R99" s="10"/>
      <c r="S99" s="10"/>
      <c r="T99" s="10"/>
      <c r="U99" s="10"/>
      <c r="V99" s="10"/>
      <c r="W99" s="10"/>
      <c r="X99" s="10"/>
      <c r="Y99" s="10"/>
      <c r="Z99" s="10"/>
    </row>
    <row r="100" ht="12.75" customHeight="1">
      <c r="A100" s="10"/>
      <c r="B100" s="37"/>
      <c r="C100" s="38"/>
      <c r="D100" s="38"/>
      <c r="E100" s="38"/>
      <c r="F100" s="38"/>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37"/>
      <c r="C101" s="38"/>
      <c r="D101" s="38"/>
      <c r="E101" s="38"/>
      <c r="F101" s="38"/>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37"/>
      <c r="C102" s="38"/>
      <c r="D102" s="38"/>
      <c r="E102" s="38"/>
      <c r="F102" s="38"/>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37"/>
      <c r="C103" s="38"/>
      <c r="D103" s="38"/>
      <c r="E103" s="38"/>
      <c r="F103" s="38"/>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37"/>
      <c r="C104" s="38"/>
      <c r="D104" s="38"/>
      <c r="E104" s="38"/>
      <c r="F104" s="38"/>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37"/>
      <c r="C105" s="38"/>
      <c r="D105" s="38"/>
      <c r="E105" s="38"/>
      <c r="F105" s="38"/>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37"/>
      <c r="C106" s="38"/>
      <c r="D106" s="38"/>
      <c r="E106" s="38"/>
      <c r="F106" s="38"/>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37"/>
      <c r="C107" s="38"/>
      <c r="D107" s="38"/>
      <c r="E107" s="38"/>
      <c r="F107" s="38"/>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37"/>
      <c r="C108" s="38"/>
      <c r="D108" s="38"/>
      <c r="E108" s="38"/>
      <c r="F108" s="38"/>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37"/>
      <c r="C109" s="38"/>
      <c r="D109" s="38"/>
      <c r="E109" s="38"/>
      <c r="F109" s="38"/>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37"/>
      <c r="C110" s="38"/>
      <c r="D110" s="38"/>
      <c r="E110" s="38"/>
      <c r="F110" s="38"/>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37"/>
      <c r="C111" s="38"/>
      <c r="D111" s="38"/>
      <c r="E111" s="38"/>
      <c r="F111" s="38"/>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37"/>
      <c r="C112" s="38"/>
      <c r="D112" s="38"/>
      <c r="E112" s="38"/>
      <c r="F112" s="38"/>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37"/>
      <c r="C113" s="38"/>
      <c r="D113" s="38"/>
      <c r="E113" s="38"/>
      <c r="F113" s="38"/>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37"/>
      <c r="C114" s="38"/>
      <c r="D114" s="38"/>
      <c r="E114" s="38"/>
      <c r="F114" s="38"/>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37"/>
      <c r="C115" s="38"/>
      <c r="D115" s="38"/>
      <c r="E115" s="38"/>
      <c r="F115" s="38"/>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37"/>
      <c r="C116" s="38"/>
      <c r="D116" s="38"/>
      <c r="E116" s="38"/>
      <c r="F116" s="38"/>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37"/>
      <c r="C117" s="38"/>
      <c r="D117" s="38"/>
      <c r="E117" s="38"/>
      <c r="F117" s="38"/>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37"/>
      <c r="C118" s="38"/>
      <c r="D118" s="38"/>
      <c r="E118" s="38"/>
      <c r="F118" s="38"/>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37"/>
      <c r="C119" s="38"/>
      <c r="D119" s="38"/>
      <c r="E119" s="38"/>
      <c r="F119" s="38"/>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37"/>
      <c r="C120" s="38"/>
      <c r="D120" s="38"/>
      <c r="E120" s="38"/>
      <c r="F120" s="38"/>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37"/>
      <c r="C121" s="38"/>
      <c r="D121" s="38"/>
      <c r="E121" s="38"/>
      <c r="F121" s="38"/>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37"/>
      <c r="C122" s="38"/>
      <c r="D122" s="38"/>
      <c r="E122" s="38"/>
      <c r="F122" s="38"/>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37"/>
      <c r="C123" s="38"/>
      <c r="D123" s="38"/>
      <c r="E123" s="38"/>
      <c r="F123" s="38"/>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37"/>
      <c r="C124" s="38"/>
      <c r="D124" s="38"/>
      <c r="E124" s="38"/>
      <c r="F124" s="38"/>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37"/>
      <c r="C125" s="38"/>
      <c r="D125" s="38"/>
      <c r="E125" s="38"/>
      <c r="F125" s="38"/>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37"/>
      <c r="C126" s="38"/>
      <c r="D126" s="38"/>
      <c r="E126" s="38"/>
      <c r="F126" s="38"/>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37"/>
      <c r="C127" s="38"/>
      <c r="D127" s="38"/>
      <c r="E127" s="38"/>
      <c r="F127" s="38"/>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37"/>
      <c r="C128" s="38"/>
      <c r="D128" s="38"/>
      <c r="E128" s="38"/>
      <c r="F128" s="38"/>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37"/>
      <c r="C129" s="38"/>
      <c r="D129" s="38"/>
      <c r="E129" s="38"/>
      <c r="F129" s="38"/>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37"/>
      <c r="C130" s="38"/>
      <c r="D130" s="38"/>
      <c r="E130" s="38"/>
      <c r="F130" s="38"/>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37"/>
      <c r="C131" s="38"/>
      <c r="D131" s="38"/>
      <c r="E131" s="38"/>
      <c r="F131" s="38"/>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37"/>
      <c r="C132" s="38"/>
      <c r="D132" s="38"/>
      <c r="E132" s="38"/>
      <c r="F132" s="38"/>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37"/>
      <c r="C133" s="38"/>
      <c r="D133" s="38"/>
      <c r="E133" s="38"/>
      <c r="F133" s="38"/>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37"/>
      <c r="C134" s="38"/>
      <c r="D134" s="38"/>
      <c r="E134" s="38"/>
      <c r="F134" s="38"/>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37"/>
      <c r="C135" s="38"/>
      <c r="D135" s="38"/>
      <c r="E135" s="38"/>
      <c r="F135" s="38"/>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37"/>
      <c r="C136" s="38"/>
      <c r="D136" s="38"/>
      <c r="E136" s="38"/>
      <c r="F136" s="38"/>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37"/>
      <c r="C137" s="38"/>
      <c r="D137" s="38"/>
      <c r="E137" s="38"/>
      <c r="F137" s="38"/>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37"/>
      <c r="C138" s="38"/>
      <c r="D138" s="38"/>
      <c r="E138" s="38"/>
      <c r="F138" s="38"/>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37"/>
      <c r="C139" s="38"/>
      <c r="D139" s="38"/>
      <c r="E139" s="38"/>
      <c r="F139" s="38"/>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37"/>
      <c r="C140" s="38"/>
      <c r="D140" s="38"/>
      <c r="E140" s="38"/>
      <c r="F140" s="38"/>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37"/>
      <c r="C141" s="38"/>
      <c r="D141" s="38"/>
      <c r="E141" s="38"/>
      <c r="F141" s="38"/>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37"/>
      <c r="C142" s="38"/>
      <c r="D142" s="38"/>
      <c r="E142" s="38"/>
      <c r="F142" s="38"/>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37"/>
      <c r="C143" s="38"/>
      <c r="D143" s="38"/>
      <c r="E143" s="38"/>
      <c r="F143" s="38"/>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37"/>
      <c r="C144" s="38"/>
      <c r="D144" s="38"/>
      <c r="E144" s="38"/>
      <c r="F144" s="38"/>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37"/>
      <c r="C145" s="38"/>
      <c r="D145" s="38"/>
      <c r="E145" s="38"/>
      <c r="F145" s="38"/>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37"/>
      <c r="C146" s="38"/>
      <c r="D146" s="38"/>
      <c r="E146" s="38"/>
      <c r="F146" s="38"/>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37"/>
      <c r="C147" s="38"/>
      <c r="D147" s="38"/>
      <c r="E147" s="38"/>
      <c r="F147" s="38"/>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37"/>
      <c r="C148" s="38"/>
      <c r="D148" s="38"/>
      <c r="E148" s="38"/>
      <c r="F148" s="38"/>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37"/>
      <c r="C149" s="38"/>
      <c r="D149" s="38"/>
      <c r="E149" s="38"/>
      <c r="F149" s="38"/>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37"/>
      <c r="C150" s="38"/>
      <c r="D150" s="38"/>
      <c r="E150" s="38"/>
      <c r="F150" s="38"/>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37"/>
      <c r="C151" s="38"/>
      <c r="D151" s="38"/>
      <c r="E151" s="38"/>
      <c r="F151" s="38"/>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37"/>
      <c r="C152" s="38"/>
      <c r="D152" s="38"/>
      <c r="E152" s="38"/>
      <c r="F152" s="38"/>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37"/>
      <c r="C153" s="38"/>
      <c r="D153" s="38"/>
      <c r="E153" s="38"/>
      <c r="F153" s="38"/>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37"/>
      <c r="C154" s="38"/>
      <c r="D154" s="38"/>
      <c r="E154" s="38"/>
      <c r="F154" s="38"/>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37"/>
      <c r="C155" s="38"/>
      <c r="D155" s="38"/>
      <c r="E155" s="38"/>
      <c r="F155" s="38"/>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37"/>
      <c r="C156" s="38"/>
      <c r="D156" s="38"/>
      <c r="E156" s="38"/>
      <c r="F156" s="38"/>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37"/>
      <c r="C157" s="38"/>
      <c r="D157" s="38"/>
      <c r="E157" s="38"/>
      <c r="F157" s="38"/>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37"/>
      <c r="C158" s="38"/>
      <c r="D158" s="38"/>
      <c r="E158" s="38"/>
      <c r="F158" s="38"/>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37"/>
      <c r="C159" s="38"/>
      <c r="D159" s="38"/>
      <c r="E159" s="38"/>
      <c r="F159" s="38"/>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37"/>
      <c r="C160" s="38"/>
      <c r="D160" s="38"/>
      <c r="E160" s="38"/>
      <c r="F160" s="38"/>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37"/>
      <c r="C161" s="38"/>
      <c r="D161" s="38"/>
      <c r="E161" s="38"/>
      <c r="F161" s="38"/>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37"/>
      <c r="C162" s="38"/>
      <c r="D162" s="38"/>
      <c r="E162" s="38"/>
      <c r="F162" s="38"/>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37"/>
      <c r="C163" s="38"/>
      <c r="D163" s="38"/>
      <c r="E163" s="38"/>
      <c r="F163" s="38"/>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37"/>
      <c r="C164" s="38"/>
      <c r="D164" s="38"/>
      <c r="E164" s="38"/>
      <c r="F164" s="38"/>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37"/>
      <c r="C165" s="38"/>
      <c r="D165" s="38"/>
      <c r="E165" s="38"/>
      <c r="F165" s="38"/>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37"/>
      <c r="C166" s="38"/>
      <c r="D166" s="38"/>
      <c r="E166" s="38"/>
      <c r="F166" s="38"/>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37"/>
      <c r="C167" s="38"/>
      <c r="D167" s="38"/>
      <c r="E167" s="38"/>
      <c r="F167" s="38"/>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37"/>
      <c r="C168" s="38"/>
      <c r="D168" s="38"/>
      <c r="E168" s="38"/>
      <c r="F168" s="38"/>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37"/>
      <c r="C169" s="38"/>
      <c r="D169" s="38"/>
      <c r="E169" s="38"/>
      <c r="F169" s="38"/>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37"/>
      <c r="C170" s="38"/>
      <c r="D170" s="38"/>
      <c r="E170" s="38"/>
      <c r="F170" s="38"/>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37"/>
      <c r="C171" s="38"/>
      <c r="D171" s="38"/>
      <c r="E171" s="38"/>
      <c r="F171" s="38"/>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37"/>
      <c r="C172" s="38"/>
      <c r="D172" s="38"/>
      <c r="E172" s="38"/>
      <c r="F172" s="38"/>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37"/>
      <c r="C173" s="38"/>
      <c r="D173" s="38"/>
      <c r="E173" s="38"/>
      <c r="F173" s="38"/>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37"/>
      <c r="C174" s="38"/>
      <c r="D174" s="38"/>
      <c r="E174" s="38"/>
      <c r="F174" s="38"/>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37"/>
      <c r="C175" s="38"/>
      <c r="D175" s="38"/>
      <c r="E175" s="38"/>
      <c r="F175" s="38"/>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37"/>
      <c r="C176" s="38"/>
      <c r="D176" s="38"/>
      <c r="E176" s="38"/>
      <c r="F176" s="38"/>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37"/>
      <c r="C177" s="38"/>
      <c r="D177" s="38"/>
      <c r="E177" s="38"/>
      <c r="F177" s="38"/>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37"/>
      <c r="C178" s="38"/>
      <c r="D178" s="38"/>
      <c r="E178" s="38"/>
      <c r="F178" s="38"/>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37"/>
      <c r="C179" s="38"/>
      <c r="D179" s="38"/>
      <c r="E179" s="38"/>
      <c r="F179" s="38"/>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37"/>
      <c r="C180" s="38"/>
      <c r="D180" s="38"/>
      <c r="E180" s="38"/>
      <c r="F180" s="38"/>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37"/>
      <c r="C181" s="38"/>
      <c r="D181" s="38"/>
      <c r="E181" s="38"/>
      <c r="F181" s="38"/>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37"/>
      <c r="C182" s="38"/>
      <c r="D182" s="38"/>
      <c r="E182" s="38"/>
      <c r="F182" s="38"/>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37"/>
      <c r="C183" s="38"/>
      <c r="D183" s="38"/>
      <c r="E183" s="38"/>
      <c r="F183" s="38"/>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37"/>
      <c r="C184" s="38"/>
      <c r="D184" s="38"/>
      <c r="E184" s="38"/>
      <c r="F184" s="38"/>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37"/>
      <c r="C185" s="38"/>
      <c r="D185" s="38"/>
      <c r="E185" s="38"/>
      <c r="F185" s="38"/>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37"/>
      <c r="C186" s="38"/>
      <c r="D186" s="38"/>
      <c r="E186" s="38"/>
      <c r="F186" s="38"/>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37"/>
      <c r="C187" s="38"/>
      <c r="D187" s="38"/>
      <c r="E187" s="38"/>
      <c r="F187" s="38"/>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37"/>
      <c r="C188" s="38"/>
      <c r="D188" s="38"/>
      <c r="E188" s="38"/>
      <c r="F188" s="38"/>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37"/>
      <c r="C189" s="38"/>
      <c r="D189" s="38"/>
      <c r="E189" s="38"/>
      <c r="F189" s="38"/>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37"/>
      <c r="C190" s="38"/>
      <c r="D190" s="38"/>
      <c r="E190" s="38"/>
      <c r="F190" s="38"/>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37"/>
      <c r="C191" s="38"/>
      <c r="D191" s="38"/>
      <c r="E191" s="38"/>
      <c r="F191" s="38"/>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37"/>
      <c r="C192" s="38"/>
      <c r="D192" s="38"/>
      <c r="E192" s="38"/>
      <c r="F192" s="38"/>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37"/>
      <c r="C193" s="38"/>
      <c r="D193" s="38"/>
      <c r="E193" s="38"/>
      <c r="F193" s="38"/>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37"/>
      <c r="C194" s="38"/>
      <c r="D194" s="38"/>
      <c r="E194" s="38"/>
      <c r="F194" s="38"/>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37"/>
      <c r="C195" s="38"/>
      <c r="D195" s="38"/>
      <c r="E195" s="38"/>
      <c r="F195" s="38"/>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37"/>
      <c r="C196" s="38"/>
      <c r="D196" s="38"/>
      <c r="E196" s="38"/>
      <c r="F196" s="38"/>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37"/>
      <c r="C197" s="38"/>
      <c r="D197" s="38"/>
      <c r="E197" s="38"/>
      <c r="F197" s="38"/>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37"/>
      <c r="C198" s="38"/>
      <c r="D198" s="38"/>
      <c r="E198" s="38"/>
      <c r="F198" s="38"/>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37"/>
      <c r="C199" s="38"/>
      <c r="D199" s="38"/>
      <c r="E199" s="38"/>
      <c r="F199" s="38"/>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37"/>
      <c r="C200" s="38"/>
      <c r="D200" s="38"/>
      <c r="E200" s="38"/>
      <c r="F200" s="38"/>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37"/>
      <c r="C201" s="38"/>
      <c r="D201" s="38"/>
      <c r="E201" s="38"/>
      <c r="F201" s="38"/>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37"/>
      <c r="C202" s="38"/>
      <c r="D202" s="38"/>
      <c r="E202" s="38"/>
      <c r="F202" s="38"/>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37"/>
      <c r="C203" s="38"/>
      <c r="D203" s="38"/>
      <c r="E203" s="38"/>
      <c r="F203" s="38"/>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37"/>
      <c r="C204" s="38"/>
      <c r="D204" s="38"/>
      <c r="E204" s="38"/>
      <c r="F204" s="38"/>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37"/>
      <c r="C205" s="38"/>
      <c r="D205" s="38"/>
      <c r="E205" s="38"/>
      <c r="F205" s="38"/>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37"/>
      <c r="C206" s="38"/>
      <c r="D206" s="38"/>
      <c r="E206" s="38"/>
      <c r="F206" s="38"/>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37"/>
      <c r="C207" s="38"/>
      <c r="D207" s="38"/>
      <c r="E207" s="38"/>
      <c r="F207" s="38"/>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37"/>
      <c r="C208" s="38"/>
      <c r="D208" s="38"/>
      <c r="E208" s="38"/>
      <c r="F208" s="38"/>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37"/>
      <c r="C209" s="38"/>
      <c r="D209" s="38"/>
      <c r="E209" s="38"/>
      <c r="F209" s="38"/>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37"/>
      <c r="C210" s="38"/>
      <c r="D210" s="38"/>
      <c r="E210" s="38"/>
      <c r="F210" s="38"/>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37"/>
      <c r="C211" s="38"/>
      <c r="D211" s="38"/>
      <c r="E211" s="38"/>
      <c r="F211" s="38"/>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37"/>
      <c r="C212" s="38"/>
      <c r="D212" s="38"/>
      <c r="E212" s="38"/>
      <c r="F212" s="38"/>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37"/>
      <c r="C213" s="38"/>
      <c r="D213" s="38"/>
      <c r="E213" s="38"/>
      <c r="F213" s="38"/>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37"/>
      <c r="C214" s="38"/>
      <c r="D214" s="38"/>
      <c r="E214" s="38"/>
      <c r="F214" s="38"/>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37"/>
      <c r="C215" s="38"/>
      <c r="D215" s="38"/>
      <c r="E215" s="38"/>
      <c r="F215" s="38"/>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37"/>
      <c r="C216" s="38"/>
      <c r="D216" s="38"/>
      <c r="E216" s="38"/>
      <c r="F216" s="38"/>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37"/>
      <c r="C217" s="38"/>
      <c r="D217" s="38"/>
      <c r="E217" s="38"/>
      <c r="F217" s="38"/>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37"/>
      <c r="C218" s="38"/>
      <c r="D218" s="38"/>
      <c r="E218" s="38"/>
      <c r="F218" s="38"/>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37"/>
      <c r="C219" s="38"/>
      <c r="D219" s="38"/>
      <c r="E219" s="38"/>
      <c r="F219" s="38"/>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37"/>
      <c r="C220" s="38"/>
      <c r="D220" s="38"/>
      <c r="E220" s="38"/>
      <c r="F220" s="38"/>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37"/>
      <c r="C221" s="38"/>
      <c r="D221" s="38"/>
      <c r="E221" s="38"/>
      <c r="F221" s="38"/>
      <c r="G221" s="10"/>
      <c r="H221" s="10"/>
      <c r="I221" s="10"/>
      <c r="J221" s="10"/>
      <c r="K221" s="10"/>
      <c r="L221" s="10"/>
      <c r="M221" s="10"/>
      <c r="N221" s="10"/>
      <c r="O221" s="10"/>
      <c r="P221" s="10"/>
      <c r="Q221" s="10"/>
      <c r="R221" s="10"/>
      <c r="S221" s="10"/>
      <c r="T221" s="10"/>
      <c r="U221" s="10"/>
      <c r="V221" s="10"/>
      <c r="W221" s="10"/>
      <c r="X221" s="10"/>
      <c r="Y221" s="10"/>
      <c r="Z221" s="10"/>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3:C3"/>
    <mergeCell ref="D3:F3"/>
    <mergeCell ref="B4:C4"/>
    <mergeCell ref="D4:F4"/>
    <mergeCell ref="B5:C5"/>
    <mergeCell ref="D5:F5"/>
  </mergeCells>
  <hyperlinks>
    <hyperlink display="'Edit Customer'!A1" location="'Edit Customer'!A1" ref="D9"/>
    <hyperlink display="'New Customer (API)'!A1" location="'New Customer (API)'!A1" ref="F9"/>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72.25"/>
    <col customWidth="1" min="4" max="6" width="11.63"/>
    <col customWidth="1" min="7" max="7" width="9.0"/>
    <col customWidth="1" min="8" max="8" width="35.5"/>
    <col customWidth="1" min="9" max="26" width="9.0"/>
  </cols>
  <sheetData>
    <row r="1" ht="25.5" customHeight="1">
      <c r="A1" s="10"/>
      <c r="B1" s="87" t="s">
        <v>62</v>
      </c>
      <c r="C1" s="88"/>
      <c r="D1" s="88"/>
      <c r="E1" s="88"/>
      <c r="F1" s="88"/>
      <c r="G1" s="88"/>
      <c r="H1" s="89"/>
      <c r="I1" s="10"/>
      <c r="J1" s="10"/>
      <c r="K1" s="10"/>
      <c r="L1" s="10"/>
      <c r="M1" s="10"/>
      <c r="N1" s="10"/>
      <c r="O1" s="10"/>
      <c r="P1" s="10"/>
      <c r="Q1" s="10"/>
      <c r="R1" s="10"/>
      <c r="S1" s="10"/>
      <c r="T1" s="10"/>
      <c r="U1" s="10"/>
      <c r="V1" s="10"/>
      <c r="W1" s="10"/>
      <c r="X1" s="10"/>
      <c r="Y1" s="10"/>
      <c r="Z1" s="10"/>
    </row>
    <row r="2" ht="14.25" customHeight="1">
      <c r="A2" s="90"/>
      <c r="B2" s="90"/>
      <c r="C2" s="10"/>
      <c r="D2" s="10"/>
      <c r="E2" s="10"/>
      <c r="F2" s="10"/>
      <c r="G2" s="10"/>
      <c r="H2" s="91"/>
      <c r="I2" s="10"/>
      <c r="J2" s="10"/>
      <c r="K2" s="10"/>
      <c r="L2" s="10"/>
      <c r="M2" s="10"/>
      <c r="N2" s="10"/>
      <c r="O2" s="10"/>
      <c r="P2" s="10"/>
      <c r="Q2" s="10"/>
      <c r="R2" s="10"/>
      <c r="S2" s="10"/>
      <c r="T2" s="10"/>
      <c r="U2" s="10"/>
      <c r="V2" s="10"/>
      <c r="W2" s="10"/>
      <c r="X2" s="10"/>
      <c r="Y2" s="10"/>
      <c r="Z2" s="10"/>
    </row>
    <row r="3" ht="12.0" customHeight="1">
      <c r="A3" s="10"/>
      <c r="B3" s="92" t="s">
        <v>1</v>
      </c>
      <c r="C3" s="45" t="s">
        <v>2</v>
      </c>
      <c r="D3" s="6"/>
      <c r="E3" s="93" t="s">
        <v>3</v>
      </c>
      <c r="F3" s="6"/>
      <c r="G3" s="94"/>
      <c r="H3" s="95" t="s">
        <v>4</v>
      </c>
      <c r="I3" s="10"/>
      <c r="J3" s="10"/>
      <c r="K3" s="10"/>
      <c r="L3" s="10"/>
      <c r="M3" s="10"/>
      <c r="N3" s="10"/>
      <c r="O3" s="10"/>
      <c r="P3" s="10"/>
      <c r="Q3" s="10"/>
      <c r="R3" s="10"/>
      <c r="S3" s="10"/>
      <c r="T3" s="10"/>
      <c r="U3" s="10"/>
      <c r="V3" s="10"/>
      <c r="W3" s="10"/>
      <c r="X3" s="10"/>
      <c r="Y3" s="10"/>
      <c r="Z3" s="10"/>
    </row>
    <row r="4" ht="12.0" customHeight="1">
      <c r="A4" s="10"/>
      <c r="B4" s="92" t="s">
        <v>5</v>
      </c>
      <c r="C4" s="45" t="s">
        <v>6</v>
      </c>
      <c r="D4" s="6"/>
      <c r="E4" s="93" t="s">
        <v>63</v>
      </c>
      <c r="F4" s="6"/>
      <c r="G4" s="94"/>
      <c r="H4" s="95"/>
      <c r="I4" s="10"/>
      <c r="J4" s="10"/>
      <c r="K4" s="10"/>
      <c r="L4" s="10"/>
      <c r="M4" s="10"/>
      <c r="N4" s="10"/>
      <c r="O4" s="10"/>
      <c r="P4" s="10"/>
      <c r="Q4" s="10"/>
      <c r="R4" s="10"/>
      <c r="S4" s="10"/>
      <c r="T4" s="10"/>
      <c r="U4" s="10"/>
      <c r="V4" s="10"/>
      <c r="W4" s="10"/>
      <c r="X4" s="10"/>
      <c r="Y4" s="10"/>
      <c r="Z4" s="10"/>
    </row>
    <row r="5" ht="12.0" customHeight="1">
      <c r="A5" s="10"/>
      <c r="B5" s="96" t="s">
        <v>8</v>
      </c>
      <c r="C5" s="45" t="str">
        <f>C4&amp;"_"&amp;"Test Report"</f>
        <v>BP_Test Report</v>
      </c>
      <c r="D5" s="6"/>
      <c r="E5" s="93" t="s">
        <v>7</v>
      </c>
      <c r="F5" s="6"/>
      <c r="G5" s="94"/>
      <c r="H5" s="97">
        <v>45302.0</v>
      </c>
      <c r="I5" s="10"/>
      <c r="J5" s="10"/>
      <c r="K5" s="10"/>
      <c r="L5" s="10"/>
      <c r="M5" s="10"/>
      <c r="N5" s="10"/>
      <c r="O5" s="10"/>
      <c r="P5" s="10"/>
      <c r="Q5" s="10"/>
      <c r="R5" s="10"/>
      <c r="S5" s="10"/>
      <c r="T5" s="10"/>
      <c r="U5" s="10"/>
      <c r="V5" s="10"/>
      <c r="W5" s="10"/>
      <c r="X5" s="10"/>
      <c r="Y5" s="10"/>
      <c r="Z5" s="10"/>
    </row>
    <row r="6" ht="21.75" customHeight="1">
      <c r="A6" s="90"/>
      <c r="B6" s="96" t="s">
        <v>64</v>
      </c>
      <c r="C6" s="98"/>
      <c r="D6" s="5"/>
      <c r="E6" s="5"/>
      <c r="F6" s="5"/>
      <c r="G6" s="5"/>
      <c r="H6" s="6"/>
      <c r="I6" s="10"/>
      <c r="J6" s="10"/>
      <c r="K6" s="10"/>
      <c r="L6" s="10"/>
      <c r="M6" s="10"/>
      <c r="N6" s="10"/>
      <c r="O6" s="10"/>
      <c r="P6" s="10"/>
      <c r="Q6" s="10"/>
      <c r="R6" s="10"/>
      <c r="S6" s="10"/>
      <c r="T6" s="10"/>
      <c r="U6" s="10"/>
      <c r="V6" s="10"/>
      <c r="W6" s="10"/>
      <c r="X6" s="10"/>
      <c r="Y6" s="10"/>
      <c r="Z6" s="10"/>
    </row>
    <row r="7" ht="14.25" customHeight="1">
      <c r="A7" s="90"/>
      <c r="B7" s="99"/>
      <c r="C7" s="100"/>
      <c r="D7" s="10"/>
      <c r="E7" s="10"/>
      <c r="F7" s="10"/>
      <c r="G7" s="10"/>
      <c r="H7" s="91"/>
      <c r="I7" s="10"/>
      <c r="J7" s="10"/>
      <c r="K7" s="10"/>
      <c r="L7" s="10"/>
      <c r="M7" s="10"/>
      <c r="N7" s="10"/>
      <c r="O7" s="10"/>
      <c r="P7" s="10"/>
      <c r="Q7" s="10"/>
      <c r="R7" s="10"/>
      <c r="S7" s="10"/>
      <c r="T7" s="10"/>
      <c r="U7" s="10"/>
      <c r="V7" s="10"/>
      <c r="W7" s="10"/>
      <c r="X7" s="10"/>
      <c r="Y7" s="10"/>
      <c r="Z7" s="10"/>
    </row>
    <row r="8" ht="12.75" customHeight="1">
      <c r="A8" s="10"/>
      <c r="B8" s="99"/>
      <c r="C8" s="100"/>
      <c r="D8" s="10"/>
      <c r="E8" s="10"/>
      <c r="F8" s="10"/>
      <c r="G8" s="10"/>
      <c r="H8" s="91"/>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75" customHeight="1">
      <c r="A10" s="101"/>
      <c r="B10" s="102" t="s">
        <v>20</v>
      </c>
      <c r="C10" s="103" t="s">
        <v>65</v>
      </c>
      <c r="D10" s="104" t="s">
        <v>66</v>
      </c>
      <c r="E10" s="103" t="s">
        <v>67</v>
      </c>
      <c r="F10" s="103" t="s">
        <v>68</v>
      </c>
      <c r="G10" s="105" t="s">
        <v>69</v>
      </c>
      <c r="H10" s="106" t="s">
        <v>70</v>
      </c>
      <c r="I10" s="10"/>
      <c r="J10" s="10"/>
      <c r="K10" s="10"/>
      <c r="L10" s="10"/>
      <c r="M10" s="10"/>
      <c r="N10" s="10"/>
      <c r="O10" s="10"/>
      <c r="P10" s="10"/>
      <c r="Q10" s="10"/>
      <c r="R10" s="10"/>
      <c r="S10" s="10"/>
      <c r="T10" s="10"/>
      <c r="U10" s="10"/>
      <c r="V10" s="10"/>
      <c r="W10" s="10"/>
      <c r="X10" s="10"/>
      <c r="Y10" s="10"/>
      <c r="Z10" s="10"/>
    </row>
    <row r="11" ht="12.75" customHeight="1">
      <c r="A11" s="10"/>
      <c r="B11" s="107">
        <v>1.0</v>
      </c>
      <c r="C11" s="108" t="s">
        <v>39</v>
      </c>
      <c r="D11" s="109">
        <v>10.0</v>
      </c>
      <c r="E11" s="109">
        <v>1.0</v>
      </c>
      <c r="F11" s="107">
        <v>0.0</v>
      </c>
      <c r="G11" s="107">
        <v>0.0</v>
      </c>
      <c r="H11" s="109">
        <v>11.0</v>
      </c>
      <c r="I11" s="10"/>
      <c r="J11" s="10"/>
      <c r="K11" s="10"/>
      <c r="L11" s="10"/>
      <c r="M11" s="10"/>
      <c r="N11" s="10"/>
      <c r="O11" s="10"/>
      <c r="P11" s="10"/>
      <c r="Q11" s="10"/>
      <c r="R11" s="10"/>
      <c r="S11" s="10"/>
      <c r="T11" s="10"/>
      <c r="U11" s="10"/>
      <c r="V11" s="10"/>
      <c r="W11" s="10"/>
      <c r="X11" s="10"/>
      <c r="Y11" s="10"/>
      <c r="Z11" s="10"/>
    </row>
    <row r="12" ht="12.75" customHeight="1">
      <c r="A12" s="10"/>
      <c r="B12" s="107">
        <v>2.0</v>
      </c>
      <c r="C12" s="110" t="s">
        <v>71</v>
      </c>
      <c r="D12" s="109">
        <v>5.0</v>
      </c>
      <c r="E12" s="109">
        <v>0.0</v>
      </c>
      <c r="F12" s="107">
        <v>0.0</v>
      </c>
      <c r="G12" s="107">
        <v>0.0</v>
      </c>
      <c r="H12" s="109">
        <v>5.0</v>
      </c>
      <c r="I12" s="10"/>
      <c r="J12" s="10"/>
      <c r="K12" s="10"/>
      <c r="L12" s="10"/>
      <c r="M12" s="10"/>
      <c r="N12" s="10"/>
      <c r="O12" s="10"/>
      <c r="P12" s="10"/>
      <c r="Q12" s="10"/>
      <c r="R12" s="10"/>
      <c r="S12" s="10"/>
      <c r="T12" s="10"/>
      <c r="U12" s="10"/>
      <c r="V12" s="10"/>
      <c r="W12" s="10"/>
      <c r="X12" s="10"/>
      <c r="Y12" s="10"/>
      <c r="Z12" s="10"/>
    </row>
    <row r="13" ht="12.75" customHeight="1">
      <c r="A13" s="10"/>
      <c r="B13" s="107">
        <v>3.0</v>
      </c>
      <c r="C13" s="110" t="s">
        <v>72</v>
      </c>
      <c r="D13" s="109">
        <v>3.0</v>
      </c>
      <c r="E13" s="109">
        <v>0.0</v>
      </c>
      <c r="F13" s="107">
        <v>0.0</v>
      </c>
      <c r="G13" s="107">
        <v>0.0</v>
      </c>
      <c r="H13" s="109">
        <v>3.0</v>
      </c>
      <c r="I13" s="10"/>
      <c r="J13" s="10"/>
      <c r="K13" s="10"/>
      <c r="L13" s="10"/>
      <c r="M13" s="10"/>
      <c r="N13" s="10"/>
      <c r="O13" s="10"/>
      <c r="P13" s="10"/>
      <c r="Q13" s="10"/>
      <c r="R13" s="10"/>
      <c r="S13" s="10"/>
      <c r="T13" s="10"/>
      <c r="U13" s="10"/>
      <c r="V13" s="10"/>
      <c r="W13" s="10"/>
      <c r="X13" s="10"/>
      <c r="Y13" s="10"/>
      <c r="Z13" s="10"/>
    </row>
    <row r="14" ht="12.75" customHeight="1">
      <c r="A14" s="10"/>
      <c r="B14" s="107">
        <v>4.0</v>
      </c>
      <c r="C14" s="110" t="s">
        <v>73</v>
      </c>
      <c r="D14" s="109">
        <v>1.0</v>
      </c>
      <c r="E14" s="109">
        <v>0.0</v>
      </c>
      <c r="F14" s="109">
        <v>3.0</v>
      </c>
      <c r="G14" s="107">
        <v>0.0</v>
      </c>
      <c r="H14" s="109">
        <v>4.0</v>
      </c>
      <c r="I14" s="10"/>
      <c r="J14" s="10"/>
      <c r="K14" s="10"/>
      <c r="L14" s="10"/>
      <c r="M14" s="10"/>
      <c r="N14" s="10"/>
      <c r="O14" s="10"/>
      <c r="P14" s="10"/>
      <c r="Q14" s="10"/>
      <c r="R14" s="10"/>
      <c r="S14" s="10"/>
      <c r="T14" s="10"/>
      <c r="U14" s="10"/>
      <c r="V14" s="10"/>
      <c r="W14" s="10"/>
      <c r="X14" s="10"/>
      <c r="Y14" s="10"/>
      <c r="Z14" s="10"/>
    </row>
    <row r="15" ht="12.75" customHeight="1">
      <c r="A15" s="101"/>
      <c r="B15" s="111"/>
      <c r="C15" s="112" t="s">
        <v>74</v>
      </c>
      <c r="D15" s="113">
        <f t="shared" ref="D15:H15" si="1">SUM(D9:D14)</f>
        <v>19</v>
      </c>
      <c r="E15" s="113">
        <f t="shared" si="1"/>
        <v>1</v>
      </c>
      <c r="F15" s="113">
        <f t="shared" si="1"/>
        <v>3</v>
      </c>
      <c r="G15" s="113">
        <f t="shared" si="1"/>
        <v>0</v>
      </c>
      <c r="H15" s="114">
        <f t="shared" si="1"/>
        <v>23</v>
      </c>
      <c r="I15" s="10"/>
      <c r="J15" s="10"/>
      <c r="K15" s="10"/>
      <c r="L15" s="10"/>
      <c r="M15" s="10"/>
      <c r="N15" s="10"/>
      <c r="O15" s="10"/>
      <c r="P15" s="10"/>
      <c r="Q15" s="10"/>
      <c r="R15" s="10"/>
      <c r="S15" s="10"/>
      <c r="T15" s="10"/>
      <c r="U15" s="10"/>
      <c r="V15" s="10"/>
      <c r="W15" s="10"/>
      <c r="X15" s="10"/>
      <c r="Y15" s="10"/>
      <c r="Z15" s="10"/>
    </row>
    <row r="16" ht="12.75" customHeight="1">
      <c r="A16" s="10"/>
      <c r="B16" s="115"/>
      <c r="C16" s="10"/>
      <c r="D16" s="116"/>
      <c r="E16" s="117"/>
      <c r="F16" s="117"/>
      <c r="G16" s="117"/>
      <c r="H16" s="117"/>
      <c r="I16" s="10"/>
      <c r="J16" s="10"/>
      <c r="K16" s="10"/>
      <c r="L16" s="10"/>
      <c r="M16" s="10"/>
      <c r="N16" s="10"/>
      <c r="O16" s="10"/>
      <c r="P16" s="10"/>
      <c r="Q16" s="10"/>
      <c r="R16" s="10"/>
      <c r="S16" s="10"/>
      <c r="T16" s="10"/>
      <c r="U16" s="10"/>
      <c r="V16" s="10"/>
      <c r="W16" s="10"/>
      <c r="X16" s="10"/>
      <c r="Y16" s="10"/>
      <c r="Z16" s="10"/>
    </row>
    <row r="17" ht="12.75" customHeight="1">
      <c r="A17" s="10"/>
      <c r="B17" s="10"/>
      <c r="C17" s="8" t="s">
        <v>75</v>
      </c>
      <c r="D17" s="10"/>
      <c r="E17" s="118">
        <f>(D15+E15)*100/(H15-G15)</f>
        <v>86.95652174</v>
      </c>
      <c r="F17" s="10" t="s">
        <v>76</v>
      </c>
      <c r="G17" s="10"/>
      <c r="H17" s="119"/>
      <c r="I17" s="10"/>
      <c r="J17" s="10"/>
      <c r="K17" s="10"/>
      <c r="L17" s="10"/>
      <c r="M17" s="10"/>
      <c r="N17" s="10"/>
      <c r="O17" s="10"/>
      <c r="P17" s="10"/>
      <c r="Q17" s="10"/>
      <c r="R17" s="10"/>
      <c r="S17" s="10"/>
      <c r="T17" s="10"/>
      <c r="U17" s="10"/>
      <c r="V17" s="10"/>
      <c r="W17" s="10"/>
      <c r="X17" s="10"/>
      <c r="Y17" s="10"/>
      <c r="Z17" s="10"/>
    </row>
    <row r="18" ht="12.75" customHeight="1">
      <c r="A18" s="10"/>
      <c r="B18" s="10"/>
      <c r="C18" s="8" t="s">
        <v>77</v>
      </c>
      <c r="D18" s="10"/>
      <c r="E18" s="118">
        <f>D15*100/(H15-G15)</f>
        <v>82.60869565</v>
      </c>
      <c r="F18" s="10" t="s">
        <v>76</v>
      </c>
      <c r="G18" s="10"/>
      <c r="H18" s="119"/>
      <c r="I18" s="10"/>
      <c r="J18" s="10"/>
      <c r="K18" s="10"/>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20"/>
      <c r="R1" s="10"/>
      <c r="S1" s="10"/>
      <c r="T1" s="10"/>
      <c r="U1" s="10"/>
      <c r="V1" s="10"/>
      <c r="W1" s="10"/>
      <c r="X1" s="10"/>
      <c r="Y1" s="10"/>
      <c r="Z1" s="10"/>
    </row>
    <row r="2" ht="15.0" customHeight="1">
      <c r="A2" s="121" t="s">
        <v>78</v>
      </c>
      <c r="B2" s="122" t="s">
        <v>79</v>
      </c>
      <c r="C2" s="123"/>
      <c r="D2" s="123"/>
      <c r="E2" s="124"/>
      <c r="F2" s="125"/>
      <c r="G2" s="126"/>
      <c r="H2" s="46"/>
      <c r="I2" s="125"/>
      <c r="J2" s="126"/>
      <c r="K2" s="46"/>
      <c r="L2" s="125"/>
      <c r="M2" s="126"/>
      <c r="N2" s="46"/>
      <c r="O2" s="46"/>
      <c r="P2" s="46"/>
      <c r="Q2" s="127"/>
      <c r="R2" s="128" t="s">
        <v>66</v>
      </c>
      <c r="S2" s="128"/>
      <c r="T2" s="128"/>
      <c r="U2" s="128"/>
      <c r="V2" s="128"/>
      <c r="W2" s="128"/>
      <c r="X2" s="128"/>
      <c r="Y2" s="128"/>
      <c r="Z2" s="128"/>
    </row>
    <row r="3" ht="12.75" customHeight="1">
      <c r="A3" s="129" t="s">
        <v>80</v>
      </c>
      <c r="B3" s="130" t="s">
        <v>81</v>
      </c>
      <c r="C3" s="123"/>
      <c r="D3" s="123"/>
      <c r="E3" s="124"/>
      <c r="F3" s="125"/>
      <c r="G3" s="126"/>
      <c r="H3" s="46"/>
      <c r="I3" s="125"/>
      <c r="J3" s="126"/>
      <c r="K3" s="46"/>
      <c r="L3" s="125"/>
      <c r="M3" s="126"/>
      <c r="N3" s="46"/>
      <c r="O3" s="46"/>
      <c r="P3" s="46"/>
      <c r="Q3" s="127"/>
      <c r="R3" s="128" t="s">
        <v>67</v>
      </c>
      <c r="S3" s="128"/>
      <c r="T3" s="128"/>
      <c r="U3" s="128"/>
      <c r="V3" s="128"/>
      <c r="W3" s="128"/>
      <c r="X3" s="128"/>
      <c r="Y3" s="128"/>
      <c r="Z3" s="128"/>
    </row>
    <row r="4" ht="18.0" customHeight="1">
      <c r="A4" s="129" t="s">
        <v>82</v>
      </c>
      <c r="B4" s="131">
        <v>21.0</v>
      </c>
      <c r="C4" s="5"/>
      <c r="D4" s="5"/>
      <c r="E4" s="132"/>
      <c r="F4" s="125"/>
      <c r="G4" s="126"/>
      <c r="H4" s="46"/>
      <c r="I4" s="125"/>
      <c r="J4" s="126"/>
      <c r="K4" s="46"/>
      <c r="L4" s="125"/>
      <c r="M4" s="126"/>
      <c r="N4" s="46"/>
      <c r="O4" s="46"/>
      <c r="P4" s="46"/>
      <c r="Q4" s="127"/>
      <c r="R4" s="128" t="s">
        <v>68</v>
      </c>
      <c r="S4" s="128"/>
      <c r="T4" s="128"/>
      <c r="U4" s="128"/>
      <c r="V4" s="128"/>
      <c r="W4" s="128"/>
      <c r="X4" s="128"/>
      <c r="Y4" s="128"/>
      <c r="Z4" s="128"/>
    </row>
    <row r="5" ht="19.5" customHeight="1">
      <c r="A5" s="133" t="s">
        <v>83</v>
      </c>
      <c r="B5" s="134" t="s">
        <v>66</v>
      </c>
      <c r="C5" s="134" t="s">
        <v>67</v>
      </c>
      <c r="D5" s="134" t="s">
        <v>68</v>
      </c>
      <c r="E5" s="135" t="s">
        <v>69</v>
      </c>
      <c r="F5" s="136"/>
      <c r="G5" s="136"/>
      <c r="H5" s="137"/>
      <c r="I5" s="136"/>
      <c r="J5" s="136"/>
      <c r="K5" s="137"/>
      <c r="L5" s="136"/>
      <c r="M5" s="136"/>
      <c r="N5" s="137"/>
      <c r="O5" s="137"/>
      <c r="P5" s="137"/>
      <c r="Q5" s="138"/>
      <c r="R5" s="128" t="s">
        <v>69</v>
      </c>
      <c r="S5" s="128"/>
      <c r="T5" s="128"/>
      <c r="U5" s="128"/>
      <c r="V5" s="128"/>
      <c r="W5" s="128"/>
      <c r="X5" s="128"/>
      <c r="Y5" s="128"/>
      <c r="Z5" s="128"/>
    </row>
    <row r="6" ht="15.0" customHeight="1">
      <c r="A6" s="133" t="s">
        <v>84</v>
      </c>
      <c r="B6" s="139">
        <f>COUNTIF($F10:$F995,B5)</f>
        <v>4</v>
      </c>
      <c r="C6" s="139">
        <f>COUNTIF($F10:$F1005,C5)</f>
        <v>3</v>
      </c>
      <c r="D6" s="139">
        <f t="shared" ref="D6:E6" si="1">COUNTIF($F10:$F995,D5)</f>
        <v>0</v>
      </c>
      <c r="E6" s="140">
        <f t="shared" si="1"/>
        <v>0</v>
      </c>
      <c r="F6" s="141"/>
      <c r="G6" s="141"/>
      <c r="H6" s="137"/>
      <c r="I6" s="141"/>
      <c r="J6" s="141"/>
      <c r="K6" s="137"/>
      <c r="L6" s="141"/>
      <c r="M6" s="141"/>
      <c r="N6" s="137"/>
      <c r="O6" s="137"/>
      <c r="P6" s="137"/>
      <c r="Q6" s="138"/>
      <c r="R6" s="128"/>
      <c r="S6" s="128"/>
      <c r="T6" s="128"/>
      <c r="U6" s="128"/>
      <c r="V6" s="128"/>
      <c r="W6" s="128"/>
      <c r="X6" s="128"/>
      <c r="Y6" s="128"/>
      <c r="Z6" s="128"/>
    </row>
    <row r="7" ht="15.0" customHeight="1">
      <c r="A7" s="133" t="s">
        <v>85</v>
      </c>
      <c r="B7" s="139">
        <f>COUNTIF($I10:$I995,B5)</f>
        <v>4</v>
      </c>
      <c r="C7" s="139">
        <f>COUNTIF($I10:$I1005,C5)</f>
        <v>3</v>
      </c>
      <c r="D7" s="139">
        <f t="shared" ref="D7:E7" si="2">COUNTIF($F10:$F995,D5)</f>
        <v>0</v>
      </c>
      <c r="E7" s="140">
        <f t="shared" si="2"/>
        <v>0</v>
      </c>
      <c r="F7" s="141"/>
      <c r="G7" s="141"/>
      <c r="H7" s="137"/>
      <c r="I7" s="141"/>
      <c r="J7" s="141"/>
      <c r="K7" s="137"/>
      <c r="L7" s="141"/>
      <c r="M7" s="141"/>
      <c r="N7" s="137"/>
      <c r="O7" s="137"/>
      <c r="P7" s="137"/>
      <c r="Q7" s="138"/>
      <c r="R7" s="128"/>
      <c r="S7" s="128"/>
      <c r="T7" s="128"/>
      <c r="U7" s="128"/>
      <c r="V7" s="128"/>
      <c r="W7" s="128"/>
      <c r="X7" s="128"/>
      <c r="Y7" s="128"/>
      <c r="Z7" s="128"/>
    </row>
    <row r="8" ht="15.0" customHeight="1">
      <c r="A8" s="142" t="s">
        <v>86</v>
      </c>
      <c r="B8" s="143">
        <f>COUNTIF($L10:$L995,B5)</f>
        <v>5</v>
      </c>
      <c r="C8" s="143">
        <f>COUNTIF($L10:$L1005,C5)</f>
        <v>2</v>
      </c>
      <c r="D8" s="143">
        <f t="shared" ref="D8:E8" si="3">COUNTIF($F10:$F995,D5)</f>
        <v>0</v>
      </c>
      <c r="E8" s="144">
        <f t="shared" si="3"/>
        <v>0</v>
      </c>
      <c r="F8" s="141"/>
      <c r="G8" s="141"/>
      <c r="H8" s="137"/>
      <c r="I8" s="141"/>
      <c r="J8" s="141"/>
      <c r="K8" s="137"/>
      <c r="L8" s="141"/>
      <c r="M8" s="141"/>
      <c r="N8" s="137"/>
      <c r="O8" s="137"/>
      <c r="P8" s="137"/>
      <c r="Q8" s="138"/>
      <c r="R8" s="128"/>
      <c r="S8" s="128"/>
      <c r="T8" s="128"/>
      <c r="U8" s="128"/>
      <c r="V8" s="128"/>
      <c r="W8" s="128"/>
      <c r="X8" s="128"/>
      <c r="Y8" s="128"/>
      <c r="Z8" s="128"/>
    </row>
    <row r="9" ht="15.0" customHeight="1">
      <c r="A9" s="137"/>
      <c r="B9" s="137"/>
      <c r="C9" s="137"/>
      <c r="D9" s="137"/>
      <c r="E9" s="137"/>
      <c r="F9" s="119"/>
      <c r="G9" s="137"/>
      <c r="H9" s="137"/>
      <c r="I9" s="119"/>
      <c r="J9" s="137"/>
      <c r="K9" s="137"/>
      <c r="L9" s="119"/>
      <c r="M9" s="137"/>
      <c r="N9" s="137"/>
      <c r="O9" s="137"/>
      <c r="P9" s="137"/>
      <c r="Q9" s="138"/>
      <c r="R9" s="128"/>
      <c r="S9" s="128"/>
      <c r="T9" s="128"/>
      <c r="U9" s="128"/>
      <c r="V9" s="128"/>
      <c r="W9" s="128"/>
      <c r="X9" s="128"/>
      <c r="Y9" s="128"/>
      <c r="Z9" s="128"/>
    </row>
    <row r="10" ht="25.5" customHeight="1">
      <c r="A10" s="145" t="s">
        <v>87</v>
      </c>
      <c r="B10" s="146" t="s">
        <v>88</v>
      </c>
      <c r="C10" s="146" t="s">
        <v>89</v>
      </c>
      <c r="D10" s="146" t="s">
        <v>90</v>
      </c>
      <c r="E10" s="146" t="s">
        <v>91</v>
      </c>
      <c r="F10" s="146" t="s">
        <v>84</v>
      </c>
      <c r="G10" s="146" t="s">
        <v>92</v>
      </c>
      <c r="H10" s="146" t="s">
        <v>93</v>
      </c>
      <c r="I10" s="146" t="s">
        <v>85</v>
      </c>
      <c r="J10" s="146" t="s">
        <v>92</v>
      </c>
      <c r="K10" s="146" t="s">
        <v>93</v>
      </c>
      <c r="L10" s="146" t="s">
        <v>86</v>
      </c>
      <c r="M10" s="146" t="s">
        <v>92</v>
      </c>
      <c r="N10" s="146" t="s">
        <v>93</v>
      </c>
      <c r="O10" s="146" t="s">
        <v>94</v>
      </c>
      <c r="P10" s="128"/>
      <c r="Q10" s="147"/>
      <c r="R10" s="128"/>
      <c r="S10" s="128"/>
      <c r="T10" s="128"/>
      <c r="U10" s="128"/>
      <c r="V10" s="128"/>
      <c r="W10" s="128"/>
      <c r="X10" s="128"/>
      <c r="Y10" s="128"/>
      <c r="Z10" s="128"/>
    </row>
    <row r="11" ht="15.75" customHeight="1">
      <c r="A11" s="148" t="s">
        <v>29</v>
      </c>
      <c r="B11" s="149" t="s">
        <v>29</v>
      </c>
      <c r="C11" s="150"/>
      <c r="D11" s="150"/>
      <c r="E11" s="150"/>
      <c r="F11" s="150"/>
      <c r="G11" s="150"/>
      <c r="H11" s="150"/>
      <c r="I11" s="150"/>
      <c r="J11" s="150"/>
      <c r="K11" s="150"/>
      <c r="L11" s="150"/>
      <c r="M11" s="150"/>
      <c r="N11" s="150"/>
      <c r="O11" s="151"/>
      <c r="P11" s="128"/>
      <c r="Q11" s="152"/>
      <c r="R11" s="128"/>
      <c r="S11" s="128"/>
      <c r="T11" s="128"/>
      <c r="U11" s="128"/>
      <c r="V11" s="128"/>
      <c r="W11" s="128"/>
      <c r="X11" s="128"/>
      <c r="Y11" s="128"/>
      <c r="Z11" s="128"/>
    </row>
    <row r="12" outlineLevel="1">
      <c r="A12" s="153" t="s">
        <v>95</v>
      </c>
      <c r="B12" s="154" t="s">
        <v>96</v>
      </c>
      <c r="C12" s="154" t="s">
        <v>97</v>
      </c>
      <c r="D12" s="154" t="s">
        <v>98</v>
      </c>
      <c r="E12" s="154" t="s">
        <v>99</v>
      </c>
      <c r="F12" s="154" t="s">
        <v>66</v>
      </c>
      <c r="G12" s="155">
        <v>45194.0</v>
      </c>
      <c r="H12" s="156" t="s">
        <v>100</v>
      </c>
      <c r="I12" s="154" t="s">
        <v>66</v>
      </c>
      <c r="J12" s="155">
        <v>45194.0</v>
      </c>
      <c r="K12" s="156" t="s">
        <v>101</v>
      </c>
      <c r="L12" s="154" t="s">
        <v>66</v>
      </c>
      <c r="M12" s="155">
        <v>45194.0</v>
      </c>
      <c r="N12" s="154" t="s">
        <v>102</v>
      </c>
      <c r="O12" s="154"/>
      <c r="P12" s="157"/>
      <c r="Q12" s="158"/>
      <c r="R12" s="157"/>
      <c r="S12" s="157"/>
      <c r="T12" s="157"/>
      <c r="U12" s="157"/>
      <c r="V12" s="157"/>
      <c r="W12" s="157"/>
      <c r="X12" s="157"/>
      <c r="Y12" s="157"/>
      <c r="Z12" s="157"/>
    </row>
    <row r="13" outlineLevel="1">
      <c r="A13" s="153" t="s">
        <v>103</v>
      </c>
      <c r="B13" s="154" t="s">
        <v>104</v>
      </c>
      <c r="C13" s="154" t="s">
        <v>97</v>
      </c>
      <c r="D13" s="154" t="s">
        <v>105</v>
      </c>
      <c r="E13" s="154" t="s">
        <v>106</v>
      </c>
      <c r="F13" s="154" t="s">
        <v>66</v>
      </c>
      <c r="G13" s="159">
        <v>45194.0</v>
      </c>
      <c r="H13" s="156" t="s">
        <v>100</v>
      </c>
      <c r="I13" s="154" t="s">
        <v>66</v>
      </c>
      <c r="J13" s="159">
        <v>45194.0</v>
      </c>
      <c r="K13" s="156" t="s">
        <v>101</v>
      </c>
      <c r="L13" s="154" t="s">
        <v>66</v>
      </c>
      <c r="M13" s="159">
        <v>45194.0</v>
      </c>
      <c r="N13" s="154" t="s">
        <v>102</v>
      </c>
      <c r="O13" s="154"/>
      <c r="P13" s="10"/>
      <c r="Q13" s="158"/>
      <c r="R13" s="10"/>
      <c r="S13" s="10"/>
      <c r="T13" s="10"/>
      <c r="U13" s="10"/>
      <c r="V13" s="10"/>
      <c r="W13" s="10"/>
      <c r="X13" s="10"/>
      <c r="Y13" s="10"/>
      <c r="Z13" s="10"/>
    </row>
    <row r="14" outlineLevel="1">
      <c r="A14" s="153" t="s">
        <v>107</v>
      </c>
      <c r="B14" s="156" t="s">
        <v>108</v>
      </c>
      <c r="C14" s="154" t="s">
        <v>97</v>
      </c>
      <c r="D14" s="156" t="s">
        <v>109</v>
      </c>
      <c r="E14" s="154" t="s">
        <v>110</v>
      </c>
      <c r="F14" s="154" t="s">
        <v>67</v>
      </c>
      <c r="G14" s="159">
        <v>45194.0</v>
      </c>
      <c r="H14" s="156" t="s">
        <v>100</v>
      </c>
      <c r="I14" s="154" t="s">
        <v>67</v>
      </c>
      <c r="J14" s="159">
        <v>45194.0</v>
      </c>
      <c r="K14" s="156" t="s">
        <v>101</v>
      </c>
      <c r="L14" s="154" t="s">
        <v>67</v>
      </c>
      <c r="M14" s="159">
        <v>45194.0</v>
      </c>
      <c r="N14" s="154" t="s">
        <v>102</v>
      </c>
      <c r="O14" s="154" t="s">
        <v>111</v>
      </c>
      <c r="P14" s="10"/>
      <c r="Q14" s="158"/>
      <c r="R14" s="10"/>
      <c r="S14" s="10"/>
      <c r="T14" s="10"/>
      <c r="U14" s="10"/>
      <c r="V14" s="10"/>
      <c r="W14" s="10"/>
      <c r="X14" s="10"/>
      <c r="Y14" s="10"/>
      <c r="Z14" s="10"/>
    </row>
    <row r="15">
      <c r="A15" s="153" t="s">
        <v>112</v>
      </c>
      <c r="B15" s="156" t="s">
        <v>108</v>
      </c>
      <c r="C15" s="154" t="s">
        <v>97</v>
      </c>
      <c r="D15" s="156" t="s">
        <v>109</v>
      </c>
      <c r="E15" s="154" t="s">
        <v>110</v>
      </c>
      <c r="F15" s="154" t="s">
        <v>66</v>
      </c>
      <c r="G15" s="159">
        <v>45195.0</v>
      </c>
      <c r="H15" s="156" t="s">
        <v>100</v>
      </c>
      <c r="I15" s="154" t="s">
        <v>66</v>
      </c>
      <c r="J15" s="159">
        <v>45195.0</v>
      </c>
      <c r="K15" s="156" t="s">
        <v>101</v>
      </c>
      <c r="L15" s="154" t="s">
        <v>66</v>
      </c>
      <c r="M15" s="159">
        <v>45195.0</v>
      </c>
      <c r="N15" s="154" t="s">
        <v>102</v>
      </c>
      <c r="O15" s="154"/>
      <c r="P15" s="128"/>
      <c r="Q15" s="152"/>
      <c r="R15" s="128"/>
      <c r="S15" s="128"/>
      <c r="T15" s="128"/>
      <c r="U15" s="128"/>
      <c r="V15" s="128"/>
      <c r="W15" s="128"/>
      <c r="X15" s="128"/>
      <c r="Y15" s="128"/>
      <c r="Z15" s="128"/>
    </row>
    <row r="16" outlineLevel="1">
      <c r="A16" s="153" t="s">
        <v>113</v>
      </c>
      <c r="B16" s="154" t="s">
        <v>114</v>
      </c>
      <c r="C16" s="154" t="s">
        <v>97</v>
      </c>
      <c r="D16" s="156" t="s">
        <v>109</v>
      </c>
      <c r="E16" s="154" t="s">
        <v>115</v>
      </c>
      <c r="F16" s="154" t="s">
        <v>67</v>
      </c>
      <c r="G16" s="159">
        <v>45195.0</v>
      </c>
      <c r="H16" s="156" t="s">
        <v>100</v>
      </c>
      <c r="I16" s="154" t="s">
        <v>67</v>
      </c>
      <c r="J16" s="159">
        <v>45195.0</v>
      </c>
      <c r="K16" s="156" t="s">
        <v>101</v>
      </c>
      <c r="L16" s="154" t="s">
        <v>67</v>
      </c>
      <c r="M16" s="159">
        <v>45195.0</v>
      </c>
      <c r="N16" s="154" t="s">
        <v>102</v>
      </c>
      <c r="O16" s="154" t="s">
        <v>111</v>
      </c>
      <c r="P16" s="10"/>
      <c r="Q16" s="158"/>
      <c r="R16" s="10"/>
      <c r="S16" s="10"/>
      <c r="T16" s="10"/>
      <c r="U16" s="10"/>
      <c r="V16" s="10"/>
      <c r="W16" s="10"/>
      <c r="X16" s="10"/>
      <c r="Y16" s="10"/>
      <c r="Z16" s="10"/>
    </row>
    <row r="17" outlineLevel="1">
      <c r="A17" s="153" t="s">
        <v>116</v>
      </c>
      <c r="B17" s="156" t="s">
        <v>108</v>
      </c>
      <c r="C17" s="154" t="s">
        <v>97</v>
      </c>
      <c r="D17" s="156" t="s">
        <v>109</v>
      </c>
      <c r="E17" s="154" t="s">
        <v>115</v>
      </c>
      <c r="F17" s="154" t="s">
        <v>67</v>
      </c>
      <c r="G17" s="159">
        <v>45196.0</v>
      </c>
      <c r="H17" s="156" t="s">
        <v>100</v>
      </c>
      <c r="I17" s="154" t="s">
        <v>67</v>
      </c>
      <c r="J17" s="159">
        <v>45196.0</v>
      </c>
      <c r="K17" s="156" t="s">
        <v>101</v>
      </c>
      <c r="L17" s="154" t="s">
        <v>66</v>
      </c>
      <c r="M17" s="159">
        <v>45196.0</v>
      </c>
      <c r="N17" s="154" t="s">
        <v>102</v>
      </c>
      <c r="O17" s="154"/>
      <c r="P17" s="10"/>
      <c r="Q17" s="120"/>
      <c r="R17" s="10"/>
      <c r="S17" s="10"/>
      <c r="T17" s="10"/>
      <c r="U17" s="10"/>
      <c r="V17" s="10"/>
      <c r="W17" s="10"/>
      <c r="X17" s="10"/>
      <c r="Y17" s="10"/>
      <c r="Z17" s="10"/>
    </row>
    <row r="18" outlineLevel="1">
      <c r="A18" s="153"/>
      <c r="B18" s="160"/>
      <c r="C18" s="160"/>
      <c r="D18" s="160"/>
      <c r="E18" s="160"/>
      <c r="F18" s="160"/>
      <c r="G18" s="161"/>
      <c r="H18" s="160"/>
      <c r="I18" s="160"/>
      <c r="J18" s="161"/>
      <c r="K18" s="160"/>
      <c r="L18" s="160"/>
      <c r="M18" s="161"/>
      <c r="N18" s="160"/>
      <c r="O18" s="154"/>
      <c r="P18" s="10"/>
      <c r="Q18" s="120"/>
      <c r="R18" s="10"/>
      <c r="S18" s="10"/>
      <c r="T18" s="10"/>
      <c r="U18" s="10"/>
      <c r="V18" s="10"/>
      <c r="W18" s="10"/>
      <c r="X18" s="10"/>
      <c r="Y18" s="10"/>
      <c r="Z18" s="10"/>
    </row>
    <row r="19" ht="15.75" customHeight="1">
      <c r="A19" s="148" t="s">
        <v>117</v>
      </c>
      <c r="B19" s="162"/>
      <c r="C19" s="162"/>
      <c r="D19" s="150"/>
      <c r="E19" s="150"/>
      <c r="F19" s="150"/>
      <c r="G19" s="150"/>
      <c r="H19" s="150"/>
      <c r="I19" s="150"/>
      <c r="J19" s="150"/>
      <c r="K19" s="150"/>
      <c r="L19" s="150"/>
      <c r="M19" s="150"/>
      <c r="N19" s="150"/>
      <c r="O19" s="151"/>
      <c r="P19" s="128"/>
      <c r="Q19" s="152"/>
      <c r="R19" s="128"/>
      <c r="S19" s="128"/>
      <c r="T19" s="128"/>
      <c r="U19" s="128"/>
      <c r="V19" s="128"/>
      <c r="W19" s="128"/>
      <c r="X19" s="128"/>
      <c r="Y19" s="128"/>
      <c r="Z19" s="128"/>
    </row>
    <row r="20" outlineLevel="1">
      <c r="A20" s="153" t="s">
        <v>118</v>
      </c>
      <c r="B20" s="163" t="s">
        <v>119</v>
      </c>
      <c r="C20" s="66" t="s">
        <v>120</v>
      </c>
      <c r="D20" s="156" t="s">
        <v>121</v>
      </c>
      <c r="E20" s="156" t="s">
        <v>122</v>
      </c>
      <c r="F20" s="154" t="s">
        <v>66</v>
      </c>
      <c r="G20" s="159">
        <v>45195.0</v>
      </c>
      <c r="H20" s="156" t="s">
        <v>100</v>
      </c>
      <c r="I20" s="154" t="s">
        <v>66</v>
      </c>
      <c r="J20" s="159">
        <v>45195.0</v>
      </c>
      <c r="K20" s="156" t="s">
        <v>101</v>
      </c>
      <c r="L20" s="154" t="s">
        <v>66</v>
      </c>
      <c r="M20" s="159">
        <v>45195.0</v>
      </c>
      <c r="N20" s="154" t="s">
        <v>102</v>
      </c>
      <c r="O20" s="154"/>
      <c r="P20" s="10"/>
      <c r="Q20" s="158"/>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2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2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2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2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2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2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2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2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2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2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2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2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2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2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2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2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2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2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2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2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2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2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2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2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2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2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2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2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2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2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2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2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2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2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2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2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2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2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2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2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2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2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2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2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2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2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2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2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2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2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2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2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2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2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2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2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2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2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2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2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2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2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2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2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2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2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2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2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2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2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2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2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2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2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2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2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2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2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2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2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2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2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2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2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2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2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2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2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2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2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2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2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2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2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2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2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2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2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2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2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2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2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2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2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2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2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2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2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2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2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2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2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2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2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2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2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2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2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2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2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2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2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2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2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2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2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2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2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2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2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2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2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2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2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2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2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2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2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2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2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2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2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2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2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2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2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2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2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2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2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2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2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2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2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2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2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2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2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2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2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2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2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2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2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2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2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2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2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2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2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2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2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2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2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2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2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2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2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2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2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2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2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2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2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2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2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2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2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2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2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2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2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2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2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2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2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2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2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2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2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20"/>
      <c r="R221" s="10"/>
      <c r="S221" s="10"/>
      <c r="T221" s="10"/>
      <c r="U221" s="10"/>
      <c r="V221" s="10"/>
      <c r="W221" s="10"/>
      <c r="X221" s="10"/>
      <c r="Y221" s="10"/>
      <c r="Z221" s="10"/>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B3:E3"/>
    <mergeCell ref="B4:E4"/>
  </mergeCells>
  <dataValidations>
    <dataValidation type="list" allowBlank="1" showErrorMessage="1" sqref="G2:G3 J2:J3 M2:M3 G9 J9 M9 F12:F20 I12:I20 L12:L20 G21:G144 J21:J144 M21:M144">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20"/>
      <c r="R1" s="10"/>
      <c r="S1" s="10"/>
      <c r="T1" s="10"/>
      <c r="U1" s="10"/>
      <c r="V1" s="10"/>
      <c r="W1" s="10"/>
      <c r="X1" s="10"/>
      <c r="Y1" s="10"/>
      <c r="Z1" s="10"/>
    </row>
    <row r="2" ht="15.0" customHeight="1">
      <c r="A2" s="121" t="s">
        <v>78</v>
      </c>
      <c r="B2" s="122" t="s">
        <v>123</v>
      </c>
      <c r="C2" s="123"/>
      <c r="D2" s="123"/>
      <c r="E2" s="124"/>
      <c r="F2" s="125"/>
      <c r="G2" s="126"/>
      <c r="H2" s="46"/>
      <c r="I2" s="125"/>
      <c r="J2" s="126"/>
      <c r="K2" s="46"/>
      <c r="L2" s="125"/>
      <c r="M2" s="126"/>
      <c r="N2" s="46"/>
      <c r="O2" s="46"/>
      <c r="P2" s="46"/>
      <c r="Q2" s="127"/>
      <c r="R2" s="128" t="s">
        <v>66</v>
      </c>
      <c r="S2" s="128"/>
      <c r="T2" s="128"/>
      <c r="U2" s="128"/>
      <c r="V2" s="128"/>
      <c r="W2" s="128"/>
      <c r="X2" s="128"/>
      <c r="Y2" s="128"/>
      <c r="Z2" s="128"/>
    </row>
    <row r="3" ht="12.75" customHeight="1">
      <c r="A3" s="129" t="s">
        <v>80</v>
      </c>
      <c r="B3" s="122" t="s">
        <v>124</v>
      </c>
      <c r="C3" s="123"/>
      <c r="D3" s="123"/>
      <c r="E3" s="124"/>
      <c r="F3" s="125"/>
      <c r="G3" s="126"/>
      <c r="H3" s="46"/>
      <c r="I3" s="125"/>
      <c r="J3" s="126"/>
      <c r="K3" s="46"/>
      <c r="L3" s="125"/>
      <c r="M3" s="126"/>
      <c r="N3" s="46"/>
      <c r="O3" s="46"/>
      <c r="P3" s="46"/>
      <c r="Q3" s="127"/>
      <c r="R3" s="128" t="s">
        <v>67</v>
      </c>
      <c r="S3" s="128"/>
      <c r="T3" s="128"/>
      <c r="U3" s="128"/>
      <c r="V3" s="128"/>
      <c r="W3" s="128"/>
      <c r="X3" s="128"/>
      <c r="Y3" s="128"/>
      <c r="Z3" s="128"/>
    </row>
    <row r="4" ht="18.0" customHeight="1">
      <c r="A4" s="129" t="s">
        <v>82</v>
      </c>
      <c r="B4" s="131">
        <v>21.0</v>
      </c>
      <c r="C4" s="5"/>
      <c r="D4" s="5"/>
      <c r="E4" s="132"/>
      <c r="F4" s="125"/>
      <c r="G4" s="126"/>
      <c r="H4" s="46"/>
      <c r="I4" s="125"/>
      <c r="J4" s="126"/>
      <c r="K4" s="46"/>
      <c r="L4" s="125"/>
      <c r="M4" s="126"/>
      <c r="N4" s="46"/>
      <c r="O4" s="46"/>
      <c r="P4" s="46"/>
      <c r="Q4" s="127"/>
      <c r="R4" s="128" t="s">
        <v>68</v>
      </c>
      <c r="S4" s="128"/>
      <c r="T4" s="128"/>
      <c r="U4" s="128"/>
      <c r="V4" s="128"/>
      <c r="W4" s="128"/>
      <c r="X4" s="128"/>
      <c r="Y4" s="128"/>
      <c r="Z4" s="128"/>
    </row>
    <row r="5" ht="19.5" customHeight="1">
      <c r="A5" s="133" t="s">
        <v>83</v>
      </c>
      <c r="B5" s="134" t="s">
        <v>66</v>
      </c>
      <c r="C5" s="134" t="s">
        <v>67</v>
      </c>
      <c r="D5" s="134" t="s">
        <v>68</v>
      </c>
      <c r="E5" s="135" t="s">
        <v>69</v>
      </c>
      <c r="F5" s="136"/>
      <c r="G5" s="136"/>
      <c r="H5" s="137"/>
      <c r="I5" s="136"/>
      <c r="J5" s="136"/>
      <c r="K5" s="137"/>
      <c r="L5" s="136"/>
      <c r="M5" s="136"/>
      <c r="N5" s="137"/>
      <c r="O5" s="137"/>
      <c r="P5" s="137"/>
      <c r="Q5" s="138"/>
      <c r="R5" s="128" t="s">
        <v>69</v>
      </c>
      <c r="S5" s="128"/>
      <c r="T5" s="128"/>
      <c r="U5" s="128"/>
      <c r="V5" s="128"/>
      <c r="W5" s="128"/>
      <c r="X5" s="128"/>
      <c r="Y5" s="128"/>
      <c r="Z5" s="128"/>
    </row>
    <row r="6" ht="15.0" customHeight="1">
      <c r="A6" s="133" t="s">
        <v>84</v>
      </c>
      <c r="B6" s="139">
        <f>COUNTIF($F10:$F999,B5)</f>
        <v>10</v>
      </c>
      <c r="C6" s="139">
        <f>COUNTIF($F10:$F1009,C5)</f>
        <v>1</v>
      </c>
      <c r="D6" s="139">
        <f t="shared" ref="D6:E6" si="1">COUNTIF($F10:$F999,D5)</f>
        <v>0</v>
      </c>
      <c r="E6" s="140">
        <f t="shared" si="1"/>
        <v>0</v>
      </c>
      <c r="F6" s="141"/>
      <c r="G6" s="141"/>
      <c r="H6" s="137"/>
      <c r="I6" s="141"/>
      <c r="J6" s="141"/>
      <c r="K6" s="137"/>
      <c r="L6" s="141"/>
      <c r="M6" s="141"/>
      <c r="N6" s="137"/>
      <c r="O6" s="137"/>
      <c r="P6" s="137"/>
      <c r="Q6" s="138"/>
      <c r="R6" s="128"/>
      <c r="S6" s="128"/>
      <c r="T6" s="128"/>
      <c r="U6" s="128"/>
      <c r="V6" s="128"/>
      <c r="W6" s="128"/>
      <c r="X6" s="128"/>
      <c r="Y6" s="128"/>
      <c r="Z6" s="128"/>
    </row>
    <row r="7" ht="15.0" customHeight="1">
      <c r="A7" s="133" t="s">
        <v>85</v>
      </c>
      <c r="B7" s="139">
        <f>COUNTIF($I10:$I999,B5)</f>
        <v>10</v>
      </c>
      <c r="C7" s="139">
        <f>COUNTIF($I10:$I1009,C5)</f>
        <v>1</v>
      </c>
      <c r="D7" s="139">
        <f t="shared" ref="D7:E7" si="2">COUNTIF($F10:$F999,D5)</f>
        <v>0</v>
      </c>
      <c r="E7" s="140">
        <f t="shared" si="2"/>
        <v>0</v>
      </c>
      <c r="F7" s="141"/>
      <c r="G7" s="141"/>
      <c r="H7" s="137"/>
      <c r="I7" s="141"/>
      <c r="J7" s="141"/>
      <c r="K7" s="137"/>
      <c r="L7" s="141"/>
      <c r="M7" s="141"/>
      <c r="N7" s="137"/>
      <c r="O7" s="137"/>
      <c r="P7" s="137"/>
      <c r="Q7" s="138"/>
      <c r="R7" s="128"/>
      <c r="S7" s="128"/>
      <c r="T7" s="128"/>
      <c r="U7" s="128"/>
      <c r="V7" s="128"/>
      <c r="W7" s="128"/>
      <c r="X7" s="128"/>
      <c r="Y7" s="128"/>
      <c r="Z7" s="128"/>
    </row>
    <row r="8" ht="15.0" customHeight="1">
      <c r="A8" s="142" t="s">
        <v>86</v>
      </c>
      <c r="B8" s="143">
        <f>COUNTIF($L10:$L999,B5)</f>
        <v>10</v>
      </c>
      <c r="C8" s="143">
        <f>COUNTIF($L10:$L1009,C5)</f>
        <v>1</v>
      </c>
      <c r="D8" s="143">
        <f t="shared" ref="D8:E8" si="3">COUNTIF($F10:$F999,D5)</f>
        <v>0</v>
      </c>
      <c r="E8" s="144">
        <f t="shared" si="3"/>
        <v>0</v>
      </c>
      <c r="F8" s="141"/>
      <c r="G8" s="141"/>
      <c r="H8" s="137"/>
      <c r="I8" s="141"/>
      <c r="J8" s="141"/>
      <c r="K8" s="137"/>
      <c r="L8" s="141"/>
      <c r="M8" s="141"/>
      <c r="N8" s="137"/>
      <c r="O8" s="137"/>
      <c r="P8" s="137"/>
      <c r="Q8" s="138"/>
      <c r="R8" s="128"/>
      <c r="S8" s="128"/>
      <c r="T8" s="128"/>
      <c r="U8" s="128"/>
      <c r="V8" s="128"/>
      <c r="W8" s="128"/>
      <c r="X8" s="128"/>
      <c r="Y8" s="128"/>
      <c r="Z8" s="128"/>
    </row>
    <row r="9" ht="15.0" customHeight="1">
      <c r="A9" s="137"/>
      <c r="B9" s="137"/>
      <c r="C9" s="137"/>
      <c r="D9" s="137"/>
      <c r="E9" s="137"/>
      <c r="F9" s="119"/>
      <c r="G9" s="137"/>
      <c r="H9" s="137"/>
      <c r="I9" s="119"/>
      <c r="J9" s="137"/>
      <c r="K9" s="137"/>
      <c r="L9" s="119"/>
      <c r="M9" s="137"/>
      <c r="N9" s="137"/>
      <c r="O9" s="137"/>
      <c r="P9" s="137"/>
      <c r="Q9" s="138"/>
      <c r="R9" s="128"/>
      <c r="S9" s="128"/>
      <c r="T9" s="128"/>
      <c r="U9" s="128"/>
      <c r="V9" s="128"/>
      <c r="W9" s="128"/>
      <c r="X9" s="128"/>
      <c r="Y9" s="128"/>
      <c r="Z9" s="128"/>
    </row>
    <row r="10" ht="25.5" customHeight="1">
      <c r="A10" s="145" t="s">
        <v>87</v>
      </c>
      <c r="B10" s="146" t="s">
        <v>88</v>
      </c>
      <c r="C10" s="146" t="s">
        <v>89</v>
      </c>
      <c r="D10" s="146" t="s">
        <v>90</v>
      </c>
      <c r="E10" s="164" t="s">
        <v>125</v>
      </c>
      <c r="F10" s="146" t="s">
        <v>84</v>
      </c>
      <c r="G10" s="146" t="s">
        <v>92</v>
      </c>
      <c r="H10" s="146" t="s">
        <v>93</v>
      </c>
      <c r="I10" s="146" t="s">
        <v>85</v>
      </c>
      <c r="J10" s="146" t="s">
        <v>92</v>
      </c>
      <c r="K10" s="146" t="s">
        <v>93</v>
      </c>
      <c r="L10" s="146" t="s">
        <v>86</v>
      </c>
      <c r="M10" s="146" t="s">
        <v>92</v>
      </c>
      <c r="N10" s="146" t="s">
        <v>93</v>
      </c>
      <c r="O10" s="146" t="s">
        <v>94</v>
      </c>
      <c r="P10" s="128"/>
      <c r="Q10" s="147"/>
      <c r="R10" s="128"/>
      <c r="S10" s="128"/>
      <c r="T10" s="128"/>
      <c r="U10" s="128"/>
      <c r="V10" s="128"/>
      <c r="W10" s="128"/>
      <c r="X10" s="128"/>
      <c r="Y10" s="128"/>
      <c r="Z10" s="128"/>
    </row>
    <row r="11" ht="15.75" customHeight="1">
      <c r="A11" s="148"/>
      <c r="B11" s="149"/>
      <c r="C11" s="150"/>
      <c r="D11" s="150"/>
      <c r="E11" s="150"/>
      <c r="F11" s="150"/>
      <c r="G11" s="150"/>
      <c r="H11" s="150"/>
      <c r="I11" s="150"/>
      <c r="J11" s="150"/>
      <c r="K11" s="150"/>
      <c r="L11" s="150"/>
      <c r="M11" s="150"/>
      <c r="N11" s="150"/>
      <c r="O11" s="151"/>
      <c r="P11" s="128"/>
      <c r="Q11" s="152"/>
      <c r="R11" s="128"/>
      <c r="S11" s="128"/>
      <c r="T11" s="128"/>
      <c r="U11" s="128"/>
      <c r="V11" s="128"/>
      <c r="W11" s="128"/>
      <c r="X11" s="128"/>
      <c r="Y11" s="128"/>
      <c r="Z11" s="128"/>
    </row>
    <row r="12" outlineLevel="1">
      <c r="A12" s="165" t="s">
        <v>126</v>
      </c>
      <c r="B12" s="156" t="s">
        <v>127</v>
      </c>
      <c r="C12" s="156" t="s">
        <v>128</v>
      </c>
      <c r="D12" s="156" t="s">
        <v>129</v>
      </c>
      <c r="E12" s="156" t="s">
        <v>130</v>
      </c>
      <c r="F12" s="154" t="s">
        <v>66</v>
      </c>
      <c r="G12" s="166" t="s">
        <v>131</v>
      </c>
      <c r="H12" s="156" t="s">
        <v>132</v>
      </c>
      <c r="I12" s="154" t="s">
        <v>66</v>
      </c>
      <c r="J12" s="166" t="s">
        <v>131</v>
      </c>
      <c r="K12" s="156" t="s">
        <v>132</v>
      </c>
      <c r="L12" s="154" t="s">
        <v>66</v>
      </c>
      <c r="M12" s="166" t="s">
        <v>131</v>
      </c>
      <c r="N12" s="156" t="s">
        <v>132</v>
      </c>
      <c r="O12" s="154"/>
      <c r="P12" s="157"/>
      <c r="Q12" s="158"/>
      <c r="R12" s="157"/>
      <c r="S12" s="157"/>
      <c r="T12" s="157"/>
      <c r="U12" s="157"/>
      <c r="V12" s="157"/>
      <c r="W12" s="157"/>
      <c r="X12" s="157"/>
      <c r="Y12" s="157"/>
      <c r="Z12" s="157"/>
    </row>
    <row r="13" outlineLevel="1">
      <c r="A13" s="165" t="s">
        <v>133</v>
      </c>
      <c r="B13" s="156" t="s">
        <v>134</v>
      </c>
      <c r="C13" s="156" t="s">
        <v>135</v>
      </c>
      <c r="D13" s="156" t="s">
        <v>136</v>
      </c>
      <c r="E13" s="156" t="s">
        <v>137</v>
      </c>
      <c r="F13" s="154" t="s">
        <v>66</v>
      </c>
      <c r="G13" s="166" t="s">
        <v>131</v>
      </c>
      <c r="H13" s="156" t="s">
        <v>132</v>
      </c>
      <c r="I13" s="154" t="s">
        <v>66</v>
      </c>
      <c r="J13" s="166" t="s">
        <v>131</v>
      </c>
      <c r="K13" s="156" t="s">
        <v>132</v>
      </c>
      <c r="L13" s="154" t="s">
        <v>66</v>
      </c>
      <c r="M13" s="166" t="s">
        <v>131</v>
      </c>
      <c r="N13" s="156" t="s">
        <v>132</v>
      </c>
      <c r="O13" s="154"/>
      <c r="P13" s="10"/>
      <c r="Q13" s="158"/>
      <c r="R13" s="10"/>
      <c r="S13" s="10"/>
      <c r="T13" s="10"/>
      <c r="U13" s="10"/>
      <c r="V13" s="10"/>
      <c r="W13" s="10"/>
      <c r="X13" s="10"/>
      <c r="Y13" s="10"/>
      <c r="Z13" s="10"/>
    </row>
    <row r="14" outlineLevel="1">
      <c r="A14" s="165" t="s">
        <v>138</v>
      </c>
      <c r="B14" s="156" t="s">
        <v>139</v>
      </c>
      <c r="C14" s="156" t="s">
        <v>140</v>
      </c>
      <c r="D14" s="156" t="s">
        <v>136</v>
      </c>
      <c r="E14" s="156" t="s">
        <v>137</v>
      </c>
      <c r="F14" s="156" t="s">
        <v>66</v>
      </c>
      <c r="G14" s="166" t="s">
        <v>131</v>
      </c>
      <c r="H14" s="156" t="s">
        <v>132</v>
      </c>
      <c r="I14" s="154" t="s">
        <v>66</v>
      </c>
      <c r="J14" s="166" t="s">
        <v>131</v>
      </c>
      <c r="K14" s="156" t="s">
        <v>132</v>
      </c>
      <c r="L14" s="154" t="s">
        <v>66</v>
      </c>
      <c r="M14" s="166" t="s">
        <v>131</v>
      </c>
      <c r="N14" s="156" t="s">
        <v>132</v>
      </c>
      <c r="O14" s="154"/>
      <c r="P14" s="10"/>
      <c r="Q14" s="158"/>
      <c r="R14" s="10"/>
      <c r="S14" s="10"/>
      <c r="T14" s="10"/>
      <c r="U14" s="10"/>
      <c r="V14" s="10"/>
      <c r="W14" s="10"/>
      <c r="X14" s="10"/>
      <c r="Y14" s="10"/>
      <c r="Z14" s="10"/>
    </row>
    <row r="15">
      <c r="A15" s="165" t="s">
        <v>141</v>
      </c>
      <c r="B15" s="167" t="s">
        <v>142</v>
      </c>
      <c r="C15" s="156" t="s">
        <v>143</v>
      </c>
      <c r="D15" s="156" t="s">
        <v>144</v>
      </c>
      <c r="E15" s="156" t="s">
        <v>145</v>
      </c>
      <c r="F15" s="154" t="s">
        <v>66</v>
      </c>
      <c r="G15" s="166" t="s">
        <v>131</v>
      </c>
      <c r="H15" s="156" t="s">
        <v>132</v>
      </c>
      <c r="I15" s="154" t="s">
        <v>66</v>
      </c>
      <c r="J15" s="166" t="s">
        <v>131</v>
      </c>
      <c r="K15" s="156" t="s">
        <v>132</v>
      </c>
      <c r="L15" s="154" t="s">
        <v>66</v>
      </c>
      <c r="M15" s="166" t="s">
        <v>131</v>
      </c>
      <c r="N15" s="156" t="s">
        <v>132</v>
      </c>
      <c r="O15" s="154"/>
      <c r="P15" s="128"/>
      <c r="Q15" s="152"/>
      <c r="R15" s="128"/>
      <c r="S15" s="128"/>
      <c r="T15" s="128"/>
      <c r="U15" s="128"/>
      <c r="V15" s="128"/>
      <c r="W15" s="128"/>
      <c r="X15" s="128"/>
      <c r="Y15" s="128"/>
      <c r="Z15" s="128"/>
    </row>
    <row r="16" outlineLevel="1">
      <c r="A16" s="165" t="s">
        <v>146</v>
      </c>
      <c r="B16" s="168" t="s">
        <v>147</v>
      </c>
      <c r="C16" s="156" t="s">
        <v>148</v>
      </c>
      <c r="D16" s="156" t="s">
        <v>149</v>
      </c>
      <c r="E16" s="156" t="s">
        <v>150</v>
      </c>
      <c r="F16" s="156" t="s">
        <v>66</v>
      </c>
      <c r="G16" s="166" t="s">
        <v>131</v>
      </c>
      <c r="H16" s="156" t="s">
        <v>132</v>
      </c>
      <c r="I16" s="156" t="s">
        <v>66</v>
      </c>
      <c r="J16" s="166" t="s">
        <v>131</v>
      </c>
      <c r="K16" s="156" t="s">
        <v>132</v>
      </c>
      <c r="L16" s="156" t="s">
        <v>66</v>
      </c>
      <c r="M16" s="166" t="s">
        <v>131</v>
      </c>
      <c r="N16" s="156" t="s">
        <v>132</v>
      </c>
      <c r="O16" s="154"/>
      <c r="P16" s="10"/>
      <c r="Q16" s="158"/>
      <c r="R16" s="10"/>
      <c r="S16" s="10"/>
      <c r="T16" s="10"/>
      <c r="U16" s="10"/>
      <c r="V16" s="10"/>
      <c r="W16" s="10"/>
      <c r="X16" s="10"/>
      <c r="Y16" s="10"/>
      <c r="Z16" s="10"/>
    </row>
    <row r="17" outlineLevel="1">
      <c r="A17" s="165" t="s">
        <v>151</v>
      </c>
      <c r="B17" s="169" t="s">
        <v>152</v>
      </c>
      <c r="C17" s="156" t="s">
        <v>153</v>
      </c>
      <c r="D17" s="156" t="s">
        <v>154</v>
      </c>
      <c r="E17" s="156" t="s">
        <v>155</v>
      </c>
      <c r="F17" s="154" t="s">
        <v>66</v>
      </c>
      <c r="G17" s="166" t="s">
        <v>131</v>
      </c>
      <c r="H17" s="156" t="s">
        <v>132</v>
      </c>
      <c r="I17" s="154" t="s">
        <v>66</v>
      </c>
      <c r="J17" s="166" t="s">
        <v>131</v>
      </c>
      <c r="K17" s="156" t="s">
        <v>132</v>
      </c>
      <c r="L17" s="154" t="s">
        <v>66</v>
      </c>
      <c r="M17" s="166" t="s">
        <v>131</v>
      </c>
      <c r="N17" s="156" t="s">
        <v>132</v>
      </c>
      <c r="O17" s="154"/>
      <c r="P17" s="10"/>
      <c r="Q17" s="120"/>
      <c r="R17" s="10"/>
      <c r="S17" s="10"/>
      <c r="T17" s="10"/>
      <c r="U17" s="10"/>
      <c r="V17" s="10"/>
      <c r="W17" s="10"/>
      <c r="X17" s="10"/>
      <c r="Y17" s="10"/>
      <c r="Z17" s="10"/>
    </row>
    <row r="18" outlineLevel="1">
      <c r="A18" s="165" t="s">
        <v>156</v>
      </c>
      <c r="B18" s="169" t="s">
        <v>157</v>
      </c>
      <c r="C18" s="156" t="s">
        <v>158</v>
      </c>
      <c r="D18" s="156" t="s">
        <v>159</v>
      </c>
      <c r="E18" s="156" t="s">
        <v>160</v>
      </c>
      <c r="F18" s="170" t="s">
        <v>66</v>
      </c>
      <c r="G18" s="166" t="s">
        <v>131</v>
      </c>
      <c r="H18" s="156" t="s">
        <v>132</v>
      </c>
      <c r="I18" s="170" t="s">
        <v>66</v>
      </c>
      <c r="J18" s="166" t="s">
        <v>131</v>
      </c>
      <c r="K18" s="156" t="s">
        <v>132</v>
      </c>
      <c r="L18" s="170" t="s">
        <v>66</v>
      </c>
      <c r="M18" s="166" t="s">
        <v>131</v>
      </c>
      <c r="N18" s="156" t="s">
        <v>132</v>
      </c>
      <c r="O18" s="154"/>
      <c r="P18" s="10"/>
      <c r="Q18" s="120"/>
      <c r="R18" s="10"/>
      <c r="S18" s="10"/>
      <c r="T18" s="10"/>
      <c r="U18" s="10"/>
      <c r="V18" s="10"/>
      <c r="W18" s="10"/>
      <c r="X18" s="10"/>
      <c r="Y18" s="10"/>
      <c r="Z18" s="10"/>
    </row>
    <row r="19" outlineLevel="1">
      <c r="A19" s="165" t="s">
        <v>161</v>
      </c>
      <c r="B19" s="169" t="s">
        <v>162</v>
      </c>
      <c r="C19" s="156" t="s">
        <v>163</v>
      </c>
      <c r="D19" s="156" t="s">
        <v>164</v>
      </c>
      <c r="E19" s="156" t="s">
        <v>165</v>
      </c>
      <c r="F19" s="170" t="s">
        <v>66</v>
      </c>
      <c r="G19" s="166" t="s">
        <v>131</v>
      </c>
      <c r="H19" s="156" t="s">
        <v>132</v>
      </c>
      <c r="I19" s="170" t="s">
        <v>66</v>
      </c>
      <c r="J19" s="166" t="s">
        <v>131</v>
      </c>
      <c r="K19" s="156" t="s">
        <v>132</v>
      </c>
      <c r="L19" s="170" t="s">
        <v>66</v>
      </c>
      <c r="M19" s="166" t="s">
        <v>131</v>
      </c>
      <c r="N19" s="156" t="s">
        <v>132</v>
      </c>
      <c r="O19" s="154"/>
      <c r="P19" s="10"/>
      <c r="Q19" s="120"/>
      <c r="R19" s="10"/>
      <c r="S19" s="10"/>
      <c r="T19" s="10"/>
      <c r="U19" s="10"/>
      <c r="V19" s="10"/>
      <c r="W19" s="10"/>
      <c r="X19" s="10"/>
      <c r="Y19" s="10"/>
      <c r="Z19" s="10"/>
    </row>
    <row r="20" outlineLevel="1">
      <c r="A20" s="165" t="s">
        <v>166</v>
      </c>
      <c r="B20" s="169" t="s">
        <v>167</v>
      </c>
      <c r="C20" s="156" t="s">
        <v>168</v>
      </c>
      <c r="D20" s="156" t="s">
        <v>169</v>
      </c>
      <c r="E20" s="156" t="s">
        <v>170</v>
      </c>
      <c r="F20" s="170" t="s">
        <v>66</v>
      </c>
      <c r="G20" s="166" t="s">
        <v>131</v>
      </c>
      <c r="H20" s="156" t="s">
        <v>132</v>
      </c>
      <c r="I20" s="170" t="s">
        <v>66</v>
      </c>
      <c r="J20" s="166" t="s">
        <v>131</v>
      </c>
      <c r="K20" s="156" t="s">
        <v>132</v>
      </c>
      <c r="L20" s="170" t="s">
        <v>66</v>
      </c>
      <c r="M20" s="166" t="s">
        <v>131</v>
      </c>
      <c r="N20" s="156" t="s">
        <v>132</v>
      </c>
      <c r="O20" s="154"/>
      <c r="P20" s="10"/>
      <c r="Q20" s="120"/>
      <c r="R20" s="10"/>
      <c r="S20" s="10"/>
      <c r="T20" s="10"/>
      <c r="U20" s="10"/>
      <c r="V20" s="10"/>
      <c r="W20" s="10"/>
      <c r="X20" s="10"/>
      <c r="Y20" s="10"/>
      <c r="Z20" s="10"/>
    </row>
    <row r="21" outlineLevel="1">
      <c r="A21" s="165" t="s">
        <v>171</v>
      </c>
      <c r="B21" s="169" t="s">
        <v>172</v>
      </c>
      <c r="C21" s="156" t="s">
        <v>173</v>
      </c>
      <c r="D21" s="156" t="s">
        <v>174</v>
      </c>
      <c r="E21" s="156" t="s">
        <v>175</v>
      </c>
      <c r="F21" s="170" t="s">
        <v>66</v>
      </c>
      <c r="G21" s="166" t="s">
        <v>131</v>
      </c>
      <c r="H21" s="156" t="s">
        <v>132</v>
      </c>
      <c r="I21" s="170" t="s">
        <v>66</v>
      </c>
      <c r="J21" s="166" t="s">
        <v>131</v>
      </c>
      <c r="K21" s="156" t="s">
        <v>132</v>
      </c>
      <c r="L21" s="170" t="s">
        <v>66</v>
      </c>
      <c r="M21" s="166" t="s">
        <v>131</v>
      </c>
      <c r="N21" s="156" t="s">
        <v>132</v>
      </c>
      <c r="O21" s="154"/>
      <c r="P21" s="10"/>
      <c r="Q21" s="120"/>
      <c r="R21" s="10"/>
      <c r="S21" s="10"/>
      <c r="T21" s="10"/>
      <c r="U21" s="10"/>
      <c r="V21" s="10"/>
      <c r="W21" s="10"/>
      <c r="X21" s="10"/>
      <c r="Y21" s="10"/>
      <c r="Z21" s="10"/>
    </row>
    <row r="22" outlineLevel="1">
      <c r="A22" s="165" t="s">
        <v>176</v>
      </c>
      <c r="B22" s="169" t="s">
        <v>177</v>
      </c>
      <c r="C22" s="156" t="s">
        <v>178</v>
      </c>
      <c r="D22" s="156" t="s">
        <v>179</v>
      </c>
      <c r="E22" s="156" t="s">
        <v>180</v>
      </c>
      <c r="F22" s="156" t="s">
        <v>67</v>
      </c>
      <c r="G22" s="166" t="s">
        <v>131</v>
      </c>
      <c r="H22" s="156" t="s">
        <v>132</v>
      </c>
      <c r="I22" s="156" t="s">
        <v>67</v>
      </c>
      <c r="J22" s="166" t="s">
        <v>131</v>
      </c>
      <c r="K22" s="156" t="s">
        <v>132</v>
      </c>
      <c r="L22" s="156" t="s">
        <v>67</v>
      </c>
      <c r="M22" s="166" t="s">
        <v>131</v>
      </c>
      <c r="N22" s="156" t="s">
        <v>132</v>
      </c>
      <c r="O22" s="154"/>
      <c r="P22" s="10"/>
      <c r="Q22" s="120"/>
      <c r="R22" s="10"/>
      <c r="S22" s="10"/>
      <c r="T22" s="10"/>
      <c r="U22" s="10"/>
      <c r="V22" s="10"/>
      <c r="W22" s="10"/>
      <c r="X22" s="10"/>
      <c r="Y22" s="10"/>
      <c r="Z22" s="10"/>
    </row>
    <row r="23" ht="15.75" customHeight="1">
      <c r="A23" s="148"/>
      <c r="B23" s="150"/>
      <c r="C23" s="162"/>
      <c r="D23" s="150"/>
      <c r="E23" s="150"/>
      <c r="F23" s="150"/>
      <c r="G23" s="150"/>
      <c r="H23" s="150"/>
      <c r="I23" s="150"/>
      <c r="J23" s="150"/>
      <c r="K23" s="150"/>
      <c r="L23" s="150"/>
      <c r="M23" s="150"/>
      <c r="N23" s="150"/>
      <c r="O23" s="151"/>
      <c r="P23" s="128"/>
      <c r="Q23" s="152"/>
      <c r="R23" s="128"/>
      <c r="S23" s="128"/>
      <c r="T23" s="128"/>
      <c r="U23" s="128"/>
      <c r="V23" s="128"/>
      <c r="W23" s="128"/>
      <c r="X23" s="128"/>
      <c r="Y23" s="128"/>
      <c r="Z23" s="128"/>
    </row>
    <row r="24" outlineLevel="1">
      <c r="A24" s="153"/>
      <c r="B24" s="171"/>
      <c r="C24" s="172"/>
      <c r="D24" s="154"/>
      <c r="E24" s="154"/>
      <c r="F24" s="156"/>
      <c r="G24" s="173"/>
      <c r="H24" s="154"/>
      <c r="I24" s="156"/>
      <c r="J24" s="173"/>
      <c r="K24" s="154"/>
      <c r="L24" s="156"/>
      <c r="M24" s="159"/>
      <c r="N24" s="154"/>
      <c r="O24" s="154"/>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2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2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2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2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2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2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2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2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2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2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2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2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2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2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2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2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2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2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2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2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2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2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2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2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2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2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2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2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2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2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2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2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2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2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2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2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2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2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2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2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2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2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2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2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2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2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2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2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2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2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2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2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2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2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2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2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2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2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2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2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2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2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2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2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2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2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2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2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2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2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2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2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2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2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2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2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2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2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2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2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2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2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2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2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2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2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2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2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2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2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2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2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2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2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2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2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2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2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2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2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2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2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2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2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2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2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2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2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2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2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2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2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2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2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2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2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2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2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2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2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2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2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2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2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2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2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2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2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2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2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2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2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2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2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2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2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2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2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2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2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2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2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2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2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2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2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2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2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2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2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2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2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2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2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2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2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2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2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2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2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2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2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2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2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2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2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2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2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2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2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2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2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2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2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2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2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2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2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2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2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2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2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2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2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2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2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2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2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2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2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2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2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2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2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2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2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2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2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2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2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20"/>
      <c r="R225" s="10"/>
      <c r="S225" s="10"/>
      <c r="T225" s="10"/>
      <c r="U225" s="10"/>
      <c r="V225" s="10"/>
      <c r="W225" s="10"/>
      <c r="X225" s="10"/>
      <c r="Y225" s="10"/>
      <c r="Z225" s="1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B2:E2"/>
    <mergeCell ref="B3:E3"/>
    <mergeCell ref="B4:E4"/>
  </mergeCells>
  <dataValidations>
    <dataValidation type="list" allowBlank="1" showErrorMessage="1" sqref="G2:G3 J2:J3 M2:M3 G9 J9 M9 F12:F24 I12:I24 L12:L24 G25:G148 J25:J148 M25:M148">
      <formula1>$R$2:$R$5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20"/>
      <c r="R1" s="10"/>
      <c r="S1" s="10"/>
      <c r="T1" s="10"/>
      <c r="U1" s="10"/>
      <c r="V1" s="10"/>
      <c r="W1" s="10"/>
      <c r="X1" s="10"/>
      <c r="Y1" s="10"/>
      <c r="Z1" s="10"/>
    </row>
    <row r="2" ht="15.0" customHeight="1">
      <c r="A2" s="121" t="s">
        <v>78</v>
      </c>
      <c r="B2" s="122" t="s">
        <v>71</v>
      </c>
      <c r="C2" s="123"/>
      <c r="D2" s="123"/>
      <c r="E2" s="124"/>
      <c r="F2" s="125"/>
      <c r="G2" s="126"/>
      <c r="H2" s="46"/>
      <c r="I2" s="125"/>
      <c r="J2" s="126"/>
      <c r="K2" s="46"/>
      <c r="L2" s="125"/>
      <c r="M2" s="126"/>
      <c r="N2" s="46"/>
      <c r="O2" s="46"/>
      <c r="P2" s="46"/>
      <c r="Q2" s="127"/>
      <c r="R2" s="128" t="s">
        <v>66</v>
      </c>
      <c r="S2" s="128"/>
      <c r="T2" s="128"/>
      <c r="U2" s="128"/>
      <c r="V2" s="128"/>
      <c r="W2" s="128"/>
      <c r="X2" s="128"/>
      <c r="Y2" s="128"/>
      <c r="Z2" s="128"/>
    </row>
    <row r="3" ht="12.75" customHeight="1">
      <c r="A3" s="129" t="s">
        <v>80</v>
      </c>
      <c r="B3" s="122" t="s">
        <v>124</v>
      </c>
      <c r="C3" s="123"/>
      <c r="D3" s="123"/>
      <c r="E3" s="124"/>
      <c r="F3" s="125"/>
      <c r="G3" s="126"/>
      <c r="H3" s="46"/>
      <c r="I3" s="125"/>
      <c r="J3" s="126"/>
      <c r="K3" s="46"/>
      <c r="L3" s="125"/>
      <c r="M3" s="126"/>
      <c r="N3" s="46"/>
      <c r="O3" s="46"/>
      <c r="P3" s="46"/>
      <c r="Q3" s="127"/>
      <c r="R3" s="128" t="s">
        <v>67</v>
      </c>
      <c r="S3" s="128"/>
      <c r="T3" s="128"/>
      <c r="U3" s="128"/>
      <c r="V3" s="128"/>
      <c r="W3" s="128"/>
      <c r="X3" s="128"/>
      <c r="Y3" s="128"/>
      <c r="Z3" s="128"/>
    </row>
    <row r="4" ht="18.0" customHeight="1">
      <c r="A4" s="129" t="s">
        <v>82</v>
      </c>
      <c r="B4" s="131">
        <v>21.0</v>
      </c>
      <c r="C4" s="5"/>
      <c r="D4" s="5"/>
      <c r="E4" s="132"/>
      <c r="F4" s="125"/>
      <c r="G4" s="126"/>
      <c r="H4" s="46"/>
      <c r="I4" s="125"/>
      <c r="J4" s="126"/>
      <c r="K4" s="46"/>
      <c r="L4" s="125"/>
      <c r="M4" s="126"/>
      <c r="N4" s="46"/>
      <c r="O4" s="46"/>
      <c r="P4" s="46"/>
      <c r="Q4" s="127"/>
      <c r="R4" s="128" t="s">
        <v>68</v>
      </c>
      <c r="S4" s="128"/>
      <c r="T4" s="128"/>
      <c r="U4" s="128"/>
      <c r="V4" s="128"/>
      <c r="W4" s="128"/>
      <c r="X4" s="128"/>
      <c r="Y4" s="128"/>
      <c r="Z4" s="128"/>
    </row>
    <row r="5" ht="19.5" customHeight="1">
      <c r="A5" s="133" t="s">
        <v>83</v>
      </c>
      <c r="B5" s="134" t="s">
        <v>66</v>
      </c>
      <c r="C5" s="134" t="s">
        <v>67</v>
      </c>
      <c r="D5" s="134" t="s">
        <v>68</v>
      </c>
      <c r="E5" s="135" t="s">
        <v>69</v>
      </c>
      <c r="F5" s="136"/>
      <c r="G5" s="136"/>
      <c r="H5" s="137"/>
      <c r="I5" s="136"/>
      <c r="J5" s="136"/>
      <c r="K5" s="137"/>
      <c r="L5" s="136"/>
      <c r="M5" s="136"/>
      <c r="N5" s="137"/>
      <c r="O5" s="137"/>
      <c r="P5" s="137"/>
      <c r="Q5" s="138"/>
      <c r="R5" s="128" t="s">
        <v>69</v>
      </c>
      <c r="S5" s="128"/>
      <c r="T5" s="128"/>
      <c r="U5" s="128"/>
      <c r="V5" s="128"/>
      <c r="W5" s="128"/>
      <c r="X5" s="128"/>
      <c r="Y5" s="128"/>
      <c r="Z5" s="128"/>
    </row>
    <row r="6" ht="15.0" customHeight="1">
      <c r="A6" s="133" t="s">
        <v>84</v>
      </c>
      <c r="B6" s="139">
        <f>COUNTIF($F10:$F998,B5)</f>
        <v>5</v>
      </c>
      <c r="C6" s="139">
        <f>COUNTIF($F10:$F1008,C5)</f>
        <v>0</v>
      </c>
      <c r="D6" s="139">
        <f t="shared" ref="D6:E6" si="1">COUNTIF($F10:$F998,D5)</f>
        <v>0</v>
      </c>
      <c r="E6" s="140">
        <f t="shared" si="1"/>
        <v>0</v>
      </c>
      <c r="F6" s="141"/>
      <c r="G6" s="141"/>
      <c r="H6" s="137"/>
      <c r="I6" s="141"/>
      <c r="J6" s="141"/>
      <c r="K6" s="137"/>
      <c r="L6" s="141"/>
      <c r="M6" s="141"/>
      <c r="N6" s="137"/>
      <c r="O6" s="137"/>
      <c r="P6" s="137"/>
      <c r="Q6" s="138"/>
      <c r="R6" s="128"/>
      <c r="S6" s="128"/>
      <c r="T6" s="128"/>
      <c r="U6" s="128"/>
      <c r="V6" s="128"/>
      <c r="W6" s="128"/>
      <c r="X6" s="128"/>
      <c r="Y6" s="128"/>
      <c r="Z6" s="128"/>
    </row>
    <row r="7" ht="15.0" customHeight="1">
      <c r="A7" s="133" t="s">
        <v>85</v>
      </c>
      <c r="B7" s="139">
        <f>COUNTIF($I10:$I998,B5)</f>
        <v>5</v>
      </c>
      <c r="C7" s="139">
        <f>COUNTIF($I10:$I1008,C5)</f>
        <v>0</v>
      </c>
      <c r="D7" s="139">
        <f t="shared" ref="D7:E7" si="2">COUNTIF($F10:$F998,D5)</f>
        <v>0</v>
      </c>
      <c r="E7" s="140">
        <f t="shared" si="2"/>
        <v>0</v>
      </c>
      <c r="F7" s="141"/>
      <c r="G7" s="141"/>
      <c r="H7" s="137"/>
      <c r="I7" s="141"/>
      <c r="J7" s="141"/>
      <c r="K7" s="137"/>
      <c r="L7" s="141"/>
      <c r="M7" s="141"/>
      <c r="N7" s="137"/>
      <c r="O7" s="137"/>
      <c r="P7" s="137"/>
      <c r="Q7" s="138"/>
      <c r="R7" s="128"/>
      <c r="S7" s="128"/>
      <c r="T7" s="128"/>
      <c r="U7" s="128"/>
      <c r="V7" s="128"/>
      <c r="W7" s="128"/>
      <c r="X7" s="128"/>
      <c r="Y7" s="128"/>
      <c r="Z7" s="128"/>
    </row>
    <row r="8" ht="15.0" customHeight="1">
      <c r="A8" s="142" t="s">
        <v>86</v>
      </c>
      <c r="B8" s="143">
        <f>COUNTIF($L10:$L998,B5)</f>
        <v>5</v>
      </c>
      <c r="C8" s="143">
        <f>COUNTIF($L10:$L1008,C5)</f>
        <v>0</v>
      </c>
      <c r="D8" s="143">
        <f t="shared" ref="D8:E8" si="3">COUNTIF($F10:$F998,D5)</f>
        <v>0</v>
      </c>
      <c r="E8" s="144">
        <f t="shared" si="3"/>
        <v>0</v>
      </c>
      <c r="F8" s="141"/>
      <c r="G8" s="141"/>
      <c r="H8" s="137"/>
      <c r="I8" s="141"/>
      <c r="J8" s="141"/>
      <c r="K8" s="137"/>
      <c r="L8" s="141"/>
      <c r="M8" s="141"/>
      <c r="N8" s="137"/>
      <c r="O8" s="137"/>
      <c r="P8" s="137"/>
      <c r="Q8" s="138"/>
      <c r="R8" s="128"/>
      <c r="S8" s="128"/>
      <c r="T8" s="128"/>
      <c r="U8" s="128"/>
      <c r="V8" s="128"/>
      <c r="W8" s="128"/>
      <c r="X8" s="128"/>
      <c r="Y8" s="128"/>
      <c r="Z8" s="128"/>
    </row>
    <row r="9" ht="15.0" customHeight="1">
      <c r="A9" s="137"/>
      <c r="B9" s="137"/>
      <c r="C9" s="137"/>
      <c r="D9" s="137"/>
      <c r="E9" s="137"/>
      <c r="F9" s="119"/>
      <c r="G9" s="137"/>
      <c r="H9" s="137"/>
      <c r="I9" s="119"/>
      <c r="J9" s="137"/>
      <c r="K9" s="137"/>
      <c r="L9" s="119"/>
      <c r="M9" s="137"/>
      <c r="N9" s="137"/>
      <c r="O9" s="137"/>
      <c r="P9" s="137"/>
      <c r="Q9" s="138"/>
      <c r="R9" s="128"/>
      <c r="S9" s="128"/>
      <c r="T9" s="128"/>
      <c r="U9" s="128"/>
      <c r="V9" s="128"/>
      <c r="W9" s="128"/>
      <c r="X9" s="128"/>
      <c r="Y9" s="128"/>
      <c r="Z9" s="128"/>
    </row>
    <row r="10" ht="25.5" customHeight="1">
      <c r="A10" s="145" t="s">
        <v>87</v>
      </c>
      <c r="B10" s="146" t="s">
        <v>88</v>
      </c>
      <c r="C10" s="146" t="s">
        <v>89</v>
      </c>
      <c r="D10" s="146" t="s">
        <v>90</v>
      </c>
      <c r="E10" s="164" t="s">
        <v>125</v>
      </c>
      <c r="F10" s="146" t="s">
        <v>84</v>
      </c>
      <c r="G10" s="146" t="s">
        <v>92</v>
      </c>
      <c r="H10" s="146" t="s">
        <v>93</v>
      </c>
      <c r="I10" s="146" t="s">
        <v>85</v>
      </c>
      <c r="J10" s="146" t="s">
        <v>92</v>
      </c>
      <c r="K10" s="146" t="s">
        <v>93</v>
      </c>
      <c r="L10" s="146" t="s">
        <v>86</v>
      </c>
      <c r="M10" s="146" t="s">
        <v>92</v>
      </c>
      <c r="N10" s="146" t="s">
        <v>93</v>
      </c>
      <c r="O10" s="146" t="s">
        <v>94</v>
      </c>
      <c r="P10" s="128"/>
      <c r="Q10" s="147"/>
      <c r="R10" s="128"/>
      <c r="S10" s="128"/>
      <c r="T10" s="128"/>
      <c r="U10" s="128"/>
      <c r="V10" s="128"/>
      <c r="W10" s="128"/>
      <c r="X10" s="128"/>
      <c r="Y10" s="128"/>
      <c r="Z10" s="128"/>
    </row>
    <row r="11" ht="15.75" customHeight="1">
      <c r="A11" s="148"/>
      <c r="B11" s="149"/>
      <c r="C11" s="150"/>
      <c r="D11" s="150"/>
      <c r="E11" s="150"/>
      <c r="F11" s="150"/>
      <c r="G11" s="150"/>
      <c r="H11" s="150"/>
      <c r="I11" s="150"/>
      <c r="J11" s="150"/>
      <c r="K11" s="150"/>
      <c r="L11" s="150"/>
      <c r="M11" s="150"/>
      <c r="N11" s="150"/>
      <c r="O11" s="151"/>
      <c r="P11" s="128"/>
      <c r="Q11" s="152"/>
      <c r="R11" s="128"/>
      <c r="S11" s="128"/>
      <c r="T11" s="128"/>
      <c r="U11" s="128"/>
      <c r="V11" s="128"/>
      <c r="W11" s="128"/>
      <c r="X11" s="128"/>
      <c r="Y11" s="128"/>
      <c r="Z11" s="128"/>
    </row>
    <row r="12" outlineLevel="1">
      <c r="A12" s="165" t="s">
        <v>181</v>
      </c>
      <c r="B12" s="156" t="s">
        <v>182</v>
      </c>
      <c r="C12" s="156" t="s">
        <v>183</v>
      </c>
      <c r="D12" s="156" t="s">
        <v>184</v>
      </c>
      <c r="E12" s="156" t="s">
        <v>185</v>
      </c>
      <c r="F12" s="154" t="s">
        <v>66</v>
      </c>
      <c r="G12" s="166" t="s">
        <v>131</v>
      </c>
      <c r="H12" s="156" t="s">
        <v>186</v>
      </c>
      <c r="I12" s="154" t="s">
        <v>66</v>
      </c>
      <c r="J12" s="166" t="s">
        <v>131</v>
      </c>
      <c r="K12" s="156" t="s">
        <v>132</v>
      </c>
      <c r="L12" s="154" t="s">
        <v>66</v>
      </c>
      <c r="M12" s="166" t="s">
        <v>131</v>
      </c>
      <c r="N12" s="156" t="s">
        <v>132</v>
      </c>
      <c r="O12" s="154"/>
      <c r="P12" s="157"/>
      <c r="Q12" s="158"/>
      <c r="R12" s="157"/>
      <c r="S12" s="157"/>
      <c r="T12" s="157"/>
      <c r="U12" s="157"/>
      <c r="V12" s="157"/>
      <c r="W12" s="157"/>
      <c r="X12" s="157"/>
      <c r="Y12" s="157"/>
      <c r="Z12" s="157"/>
    </row>
    <row r="13" outlineLevel="1">
      <c r="A13" s="165" t="s">
        <v>187</v>
      </c>
      <c r="B13" s="156" t="s">
        <v>188</v>
      </c>
      <c r="C13" s="156" t="s">
        <v>189</v>
      </c>
      <c r="D13" s="156" t="s">
        <v>184</v>
      </c>
      <c r="E13" s="156" t="s">
        <v>185</v>
      </c>
      <c r="F13" s="154" t="s">
        <v>66</v>
      </c>
      <c r="G13" s="166" t="s">
        <v>131</v>
      </c>
      <c r="H13" s="156" t="s">
        <v>186</v>
      </c>
      <c r="I13" s="154" t="s">
        <v>66</v>
      </c>
      <c r="J13" s="166" t="s">
        <v>131</v>
      </c>
      <c r="K13" s="156" t="s">
        <v>132</v>
      </c>
      <c r="L13" s="154" t="s">
        <v>66</v>
      </c>
      <c r="M13" s="166" t="s">
        <v>131</v>
      </c>
      <c r="N13" s="156" t="s">
        <v>132</v>
      </c>
      <c r="O13" s="154"/>
      <c r="P13" s="10"/>
      <c r="Q13" s="158"/>
      <c r="R13" s="10"/>
      <c r="S13" s="10"/>
      <c r="T13" s="10"/>
      <c r="U13" s="10"/>
      <c r="V13" s="10"/>
      <c r="W13" s="10"/>
      <c r="X13" s="10"/>
      <c r="Y13" s="10"/>
      <c r="Z13" s="10"/>
    </row>
    <row r="14" outlineLevel="1">
      <c r="A14" s="165" t="s">
        <v>190</v>
      </c>
      <c r="B14" s="156" t="s">
        <v>191</v>
      </c>
      <c r="C14" s="156" t="s">
        <v>192</v>
      </c>
      <c r="D14" s="156" t="s">
        <v>184</v>
      </c>
      <c r="E14" s="156" t="s">
        <v>185</v>
      </c>
      <c r="F14" s="156" t="s">
        <v>66</v>
      </c>
      <c r="G14" s="166" t="s">
        <v>131</v>
      </c>
      <c r="H14" s="156" t="s">
        <v>186</v>
      </c>
      <c r="I14" s="154" t="s">
        <v>66</v>
      </c>
      <c r="J14" s="166" t="s">
        <v>131</v>
      </c>
      <c r="K14" s="156" t="s">
        <v>132</v>
      </c>
      <c r="L14" s="154" t="s">
        <v>66</v>
      </c>
      <c r="M14" s="166" t="s">
        <v>131</v>
      </c>
      <c r="N14" s="156" t="s">
        <v>132</v>
      </c>
      <c r="O14" s="154"/>
      <c r="P14" s="10"/>
      <c r="Q14" s="158"/>
      <c r="R14" s="10"/>
      <c r="S14" s="10"/>
      <c r="T14" s="10"/>
      <c r="U14" s="10"/>
      <c r="V14" s="10"/>
      <c r="W14" s="10"/>
      <c r="X14" s="10"/>
      <c r="Y14" s="10"/>
      <c r="Z14" s="10"/>
    </row>
    <row r="15">
      <c r="A15" s="165" t="s">
        <v>193</v>
      </c>
      <c r="B15" s="174" t="s">
        <v>194</v>
      </c>
      <c r="C15" s="156" t="s">
        <v>195</v>
      </c>
      <c r="D15" s="156" t="s">
        <v>196</v>
      </c>
      <c r="E15" s="156" t="s">
        <v>197</v>
      </c>
      <c r="F15" s="154" t="s">
        <v>66</v>
      </c>
      <c r="G15" s="166" t="s">
        <v>131</v>
      </c>
      <c r="H15" s="156" t="s">
        <v>186</v>
      </c>
      <c r="I15" s="154" t="s">
        <v>66</v>
      </c>
      <c r="J15" s="166" t="s">
        <v>131</v>
      </c>
      <c r="K15" s="156" t="s">
        <v>132</v>
      </c>
      <c r="L15" s="154" t="s">
        <v>66</v>
      </c>
      <c r="M15" s="166" t="s">
        <v>131</v>
      </c>
      <c r="N15" s="156" t="s">
        <v>132</v>
      </c>
      <c r="O15" s="154"/>
      <c r="P15" s="128"/>
      <c r="Q15" s="152"/>
      <c r="R15" s="128"/>
      <c r="S15" s="128"/>
      <c r="T15" s="128"/>
      <c r="U15" s="128"/>
      <c r="V15" s="128"/>
      <c r="W15" s="128"/>
      <c r="X15" s="128"/>
      <c r="Y15" s="128"/>
      <c r="Z15" s="128"/>
    </row>
    <row r="16" outlineLevel="1">
      <c r="A16" s="165" t="s">
        <v>198</v>
      </c>
      <c r="B16" s="174" t="s">
        <v>199</v>
      </c>
      <c r="C16" s="156" t="s">
        <v>200</v>
      </c>
      <c r="D16" s="156" t="s">
        <v>201</v>
      </c>
      <c r="E16" s="156" t="s">
        <v>202</v>
      </c>
      <c r="F16" s="156" t="s">
        <v>66</v>
      </c>
      <c r="G16" s="166" t="s">
        <v>131</v>
      </c>
      <c r="H16" s="156" t="s">
        <v>186</v>
      </c>
      <c r="I16" s="156" t="s">
        <v>66</v>
      </c>
      <c r="J16" s="166" t="s">
        <v>131</v>
      </c>
      <c r="K16" s="156" t="s">
        <v>132</v>
      </c>
      <c r="L16" s="156" t="s">
        <v>66</v>
      </c>
      <c r="M16" s="166" t="s">
        <v>131</v>
      </c>
      <c r="N16" s="156" t="s">
        <v>132</v>
      </c>
      <c r="O16" s="154"/>
      <c r="P16" s="10"/>
      <c r="Q16" s="158"/>
      <c r="R16" s="10"/>
      <c r="S16" s="10"/>
      <c r="T16" s="10"/>
      <c r="U16" s="10"/>
      <c r="V16" s="10"/>
      <c r="W16" s="10"/>
      <c r="X16" s="10"/>
      <c r="Y16" s="10"/>
      <c r="Z16" s="10"/>
    </row>
    <row r="17" outlineLevel="1">
      <c r="A17" s="165"/>
      <c r="B17" s="169"/>
      <c r="C17" s="156"/>
      <c r="D17" s="156"/>
      <c r="E17" s="156"/>
      <c r="F17" s="156"/>
      <c r="G17" s="166"/>
      <c r="H17" s="156"/>
      <c r="I17" s="156"/>
      <c r="J17" s="166"/>
      <c r="K17" s="156"/>
      <c r="L17" s="156"/>
      <c r="M17" s="166"/>
      <c r="N17" s="156"/>
      <c r="O17" s="154"/>
      <c r="P17" s="10"/>
      <c r="Q17" s="120"/>
      <c r="R17" s="10"/>
      <c r="S17" s="10"/>
      <c r="T17" s="10"/>
      <c r="U17" s="10"/>
      <c r="V17" s="10"/>
      <c r="W17" s="10"/>
      <c r="X17" s="10"/>
      <c r="Y17" s="10"/>
      <c r="Z17" s="10"/>
    </row>
    <row r="18" outlineLevel="1">
      <c r="A18" s="165"/>
      <c r="B18" s="169"/>
      <c r="C18" s="156"/>
      <c r="D18" s="156"/>
      <c r="E18" s="156"/>
      <c r="F18" s="170"/>
      <c r="G18" s="166"/>
      <c r="H18" s="156"/>
      <c r="I18" s="170"/>
      <c r="J18" s="166"/>
      <c r="K18" s="156"/>
      <c r="L18" s="170"/>
      <c r="M18" s="166"/>
      <c r="N18" s="156"/>
      <c r="O18" s="154"/>
      <c r="P18" s="10"/>
      <c r="Q18" s="120"/>
      <c r="R18" s="10"/>
      <c r="S18" s="10"/>
      <c r="T18" s="10"/>
      <c r="U18" s="10"/>
      <c r="V18" s="10"/>
      <c r="W18" s="10"/>
      <c r="X18" s="10"/>
      <c r="Y18" s="10"/>
      <c r="Z18" s="10"/>
    </row>
    <row r="19" outlineLevel="1">
      <c r="A19" s="165"/>
      <c r="B19" s="169"/>
      <c r="C19" s="156"/>
      <c r="D19" s="156"/>
      <c r="E19" s="156"/>
      <c r="F19" s="170"/>
      <c r="G19" s="166"/>
      <c r="H19" s="156"/>
      <c r="I19" s="170"/>
      <c r="J19" s="166"/>
      <c r="K19" s="156"/>
      <c r="L19" s="170"/>
      <c r="M19" s="166"/>
      <c r="N19" s="156"/>
      <c r="O19" s="154"/>
      <c r="P19" s="10"/>
      <c r="Q19" s="120"/>
      <c r="R19" s="10"/>
      <c r="S19" s="10"/>
      <c r="T19" s="10"/>
      <c r="U19" s="10"/>
      <c r="V19" s="10"/>
      <c r="W19" s="10"/>
      <c r="X19" s="10"/>
      <c r="Y19" s="10"/>
      <c r="Z19" s="10"/>
    </row>
    <row r="20" outlineLevel="1">
      <c r="A20" s="165"/>
      <c r="B20" s="169"/>
      <c r="C20" s="156"/>
      <c r="D20" s="156"/>
      <c r="E20" s="156"/>
      <c r="F20" s="170"/>
      <c r="G20" s="166"/>
      <c r="H20" s="156"/>
      <c r="I20" s="170"/>
      <c r="J20" s="166"/>
      <c r="K20" s="156"/>
      <c r="L20" s="170"/>
      <c r="M20" s="166"/>
      <c r="N20" s="156"/>
      <c r="O20" s="154"/>
      <c r="P20" s="10"/>
      <c r="Q20" s="120"/>
      <c r="R20" s="10"/>
      <c r="S20" s="10"/>
      <c r="T20" s="10"/>
      <c r="U20" s="10"/>
      <c r="V20" s="10"/>
      <c r="W20" s="10"/>
      <c r="X20" s="10"/>
      <c r="Y20" s="10"/>
      <c r="Z20" s="10"/>
    </row>
    <row r="21" outlineLevel="1">
      <c r="A21" s="165"/>
      <c r="B21" s="169"/>
      <c r="C21" s="156"/>
      <c r="D21" s="156"/>
      <c r="E21" s="156"/>
      <c r="F21" s="170"/>
      <c r="G21" s="166"/>
      <c r="H21" s="156"/>
      <c r="I21" s="170"/>
      <c r="J21" s="166"/>
      <c r="K21" s="156"/>
      <c r="L21" s="170"/>
      <c r="M21" s="166"/>
      <c r="N21" s="156"/>
      <c r="O21" s="154"/>
      <c r="P21" s="10"/>
      <c r="Q21" s="120"/>
      <c r="R21" s="10"/>
      <c r="S21" s="10"/>
      <c r="T21" s="10"/>
      <c r="U21" s="10"/>
      <c r="V21" s="10"/>
      <c r="W21" s="10"/>
      <c r="X21" s="10"/>
      <c r="Y21" s="10"/>
      <c r="Z21" s="10"/>
    </row>
    <row r="22" outlineLevel="1">
      <c r="A22" s="165"/>
      <c r="B22" s="169"/>
      <c r="C22" s="170"/>
      <c r="D22" s="170"/>
      <c r="E22" s="170"/>
      <c r="F22" s="170"/>
      <c r="G22" s="175"/>
      <c r="H22" s="170"/>
      <c r="I22" s="170"/>
      <c r="J22" s="175"/>
      <c r="K22" s="170"/>
      <c r="L22" s="170"/>
      <c r="M22" s="175"/>
      <c r="N22" s="170"/>
      <c r="O22" s="154"/>
      <c r="P22" s="10"/>
      <c r="Q22" s="120"/>
      <c r="R22" s="10"/>
      <c r="S22" s="10"/>
      <c r="T22" s="10"/>
      <c r="U22" s="10"/>
      <c r="V22" s="10"/>
      <c r="W22" s="10"/>
      <c r="X22" s="10"/>
      <c r="Y22" s="10"/>
      <c r="Z22" s="10"/>
    </row>
    <row r="23" outlineLevel="1">
      <c r="A23" s="153"/>
      <c r="B23" s="171"/>
      <c r="C23" s="172"/>
      <c r="D23" s="154"/>
      <c r="E23" s="154"/>
      <c r="F23" s="156"/>
      <c r="G23" s="173"/>
      <c r="H23" s="154"/>
      <c r="I23" s="156"/>
      <c r="J23" s="173"/>
      <c r="K23" s="154"/>
      <c r="L23" s="156"/>
      <c r="M23" s="159"/>
      <c r="N23" s="154"/>
      <c r="O23" s="154"/>
      <c r="P23" s="10"/>
      <c r="Q23" s="158"/>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2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2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2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2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2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2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2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2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2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2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2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2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2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2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2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2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2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2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2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2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2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2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2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2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2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2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2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2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2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2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2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2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2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2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2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2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2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2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2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2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2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2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2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2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2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2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2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2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2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2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2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2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2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2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2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2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2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2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2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2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2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2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2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2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2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2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2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2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2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2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2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2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2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2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2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2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2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2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2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2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2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2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2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2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2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2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2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2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2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2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2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2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2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2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2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2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2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2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2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2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2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2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2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2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2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2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2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2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2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2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2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2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2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2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2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2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2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2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2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2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2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2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2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2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2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2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2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2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2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2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2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2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2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2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2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2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2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2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2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2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2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2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2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2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2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2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2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2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2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2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2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2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2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2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2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2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2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2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2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2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2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2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2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2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2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2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2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2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2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2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2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2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2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2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2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2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2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2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2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2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2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2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2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2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2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2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2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2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2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2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2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2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2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2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2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2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2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2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2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2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20"/>
      <c r="R224" s="10"/>
      <c r="S224" s="10"/>
      <c r="T224" s="10"/>
      <c r="U224" s="10"/>
      <c r="V224" s="10"/>
      <c r="W224" s="10"/>
      <c r="X224" s="10"/>
      <c r="Y224" s="10"/>
      <c r="Z224" s="10"/>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B2:E2"/>
    <mergeCell ref="B3:E3"/>
    <mergeCell ref="B4:E4"/>
  </mergeCells>
  <dataValidations>
    <dataValidation type="list" allowBlank="1" showErrorMessage="1" sqref="G2:G3 J2:J3 M2:M3 G9 J9 M9 F12:F23 I12:I23 L12:L23 G24:G147 J24:J147 M24:M147">
      <formula1>$R$2:$R$5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20"/>
      <c r="R1" s="10"/>
      <c r="S1" s="10"/>
      <c r="T1" s="10"/>
      <c r="U1" s="10"/>
      <c r="V1" s="10"/>
      <c r="W1" s="10"/>
      <c r="X1" s="10"/>
      <c r="Y1" s="10"/>
      <c r="Z1" s="10"/>
    </row>
    <row r="2" ht="15.0" customHeight="1">
      <c r="A2" s="121" t="s">
        <v>78</v>
      </c>
      <c r="B2" s="122" t="s">
        <v>72</v>
      </c>
      <c r="C2" s="123"/>
      <c r="D2" s="123"/>
      <c r="E2" s="124"/>
      <c r="F2" s="125"/>
      <c r="G2" s="126"/>
      <c r="H2" s="46"/>
      <c r="I2" s="125"/>
      <c r="J2" s="126"/>
      <c r="K2" s="46"/>
      <c r="L2" s="125"/>
      <c r="M2" s="126"/>
      <c r="N2" s="46"/>
      <c r="O2" s="46"/>
      <c r="P2" s="46"/>
      <c r="Q2" s="127"/>
      <c r="R2" s="128" t="s">
        <v>66</v>
      </c>
      <c r="S2" s="128"/>
      <c r="T2" s="128"/>
      <c r="U2" s="128"/>
      <c r="V2" s="128"/>
      <c r="W2" s="128"/>
      <c r="X2" s="128"/>
      <c r="Y2" s="128"/>
      <c r="Z2" s="128"/>
    </row>
    <row r="3" ht="12.75" customHeight="1">
      <c r="A3" s="129" t="s">
        <v>80</v>
      </c>
      <c r="B3" s="122" t="s">
        <v>124</v>
      </c>
      <c r="C3" s="123"/>
      <c r="D3" s="123"/>
      <c r="E3" s="124"/>
      <c r="F3" s="125"/>
      <c r="G3" s="126"/>
      <c r="H3" s="46"/>
      <c r="I3" s="125"/>
      <c r="J3" s="126"/>
      <c r="K3" s="46"/>
      <c r="L3" s="125"/>
      <c r="M3" s="126"/>
      <c r="N3" s="46"/>
      <c r="O3" s="46"/>
      <c r="P3" s="46"/>
      <c r="Q3" s="127"/>
      <c r="R3" s="128" t="s">
        <v>67</v>
      </c>
      <c r="S3" s="128"/>
      <c r="T3" s="128"/>
      <c r="U3" s="128"/>
      <c r="V3" s="128"/>
      <c r="W3" s="128"/>
      <c r="X3" s="128"/>
      <c r="Y3" s="128"/>
      <c r="Z3" s="128"/>
    </row>
    <row r="4" ht="18.0" customHeight="1">
      <c r="A4" s="129" t="s">
        <v>82</v>
      </c>
      <c r="B4" s="131">
        <v>21.0</v>
      </c>
      <c r="C4" s="5"/>
      <c r="D4" s="5"/>
      <c r="E4" s="132"/>
      <c r="F4" s="125"/>
      <c r="G4" s="126"/>
      <c r="H4" s="46"/>
      <c r="I4" s="125"/>
      <c r="J4" s="126"/>
      <c r="K4" s="46"/>
      <c r="L4" s="125"/>
      <c r="M4" s="126"/>
      <c r="N4" s="46"/>
      <c r="O4" s="46"/>
      <c r="P4" s="46"/>
      <c r="Q4" s="127"/>
      <c r="R4" s="128" t="s">
        <v>68</v>
      </c>
      <c r="S4" s="128"/>
      <c r="T4" s="128"/>
      <c r="U4" s="128"/>
      <c r="V4" s="128"/>
      <c r="W4" s="128"/>
      <c r="X4" s="128"/>
      <c r="Y4" s="128"/>
      <c r="Z4" s="128"/>
    </row>
    <row r="5" ht="19.5" customHeight="1">
      <c r="A5" s="133" t="s">
        <v>83</v>
      </c>
      <c r="B5" s="134" t="s">
        <v>66</v>
      </c>
      <c r="C5" s="134" t="s">
        <v>67</v>
      </c>
      <c r="D5" s="134" t="s">
        <v>68</v>
      </c>
      <c r="E5" s="135" t="s">
        <v>69</v>
      </c>
      <c r="F5" s="136"/>
      <c r="G5" s="136"/>
      <c r="H5" s="137"/>
      <c r="I5" s="136"/>
      <c r="J5" s="136"/>
      <c r="K5" s="137"/>
      <c r="L5" s="136"/>
      <c r="M5" s="136"/>
      <c r="N5" s="137"/>
      <c r="O5" s="137"/>
      <c r="P5" s="137"/>
      <c r="Q5" s="138"/>
      <c r="R5" s="128" t="s">
        <v>69</v>
      </c>
      <c r="S5" s="128"/>
      <c r="T5" s="128"/>
      <c r="U5" s="128"/>
      <c r="V5" s="128"/>
      <c r="W5" s="128"/>
      <c r="X5" s="128"/>
      <c r="Y5" s="128"/>
      <c r="Z5" s="128"/>
    </row>
    <row r="6" ht="15.0" customHeight="1">
      <c r="A6" s="133" t="s">
        <v>84</v>
      </c>
      <c r="B6" s="139">
        <f>COUNTIF($F10:$F999,B5)</f>
        <v>3</v>
      </c>
      <c r="C6" s="139">
        <f>COUNTIF($F10:$F1009,C5)</f>
        <v>0</v>
      </c>
      <c r="D6" s="139">
        <f t="shared" ref="D6:E6" si="1">COUNTIF($F10:$F999,D5)</f>
        <v>0</v>
      </c>
      <c r="E6" s="140">
        <f t="shared" si="1"/>
        <v>0</v>
      </c>
      <c r="F6" s="141"/>
      <c r="G6" s="141"/>
      <c r="H6" s="137"/>
      <c r="I6" s="141"/>
      <c r="J6" s="141"/>
      <c r="K6" s="137"/>
      <c r="L6" s="141"/>
      <c r="M6" s="141"/>
      <c r="N6" s="137"/>
      <c r="O6" s="137"/>
      <c r="P6" s="137"/>
      <c r="Q6" s="138"/>
      <c r="R6" s="128"/>
      <c r="S6" s="128"/>
      <c r="T6" s="128"/>
      <c r="U6" s="128"/>
      <c r="V6" s="128"/>
      <c r="W6" s="128"/>
      <c r="X6" s="128"/>
      <c r="Y6" s="128"/>
      <c r="Z6" s="128"/>
    </row>
    <row r="7" ht="15.0" customHeight="1">
      <c r="A7" s="133" t="s">
        <v>85</v>
      </c>
      <c r="B7" s="139">
        <f>COUNTIF($I10:$I999,B5)</f>
        <v>3</v>
      </c>
      <c r="C7" s="139">
        <f>COUNTIF($I10:$I1009,C5)</f>
        <v>0</v>
      </c>
      <c r="D7" s="139">
        <f t="shared" ref="D7:E7" si="2">COUNTIF($F10:$F999,D5)</f>
        <v>0</v>
      </c>
      <c r="E7" s="140">
        <f t="shared" si="2"/>
        <v>0</v>
      </c>
      <c r="F7" s="141"/>
      <c r="G7" s="141"/>
      <c r="H7" s="137"/>
      <c r="I7" s="141"/>
      <c r="J7" s="141"/>
      <c r="K7" s="137"/>
      <c r="L7" s="141"/>
      <c r="M7" s="141"/>
      <c r="N7" s="137"/>
      <c r="O7" s="137"/>
      <c r="P7" s="137"/>
      <c r="Q7" s="138"/>
      <c r="R7" s="128"/>
      <c r="S7" s="128"/>
      <c r="T7" s="128"/>
      <c r="U7" s="128"/>
      <c r="V7" s="128"/>
      <c r="W7" s="128"/>
      <c r="X7" s="128"/>
      <c r="Y7" s="128"/>
      <c r="Z7" s="128"/>
    </row>
    <row r="8" ht="15.0" customHeight="1">
      <c r="A8" s="142" t="s">
        <v>86</v>
      </c>
      <c r="B8" s="143">
        <f>COUNTIF($L10:$L999,B5)</f>
        <v>3</v>
      </c>
      <c r="C8" s="143">
        <f>COUNTIF($L10:$L1009,C5)</f>
        <v>0</v>
      </c>
      <c r="D8" s="143">
        <f t="shared" ref="D8:E8" si="3">COUNTIF($F10:$F999,D5)</f>
        <v>0</v>
      </c>
      <c r="E8" s="144">
        <f t="shared" si="3"/>
        <v>0</v>
      </c>
      <c r="F8" s="141"/>
      <c r="G8" s="141"/>
      <c r="H8" s="137"/>
      <c r="I8" s="141"/>
      <c r="J8" s="141"/>
      <c r="K8" s="137"/>
      <c r="L8" s="141"/>
      <c r="M8" s="141"/>
      <c r="N8" s="137"/>
      <c r="O8" s="137"/>
      <c r="P8" s="137"/>
      <c r="Q8" s="138"/>
      <c r="R8" s="128"/>
      <c r="S8" s="128"/>
      <c r="T8" s="128"/>
      <c r="U8" s="128"/>
      <c r="V8" s="128"/>
      <c r="W8" s="128"/>
      <c r="X8" s="128"/>
      <c r="Y8" s="128"/>
      <c r="Z8" s="128"/>
    </row>
    <row r="9" ht="15.0" customHeight="1">
      <c r="A9" s="137"/>
      <c r="B9" s="137"/>
      <c r="C9" s="137"/>
      <c r="D9" s="137"/>
      <c r="E9" s="137"/>
      <c r="F9" s="119"/>
      <c r="G9" s="137"/>
      <c r="H9" s="137"/>
      <c r="I9" s="119"/>
      <c r="J9" s="137"/>
      <c r="K9" s="137"/>
      <c r="L9" s="119"/>
      <c r="M9" s="137"/>
      <c r="N9" s="137"/>
      <c r="O9" s="137"/>
      <c r="P9" s="137"/>
      <c r="Q9" s="138"/>
      <c r="R9" s="128"/>
      <c r="S9" s="128"/>
      <c r="T9" s="128"/>
      <c r="U9" s="128"/>
      <c r="V9" s="128"/>
      <c r="W9" s="128"/>
      <c r="X9" s="128"/>
      <c r="Y9" s="128"/>
      <c r="Z9" s="128"/>
    </row>
    <row r="10" ht="25.5" customHeight="1">
      <c r="A10" s="145" t="s">
        <v>87</v>
      </c>
      <c r="B10" s="146" t="s">
        <v>88</v>
      </c>
      <c r="C10" s="146" t="s">
        <v>89</v>
      </c>
      <c r="D10" s="146" t="s">
        <v>90</v>
      </c>
      <c r="E10" s="164" t="s">
        <v>125</v>
      </c>
      <c r="F10" s="146" t="s">
        <v>84</v>
      </c>
      <c r="G10" s="146" t="s">
        <v>92</v>
      </c>
      <c r="H10" s="146" t="s">
        <v>93</v>
      </c>
      <c r="I10" s="146" t="s">
        <v>85</v>
      </c>
      <c r="J10" s="146" t="s">
        <v>92</v>
      </c>
      <c r="K10" s="146" t="s">
        <v>93</v>
      </c>
      <c r="L10" s="146" t="s">
        <v>86</v>
      </c>
      <c r="M10" s="146" t="s">
        <v>92</v>
      </c>
      <c r="N10" s="146" t="s">
        <v>93</v>
      </c>
      <c r="O10" s="146" t="s">
        <v>94</v>
      </c>
      <c r="P10" s="128"/>
      <c r="Q10" s="147"/>
      <c r="R10" s="128"/>
      <c r="S10" s="128"/>
      <c r="T10" s="128"/>
      <c r="U10" s="128"/>
      <c r="V10" s="128"/>
      <c r="W10" s="128"/>
      <c r="X10" s="128"/>
      <c r="Y10" s="128"/>
      <c r="Z10" s="128"/>
    </row>
    <row r="11" ht="15.75" customHeight="1">
      <c r="A11" s="148"/>
      <c r="B11" s="149"/>
      <c r="C11" s="150"/>
      <c r="D11" s="150"/>
      <c r="E11" s="150"/>
      <c r="F11" s="150"/>
      <c r="G11" s="150"/>
      <c r="H11" s="150"/>
      <c r="I11" s="150"/>
      <c r="J11" s="150"/>
      <c r="K11" s="150"/>
      <c r="L11" s="150"/>
      <c r="M11" s="150"/>
      <c r="N11" s="150"/>
      <c r="O11" s="151"/>
      <c r="P11" s="128"/>
      <c r="Q11" s="152"/>
      <c r="R11" s="128"/>
      <c r="S11" s="128"/>
      <c r="T11" s="128"/>
      <c r="U11" s="128"/>
      <c r="V11" s="128"/>
      <c r="W11" s="128"/>
      <c r="X11" s="128"/>
      <c r="Y11" s="128"/>
      <c r="Z11" s="128"/>
    </row>
    <row r="12" outlineLevel="1">
      <c r="A12" s="165" t="s">
        <v>203</v>
      </c>
      <c r="B12" s="156" t="s">
        <v>204</v>
      </c>
      <c r="C12" s="156" t="s">
        <v>205</v>
      </c>
      <c r="D12" s="156" t="s">
        <v>206</v>
      </c>
      <c r="E12" s="156" t="s">
        <v>207</v>
      </c>
      <c r="F12" s="154" t="s">
        <v>66</v>
      </c>
      <c r="G12" s="166" t="s">
        <v>131</v>
      </c>
      <c r="H12" s="156" t="s">
        <v>132</v>
      </c>
      <c r="I12" s="154" t="s">
        <v>66</v>
      </c>
      <c r="J12" s="166" t="s">
        <v>131</v>
      </c>
      <c r="K12" s="156" t="s">
        <v>132</v>
      </c>
      <c r="L12" s="154" t="s">
        <v>66</v>
      </c>
      <c r="M12" s="166" t="s">
        <v>131</v>
      </c>
      <c r="N12" s="156" t="s">
        <v>132</v>
      </c>
      <c r="O12" s="154"/>
      <c r="P12" s="157"/>
      <c r="Q12" s="158"/>
      <c r="R12" s="157"/>
      <c r="S12" s="157"/>
      <c r="T12" s="157"/>
      <c r="U12" s="157"/>
      <c r="V12" s="157"/>
      <c r="W12" s="157"/>
      <c r="X12" s="157"/>
      <c r="Y12" s="157"/>
      <c r="Z12" s="157"/>
    </row>
    <row r="13" outlineLevel="1">
      <c r="A13" s="165" t="s">
        <v>208</v>
      </c>
      <c r="B13" s="156" t="s">
        <v>209</v>
      </c>
      <c r="C13" s="156" t="s">
        <v>210</v>
      </c>
      <c r="D13" s="156" t="s">
        <v>211</v>
      </c>
      <c r="E13" s="156" t="s">
        <v>212</v>
      </c>
      <c r="F13" s="154" t="s">
        <v>66</v>
      </c>
      <c r="G13" s="166" t="s">
        <v>131</v>
      </c>
      <c r="H13" s="156" t="s">
        <v>132</v>
      </c>
      <c r="I13" s="154" t="s">
        <v>66</v>
      </c>
      <c r="J13" s="166" t="s">
        <v>131</v>
      </c>
      <c r="K13" s="156" t="s">
        <v>132</v>
      </c>
      <c r="L13" s="154" t="s">
        <v>66</v>
      </c>
      <c r="M13" s="166" t="s">
        <v>131</v>
      </c>
      <c r="N13" s="156" t="s">
        <v>132</v>
      </c>
      <c r="O13" s="154"/>
      <c r="P13" s="10"/>
      <c r="Q13" s="158"/>
      <c r="R13" s="10"/>
      <c r="S13" s="10"/>
      <c r="T13" s="10"/>
      <c r="U13" s="10"/>
      <c r="V13" s="10"/>
      <c r="W13" s="10"/>
      <c r="X13" s="10"/>
      <c r="Y13" s="10"/>
      <c r="Z13" s="10"/>
    </row>
    <row r="14" outlineLevel="1">
      <c r="A14" s="165" t="s">
        <v>213</v>
      </c>
      <c r="B14" s="156" t="s">
        <v>214</v>
      </c>
      <c r="C14" s="156" t="s">
        <v>215</v>
      </c>
      <c r="D14" s="156" t="s">
        <v>216</v>
      </c>
      <c r="E14" s="176" t="s">
        <v>217</v>
      </c>
      <c r="F14" s="156" t="s">
        <v>66</v>
      </c>
      <c r="G14" s="166" t="s">
        <v>131</v>
      </c>
      <c r="H14" s="156" t="s">
        <v>132</v>
      </c>
      <c r="I14" s="154" t="s">
        <v>66</v>
      </c>
      <c r="J14" s="166" t="s">
        <v>131</v>
      </c>
      <c r="K14" s="156" t="s">
        <v>132</v>
      </c>
      <c r="L14" s="154" t="s">
        <v>66</v>
      </c>
      <c r="M14" s="166" t="s">
        <v>131</v>
      </c>
      <c r="N14" s="156" t="s">
        <v>132</v>
      </c>
      <c r="O14" s="154"/>
      <c r="P14" s="10"/>
      <c r="Q14" s="158"/>
      <c r="R14" s="10"/>
      <c r="S14" s="10"/>
      <c r="T14" s="10"/>
      <c r="U14" s="10"/>
      <c r="V14" s="10"/>
      <c r="W14" s="10"/>
      <c r="X14" s="10"/>
      <c r="Y14" s="10"/>
      <c r="Z14" s="10"/>
    </row>
    <row r="15">
      <c r="A15" s="165"/>
      <c r="B15" s="174"/>
      <c r="C15" s="156"/>
      <c r="D15" s="156"/>
      <c r="E15" s="156"/>
      <c r="F15" s="156"/>
      <c r="G15" s="166"/>
      <c r="H15" s="156"/>
      <c r="I15" s="156"/>
      <c r="J15" s="166"/>
      <c r="K15" s="156"/>
      <c r="L15" s="156"/>
      <c r="M15" s="166"/>
      <c r="N15" s="156"/>
      <c r="O15" s="154"/>
      <c r="P15" s="128"/>
      <c r="Q15" s="152"/>
      <c r="R15" s="128"/>
      <c r="S15" s="128"/>
      <c r="T15" s="128"/>
      <c r="U15" s="128"/>
      <c r="V15" s="128"/>
      <c r="W15" s="128"/>
      <c r="X15" s="128"/>
      <c r="Y15" s="128"/>
      <c r="Z15" s="128"/>
    </row>
    <row r="16" outlineLevel="1">
      <c r="A16" s="165"/>
      <c r="B16" s="174"/>
      <c r="C16" s="156"/>
      <c r="D16" s="156"/>
      <c r="E16" s="156"/>
      <c r="F16" s="156"/>
      <c r="G16" s="166"/>
      <c r="H16" s="156"/>
      <c r="I16" s="156"/>
      <c r="J16" s="166"/>
      <c r="K16" s="156"/>
      <c r="L16" s="156"/>
      <c r="M16" s="166"/>
      <c r="N16" s="156"/>
      <c r="O16" s="154"/>
      <c r="P16" s="10"/>
      <c r="Q16" s="158"/>
      <c r="R16" s="10"/>
      <c r="S16" s="10"/>
      <c r="T16" s="10"/>
      <c r="U16" s="10"/>
      <c r="V16" s="10"/>
      <c r="W16" s="10"/>
      <c r="X16" s="10"/>
      <c r="Y16" s="10"/>
      <c r="Z16" s="10"/>
    </row>
    <row r="17" outlineLevel="1">
      <c r="A17" s="165"/>
      <c r="B17" s="169"/>
      <c r="C17" s="156"/>
      <c r="D17" s="156"/>
      <c r="E17" s="156"/>
      <c r="F17" s="156"/>
      <c r="G17" s="166"/>
      <c r="H17" s="156"/>
      <c r="I17" s="156"/>
      <c r="J17" s="166"/>
      <c r="K17" s="156"/>
      <c r="L17" s="156"/>
      <c r="M17" s="166"/>
      <c r="N17" s="156"/>
      <c r="O17" s="154"/>
      <c r="P17" s="10"/>
      <c r="Q17" s="120"/>
      <c r="R17" s="10"/>
      <c r="S17" s="10"/>
      <c r="T17" s="10"/>
      <c r="U17" s="10"/>
      <c r="V17" s="10"/>
      <c r="W17" s="10"/>
      <c r="X17" s="10"/>
      <c r="Y17" s="10"/>
      <c r="Z17" s="10"/>
    </row>
    <row r="18" outlineLevel="1">
      <c r="A18" s="165"/>
      <c r="B18" s="169"/>
      <c r="C18" s="156"/>
      <c r="D18" s="156"/>
      <c r="E18" s="156"/>
      <c r="F18" s="156"/>
      <c r="G18" s="166"/>
      <c r="H18" s="156"/>
      <c r="I18" s="170"/>
      <c r="J18" s="166"/>
      <c r="K18" s="156"/>
      <c r="L18" s="170"/>
      <c r="M18" s="166"/>
      <c r="N18" s="156"/>
      <c r="O18" s="154"/>
      <c r="P18" s="10"/>
      <c r="Q18" s="120"/>
      <c r="R18" s="10"/>
      <c r="S18" s="10"/>
      <c r="T18" s="10"/>
      <c r="U18" s="10"/>
      <c r="V18" s="10"/>
      <c r="W18" s="10"/>
      <c r="X18" s="10"/>
      <c r="Y18" s="10"/>
      <c r="Z18" s="10"/>
    </row>
    <row r="19" outlineLevel="1">
      <c r="A19" s="165"/>
      <c r="B19" s="169"/>
      <c r="C19" s="156"/>
      <c r="D19" s="156"/>
      <c r="E19" s="156"/>
      <c r="F19" s="156"/>
      <c r="G19" s="166"/>
      <c r="H19" s="156"/>
      <c r="I19" s="170"/>
      <c r="J19" s="166"/>
      <c r="K19" s="156"/>
      <c r="L19" s="170"/>
      <c r="M19" s="166"/>
      <c r="N19" s="156"/>
      <c r="O19" s="154"/>
      <c r="P19" s="10"/>
      <c r="Q19" s="120"/>
      <c r="R19" s="10"/>
      <c r="S19" s="10"/>
      <c r="T19" s="10"/>
      <c r="U19" s="10"/>
      <c r="V19" s="10"/>
      <c r="W19" s="10"/>
      <c r="X19" s="10"/>
      <c r="Y19" s="10"/>
      <c r="Z19" s="10"/>
    </row>
    <row r="20" outlineLevel="1">
      <c r="A20" s="165"/>
      <c r="B20" s="169"/>
      <c r="C20" s="156"/>
      <c r="D20" s="156"/>
      <c r="E20" s="156"/>
      <c r="F20" s="156"/>
      <c r="G20" s="166"/>
      <c r="H20" s="156"/>
      <c r="I20" s="170"/>
      <c r="J20" s="166"/>
      <c r="K20" s="156"/>
      <c r="L20" s="170"/>
      <c r="M20" s="166"/>
      <c r="N20" s="156"/>
      <c r="O20" s="154"/>
      <c r="P20" s="10"/>
      <c r="Q20" s="120"/>
      <c r="R20" s="10"/>
      <c r="S20" s="10"/>
      <c r="T20" s="10"/>
      <c r="U20" s="10"/>
      <c r="V20" s="10"/>
      <c r="W20" s="10"/>
      <c r="X20" s="10"/>
      <c r="Y20" s="10"/>
      <c r="Z20" s="10"/>
    </row>
    <row r="21" outlineLevel="1">
      <c r="A21" s="165"/>
      <c r="B21" s="169"/>
      <c r="C21" s="156"/>
      <c r="D21" s="156"/>
      <c r="E21" s="156"/>
      <c r="F21" s="156"/>
      <c r="G21" s="166"/>
      <c r="H21" s="156"/>
      <c r="I21" s="170"/>
      <c r="J21" s="166"/>
      <c r="K21" s="156"/>
      <c r="L21" s="170"/>
      <c r="M21" s="166"/>
      <c r="N21" s="156"/>
      <c r="O21" s="154"/>
      <c r="P21" s="10"/>
      <c r="Q21" s="120"/>
      <c r="R21" s="10"/>
      <c r="S21" s="10"/>
      <c r="T21" s="10"/>
      <c r="U21" s="10"/>
      <c r="V21" s="10"/>
      <c r="W21" s="10"/>
      <c r="X21" s="10"/>
      <c r="Y21" s="10"/>
      <c r="Z21" s="10"/>
    </row>
    <row r="22" outlineLevel="1">
      <c r="A22" s="165"/>
      <c r="B22" s="169"/>
      <c r="C22" s="170"/>
      <c r="D22" s="170"/>
      <c r="E22" s="170"/>
      <c r="F22" s="170"/>
      <c r="G22" s="175"/>
      <c r="H22" s="170"/>
      <c r="I22" s="170"/>
      <c r="J22" s="175"/>
      <c r="K22" s="170"/>
      <c r="L22" s="170"/>
      <c r="M22" s="175"/>
      <c r="N22" s="170"/>
      <c r="O22" s="154"/>
      <c r="P22" s="10"/>
      <c r="Q22" s="120"/>
      <c r="R22" s="10"/>
      <c r="S22" s="10"/>
      <c r="T22" s="10"/>
      <c r="U22" s="10"/>
      <c r="V22" s="10"/>
      <c r="W22" s="10"/>
      <c r="X22" s="10"/>
      <c r="Y22" s="10"/>
      <c r="Z22" s="10"/>
    </row>
    <row r="23" ht="15.75" customHeight="1">
      <c r="A23" s="148"/>
      <c r="B23" s="162"/>
      <c r="C23" s="162"/>
      <c r="D23" s="150"/>
      <c r="E23" s="150"/>
      <c r="F23" s="150"/>
      <c r="G23" s="150"/>
      <c r="H23" s="150"/>
      <c r="I23" s="150"/>
      <c r="J23" s="150"/>
      <c r="K23" s="150"/>
      <c r="L23" s="150"/>
      <c r="M23" s="150"/>
      <c r="N23" s="150"/>
      <c r="O23" s="151"/>
      <c r="P23" s="128"/>
      <c r="Q23" s="152"/>
      <c r="R23" s="128"/>
      <c r="S23" s="128"/>
      <c r="T23" s="128"/>
      <c r="U23" s="128"/>
      <c r="V23" s="128"/>
      <c r="W23" s="128"/>
      <c r="X23" s="128"/>
      <c r="Y23" s="128"/>
      <c r="Z23" s="128"/>
    </row>
    <row r="24" outlineLevel="1">
      <c r="A24" s="153"/>
      <c r="B24" s="171"/>
      <c r="C24" s="172"/>
      <c r="D24" s="154"/>
      <c r="E24" s="154"/>
      <c r="F24" s="156"/>
      <c r="G24" s="173"/>
      <c r="H24" s="154"/>
      <c r="I24" s="156"/>
      <c r="J24" s="173"/>
      <c r="K24" s="154"/>
      <c r="L24" s="156"/>
      <c r="M24" s="159"/>
      <c r="N24" s="154"/>
      <c r="O24" s="154"/>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2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2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2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2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2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2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2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2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2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2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2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2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2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2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2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2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2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2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2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2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2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2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2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2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2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2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2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2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2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2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2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2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2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2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2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2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2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2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2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2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2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2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2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2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2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2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2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2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2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2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2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2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2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2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2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2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2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2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2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2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2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2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2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2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2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2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2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2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2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2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2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2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2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2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2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2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2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2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2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2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2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2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2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2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2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2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2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2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2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2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2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2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2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2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2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2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2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2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2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2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2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2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2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2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2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2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2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2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2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2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2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2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2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2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2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2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2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2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2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2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2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2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2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2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2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2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2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2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2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2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2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2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2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2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2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2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2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2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2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2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2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2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2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2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2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2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2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2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2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2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2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2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2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2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2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2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2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2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2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2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2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2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2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2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2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2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2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2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2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2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2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2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2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2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2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2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2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2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2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2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2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2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2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2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2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2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2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2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2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2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2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2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2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2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2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2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2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2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2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2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20"/>
      <c r="R225" s="10"/>
      <c r="S225" s="10"/>
      <c r="T225" s="10"/>
      <c r="U225" s="10"/>
      <c r="V225" s="10"/>
      <c r="W225" s="10"/>
      <c r="X225" s="10"/>
      <c r="Y225" s="10"/>
      <c r="Z225" s="1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B2:E2"/>
    <mergeCell ref="B3:E3"/>
    <mergeCell ref="B4:E4"/>
  </mergeCells>
  <dataValidations>
    <dataValidation type="list" allowBlank="1" showErrorMessage="1" sqref="G2:G3 J2:J3 M2:M3 G9 J9 M9 F12:F24 I12:I24 L12:L24 G25:G148 J25:J148 M25:M148">
      <formula1>$R$2:$R$5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37.13"/>
    <col customWidth="1" min="6" max="6" width="11.38"/>
    <col customWidth="1" min="7" max="7" width="10.63" outlineLevel="1"/>
    <col customWidth="1" min="8" max="8" width="7.0" outlineLevel="1"/>
    <col customWidth="1" min="9" max="9" width="12.75"/>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20"/>
      <c r="R1" s="10"/>
      <c r="S1" s="10"/>
      <c r="T1" s="10"/>
      <c r="U1" s="10"/>
      <c r="V1" s="10"/>
      <c r="W1" s="10"/>
      <c r="X1" s="10"/>
      <c r="Y1" s="10"/>
      <c r="Z1" s="10"/>
    </row>
    <row r="2" ht="15.0" customHeight="1">
      <c r="A2" s="121" t="s">
        <v>78</v>
      </c>
      <c r="B2" s="122" t="s">
        <v>71</v>
      </c>
      <c r="C2" s="123"/>
      <c r="D2" s="123"/>
      <c r="E2" s="124"/>
      <c r="F2" s="125"/>
      <c r="G2" s="126"/>
      <c r="H2" s="46"/>
      <c r="I2" s="125"/>
      <c r="J2" s="126"/>
      <c r="K2" s="46"/>
      <c r="L2" s="125"/>
      <c r="M2" s="126"/>
      <c r="N2" s="46"/>
      <c r="O2" s="46"/>
      <c r="P2" s="46"/>
      <c r="Q2" s="127"/>
      <c r="R2" s="128" t="s">
        <v>66</v>
      </c>
      <c r="S2" s="128"/>
      <c r="T2" s="128"/>
      <c r="U2" s="128"/>
      <c r="V2" s="128"/>
      <c r="W2" s="128"/>
      <c r="X2" s="128"/>
      <c r="Y2" s="128"/>
      <c r="Z2" s="128"/>
    </row>
    <row r="3" ht="12.75" customHeight="1">
      <c r="A3" s="129" t="s">
        <v>80</v>
      </c>
      <c r="B3" s="122" t="s">
        <v>124</v>
      </c>
      <c r="C3" s="123"/>
      <c r="D3" s="123"/>
      <c r="E3" s="124"/>
      <c r="F3" s="125"/>
      <c r="G3" s="126"/>
      <c r="H3" s="46"/>
      <c r="I3" s="125"/>
      <c r="J3" s="126"/>
      <c r="K3" s="46"/>
      <c r="L3" s="125"/>
      <c r="M3" s="126"/>
      <c r="N3" s="46"/>
      <c r="O3" s="46"/>
      <c r="P3" s="46"/>
      <c r="Q3" s="127"/>
      <c r="R3" s="128" t="s">
        <v>67</v>
      </c>
      <c r="S3" s="128"/>
      <c r="T3" s="128"/>
      <c r="U3" s="128"/>
      <c r="V3" s="128"/>
      <c r="W3" s="128"/>
      <c r="X3" s="128"/>
      <c r="Y3" s="128"/>
      <c r="Z3" s="128"/>
    </row>
    <row r="4" ht="18.0" customHeight="1">
      <c r="A4" s="129" t="s">
        <v>82</v>
      </c>
      <c r="B4" s="131">
        <v>21.0</v>
      </c>
      <c r="C4" s="5"/>
      <c r="D4" s="5"/>
      <c r="E4" s="132"/>
      <c r="F4" s="125"/>
      <c r="G4" s="126"/>
      <c r="H4" s="46"/>
      <c r="I4" s="125"/>
      <c r="J4" s="126"/>
      <c r="K4" s="46"/>
      <c r="L4" s="125"/>
      <c r="M4" s="126"/>
      <c r="N4" s="46"/>
      <c r="O4" s="46"/>
      <c r="P4" s="46"/>
      <c r="Q4" s="127"/>
      <c r="R4" s="128" t="s">
        <v>68</v>
      </c>
      <c r="S4" s="128"/>
      <c r="T4" s="128"/>
      <c r="U4" s="128"/>
      <c r="V4" s="128"/>
      <c r="W4" s="128"/>
      <c r="X4" s="128"/>
      <c r="Y4" s="128"/>
      <c r="Z4" s="128"/>
    </row>
    <row r="5" ht="19.5" customHeight="1">
      <c r="A5" s="133" t="s">
        <v>83</v>
      </c>
      <c r="B5" s="134" t="s">
        <v>66</v>
      </c>
      <c r="C5" s="134" t="s">
        <v>67</v>
      </c>
      <c r="D5" s="134" t="s">
        <v>68</v>
      </c>
      <c r="E5" s="135" t="s">
        <v>69</v>
      </c>
      <c r="F5" s="136"/>
      <c r="G5" s="136"/>
      <c r="H5" s="137"/>
      <c r="I5" s="136"/>
      <c r="J5" s="136"/>
      <c r="K5" s="137"/>
      <c r="L5" s="136"/>
      <c r="M5" s="136"/>
      <c r="N5" s="137"/>
      <c r="O5" s="137"/>
      <c r="P5" s="137"/>
      <c r="Q5" s="138"/>
      <c r="R5" s="128" t="s">
        <v>69</v>
      </c>
      <c r="S5" s="128"/>
      <c r="T5" s="128"/>
      <c r="U5" s="128"/>
      <c r="V5" s="128"/>
      <c r="W5" s="128"/>
      <c r="X5" s="128"/>
      <c r="Y5" s="128"/>
      <c r="Z5" s="128"/>
    </row>
    <row r="6" ht="15.0" customHeight="1">
      <c r="A6" s="133" t="s">
        <v>84</v>
      </c>
      <c r="B6" s="139">
        <f>COUNTIF($F10:$F999,B5)</f>
        <v>1</v>
      </c>
      <c r="C6" s="139">
        <f>COUNTIF($F10:$F1009,C5)</f>
        <v>0</v>
      </c>
      <c r="D6" s="139">
        <f t="shared" ref="D6:E6" si="1">COUNTIF($F10:$F999,D5)</f>
        <v>3</v>
      </c>
      <c r="E6" s="140">
        <f t="shared" si="1"/>
        <v>0</v>
      </c>
      <c r="F6" s="141"/>
      <c r="G6" s="141"/>
      <c r="H6" s="137"/>
      <c r="I6" s="141"/>
      <c r="J6" s="141"/>
      <c r="K6" s="137"/>
      <c r="L6" s="141"/>
      <c r="M6" s="141"/>
      <c r="N6" s="137"/>
      <c r="O6" s="137"/>
      <c r="P6" s="137"/>
      <c r="Q6" s="138"/>
      <c r="R6" s="128"/>
      <c r="S6" s="128"/>
      <c r="T6" s="128"/>
      <c r="U6" s="128"/>
      <c r="V6" s="128"/>
      <c r="W6" s="128"/>
      <c r="X6" s="128"/>
      <c r="Y6" s="128"/>
      <c r="Z6" s="128"/>
    </row>
    <row r="7" ht="15.0" customHeight="1">
      <c r="A7" s="133" t="s">
        <v>85</v>
      </c>
      <c r="B7" s="139">
        <f>COUNTIF($I10:$I999,B5)</f>
        <v>1</v>
      </c>
      <c r="C7" s="139">
        <f>COUNTIF($I10:$I1009,C5)</f>
        <v>0</v>
      </c>
      <c r="D7" s="139">
        <f t="shared" ref="D7:E7" si="2">COUNTIF($F10:$F999,D5)</f>
        <v>3</v>
      </c>
      <c r="E7" s="140">
        <f t="shared" si="2"/>
        <v>0</v>
      </c>
      <c r="F7" s="141"/>
      <c r="G7" s="141"/>
      <c r="H7" s="137"/>
      <c r="I7" s="141"/>
      <c r="J7" s="141"/>
      <c r="K7" s="137"/>
      <c r="L7" s="141"/>
      <c r="M7" s="141"/>
      <c r="N7" s="137"/>
      <c r="O7" s="137"/>
      <c r="P7" s="137"/>
      <c r="Q7" s="138"/>
      <c r="R7" s="128"/>
      <c r="S7" s="128"/>
      <c r="T7" s="128"/>
      <c r="U7" s="128"/>
      <c r="V7" s="128"/>
      <c r="W7" s="128"/>
      <c r="X7" s="128"/>
      <c r="Y7" s="128"/>
      <c r="Z7" s="128"/>
    </row>
    <row r="8" ht="15.0" customHeight="1">
      <c r="A8" s="142" t="s">
        <v>86</v>
      </c>
      <c r="B8" s="143">
        <f>COUNTIF($L10:$L999,B5)</f>
        <v>1</v>
      </c>
      <c r="C8" s="143">
        <f>COUNTIF($L10:$L1009,C5)</f>
        <v>0</v>
      </c>
      <c r="D8" s="143">
        <f t="shared" ref="D8:E8" si="3">COUNTIF($F10:$F999,D5)</f>
        <v>3</v>
      </c>
      <c r="E8" s="144">
        <f t="shared" si="3"/>
        <v>0</v>
      </c>
      <c r="F8" s="141"/>
      <c r="G8" s="141"/>
      <c r="H8" s="137"/>
      <c r="I8" s="141"/>
      <c r="J8" s="141"/>
      <c r="K8" s="137"/>
      <c r="L8" s="141"/>
      <c r="M8" s="141"/>
      <c r="N8" s="137"/>
      <c r="O8" s="137"/>
      <c r="P8" s="137"/>
      <c r="Q8" s="138"/>
      <c r="R8" s="128"/>
      <c r="S8" s="128"/>
      <c r="T8" s="128"/>
      <c r="U8" s="128"/>
      <c r="V8" s="128"/>
      <c r="W8" s="128"/>
      <c r="X8" s="128"/>
      <c r="Y8" s="128"/>
      <c r="Z8" s="128"/>
    </row>
    <row r="9" ht="15.0" customHeight="1">
      <c r="A9" s="137"/>
      <c r="B9" s="137"/>
      <c r="C9" s="137"/>
      <c r="D9" s="137"/>
      <c r="E9" s="137"/>
      <c r="F9" s="119"/>
      <c r="G9" s="137"/>
      <c r="H9" s="137"/>
      <c r="I9" s="119"/>
      <c r="J9" s="137"/>
      <c r="K9" s="137"/>
      <c r="L9" s="119"/>
      <c r="M9" s="137"/>
      <c r="N9" s="137"/>
      <c r="O9" s="137"/>
      <c r="P9" s="137"/>
      <c r="Q9" s="138"/>
      <c r="R9" s="128"/>
      <c r="S9" s="128"/>
      <c r="T9" s="128"/>
      <c r="U9" s="128"/>
      <c r="V9" s="128"/>
      <c r="W9" s="128"/>
      <c r="X9" s="128"/>
      <c r="Y9" s="128"/>
      <c r="Z9" s="128"/>
    </row>
    <row r="10" ht="25.5" customHeight="1">
      <c r="A10" s="145" t="s">
        <v>87</v>
      </c>
      <c r="B10" s="146" t="s">
        <v>88</v>
      </c>
      <c r="C10" s="146" t="s">
        <v>89</v>
      </c>
      <c r="D10" s="146" t="s">
        <v>90</v>
      </c>
      <c r="E10" s="164" t="s">
        <v>125</v>
      </c>
      <c r="F10" s="146" t="s">
        <v>84</v>
      </c>
      <c r="G10" s="146" t="s">
        <v>92</v>
      </c>
      <c r="H10" s="146" t="s">
        <v>93</v>
      </c>
      <c r="I10" s="146" t="s">
        <v>85</v>
      </c>
      <c r="J10" s="146" t="s">
        <v>92</v>
      </c>
      <c r="K10" s="146" t="s">
        <v>93</v>
      </c>
      <c r="L10" s="146" t="s">
        <v>86</v>
      </c>
      <c r="M10" s="146" t="s">
        <v>92</v>
      </c>
      <c r="N10" s="146" t="s">
        <v>93</v>
      </c>
      <c r="O10" s="146" t="s">
        <v>94</v>
      </c>
      <c r="P10" s="128"/>
      <c r="Q10" s="147"/>
      <c r="R10" s="128"/>
      <c r="S10" s="128"/>
      <c r="T10" s="128"/>
      <c r="U10" s="128"/>
      <c r="V10" s="128"/>
      <c r="W10" s="128"/>
      <c r="X10" s="128"/>
      <c r="Y10" s="128"/>
      <c r="Z10" s="128"/>
    </row>
    <row r="11" ht="15.75" customHeight="1">
      <c r="A11" s="148"/>
      <c r="B11" s="149"/>
      <c r="C11" s="150"/>
      <c r="D11" s="150"/>
      <c r="E11" s="150"/>
      <c r="F11" s="150"/>
      <c r="G11" s="150"/>
      <c r="H11" s="150"/>
      <c r="I11" s="150"/>
      <c r="J11" s="150"/>
      <c r="K11" s="150"/>
      <c r="L11" s="150"/>
      <c r="M11" s="150"/>
      <c r="N11" s="150"/>
      <c r="O11" s="151"/>
      <c r="P11" s="128"/>
      <c r="Q11" s="152"/>
      <c r="R11" s="128"/>
      <c r="S11" s="128"/>
      <c r="T11" s="128"/>
      <c r="U11" s="128"/>
      <c r="V11" s="128"/>
      <c r="W11" s="128"/>
      <c r="X11" s="128"/>
      <c r="Y11" s="128"/>
      <c r="Z11" s="128"/>
    </row>
    <row r="12" outlineLevel="1">
      <c r="A12" s="165" t="s">
        <v>218</v>
      </c>
      <c r="B12" s="156" t="s">
        <v>219</v>
      </c>
      <c r="C12" s="156" t="s">
        <v>220</v>
      </c>
      <c r="D12" s="177" t="s">
        <v>221</v>
      </c>
      <c r="E12" s="177" t="s">
        <v>222</v>
      </c>
      <c r="F12" s="156" t="s">
        <v>68</v>
      </c>
      <c r="G12" s="166" t="s">
        <v>131</v>
      </c>
      <c r="H12" s="156" t="s">
        <v>132</v>
      </c>
      <c r="I12" s="156" t="s">
        <v>68</v>
      </c>
      <c r="J12" s="166" t="s">
        <v>131</v>
      </c>
      <c r="K12" s="156" t="s">
        <v>132</v>
      </c>
      <c r="L12" s="156" t="s">
        <v>68</v>
      </c>
      <c r="M12" s="166" t="s">
        <v>131</v>
      </c>
      <c r="N12" s="156" t="s">
        <v>132</v>
      </c>
      <c r="O12" s="154"/>
      <c r="P12" s="157"/>
      <c r="Q12" s="158"/>
      <c r="R12" s="157"/>
      <c r="S12" s="157"/>
      <c r="T12" s="157"/>
      <c r="U12" s="157"/>
      <c r="V12" s="157"/>
      <c r="W12" s="157"/>
      <c r="X12" s="157"/>
      <c r="Y12" s="157"/>
      <c r="Z12" s="157"/>
    </row>
    <row r="13" outlineLevel="1">
      <c r="A13" s="165" t="s">
        <v>223</v>
      </c>
      <c r="B13" s="156" t="s">
        <v>224</v>
      </c>
      <c r="C13" s="156" t="s">
        <v>225</v>
      </c>
      <c r="D13" s="177" t="s">
        <v>226</v>
      </c>
      <c r="E13" s="178" t="s">
        <v>222</v>
      </c>
      <c r="F13" s="156" t="s">
        <v>68</v>
      </c>
      <c r="G13" s="166" t="s">
        <v>131</v>
      </c>
      <c r="H13" s="156" t="s">
        <v>132</v>
      </c>
      <c r="I13" s="156" t="s">
        <v>68</v>
      </c>
      <c r="J13" s="166" t="s">
        <v>131</v>
      </c>
      <c r="K13" s="156" t="s">
        <v>132</v>
      </c>
      <c r="L13" s="156" t="s">
        <v>68</v>
      </c>
      <c r="M13" s="166" t="s">
        <v>131</v>
      </c>
      <c r="N13" s="156" t="s">
        <v>132</v>
      </c>
      <c r="O13" s="154"/>
      <c r="P13" s="10"/>
      <c r="Q13" s="158"/>
      <c r="R13" s="10"/>
      <c r="S13" s="10"/>
      <c r="T13" s="10"/>
      <c r="U13" s="10"/>
      <c r="V13" s="10"/>
      <c r="W13" s="10"/>
      <c r="X13" s="10"/>
      <c r="Y13" s="10"/>
      <c r="Z13" s="10"/>
    </row>
    <row r="14" outlineLevel="1">
      <c r="A14" s="165" t="s">
        <v>227</v>
      </c>
      <c r="B14" s="156" t="s">
        <v>228</v>
      </c>
      <c r="C14" s="156" t="s">
        <v>229</v>
      </c>
      <c r="D14" s="177" t="s">
        <v>230</v>
      </c>
      <c r="E14" s="178" t="s">
        <v>222</v>
      </c>
      <c r="F14" s="156" t="s">
        <v>68</v>
      </c>
      <c r="G14" s="166" t="s">
        <v>131</v>
      </c>
      <c r="H14" s="156" t="s">
        <v>132</v>
      </c>
      <c r="I14" s="156" t="s">
        <v>68</v>
      </c>
      <c r="J14" s="166" t="s">
        <v>131</v>
      </c>
      <c r="K14" s="156" t="s">
        <v>132</v>
      </c>
      <c r="L14" s="156" t="s">
        <v>68</v>
      </c>
      <c r="M14" s="166" t="s">
        <v>131</v>
      </c>
      <c r="N14" s="156" t="s">
        <v>132</v>
      </c>
      <c r="O14" s="154"/>
      <c r="P14" s="10"/>
      <c r="Q14" s="158"/>
      <c r="R14" s="10"/>
      <c r="S14" s="10"/>
      <c r="T14" s="10"/>
      <c r="U14" s="10"/>
      <c r="V14" s="10"/>
      <c r="W14" s="10"/>
      <c r="X14" s="10"/>
      <c r="Y14" s="10"/>
      <c r="Z14" s="10"/>
    </row>
    <row r="15">
      <c r="A15" s="165" t="s">
        <v>231</v>
      </c>
      <c r="B15" s="174" t="s">
        <v>232</v>
      </c>
      <c r="C15" s="156" t="s">
        <v>233</v>
      </c>
      <c r="D15" s="156" t="s">
        <v>234</v>
      </c>
      <c r="E15" s="177" t="s">
        <v>235</v>
      </c>
      <c r="F15" s="156" t="s">
        <v>66</v>
      </c>
      <c r="G15" s="166" t="s">
        <v>131</v>
      </c>
      <c r="H15" s="156" t="s">
        <v>132</v>
      </c>
      <c r="I15" s="154" t="s">
        <v>66</v>
      </c>
      <c r="J15" s="166" t="s">
        <v>131</v>
      </c>
      <c r="K15" s="156" t="s">
        <v>132</v>
      </c>
      <c r="L15" s="154" t="s">
        <v>66</v>
      </c>
      <c r="M15" s="166" t="s">
        <v>131</v>
      </c>
      <c r="N15" s="156" t="s">
        <v>132</v>
      </c>
      <c r="O15" s="154"/>
      <c r="P15" s="128"/>
      <c r="Q15" s="152"/>
      <c r="R15" s="128"/>
      <c r="S15" s="128"/>
      <c r="T15" s="128"/>
      <c r="U15" s="128"/>
      <c r="V15" s="128"/>
      <c r="W15" s="128"/>
      <c r="X15" s="128"/>
      <c r="Y15" s="128"/>
      <c r="Z15" s="128"/>
    </row>
    <row r="16" outlineLevel="1">
      <c r="A16" s="165"/>
      <c r="B16" s="174"/>
      <c r="C16" s="156"/>
      <c r="D16" s="156"/>
      <c r="E16" s="156"/>
      <c r="F16" s="156"/>
      <c r="G16" s="166"/>
      <c r="H16" s="156"/>
      <c r="I16" s="156"/>
      <c r="J16" s="166"/>
      <c r="K16" s="156"/>
      <c r="L16" s="156"/>
      <c r="M16" s="166"/>
      <c r="N16" s="156"/>
      <c r="O16" s="154"/>
      <c r="P16" s="10"/>
      <c r="Q16" s="158"/>
      <c r="R16" s="10"/>
      <c r="S16" s="10"/>
      <c r="T16" s="10"/>
      <c r="U16" s="10"/>
      <c r="V16" s="10"/>
      <c r="W16" s="10"/>
      <c r="X16" s="10"/>
      <c r="Y16" s="10"/>
      <c r="Z16" s="10"/>
    </row>
    <row r="17" outlineLevel="1">
      <c r="A17" s="165"/>
      <c r="B17" s="169"/>
      <c r="C17" s="156"/>
      <c r="D17" s="156"/>
      <c r="E17" s="156"/>
      <c r="F17" s="156"/>
      <c r="G17" s="166"/>
      <c r="H17" s="156"/>
      <c r="I17" s="156"/>
      <c r="J17" s="166"/>
      <c r="K17" s="156"/>
      <c r="L17" s="156"/>
      <c r="M17" s="166"/>
      <c r="N17" s="156"/>
      <c r="O17" s="154"/>
      <c r="P17" s="10"/>
      <c r="Q17" s="120"/>
      <c r="R17" s="10"/>
      <c r="S17" s="10"/>
      <c r="T17" s="10"/>
      <c r="U17" s="10"/>
      <c r="V17" s="10"/>
      <c r="W17" s="10"/>
      <c r="X17" s="10"/>
      <c r="Y17" s="10"/>
      <c r="Z17" s="10"/>
    </row>
    <row r="18" outlineLevel="1">
      <c r="A18" s="165"/>
      <c r="B18" s="169"/>
      <c r="C18" s="156"/>
      <c r="D18" s="156"/>
      <c r="E18" s="156"/>
      <c r="F18" s="170"/>
      <c r="G18" s="166"/>
      <c r="H18" s="156"/>
      <c r="I18" s="170"/>
      <c r="J18" s="166"/>
      <c r="K18" s="156"/>
      <c r="L18" s="170"/>
      <c r="M18" s="166"/>
      <c r="N18" s="156"/>
      <c r="O18" s="154"/>
      <c r="P18" s="10"/>
      <c r="Q18" s="120"/>
      <c r="R18" s="10"/>
      <c r="S18" s="10"/>
      <c r="T18" s="10"/>
      <c r="U18" s="10"/>
      <c r="V18" s="10"/>
      <c r="W18" s="10"/>
      <c r="X18" s="10"/>
      <c r="Y18" s="10"/>
      <c r="Z18" s="10"/>
    </row>
    <row r="19" outlineLevel="1">
      <c r="A19" s="165"/>
      <c r="B19" s="169"/>
      <c r="C19" s="156"/>
      <c r="D19" s="156"/>
      <c r="E19" s="156"/>
      <c r="F19" s="170"/>
      <c r="G19" s="166"/>
      <c r="H19" s="156"/>
      <c r="I19" s="170"/>
      <c r="J19" s="166"/>
      <c r="K19" s="156"/>
      <c r="L19" s="170"/>
      <c r="M19" s="166"/>
      <c r="N19" s="156"/>
      <c r="O19" s="154"/>
      <c r="P19" s="10"/>
      <c r="Q19" s="120"/>
      <c r="R19" s="10"/>
      <c r="S19" s="10"/>
      <c r="T19" s="10"/>
      <c r="U19" s="10"/>
      <c r="V19" s="10"/>
      <c r="W19" s="10"/>
      <c r="X19" s="10"/>
      <c r="Y19" s="10"/>
      <c r="Z19" s="10"/>
    </row>
    <row r="20" outlineLevel="1">
      <c r="A20" s="165"/>
      <c r="B20" s="169"/>
      <c r="C20" s="156"/>
      <c r="D20" s="156"/>
      <c r="E20" s="156"/>
      <c r="F20" s="170"/>
      <c r="G20" s="166"/>
      <c r="H20" s="156"/>
      <c r="I20" s="170"/>
      <c r="J20" s="166"/>
      <c r="K20" s="156"/>
      <c r="L20" s="170"/>
      <c r="M20" s="166"/>
      <c r="N20" s="156"/>
      <c r="O20" s="154"/>
      <c r="P20" s="10"/>
      <c r="Q20" s="120"/>
      <c r="R20" s="10"/>
      <c r="S20" s="10"/>
      <c r="T20" s="10"/>
      <c r="U20" s="10"/>
      <c r="V20" s="10"/>
      <c r="W20" s="10"/>
      <c r="X20" s="10"/>
      <c r="Y20" s="10"/>
      <c r="Z20" s="10"/>
    </row>
    <row r="21" outlineLevel="1">
      <c r="A21" s="165"/>
      <c r="B21" s="169"/>
      <c r="C21" s="156"/>
      <c r="D21" s="156"/>
      <c r="E21" s="156"/>
      <c r="F21" s="170"/>
      <c r="G21" s="166"/>
      <c r="H21" s="156"/>
      <c r="I21" s="170"/>
      <c r="J21" s="166"/>
      <c r="K21" s="156"/>
      <c r="L21" s="170"/>
      <c r="M21" s="166"/>
      <c r="N21" s="156"/>
      <c r="O21" s="154"/>
      <c r="P21" s="10"/>
      <c r="Q21" s="120"/>
      <c r="R21" s="10"/>
      <c r="S21" s="10"/>
      <c r="T21" s="10"/>
      <c r="U21" s="10"/>
      <c r="V21" s="10"/>
      <c r="W21" s="10"/>
      <c r="X21" s="10"/>
      <c r="Y21" s="10"/>
      <c r="Z21" s="10"/>
    </row>
    <row r="22" outlineLevel="1">
      <c r="A22" s="165"/>
      <c r="B22" s="169"/>
      <c r="C22" s="170"/>
      <c r="D22" s="170"/>
      <c r="E22" s="170"/>
      <c r="F22" s="170"/>
      <c r="G22" s="175"/>
      <c r="H22" s="170"/>
      <c r="I22" s="170"/>
      <c r="J22" s="175"/>
      <c r="K22" s="170"/>
      <c r="L22" s="170"/>
      <c r="M22" s="175"/>
      <c r="N22" s="170"/>
      <c r="O22" s="154"/>
      <c r="P22" s="10"/>
      <c r="Q22" s="120"/>
      <c r="R22" s="10"/>
      <c r="S22" s="10"/>
      <c r="T22" s="10"/>
      <c r="U22" s="10"/>
      <c r="V22" s="10"/>
      <c r="W22" s="10"/>
      <c r="X22" s="10"/>
      <c r="Y22" s="10"/>
      <c r="Z22" s="10"/>
    </row>
    <row r="23" ht="15.75" customHeight="1">
      <c r="A23" s="148"/>
      <c r="B23" s="162"/>
      <c r="C23" s="162"/>
      <c r="D23" s="150"/>
      <c r="E23" s="150"/>
      <c r="F23" s="150"/>
      <c r="G23" s="150"/>
      <c r="H23" s="150"/>
      <c r="I23" s="150"/>
      <c r="J23" s="150"/>
      <c r="K23" s="150"/>
      <c r="L23" s="150"/>
      <c r="M23" s="150"/>
      <c r="N23" s="150"/>
      <c r="O23" s="151"/>
      <c r="P23" s="128"/>
      <c r="Q23" s="152"/>
      <c r="R23" s="128"/>
      <c r="S23" s="128"/>
      <c r="T23" s="128"/>
      <c r="U23" s="128"/>
      <c r="V23" s="128"/>
      <c r="W23" s="128"/>
      <c r="X23" s="128"/>
      <c r="Y23" s="128"/>
      <c r="Z23" s="128"/>
    </row>
    <row r="24" outlineLevel="1">
      <c r="A24" s="153"/>
      <c r="B24" s="171"/>
      <c r="C24" s="172"/>
      <c r="D24" s="154"/>
      <c r="E24" s="154"/>
      <c r="F24" s="156"/>
      <c r="G24" s="173"/>
      <c r="H24" s="154"/>
      <c r="I24" s="156"/>
      <c r="J24" s="173"/>
      <c r="K24" s="154"/>
      <c r="L24" s="156"/>
      <c r="M24" s="159"/>
      <c r="N24" s="154"/>
      <c r="O24" s="154"/>
      <c r="P24" s="10"/>
      <c r="Q24" s="158"/>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2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2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2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2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2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2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2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2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2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2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2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2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2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2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2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2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2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2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2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2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2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2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2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2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2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2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2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2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2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2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2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2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2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2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2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2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2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2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2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2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2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2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2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2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2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2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2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2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2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2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2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2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2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2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2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2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2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2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2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2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2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2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2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2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2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2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2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2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2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2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2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2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2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2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2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2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2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2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2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2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2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2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2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2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2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2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2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2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2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2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2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2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2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2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2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2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2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2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2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2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2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2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2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2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2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2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2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2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2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2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2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2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2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2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2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2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2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2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2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2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2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2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2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2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2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2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2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2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2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2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2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2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2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2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2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2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2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2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2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2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2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2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2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2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2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2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2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2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2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2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2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2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2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2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2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2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2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2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2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2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2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2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2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2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2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2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2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2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2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2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2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2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2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2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2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2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2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2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2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2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2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2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2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2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2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2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2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2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2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2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2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2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2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2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2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2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2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2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2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2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20"/>
      <c r="R225" s="10"/>
      <c r="S225" s="10"/>
      <c r="T225" s="10"/>
      <c r="U225" s="10"/>
      <c r="V225" s="10"/>
      <c r="W225" s="10"/>
      <c r="X225" s="10"/>
      <c r="Y225" s="10"/>
      <c r="Z225" s="1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B2:E2"/>
    <mergeCell ref="B3:E3"/>
    <mergeCell ref="B4:E4"/>
  </mergeCells>
  <dataValidations>
    <dataValidation type="list" allowBlank="1" showErrorMessage="1" sqref="G2:G3 J2:J3 M2:M3 G9 J9 M9 F12:F24 I12:I24 L12:L24 G25:G148 J25:J148 M25:M148">
      <formula1>$R$2:$R$5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120"/>
      <c r="R1" s="10"/>
      <c r="S1" s="10"/>
      <c r="T1" s="10"/>
      <c r="U1" s="10"/>
      <c r="V1" s="10"/>
      <c r="W1" s="10"/>
      <c r="X1" s="10"/>
      <c r="Y1" s="10"/>
      <c r="Z1" s="10"/>
    </row>
    <row r="2" ht="15.0" customHeight="1">
      <c r="A2" s="121" t="s">
        <v>78</v>
      </c>
      <c r="B2" s="122" t="s">
        <v>30</v>
      </c>
      <c r="C2" s="123"/>
      <c r="D2" s="123"/>
      <c r="E2" s="124"/>
      <c r="F2" s="125"/>
      <c r="G2" s="126"/>
      <c r="H2" s="46"/>
      <c r="I2" s="125"/>
      <c r="J2" s="126"/>
      <c r="K2" s="46"/>
      <c r="L2" s="125"/>
      <c r="M2" s="126"/>
      <c r="N2" s="46"/>
      <c r="O2" s="46"/>
      <c r="P2" s="46"/>
      <c r="Q2" s="127"/>
      <c r="R2" s="128" t="s">
        <v>66</v>
      </c>
      <c r="S2" s="128"/>
      <c r="T2" s="128"/>
      <c r="U2" s="128"/>
      <c r="V2" s="128"/>
      <c r="W2" s="128"/>
      <c r="X2" s="128"/>
      <c r="Y2" s="128"/>
      <c r="Z2" s="128"/>
    </row>
    <row r="3" ht="12.75" customHeight="1">
      <c r="A3" s="129" t="s">
        <v>80</v>
      </c>
      <c r="B3" s="122" t="s">
        <v>124</v>
      </c>
      <c r="C3" s="123"/>
      <c r="D3" s="123"/>
      <c r="E3" s="124"/>
      <c r="F3" s="125"/>
      <c r="G3" s="126"/>
      <c r="H3" s="46"/>
      <c r="I3" s="125"/>
      <c r="J3" s="126"/>
      <c r="K3" s="46"/>
      <c r="L3" s="125"/>
      <c r="M3" s="126"/>
      <c r="N3" s="46"/>
      <c r="O3" s="46"/>
      <c r="P3" s="46"/>
      <c r="Q3" s="127"/>
      <c r="R3" s="128" t="s">
        <v>67</v>
      </c>
      <c r="S3" s="128"/>
      <c r="T3" s="128"/>
      <c r="U3" s="128"/>
      <c r="V3" s="128"/>
      <c r="W3" s="128"/>
      <c r="X3" s="128"/>
      <c r="Y3" s="128"/>
      <c r="Z3" s="128"/>
    </row>
    <row r="4" ht="18.0" customHeight="1">
      <c r="A4" s="129" t="s">
        <v>82</v>
      </c>
      <c r="B4" s="131">
        <v>21.0</v>
      </c>
      <c r="C4" s="5"/>
      <c r="D4" s="5"/>
      <c r="E4" s="132"/>
      <c r="F4" s="125"/>
      <c r="G4" s="126"/>
      <c r="H4" s="46"/>
      <c r="I4" s="125"/>
      <c r="J4" s="126"/>
      <c r="K4" s="46"/>
      <c r="L4" s="125"/>
      <c r="M4" s="126"/>
      <c r="N4" s="46"/>
      <c r="O4" s="46"/>
      <c r="P4" s="46"/>
      <c r="Q4" s="127"/>
      <c r="R4" s="128" t="s">
        <v>68</v>
      </c>
      <c r="S4" s="128"/>
      <c r="T4" s="128"/>
      <c r="U4" s="128"/>
      <c r="V4" s="128"/>
      <c r="W4" s="128"/>
      <c r="X4" s="128"/>
      <c r="Y4" s="128"/>
      <c r="Z4" s="128"/>
    </row>
    <row r="5" ht="19.5" customHeight="1">
      <c r="A5" s="133" t="s">
        <v>83</v>
      </c>
      <c r="B5" s="134" t="s">
        <v>66</v>
      </c>
      <c r="C5" s="134" t="s">
        <v>67</v>
      </c>
      <c r="D5" s="134" t="s">
        <v>68</v>
      </c>
      <c r="E5" s="135" t="s">
        <v>69</v>
      </c>
      <c r="F5" s="136"/>
      <c r="G5" s="136"/>
      <c r="H5" s="137"/>
      <c r="I5" s="136"/>
      <c r="J5" s="136"/>
      <c r="K5" s="137"/>
      <c r="L5" s="136"/>
      <c r="M5" s="136"/>
      <c r="N5" s="137"/>
      <c r="O5" s="137"/>
      <c r="P5" s="137"/>
      <c r="Q5" s="138"/>
      <c r="R5" s="128" t="s">
        <v>69</v>
      </c>
      <c r="S5" s="128"/>
      <c r="T5" s="128"/>
      <c r="U5" s="128"/>
      <c r="V5" s="128"/>
      <c r="W5" s="128"/>
      <c r="X5" s="128"/>
      <c r="Y5" s="128"/>
      <c r="Z5" s="128"/>
    </row>
    <row r="6" ht="15.0" customHeight="1">
      <c r="A6" s="133" t="s">
        <v>84</v>
      </c>
      <c r="B6" s="139">
        <f>COUNTIF($F10:$F994,B5)</f>
        <v>5</v>
      </c>
      <c r="C6" s="139">
        <f>COUNTIF($F10:$F1004,C5)</f>
        <v>2</v>
      </c>
      <c r="D6" s="139">
        <f t="shared" ref="D6:E6" si="1">COUNTIF($F10:$F994,D5)</f>
        <v>0</v>
      </c>
      <c r="E6" s="140">
        <f t="shared" si="1"/>
        <v>0</v>
      </c>
      <c r="F6" s="141"/>
      <c r="G6" s="141"/>
      <c r="H6" s="137"/>
      <c r="I6" s="141"/>
      <c r="J6" s="141"/>
      <c r="K6" s="137"/>
      <c r="L6" s="141"/>
      <c r="M6" s="141"/>
      <c r="N6" s="137"/>
      <c r="O6" s="137"/>
      <c r="P6" s="137"/>
      <c r="Q6" s="138"/>
      <c r="R6" s="128"/>
      <c r="S6" s="128"/>
      <c r="T6" s="128"/>
      <c r="U6" s="128"/>
      <c r="V6" s="128"/>
      <c r="W6" s="128"/>
      <c r="X6" s="128"/>
      <c r="Y6" s="128"/>
      <c r="Z6" s="128"/>
    </row>
    <row r="7" ht="15.0" customHeight="1">
      <c r="A7" s="133" t="s">
        <v>85</v>
      </c>
      <c r="B7" s="139">
        <f>COUNTIF($I10:$I994,B5)</f>
        <v>6</v>
      </c>
      <c r="C7" s="139">
        <f>COUNTIF($I10:$I1004,C5)</f>
        <v>1</v>
      </c>
      <c r="D7" s="139">
        <f t="shared" ref="D7:E7" si="2">COUNTIF($F10:$F994,D5)</f>
        <v>0</v>
      </c>
      <c r="E7" s="140">
        <f t="shared" si="2"/>
        <v>0</v>
      </c>
      <c r="F7" s="141"/>
      <c r="G7" s="141"/>
      <c r="H7" s="137"/>
      <c r="I7" s="141"/>
      <c r="J7" s="141"/>
      <c r="K7" s="137"/>
      <c r="L7" s="141"/>
      <c r="M7" s="141"/>
      <c r="N7" s="137"/>
      <c r="O7" s="137"/>
      <c r="P7" s="137"/>
      <c r="Q7" s="138"/>
      <c r="R7" s="128"/>
      <c r="S7" s="128"/>
      <c r="T7" s="128"/>
      <c r="U7" s="128"/>
      <c r="V7" s="128"/>
      <c r="W7" s="128"/>
      <c r="X7" s="128"/>
      <c r="Y7" s="128"/>
      <c r="Z7" s="128"/>
    </row>
    <row r="8" ht="15.0" customHeight="1">
      <c r="A8" s="142" t="s">
        <v>86</v>
      </c>
      <c r="B8" s="143">
        <f>COUNTIF($L10:$L994,B5)</f>
        <v>6</v>
      </c>
      <c r="C8" s="143">
        <f>COUNTIF($L10:$L1004,C5)</f>
        <v>1</v>
      </c>
      <c r="D8" s="143">
        <f t="shared" ref="D8:E8" si="3">COUNTIF($F10:$F994,D5)</f>
        <v>0</v>
      </c>
      <c r="E8" s="144">
        <f t="shared" si="3"/>
        <v>0</v>
      </c>
      <c r="F8" s="141"/>
      <c r="G8" s="141"/>
      <c r="H8" s="137"/>
      <c r="I8" s="141"/>
      <c r="J8" s="141"/>
      <c r="K8" s="137"/>
      <c r="L8" s="141"/>
      <c r="M8" s="141"/>
      <c r="N8" s="137"/>
      <c r="O8" s="137"/>
      <c r="P8" s="137"/>
      <c r="Q8" s="138"/>
      <c r="R8" s="128"/>
      <c r="S8" s="128"/>
      <c r="T8" s="128"/>
      <c r="U8" s="128"/>
      <c r="V8" s="128"/>
      <c r="W8" s="128"/>
      <c r="X8" s="128"/>
      <c r="Y8" s="128"/>
      <c r="Z8" s="128"/>
    </row>
    <row r="9" ht="15.0" customHeight="1">
      <c r="A9" s="137"/>
      <c r="B9" s="137"/>
      <c r="C9" s="137"/>
      <c r="D9" s="137"/>
      <c r="E9" s="137"/>
      <c r="F9" s="119"/>
      <c r="G9" s="137"/>
      <c r="H9" s="137"/>
      <c r="I9" s="119"/>
      <c r="J9" s="137"/>
      <c r="K9" s="137"/>
      <c r="L9" s="119"/>
      <c r="M9" s="137"/>
      <c r="N9" s="137"/>
      <c r="O9" s="137"/>
      <c r="P9" s="137"/>
      <c r="Q9" s="138"/>
      <c r="R9" s="128"/>
      <c r="S9" s="128"/>
      <c r="T9" s="128"/>
      <c r="U9" s="128"/>
      <c r="V9" s="128"/>
      <c r="W9" s="128"/>
      <c r="X9" s="128"/>
      <c r="Y9" s="128"/>
      <c r="Z9" s="128"/>
    </row>
    <row r="10" ht="25.5" customHeight="1">
      <c r="A10" s="145" t="s">
        <v>87</v>
      </c>
      <c r="B10" s="146" t="s">
        <v>88</v>
      </c>
      <c r="C10" s="146" t="s">
        <v>89</v>
      </c>
      <c r="D10" s="146" t="s">
        <v>90</v>
      </c>
      <c r="E10" s="146" t="s">
        <v>91</v>
      </c>
      <c r="F10" s="146" t="s">
        <v>84</v>
      </c>
      <c r="G10" s="146" t="s">
        <v>92</v>
      </c>
      <c r="H10" s="146" t="s">
        <v>93</v>
      </c>
      <c r="I10" s="146" t="s">
        <v>85</v>
      </c>
      <c r="J10" s="146" t="s">
        <v>92</v>
      </c>
      <c r="K10" s="146" t="s">
        <v>93</v>
      </c>
      <c r="L10" s="146" t="s">
        <v>86</v>
      </c>
      <c r="M10" s="146" t="s">
        <v>92</v>
      </c>
      <c r="N10" s="146" t="s">
        <v>93</v>
      </c>
      <c r="O10" s="146" t="s">
        <v>94</v>
      </c>
      <c r="P10" s="128"/>
      <c r="Q10" s="147"/>
      <c r="R10" s="128"/>
      <c r="S10" s="128"/>
      <c r="T10" s="128"/>
      <c r="U10" s="128"/>
      <c r="V10" s="128"/>
      <c r="W10" s="128"/>
      <c r="X10" s="128"/>
      <c r="Y10" s="128"/>
      <c r="Z10" s="128"/>
    </row>
    <row r="11" ht="15.75" customHeight="1">
      <c r="A11" s="148" t="s">
        <v>29</v>
      </c>
      <c r="B11" s="149" t="s">
        <v>29</v>
      </c>
      <c r="C11" s="150"/>
      <c r="D11" s="150"/>
      <c r="E11" s="150"/>
      <c r="F11" s="150"/>
      <c r="G11" s="150"/>
      <c r="H11" s="150"/>
      <c r="I11" s="150"/>
      <c r="J11" s="150"/>
      <c r="K11" s="150"/>
      <c r="L11" s="150"/>
      <c r="M11" s="150"/>
      <c r="N11" s="150"/>
      <c r="O11" s="151"/>
      <c r="P11" s="128"/>
      <c r="Q11" s="152"/>
      <c r="R11" s="128"/>
      <c r="S11" s="128"/>
      <c r="T11" s="128"/>
      <c r="U11" s="128"/>
      <c r="V11" s="128"/>
      <c r="W11" s="128"/>
      <c r="X11" s="128"/>
      <c r="Y11" s="128"/>
      <c r="Z11" s="128"/>
    </row>
    <row r="12" outlineLevel="1">
      <c r="A12" s="153" t="s">
        <v>236</v>
      </c>
      <c r="B12" s="154" t="s">
        <v>96</v>
      </c>
      <c r="C12" s="154" t="s">
        <v>237</v>
      </c>
      <c r="D12" s="154" t="s">
        <v>238</v>
      </c>
      <c r="E12" s="154" t="s">
        <v>99</v>
      </c>
      <c r="F12" s="154" t="s">
        <v>66</v>
      </c>
      <c r="G12" s="173">
        <v>45194.0</v>
      </c>
      <c r="H12" s="156" t="s">
        <v>100</v>
      </c>
      <c r="I12" s="154" t="s">
        <v>66</v>
      </c>
      <c r="J12" s="173">
        <v>45194.0</v>
      </c>
      <c r="K12" s="154" t="s">
        <v>102</v>
      </c>
      <c r="L12" s="154" t="s">
        <v>66</v>
      </c>
      <c r="M12" s="155">
        <v>45194.0</v>
      </c>
      <c r="N12" s="156" t="s">
        <v>239</v>
      </c>
      <c r="O12" s="154"/>
      <c r="P12" s="157"/>
      <c r="Q12" s="158"/>
      <c r="R12" s="157"/>
      <c r="S12" s="157"/>
      <c r="T12" s="157"/>
      <c r="U12" s="157"/>
      <c r="V12" s="157"/>
      <c r="W12" s="157"/>
      <c r="X12" s="157"/>
      <c r="Y12" s="157"/>
      <c r="Z12" s="157"/>
    </row>
    <row r="13" outlineLevel="1">
      <c r="A13" s="153" t="s">
        <v>240</v>
      </c>
      <c r="B13" s="154" t="s">
        <v>104</v>
      </c>
      <c r="C13" s="154" t="s">
        <v>241</v>
      </c>
      <c r="D13" s="154" t="s">
        <v>242</v>
      </c>
      <c r="E13" s="154" t="s">
        <v>106</v>
      </c>
      <c r="F13" s="154" t="s">
        <v>66</v>
      </c>
      <c r="G13" s="173">
        <v>45194.0</v>
      </c>
      <c r="H13" s="156" t="s">
        <v>100</v>
      </c>
      <c r="I13" s="154" t="s">
        <v>66</v>
      </c>
      <c r="J13" s="173">
        <v>45194.0</v>
      </c>
      <c r="K13" s="154" t="s">
        <v>102</v>
      </c>
      <c r="L13" s="154" t="s">
        <v>66</v>
      </c>
      <c r="M13" s="159">
        <v>45194.0</v>
      </c>
      <c r="N13" s="156" t="s">
        <v>239</v>
      </c>
      <c r="O13" s="154"/>
      <c r="P13" s="10"/>
      <c r="Q13" s="158"/>
      <c r="R13" s="10"/>
      <c r="S13" s="10"/>
      <c r="T13" s="10"/>
      <c r="U13" s="10"/>
      <c r="V13" s="10"/>
      <c r="W13" s="10"/>
      <c r="X13" s="10"/>
      <c r="Y13" s="10"/>
      <c r="Z13" s="10"/>
    </row>
    <row r="14" outlineLevel="1">
      <c r="A14" s="153" t="s">
        <v>243</v>
      </c>
      <c r="B14" s="156" t="s">
        <v>244</v>
      </c>
      <c r="C14" s="156" t="s">
        <v>245</v>
      </c>
      <c r="D14" s="156" t="s">
        <v>246</v>
      </c>
      <c r="E14" s="154" t="s">
        <v>110</v>
      </c>
      <c r="F14" s="154" t="s">
        <v>67</v>
      </c>
      <c r="G14" s="173">
        <v>45194.0</v>
      </c>
      <c r="H14" s="156" t="s">
        <v>100</v>
      </c>
      <c r="I14" s="154" t="s">
        <v>66</v>
      </c>
      <c r="J14" s="173">
        <v>45194.0</v>
      </c>
      <c r="K14" s="154" t="s">
        <v>102</v>
      </c>
      <c r="L14" s="154" t="s">
        <v>66</v>
      </c>
      <c r="M14" s="159">
        <v>45194.0</v>
      </c>
      <c r="N14" s="156" t="s">
        <v>239</v>
      </c>
      <c r="O14" s="154" t="s">
        <v>247</v>
      </c>
      <c r="P14" s="10"/>
      <c r="Q14" s="158"/>
      <c r="R14" s="10"/>
      <c r="S14" s="10"/>
      <c r="T14" s="10"/>
      <c r="U14" s="10"/>
      <c r="V14" s="10"/>
      <c r="W14" s="10"/>
      <c r="X14" s="10"/>
      <c r="Y14" s="10"/>
      <c r="Z14" s="10"/>
    </row>
    <row r="15">
      <c r="A15" s="153" t="s">
        <v>248</v>
      </c>
      <c r="B15" s="156" t="s">
        <v>249</v>
      </c>
      <c r="C15" s="156" t="s">
        <v>250</v>
      </c>
      <c r="D15" s="156" t="s">
        <v>246</v>
      </c>
      <c r="E15" s="154" t="s">
        <v>110</v>
      </c>
      <c r="F15" s="154" t="s">
        <v>66</v>
      </c>
      <c r="G15" s="173">
        <v>45195.0</v>
      </c>
      <c r="H15" s="156" t="s">
        <v>100</v>
      </c>
      <c r="I15" s="154" t="s">
        <v>66</v>
      </c>
      <c r="J15" s="173">
        <v>45195.0</v>
      </c>
      <c r="K15" s="154" t="s">
        <v>102</v>
      </c>
      <c r="L15" s="154" t="s">
        <v>66</v>
      </c>
      <c r="M15" s="159">
        <v>45195.0</v>
      </c>
      <c r="N15" s="156" t="s">
        <v>239</v>
      </c>
      <c r="O15" s="154"/>
      <c r="P15" s="128"/>
      <c r="Q15" s="152"/>
      <c r="R15" s="128"/>
      <c r="S15" s="128"/>
      <c r="T15" s="128"/>
      <c r="U15" s="128"/>
      <c r="V15" s="128"/>
      <c r="W15" s="128"/>
      <c r="X15" s="128"/>
      <c r="Y15" s="128"/>
      <c r="Z15" s="128"/>
    </row>
    <row r="16" outlineLevel="1">
      <c r="A16" s="153" t="s">
        <v>251</v>
      </c>
      <c r="B16" s="154" t="s">
        <v>114</v>
      </c>
      <c r="C16" s="154" t="s">
        <v>252</v>
      </c>
      <c r="D16" s="154" t="s">
        <v>253</v>
      </c>
      <c r="E16" s="154" t="s">
        <v>254</v>
      </c>
      <c r="F16" s="154" t="s">
        <v>67</v>
      </c>
      <c r="G16" s="173">
        <v>45195.0</v>
      </c>
      <c r="H16" s="156" t="s">
        <v>100</v>
      </c>
      <c r="I16" s="154" t="s">
        <v>67</v>
      </c>
      <c r="J16" s="173">
        <v>45195.0</v>
      </c>
      <c r="K16" s="154" t="s">
        <v>102</v>
      </c>
      <c r="L16" s="154" t="s">
        <v>67</v>
      </c>
      <c r="M16" s="159">
        <v>45195.0</v>
      </c>
      <c r="N16" s="156" t="s">
        <v>239</v>
      </c>
      <c r="O16" s="154" t="s">
        <v>255</v>
      </c>
      <c r="P16" s="10"/>
      <c r="Q16" s="158"/>
      <c r="R16" s="10"/>
      <c r="S16" s="10"/>
      <c r="T16" s="10"/>
      <c r="U16" s="10"/>
      <c r="V16" s="10"/>
      <c r="W16" s="10"/>
      <c r="X16" s="10"/>
      <c r="Y16" s="10"/>
      <c r="Z16" s="10"/>
    </row>
    <row r="17" outlineLevel="1">
      <c r="A17" s="153" t="s">
        <v>256</v>
      </c>
      <c r="B17" s="154" t="s">
        <v>257</v>
      </c>
      <c r="C17" s="154" t="s">
        <v>258</v>
      </c>
      <c r="D17" s="154" t="s">
        <v>259</v>
      </c>
      <c r="E17" s="154" t="s">
        <v>260</v>
      </c>
      <c r="F17" s="154" t="s">
        <v>66</v>
      </c>
      <c r="G17" s="173">
        <v>45196.0</v>
      </c>
      <c r="H17" s="156" t="s">
        <v>100</v>
      </c>
      <c r="I17" s="154" t="s">
        <v>66</v>
      </c>
      <c r="J17" s="173">
        <v>45196.0</v>
      </c>
      <c r="K17" s="154" t="s">
        <v>102</v>
      </c>
      <c r="L17" s="154" t="s">
        <v>66</v>
      </c>
      <c r="M17" s="159">
        <v>45196.0</v>
      </c>
      <c r="N17" s="156" t="s">
        <v>239</v>
      </c>
      <c r="O17" s="154"/>
      <c r="P17" s="10"/>
      <c r="Q17" s="120"/>
      <c r="R17" s="10"/>
      <c r="S17" s="10"/>
      <c r="T17" s="10"/>
      <c r="U17" s="10"/>
      <c r="V17" s="10"/>
      <c r="W17" s="10"/>
      <c r="X17" s="10"/>
      <c r="Y17" s="10"/>
      <c r="Z17" s="10"/>
    </row>
    <row r="18" ht="15.75" customHeight="1">
      <c r="A18" s="148" t="s">
        <v>117</v>
      </c>
      <c r="B18" s="162"/>
      <c r="C18" s="162"/>
      <c r="D18" s="150"/>
      <c r="E18" s="150"/>
      <c r="F18" s="150"/>
      <c r="G18" s="150"/>
      <c r="H18" s="150"/>
      <c r="I18" s="150"/>
      <c r="J18" s="150"/>
      <c r="K18" s="150"/>
      <c r="L18" s="150"/>
      <c r="M18" s="150"/>
      <c r="N18" s="150"/>
      <c r="O18" s="151"/>
      <c r="P18" s="128"/>
      <c r="Q18" s="152"/>
      <c r="R18" s="128"/>
      <c r="S18" s="128"/>
      <c r="T18" s="128"/>
      <c r="U18" s="128"/>
      <c r="V18" s="128"/>
      <c r="W18" s="128"/>
      <c r="X18" s="128"/>
      <c r="Y18" s="128"/>
      <c r="Z18" s="128"/>
    </row>
    <row r="19" outlineLevel="1">
      <c r="A19" s="153" t="s">
        <v>261</v>
      </c>
      <c r="B19" s="163" t="s">
        <v>262</v>
      </c>
      <c r="C19" s="179" t="s">
        <v>263</v>
      </c>
      <c r="D19" s="154" t="s">
        <v>264</v>
      </c>
      <c r="E19" s="156" t="s">
        <v>122</v>
      </c>
      <c r="F19" s="154" t="s">
        <v>66</v>
      </c>
      <c r="G19" s="173">
        <v>45195.0</v>
      </c>
      <c r="H19" s="156" t="s">
        <v>100</v>
      </c>
      <c r="I19" s="154" t="s">
        <v>66</v>
      </c>
      <c r="J19" s="173">
        <v>45195.0</v>
      </c>
      <c r="K19" s="154" t="s">
        <v>102</v>
      </c>
      <c r="L19" s="154" t="s">
        <v>66</v>
      </c>
      <c r="M19" s="159">
        <v>45195.0</v>
      </c>
      <c r="N19" s="156" t="s">
        <v>239</v>
      </c>
      <c r="O19" s="154"/>
      <c r="P19" s="10"/>
      <c r="Q19" s="158"/>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2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2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2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2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2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2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2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2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2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2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2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2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2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2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2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2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2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2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2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2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2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2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2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2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2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2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2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2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2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2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2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2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2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2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2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2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2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2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2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2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2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2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2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2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2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2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2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2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2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2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2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2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2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2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2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2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2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2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2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2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2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2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2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2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2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2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2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2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2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2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2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2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2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2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2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2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2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2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2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2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2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2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2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2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2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2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2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2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2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2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2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2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2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2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2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2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2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2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2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2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2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2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2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2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2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2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2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2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2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2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2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2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2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2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2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2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2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2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2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2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2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2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2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2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2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2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2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2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2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2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2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2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2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2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2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2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2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2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2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2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2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2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2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2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2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2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2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2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2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2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2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2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2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2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2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2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2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2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2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2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2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2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2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2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2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2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2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2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2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2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2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2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2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2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2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2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2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2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2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2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2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2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2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2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2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2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2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2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2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2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2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2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2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2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2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2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2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2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2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2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2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2:G3 J2:J3 M2:M3 G9 J9 M9 F12:F19 I12:I19 L12:L19 G20:G143 J20:J143 M20:M143">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