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D:\POWERPNT\Seattle UG June 2020\"/>
    </mc:Choice>
  </mc:AlternateContent>
  <xr:revisionPtr revIDLastSave="0" documentId="13_ncr:1_{615D5F2E-3C31-4983-90C8-85D622A82494}" xr6:coauthVersionLast="45" xr6:coauthVersionMax="45" xr10:uidLastSave="{00000000-0000-0000-0000-000000000000}"/>
  <bookViews>
    <workbookView xWindow="27450" yWindow="2325" windowWidth="25035" windowHeight="137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11" i="1" l="1"/>
  <c r="K11" i="1"/>
  <c r="H11" i="1"/>
  <c r="E11" i="1"/>
  <c r="M12" i="1"/>
  <c r="J12" i="1"/>
  <c r="G12" i="1"/>
  <c r="D12" i="1"/>
  <c r="M13" i="1" l="1"/>
  <c r="J13" i="1"/>
  <c r="G13" i="1"/>
  <c r="D13" i="1"/>
  <c r="O9" i="1" l="1"/>
  <c r="O10" i="1" s="1"/>
  <c r="F9" i="1"/>
  <c r="G9" i="1"/>
  <c r="G10" i="1" s="1"/>
  <c r="H9" i="1"/>
  <c r="H10" i="1" s="1"/>
  <c r="I9" i="1"/>
  <c r="I10" i="1" s="1"/>
  <c r="J9" i="1"/>
  <c r="J10" i="1" s="1"/>
  <c r="K9" i="1"/>
  <c r="K10" i="1" s="1"/>
  <c r="L9" i="1"/>
  <c r="L10" i="1" s="1"/>
  <c r="M9" i="1"/>
  <c r="M10" i="1" s="1"/>
  <c r="N9" i="1"/>
  <c r="N10" i="1" s="1"/>
  <c r="P9" i="1"/>
  <c r="P10" i="1" s="1"/>
  <c r="Q9" i="1"/>
  <c r="Q10" i="1" s="1"/>
  <c r="F10" i="1"/>
  <c r="D10" i="1"/>
  <c r="E10" i="1"/>
  <c r="C10" i="1"/>
  <c r="E9" i="1"/>
  <c r="D9" i="1"/>
  <c r="C9" i="1"/>
  <c r="B9" i="1"/>
</calcChain>
</file>

<file path=xl/sharedStrings.xml><?xml version="1.0" encoding="utf-8"?>
<sst xmlns="http://schemas.openxmlformats.org/spreadsheetml/2006/main" count="11" uniqueCount="11">
  <si>
    <t>Apex</t>
  </si>
  <si>
    <t>Before update flow</t>
  </si>
  <si>
    <t>After update flow</t>
  </si>
  <si>
    <t>Process</t>
  </si>
  <si>
    <t>Workflow</t>
  </si>
  <si>
    <t>Nothing</t>
  </si>
  <si>
    <t>Elapsed</t>
  </si>
  <si>
    <t>Opt Process</t>
  </si>
  <si>
    <t>overhead</t>
  </si>
  <si>
    <t>Condition</t>
  </si>
  <si>
    <t>Operation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</si>
</sst>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293E7E83-F4DE-4508-A669-FAA3278ABFEA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Q13"/>
  <sheetViews>
    <sheetView tabSelected="1" workbookViewId="0">
      <selection activeCell="D12" sqref="D12"/>
    </sheetView>
  </sheetViews>
  <sheetFormatPr defaultRowHeight="15" x14ac:dyDescent="0.25"/>
  <cols>
    <col min="1" max="1" width="13.5703125" customWidth="1"/>
  </cols>
  <sheetData>
    <row r="2" spans="1:17" x14ac:dyDescent="0.25">
      <c r="B2" t="s">
        <v>5</v>
      </c>
      <c r="C2" t="s">
        <v>0</v>
      </c>
      <c r="F2" t="s">
        <v>1</v>
      </c>
      <c r="I2" t="s">
        <v>2</v>
      </c>
      <c r="L2" t="s">
        <v>3</v>
      </c>
      <c r="O2" t="s">
        <v>7</v>
      </c>
      <c r="P2" t="s">
        <v>4</v>
      </c>
    </row>
    <row r="3" spans="1:17" x14ac:dyDescent="0.25">
      <c r="C3" s="1">
        <v>1</v>
      </c>
      <c r="D3" s="1">
        <v>5</v>
      </c>
      <c r="E3" s="1">
        <v>6</v>
      </c>
      <c r="F3" s="1">
        <v>1</v>
      </c>
      <c r="G3" s="1">
        <v>5</v>
      </c>
      <c r="H3" s="1">
        <v>6</v>
      </c>
      <c r="I3" s="1">
        <v>1</v>
      </c>
      <c r="J3" s="1">
        <v>5</v>
      </c>
      <c r="K3" s="1">
        <v>6</v>
      </c>
      <c r="L3" s="1">
        <v>1</v>
      </c>
      <c r="M3" s="1">
        <v>5</v>
      </c>
      <c r="N3" s="1">
        <v>6</v>
      </c>
      <c r="O3" s="1">
        <v>6</v>
      </c>
      <c r="P3" s="1">
        <v>1</v>
      </c>
      <c r="Q3" s="1">
        <v>6</v>
      </c>
    </row>
    <row r="4" spans="1:17" x14ac:dyDescent="0.25">
      <c r="A4">
        <v>1</v>
      </c>
      <c r="B4">
        <v>59</v>
      </c>
      <c r="C4">
        <v>68</v>
      </c>
      <c r="D4">
        <v>95</v>
      </c>
      <c r="E4">
        <v>71</v>
      </c>
      <c r="F4">
        <v>134</v>
      </c>
      <c r="G4">
        <v>145</v>
      </c>
      <c r="H4">
        <v>134</v>
      </c>
      <c r="I4">
        <v>198</v>
      </c>
      <c r="J4">
        <v>250</v>
      </c>
      <c r="K4">
        <v>166</v>
      </c>
      <c r="L4">
        <v>554</v>
      </c>
      <c r="M4">
        <v>599</v>
      </c>
      <c r="N4">
        <v>266</v>
      </c>
      <c r="O4">
        <v>211</v>
      </c>
      <c r="P4">
        <v>99</v>
      </c>
      <c r="Q4">
        <v>59</v>
      </c>
    </row>
    <row r="5" spans="1:17" x14ac:dyDescent="0.25">
      <c r="A5">
        <v>2</v>
      </c>
      <c r="B5">
        <v>59</v>
      </c>
      <c r="C5">
        <v>85</v>
      </c>
      <c r="D5">
        <v>81</v>
      </c>
      <c r="E5">
        <v>67</v>
      </c>
      <c r="F5">
        <v>139</v>
      </c>
      <c r="G5">
        <v>138</v>
      </c>
      <c r="H5">
        <v>143</v>
      </c>
      <c r="I5">
        <v>175</v>
      </c>
      <c r="J5">
        <v>176</v>
      </c>
      <c r="K5">
        <v>149</v>
      </c>
      <c r="L5">
        <v>552</v>
      </c>
      <c r="M5">
        <v>611</v>
      </c>
      <c r="N5">
        <v>310</v>
      </c>
      <c r="O5">
        <v>252</v>
      </c>
      <c r="P5">
        <v>109</v>
      </c>
      <c r="Q5">
        <v>58</v>
      </c>
    </row>
    <row r="6" spans="1:17" x14ac:dyDescent="0.25">
      <c r="A6">
        <v>3</v>
      </c>
      <c r="B6">
        <v>77</v>
      </c>
      <c r="C6">
        <v>78</v>
      </c>
      <c r="D6">
        <v>77</v>
      </c>
      <c r="E6">
        <v>76</v>
      </c>
      <c r="F6">
        <v>159</v>
      </c>
      <c r="G6">
        <v>188</v>
      </c>
      <c r="H6">
        <v>141</v>
      </c>
      <c r="I6">
        <v>198</v>
      </c>
      <c r="J6">
        <v>187</v>
      </c>
      <c r="K6">
        <v>184</v>
      </c>
      <c r="L6">
        <v>620</v>
      </c>
      <c r="M6">
        <v>592</v>
      </c>
      <c r="N6">
        <v>264</v>
      </c>
      <c r="O6">
        <v>229</v>
      </c>
      <c r="P6">
        <v>122</v>
      </c>
      <c r="Q6">
        <v>61</v>
      </c>
    </row>
    <row r="7" spans="1:17" x14ac:dyDescent="0.25">
      <c r="A7">
        <v>4</v>
      </c>
      <c r="B7">
        <v>59</v>
      </c>
      <c r="C7">
        <v>68</v>
      </c>
      <c r="D7">
        <v>72</v>
      </c>
      <c r="E7">
        <v>64</v>
      </c>
      <c r="F7">
        <v>122</v>
      </c>
      <c r="G7">
        <v>159</v>
      </c>
      <c r="H7">
        <v>149</v>
      </c>
      <c r="I7">
        <v>191</v>
      </c>
      <c r="J7">
        <v>201</v>
      </c>
      <c r="K7">
        <v>147</v>
      </c>
      <c r="L7">
        <v>485</v>
      </c>
      <c r="M7">
        <v>708</v>
      </c>
      <c r="N7">
        <v>226</v>
      </c>
      <c r="O7">
        <v>200</v>
      </c>
      <c r="P7">
        <v>119</v>
      </c>
      <c r="Q7">
        <v>62</v>
      </c>
    </row>
    <row r="8" spans="1:17" x14ac:dyDescent="0.25">
      <c r="A8">
        <v>5</v>
      </c>
      <c r="B8">
        <v>70</v>
      </c>
      <c r="C8">
        <v>86</v>
      </c>
      <c r="D8">
        <v>88</v>
      </c>
      <c r="E8">
        <v>70</v>
      </c>
      <c r="F8">
        <v>123</v>
      </c>
      <c r="G8">
        <v>129</v>
      </c>
      <c r="H8">
        <v>130</v>
      </c>
      <c r="I8">
        <v>208</v>
      </c>
      <c r="J8">
        <v>184</v>
      </c>
      <c r="K8">
        <v>172</v>
      </c>
      <c r="L8">
        <v>612</v>
      </c>
      <c r="M8">
        <v>740</v>
      </c>
      <c r="N8">
        <v>214</v>
      </c>
      <c r="O8">
        <v>254</v>
      </c>
      <c r="P8">
        <v>108</v>
      </c>
      <c r="Q8">
        <v>60</v>
      </c>
    </row>
    <row r="9" spans="1:17" x14ac:dyDescent="0.25">
      <c r="B9">
        <f>AVERAGE(B4:B8)</f>
        <v>64.8</v>
      </c>
      <c r="C9">
        <f>AVERAGE(C4:C8)</f>
        <v>77</v>
      </c>
      <c r="D9">
        <f>AVERAGE(D4:D8)</f>
        <v>82.6</v>
      </c>
      <c r="E9">
        <f>AVERAGE(E4:E8)</f>
        <v>69.599999999999994</v>
      </c>
      <c r="F9">
        <f t="shared" ref="F9:Q9" si="0">AVERAGE(F4:F8)</f>
        <v>135.4</v>
      </c>
      <c r="G9">
        <f t="shared" si="0"/>
        <v>151.80000000000001</v>
      </c>
      <c r="H9">
        <f t="shared" si="0"/>
        <v>139.4</v>
      </c>
      <c r="I9">
        <f t="shared" si="0"/>
        <v>194</v>
      </c>
      <c r="J9">
        <f t="shared" si="0"/>
        <v>199.6</v>
      </c>
      <c r="K9">
        <f t="shared" si="0"/>
        <v>163.6</v>
      </c>
      <c r="L9">
        <f t="shared" si="0"/>
        <v>564.6</v>
      </c>
      <c r="M9">
        <f t="shared" si="0"/>
        <v>650</v>
      </c>
      <c r="N9">
        <f t="shared" si="0"/>
        <v>256</v>
      </c>
      <c r="O9">
        <f t="shared" si="0"/>
        <v>229.2</v>
      </c>
      <c r="P9">
        <f t="shared" si="0"/>
        <v>111.4</v>
      </c>
      <c r="Q9">
        <f t="shared" si="0"/>
        <v>60</v>
      </c>
    </row>
    <row r="10" spans="1:17" x14ac:dyDescent="0.25">
      <c r="A10" t="s">
        <v>6</v>
      </c>
      <c r="C10">
        <f>C9-$B$9</f>
        <v>12.200000000000003</v>
      </c>
      <c r="D10">
        <f t="shared" ref="D10:E10" si="1">D9-$B$9</f>
        <v>17.799999999999997</v>
      </c>
      <c r="E10">
        <f t="shared" si="1"/>
        <v>4.7999999999999972</v>
      </c>
      <c r="F10">
        <f t="shared" ref="F10" si="2">F9-$B$9</f>
        <v>70.600000000000009</v>
      </c>
      <c r="G10">
        <f t="shared" ref="G10" si="3">G9-$B$9</f>
        <v>87.000000000000014</v>
      </c>
      <c r="H10">
        <f t="shared" ref="H10" si="4">H9-$B$9</f>
        <v>74.600000000000009</v>
      </c>
      <c r="I10">
        <f t="shared" ref="I10" si="5">I9-$B$9</f>
        <v>129.19999999999999</v>
      </c>
      <c r="J10">
        <f t="shared" ref="J10" si="6">J9-$B$9</f>
        <v>134.80000000000001</v>
      </c>
      <c r="K10">
        <f t="shared" ref="K10" si="7">K9-$B$9</f>
        <v>98.8</v>
      </c>
      <c r="L10">
        <f t="shared" ref="L10" si="8">L9-$B$9</f>
        <v>499.8</v>
      </c>
      <c r="M10">
        <f t="shared" ref="M10" si="9">M9-$B$9</f>
        <v>585.20000000000005</v>
      </c>
      <c r="N10">
        <f t="shared" ref="N10:O10" si="10">N9-$B$9</f>
        <v>191.2</v>
      </c>
      <c r="O10">
        <f t="shared" si="10"/>
        <v>164.39999999999998</v>
      </c>
      <c r="P10">
        <f t="shared" ref="P10" si="11">P9-$B$9</f>
        <v>46.600000000000009</v>
      </c>
      <c r="Q10">
        <f t="shared" ref="Q10" si="12">Q9-$B$9</f>
        <v>-4.7999999999999972</v>
      </c>
    </row>
    <row r="11" spans="1:17" x14ac:dyDescent="0.25">
      <c r="A11" t="s">
        <v>8</v>
      </c>
      <c r="E11">
        <f>C10-(D10-E10)-((D10-C10)/4)</f>
        <v>-2.1999999999999957</v>
      </c>
      <c r="H11">
        <f>F10-(G10-H10)-((G10-F10)/4)</f>
        <v>54.1</v>
      </c>
      <c r="K11">
        <f>I10-(J10-K10)-((J10-I10)/4)</f>
        <v>91.799999999999969</v>
      </c>
      <c r="N11">
        <f>L10-(M10-N10)-((M10-L10)/4)</f>
        <v>84.449999999999946</v>
      </c>
    </row>
    <row r="12" spans="1:17" x14ac:dyDescent="0.25">
      <c r="A12" t="s">
        <v>9</v>
      </c>
      <c r="D12">
        <f>(D10-C10)/4</f>
        <v>1.3999999999999986</v>
      </c>
      <c r="G12">
        <f>(G10-F10)/4</f>
        <v>4.1000000000000014</v>
      </c>
      <c r="J12">
        <f>(J10-I10)/4</f>
        <v>1.4000000000000057</v>
      </c>
      <c r="M12">
        <f>(M10-L10)/4</f>
        <v>21.350000000000009</v>
      </c>
    </row>
    <row r="13" spans="1:17" x14ac:dyDescent="0.25">
      <c r="A13" t="s">
        <v>10</v>
      </c>
      <c r="D13">
        <f>D10-E10</f>
        <v>13</v>
      </c>
      <c r="G13">
        <f>G10-H10</f>
        <v>12.400000000000006</v>
      </c>
      <c r="J13">
        <f>J10-K10</f>
        <v>36.000000000000014</v>
      </c>
      <c r="M13">
        <f>M10-N10</f>
        <v>394.00000000000006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</dc:creator>
  <cp:lastModifiedBy>Dan</cp:lastModifiedBy>
  <dcterms:created xsi:type="dcterms:W3CDTF">2015-06-05T18:17:20Z</dcterms:created>
  <dcterms:modified xsi:type="dcterms:W3CDTF">2020-06-08T22:40:54Z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2f88fb1b-533a-413f-aae7-14d5fcf996be</vt:lpwstr>
  </property>
</Properties>
</file>