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44525"/>
</workbook>
</file>

<file path=xl/sharedStrings.xml><?xml version="1.0" encoding="utf-8"?>
<sst xmlns="http://schemas.openxmlformats.org/spreadsheetml/2006/main" count="44" uniqueCount="44">
  <si>
    <t>输入 （填1或0，不填为无关项x）</t>
  </si>
  <si>
    <t>输出    (只填写为1的情况)</t>
  </si>
  <si>
    <t>Mif</t>
  </si>
  <si>
    <t>Mcal</t>
  </si>
  <si>
    <t>Mex</t>
  </si>
  <si>
    <t>Mint</t>
  </si>
  <si>
    <t>T1</t>
  </si>
  <si>
    <t>T2</t>
  </si>
  <si>
    <t>T3</t>
  </si>
  <si>
    <t>T4</t>
  </si>
  <si>
    <t>LW</t>
  </si>
  <si>
    <t>SW</t>
  </si>
  <si>
    <t>BEQ</t>
  </si>
  <si>
    <t>SLT</t>
  </si>
  <si>
    <t>ADDI</t>
  </si>
  <si>
    <t>EQUAL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</si>
  <si>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</si>
  <si>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</si>
  <si>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</si>
  <si>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</si>
  <si>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</si>
  <si>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</si>
  <si>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</si>
  <si>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</si>
  <si>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</si>
  <si>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</si>
  <si>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</si>
  <si>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</si>
  <si>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</si>
  <si>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</si>
  <si>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</si>
  <si>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</si>
  <si>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</si>
  <si>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</si>
  <si>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</si>
  <si>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</si>
  <si>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</si>
  <si>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</si>
  <si>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ControlBus（hex）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</si>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</sst>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b/>
      <sz val="11"/>
      <color theme="1"/>
      <name val="等线"/>
      <charset val="134"/>
      <scheme val="minor"/>
    </font>
    <font>
      <b/>
      <sz val="11"/>
      <color theme="4" tint="-0.249977111117893"/>
      <name val="Segoe UI Black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2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3" borderId="22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31" borderId="24" applyNumberFormat="0" applyAlignment="0" applyProtection="0">
      <alignment vertical="center"/>
    </xf>
    <xf numFmtId="0" fontId="24" fillId="31" borderId="23" applyNumberFormat="0" applyAlignment="0" applyProtection="0">
      <alignment vertical="center"/>
    </xf>
    <xf numFmtId="0" fontId="19" fillId="19" borderId="20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1" fillId="11" borderId="1" xfId="0" applyFont="1" applyFill="1" applyBorder="1" applyAlignment="1" applyProtection="1">
      <alignment horizontal="center" vertical="center" shrinkToFit="1"/>
    </xf>
    <xf numFmtId="0" fontId="11" fillId="12" borderId="1" xfId="0" applyFont="1" applyFill="1" applyBorder="1" applyAlignment="1" applyProtection="1">
      <alignment horizontal="center" vertical="center" shrinkToFit="1"/>
    </xf>
    <xf numFmtId="0" fontId="12" fillId="11" borderId="1" xfId="0" applyFont="1" applyFill="1" applyBorder="1" applyAlignment="1" applyProtection="1">
      <alignment horizontal="center" vertical="center" shrinkToFit="1"/>
    </xf>
    <xf numFmtId="0" fontId="0" fillId="0" borderId="0" xfId="0" applyFont="1">
      <alignment vertical="center"/>
    </xf>
    <xf numFmtId="0" fontId="13" fillId="0" borderId="2" xfId="0" applyFont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9580" y="6042660"/>
          <a:ext cx="948690" cy="557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T33"/>
  <sheetViews>
    <sheetView tabSelected="1" workbookViewId="0">
      <pane ySplit="2" topLeftCell="A12" activePane="bottomLeft" state="frozen"/>
      <selection/>
      <selection pane="bottomLeft" activeCell="L31" sqref="L31"/>
    </sheetView>
  </sheetViews>
  <sheetFormatPr defaultColWidth="9" defaultRowHeight="13.8"/>
  <cols>
    <col min="1" max="4" width="3.87962962962963" style="17" customWidth="1"/>
    <col min="5" max="14" width="3.87962962962963" style="18" customWidth="1"/>
    <col min="15" max="19" width="3.87962962962963" style="18" hidden="1" customWidth="1"/>
    <col min="20" max="20" width="4.62962962962963" style="18" hidden="1" customWidth="1"/>
    <col min="21" max="23" width="4.5" style="17" customWidth="1"/>
    <col min="24" max="24" width="4.5" style="18" customWidth="1"/>
    <col min="25" max="41" width="4.5" style="17" customWidth="1"/>
    <col min="42" max="42" width="4.5" style="18" customWidth="1"/>
    <col min="43" max="43" width="19.25" hidden="1" customWidth="1"/>
    <col min="44" max="44" width="9" hidden="1" customWidth="1"/>
    <col min="45" max="45" width="26.3796296296296" hidden="1" customWidth="1"/>
    <col min="46" max="46" width="16.3796296296296" customWidth="1"/>
  </cols>
  <sheetData>
    <row r="1" ht="24" customHeight="1" spans="1:4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8"/>
      <c r="U1" s="29" t="s">
        <v>1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</row>
    <row r="2" s="1" customFormat="1" ht="24" customHeight="1" spans="1:46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/>
      <c r="P2" s="21"/>
      <c r="Q2" s="21"/>
      <c r="R2" s="21"/>
      <c r="S2" s="21"/>
      <c r="T2" s="21"/>
      <c r="U2" s="31" t="s">
        <v>16</v>
      </c>
      <c r="V2" s="32" t="s">
        <v>17</v>
      </c>
      <c r="W2" s="32" t="s">
        <v>18</v>
      </c>
      <c r="X2" s="32" t="s">
        <v>19</v>
      </c>
      <c r="Y2" s="32" t="s">
        <v>20</v>
      </c>
      <c r="Z2" s="32" t="s">
        <v>21</v>
      </c>
      <c r="AA2" s="35" t="s">
        <v>22</v>
      </c>
      <c r="AB2" s="35" t="s">
        <v>23</v>
      </c>
      <c r="AC2" s="35" t="s">
        <v>24</v>
      </c>
      <c r="AD2" s="35" t="s">
        <v>25</v>
      </c>
      <c r="AE2" s="35" t="s">
        <v>26</v>
      </c>
      <c r="AF2" s="35" t="s">
        <v>27</v>
      </c>
      <c r="AG2" s="35" t="s">
        <v>28</v>
      </c>
      <c r="AH2" s="35" t="s">
        <v>29</v>
      </c>
      <c r="AI2" s="35" t="s">
        <v>30</v>
      </c>
      <c r="AJ2" s="32" t="s">
        <v>31</v>
      </c>
      <c r="AK2" s="32" t="s">
        <v>32</v>
      </c>
      <c r="AL2" s="36" t="s">
        <v>33</v>
      </c>
      <c r="AM2" s="36" t="s">
        <v>34</v>
      </c>
      <c r="AN2" s="36" t="s">
        <v>35</v>
      </c>
      <c r="AO2" s="32" t="s">
        <v>36</v>
      </c>
      <c r="AP2" s="32" t="s">
        <v>37</v>
      </c>
      <c r="AT2" s="37" t="s">
        <v>38</v>
      </c>
    </row>
    <row r="3" ht="17.55" spans="1:46">
      <c r="A3" s="22">
        <v>1</v>
      </c>
      <c r="B3" s="22"/>
      <c r="C3" s="22"/>
      <c r="D3" s="22"/>
      <c r="E3" s="22">
        <v>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33">
        <v>1</v>
      </c>
      <c r="V3" s="22"/>
      <c r="W3" s="22"/>
      <c r="X3" s="22"/>
      <c r="Y3" s="22"/>
      <c r="Z3" s="22"/>
      <c r="AA3" s="22"/>
      <c r="AB3" s="22"/>
      <c r="AC3" s="22">
        <v>1</v>
      </c>
      <c r="AD3" s="22"/>
      <c r="AE3" s="22"/>
      <c r="AF3" s="22">
        <v>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38" t="str">
        <f>AQ3&amp;AR3</f>
        <v>1000000010010000000000</v>
      </c>
      <c r="AT3" s="39" t="str">
        <f>DEC2HEX(BIN2DEC(LEFT(AS3,6))*256*256+BIN2DEC(MID(AS3,LEN(AS3)-15,8))*256+BIN2DEC(MID(AS3,LEN(AS3)-7,8)))</f>
        <v>202400</v>
      </c>
    </row>
    <row r="4" ht="16.8" spans="1:46">
      <c r="A4" s="23">
        <v>1</v>
      </c>
      <c r="B4" s="23"/>
      <c r="C4" s="23"/>
      <c r="D4" s="23"/>
      <c r="E4" s="23"/>
      <c r="F4" s="23">
        <v>1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34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>
        <v>1</v>
      </c>
      <c r="AN4" s="23"/>
      <c r="AO4" s="23"/>
      <c r="AP4" s="23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38" t="str">
        <f t="shared" ref="AS4:AS10" si="2">AQ4&amp;AR4</f>
        <v>0000000000000000001000</v>
      </c>
      <c r="AT4" s="40" t="str">
        <f t="shared" ref="AT4:AT31" si="3">DEC2HEX(BIN2DEC(LEFT(AS4,6))*256*256+BIN2DEC(MID(AS4,LEN(AS4)-15,8))*256+BIN2DEC(MID(AS4,LEN(AS4)-7,8)))</f>
        <v>8</v>
      </c>
    </row>
    <row r="5" ht="16.8" spans="1:46">
      <c r="A5" s="22">
        <v>1</v>
      </c>
      <c r="B5" s="22"/>
      <c r="C5" s="22"/>
      <c r="D5" s="22"/>
      <c r="E5" s="22"/>
      <c r="F5" s="22"/>
      <c r="G5" s="22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3"/>
      <c r="V5" s="22"/>
      <c r="W5" s="22">
        <v>1</v>
      </c>
      <c r="X5" s="22"/>
      <c r="Y5" s="22"/>
      <c r="Z5" s="22"/>
      <c r="AA5" s="22"/>
      <c r="AB5" s="22">
        <v>1</v>
      </c>
      <c r="AC5" s="22"/>
      <c r="AD5" s="22">
        <v>1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t="str">
        <f t="shared" si="0"/>
        <v>001000010100000000</v>
      </c>
      <c r="AR5" t="str">
        <f t="shared" si="1"/>
        <v>0010</v>
      </c>
      <c r="AS5" s="38" t="str">
        <f t="shared" si="2"/>
        <v>0010000101000000000010</v>
      </c>
      <c r="AT5" s="39" t="str">
        <f t="shared" si="3"/>
        <v>85002</v>
      </c>
    </row>
    <row r="6" ht="16.8" spans="1:46">
      <c r="A6" s="23">
        <v>1</v>
      </c>
      <c r="B6" s="23"/>
      <c r="C6" s="23"/>
      <c r="D6" s="23"/>
      <c r="E6" s="23"/>
      <c r="F6" s="23"/>
      <c r="G6" s="23"/>
      <c r="H6" s="23">
        <v>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34"/>
      <c r="V6" s="23">
        <v>1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>
        <v>1</v>
      </c>
      <c r="AI6" s="23"/>
      <c r="AJ6" s="23"/>
      <c r="AK6" s="23"/>
      <c r="AL6" s="23"/>
      <c r="AM6" s="23"/>
      <c r="AN6" s="23"/>
      <c r="AO6" s="23"/>
      <c r="AP6" s="23"/>
      <c r="AQ6" t="str">
        <f t="shared" si="0"/>
        <v>010000000000010000</v>
      </c>
      <c r="AR6" t="str">
        <f t="shared" si="1"/>
        <v>0000</v>
      </c>
      <c r="AS6" s="38" t="str">
        <f t="shared" si="2"/>
        <v>0100000000000100000000</v>
      </c>
      <c r="AT6" s="40" t="str">
        <f t="shared" si="3"/>
        <v>100100</v>
      </c>
    </row>
    <row r="7" ht="16.8" spans="1:46">
      <c r="A7" s="22"/>
      <c r="B7" s="22">
        <v>1</v>
      </c>
      <c r="C7" s="22"/>
      <c r="D7" s="22"/>
      <c r="E7" s="22">
        <v>1</v>
      </c>
      <c r="F7" s="22"/>
      <c r="G7" s="22"/>
      <c r="H7" s="22"/>
      <c r="I7" s="22">
        <v>1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3"/>
      <c r="V7" s="22"/>
      <c r="W7" s="22"/>
      <c r="X7" s="22">
        <v>1</v>
      </c>
      <c r="Y7" s="22"/>
      <c r="Z7" s="22"/>
      <c r="AA7" s="22"/>
      <c r="AB7" s="22"/>
      <c r="AC7" s="22"/>
      <c r="AD7" s="22"/>
      <c r="AE7" s="22"/>
      <c r="AF7" s="22">
        <v>1</v>
      </c>
      <c r="AG7" s="22"/>
      <c r="AH7" s="22"/>
      <c r="AI7" s="22"/>
      <c r="AJ7" s="22"/>
      <c r="AK7" s="22"/>
      <c r="AL7" s="22"/>
      <c r="AM7" s="22"/>
      <c r="AN7" s="22"/>
      <c r="AO7" s="22"/>
      <c r="AP7" s="22"/>
      <c r="AQ7" t="str">
        <f t="shared" si="0"/>
        <v>000100000001000000</v>
      </c>
      <c r="AR7" t="str">
        <f t="shared" si="1"/>
        <v>0000</v>
      </c>
      <c r="AS7" s="38" t="str">
        <f t="shared" si="2"/>
        <v>0001000000010000000000</v>
      </c>
      <c r="AT7" s="39" t="str">
        <f t="shared" si="3"/>
        <v>40400</v>
      </c>
    </row>
    <row r="8" ht="16.8" spans="1:46">
      <c r="A8" s="23"/>
      <c r="B8" s="23">
        <v>1</v>
      </c>
      <c r="C8" s="23"/>
      <c r="D8" s="23"/>
      <c r="E8" s="23"/>
      <c r="F8" s="23">
        <v>1</v>
      </c>
      <c r="G8" s="23"/>
      <c r="H8" s="23"/>
      <c r="I8" s="23">
        <v>1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34"/>
      <c r="V8" s="23"/>
      <c r="W8" s="23"/>
      <c r="X8" s="23"/>
      <c r="Y8" s="23">
        <v>1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>
        <v>1</v>
      </c>
      <c r="AM8" s="23"/>
      <c r="AN8" s="23"/>
      <c r="AO8" s="23"/>
      <c r="AP8" s="23"/>
      <c r="AQ8" t="str">
        <f t="shared" si="0"/>
        <v>000010000000000001</v>
      </c>
      <c r="AR8" t="str">
        <f t="shared" si="1"/>
        <v>0000</v>
      </c>
      <c r="AS8" s="38" t="str">
        <f t="shared" si="2"/>
        <v>0000100000000000010000</v>
      </c>
      <c r="AT8" s="40" t="str">
        <f t="shared" si="3"/>
        <v>20010</v>
      </c>
    </row>
    <row r="9" ht="16.5" customHeight="1" spans="1:46">
      <c r="A9" s="22"/>
      <c r="B9" s="22"/>
      <c r="C9" s="22">
        <v>1</v>
      </c>
      <c r="D9" s="22"/>
      <c r="E9" s="22">
        <v>1</v>
      </c>
      <c r="F9" s="22"/>
      <c r="G9" s="22"/>
      <c r="H9" s="22"/>
      <c r="I9" s="22">
        <v>1</v>
      </c>
      <c r="J9" s="22"/>
      <c r="K9" s="22"/>
      <c r="L9" s="22"/>
      <c r="M9" s="22"/>
      <c r="N9" s="22"/>
      <c r="O9" s="22"/>
      <c r="P9" s="26"/>
      <c r="Q9" s="26"/>
      <c r="R9" s="26"/>
      <c r="S9" s="26"/>
      <c r="T9" s="26"/>
      <c r="U9" s="33"/>
      <c r="V9" s="22"/>
      <c r="W9" s="22">
        <v>1</v>
      </c>
      <c r="X9" s="22"/>
      <c r="Y9" s="22"/>
      <c r="Z9" s="22"/>
      <c r="AA9" s="22"/>
      <c r="AB9" s="22"/>
      <c r="AC9" s="22">
        <v>1</v>
      </c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t="str">
        <f t="shared" si="0"/>
        <v>001000001000000000</v>
      </c>
      <c r="AR9" t="str">
        <f t="shared" si="1"/>
        <v>0000</v>
      </c>
      <c r="AS9" s="38" t="str">
        <f t="shared" si="2"/>
        <v>0010000010000000000000</v>
      </c>
      <c r="AT9" s="39" t="str">
        <f t="shared" si="3"/>
        <v>82000</v>
      </c>
    </row>
    <row r="10" ht="16.5" customHeight="1" spans="1:46">
      <c r="A10" s="23"/>
      <c r="B10" s="23"/>
      <c r="C10" s="23">
        <v>1</v>
      </c>
      <c r="D10" s="23"/>
      <c r="E10" s="23"/>
      <c r="F10" s="23">
        <v>1</v>
      </c>
      <c r="G10" s="23"/>
      <c r="H10" s="23"/>
      <c r="I10" s="23">
        <v>1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34"/>
      <c r="V10" s="23"/>
      <c r="W10" s="23"/>
      <c r="X10" s="23"/>
      <c r="Y10" s="23"/>
      <c r="Z10" s="23"/>
      <c r="AA10" s="23"/>
      <c r="AB10" s="23"/>
      <c r="AC10" s="23"/>
      <c r="AD10" s="23">
        <v>1</v>
      </c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>
        <v>1</v>
      </c>
      <c r="AP10" s="23"/>
      <c r="AQ10" t="str">
        <f t="shared" si="0"/>
        <v>000000000100000000</v>
      </c>
      <c r="AR10" t="str">
        <f t="shared" si="1"/>
        <v>0010</v>
      </c>
      <c r="AS10" s="38" t="str">
        <f t="shared" si="2"/>
        <v>0000000001000000000010</v>
      </c>
      <c r="AT10" s="40" t="str">
        <f t="shared" si="3"/>
        <v>1002</v>
      </c>
    </row>
    <row r="11" ht="16.5" customHeight="1" spans="1:46">
      <c r="A11" s="22"/>
      <c r="B11" s="22"/>
      <c r="C11" s="22">
        <v>1</v>
      </c>
      <c r="D11" s="22"/>
      <c r="E11" s="22"/>
      <c r="F11" s="22"/>
      <c r="G11" s="22">
        <v>1</v>
      </c>
      <c r="H11" s="22"/>
      <c r="I11" s="22">
        <v>1</v>
      </c>
      <c r="J11" s="22"/>
      <c r="K11" s="22"/>
      <c r="L11" s="22"/>
      <c r="M11" s="22"/>
      <c r="N11" s="22"/>
      <c r="O11" s="22"/>
      <c r="P11" s="26"/>
      <c r="Q11" s="26"/>
      <c r="R11" s="26"/>
      <c r="S11" s="26"/>
      <c r="T11" s="26"/>
      <c r="U11" s="33"/>
      <c r="V11" s="22">
        <v>1</v>
      </c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>
        <v>1</v>
      </c>
      <c r="AH11" s="22"/>
      <c r="AI11" s="22"/>
      <c r="AJ11" s="22"/>
      <c r="AK11" s="22"/>
      <c r="AL11" s="22"/>
      <c r="AM11" s="22"/>
      <c r="AN11" s="22"/>
      <c r="AO11" s="22"/>
      <c r="AP11" s="22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5">VALUE(AM11)&amp;VALUE(AN11)&amp;VALUE(AO11)&amp;VALUE(AP11)</f>
        <v>0000</v>
      </c>
      <c r="AS11" s="38" t="str">
        <f t="shared" ref="AS11:AS31" si="6">AQ11&amp;AR11</f>
        <v>0100000000001000000000</v>
      </c>
      <c r="AT11" s="39" t="str">
        <f t="shared" si="3"/>
        <v>100200</v>
      </c>
    </row>
    <row r="12" ht="16.5" customHeight="1" spans="1:46">
      <c r="A12" s="23"/>
      <c r="B12" s="23">
        <v>1</v>
      </c>
      <c r="C12" s="23"/>
      <c r="D12" s="23"/>
      <c r="E12" s="23">
        <v>1</v>
      </c>
      <c r="F12" s="23"/>
      <c r="G12" s="23"/>
      <c r="H12" s="23"/>
      <c r="I12" s="23"/>
      <c r="J12" s="23">
        <v>1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34"/>
      <c r="V12" s="23"/>
      <c r="W12" s="23"/>
      <c r="X12" s="23">
        <v>1</v>
      </c>
      <c r="Y12" s="23"/>
      <c r="Z12" s="23"/>
      <c r="AA12" s="23"/>
      <c r="AB12" s="23"/>
      <c r="AC12" s="23"/>
      <c r="AD12" s="23"/>
      <c r="AE12" s="23"/>
      <c r="AF12" s="23">
        <v>1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t="str">
        <f t="shared" si="4"/>
        <v>000100000001000000</v>
      </c>
      <c r="AR12" t="str">
        <f t="shared" si="5"/>
        <v>0000</v>
      </c>
      <c r="AS12" s="38" t="str">
        <f t="shared" si="6"/>
        <v>0001000000010000000000</v>
      </c>
      <c r="AT12" s="40" t="str">
        <f t="shared" si="3"/>
        <v>40400</v>
      </c>
    </row>
    <row r="13" ht="16.5" customHeight="1" spans="1:46">
      <c r="A13" s="22"/>
      <c r="B13" s="22">
        <v>1</v>
      </c>
      <c r="C13" s="22"/>
      <c r="D13" s="22"/>
      <c r="E13" s="22"/>
      <c r="F13" s="22">
        <v>1</v>
      </c>
      <c r="G13" s="22"/>
      <c r="H13" s="22"/>
      <c r="I13" s="22"/>
      <c r="J13" s="22">
        <v>1</v>
      </c>
      <c r="K13" s="22"/>
      <c r="L13" s="22"/>
      <c r="M13" s="22"/>
      <c r="N13" s="22"/>
      <c r="O13" s="22"/>
      <c r="P13" s="26"/>
      <c r="Q13" s="26"/>
      <c r="R13" s="26"/>
      <c r="S13" s="26"/>
      <c r="T13" s="26"/>
      <c r="U13" s="33"/>
      <c r="V13" s="22"/>
      <c r="W13" s="22"/>
      <c r="X13" s="22"/>
      <c r="Y13" s="22">
        <v>1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>
        <v>1</v>
      </c>
      <c r="AM13" s="22"/>
      <c r="AN13" s="22"/>
      <c r="AO13" s="22"/>
      <c r="AP13" s="22"/>
      <c r="AQ13" t="str">
        <f t="shared" si="4"/>
        <v>000010000000000001</v>
      </c>
      <c r="AR13" t="str">
        <f t="shared" si="5"/>
        <v>0000</v>
      </c>
      <c r="AS13" s="38" t="str">
        <f t="shared" si="6"/>
        <v>0000100000000000010000</v>
      </c>
      <c r="AT13" s="39" t="str">
        <f t="shared" si="3"/>
        <v>20010</v>
      </c>
    </row>
    <row r="14" ht="16.5" customHeight="1" spans="1:46">
      <c r="A14" s="23"/>
      <c r="B14" s="23"/>
      <c r="C14" s="23">
        <v>1</v>
      </c>
      <c r="D14" s="23"/>
      <c r="E14" s="23">
        <v>1</v>
      </c>
      <c r="F14" s="23"/>
      <c r="G14" s="23"/>
      <c r="H14" s="23"/>
      <c r="I14" s="23"/>
      <c r="J14" s="23">
        <v>1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4"/>
      <c r="V14" s="23"/>
      <c r="W14" s="23">
        <v>1</v>
      </c>
      <c r="X14" s="23"/>
      <c r="Y14" s="23"/>
      <c r="Z14" s="23"/>
      <c r="AA14" s="23"/>
      <c r="AB14" s="23"/>
      <c r="AC14" s="23">
        <v>1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t="str">
        <f t="shared" si="4"/>
        <v>001000001000000000</v>
      </c>
      <c r="AR14" t="str">
        <f t="shared" si="5"/>
        <v>0000</v>
      </c>
      <c r="AS14" s="38" t="str">
        <f t="shared" si="6"/>
        <v>0010000010000000000000</v>
      </c>
      <c r="AT14" s="40" t="str">
        <f t="shared" si="3"/>
        <v>82000</v>
      </c>
    </row>
    <row r="15" ht="16.5" customHeight="1" spans="1:46">
      <c r="A15" s="22"/>
      <c r="B15" s="22"/>
      <c r="C15" s="22">
        <v>1</v>
      </c>
      <c r="D15" s="22"/>
      <c r="E15" s="22"/>
      <c r="F15" s="22">
        <v>1</v>
      </c>
      <c r="G15" s="22"/>
      <c r="H15" s="22"/>
      <c r="I15" s="22"/>
      <c r="J15" s="22">
        <v>1</v>
      </c>
      <c r="K15" s="22"/>
      <c r="L15" s="22"/>
      <c r="M15" s="22"/>
      <c r="N15" s="22"/>
      <c r="O15" s="22"/>
      <c r="P15" s="26"/>
      <c r="Q15" s="26"/>
      <c r="R15" s="26"/>
      <c r="S15" s="26"/>
      <c r="T15" s="26"/>
      <c r="U15" s="33"/>
      <c r="V15" s="22"/>
      <c r="W15" s="22"/>
      <c r="X15" s="22">
        <v>1</v>
      </c>
      <c r="Y15" s="22"/>
      <c r="Z15" s="22"/>
      <c r="AA15" s="22"/>
      <c r="AB15" s="22"/>
      <c r="AC15" s="22"/>
      <c r="AD15" s="22"/>
      <c r="AE15" s="22">
        <v>1</v>
      </c>
      <c r="AF15" s="22"/>
      <c r="AG15" s="22"/>
      <c r="AH15" s="22"/>
      <c r="AI15" s="22"/>
      <c r="AJ15" s="22">
        <v>1</v>
      </c>
      <c r="AK15" s="22"/>
      <c r="AL15" s="22"/>
      <c r="AM15" s="22"/>
      <c r="AN15" s="22"/>
      <c r="AO15" s="22"/>
      <c r="AP15" s="22"/>
      <c r="AQ15" t="str">
        <f t="shared" si="4"/>
        <v>000100000010000100</v>
      </c>
      <c r="AR15" t="str">
        <f t="shared" si="5"/>
        <v>0000</v>
      </c>
      <c r="AS15" s="38" t="str">
        <f t="shared" si="6"/>
        <v>0001000000100001000000</v>
      </c>
      <c r="AT15" s="39" t="str">
        <f t="shared" si="3"/>
        <v>40840</v>
      </c>
    </row>
    <row r="16" ht="16.5" customHeight="1" spans="1:46">
      <c r="A16" s="23"/>
      <c r="B16" s="23"/>
      <c r="C16" s="23">
        <v>1</v>
      </c>
      <c r="D16" s="23"/>
      <c r="E16" s="23"/>
      <c r="F16" s="23"/>
      <c r="G16" s="23">
        <v>1</v>
      </c>
      <c r="H16" s="23"/>
      <c r="I16" s="23"/>
      <c r="J16" s="23">
        <v>1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34"/>
      <c r="V16" s="23"/>
      <c r="W16" s="23"/>
      <c r="X16" s="23"/>
      <c r="Y16" s="23"/>
      <c r="Z16" s="23"/>
      <c r="AA16" s="23">
        <v>1</v>
      </c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>
        <v>1</v>
      </c>
      <c r="AQ16" t="str">
        <f t="shared" si="4"/>
        <v>000000100000000000</v>
      </c>
      <c r="AR16" t="str">
        <f t="shared" si="5"/>
        <v>0001</v>
      </c>
      <c r="AS16" s="38" t="str">
        <f t="shared" si="6"/>
        <v>0000001000000000000001</v>
      </c>
      <c r="AT16" s="40" t="str">
        <f t="shared" si="3"/>
        <v>8001</v>
      </c>
    </row>
    <row r="17" ht="16.5" customHeight="1" spans="1:46">
      <c r="A17" s="22"/>
      <c r="B17" s="22">
        <v>1</v>
      </c>
      <c r="C17" s="22"/>
      <c r="D17" s="22"/>
      <c r="E17" s="22">
        <v>1</v>
      </c>
      <c r="F17" s="22"/>
      <c r="G17" s="22"/>
      <c r="H17" s="22"/>
      <c r="I17" s="22"/>
      <c r="J17" s="22"/>
      <c r="K17" s="22">
        <v>1</v>
      </c>
      <c r="L17" s="22"/>
      <c r="M17" s="22"/>
      <c r="N17" s="22"/>
      <c r="O17" s="22"/>
      <c r="P17" s="26"/>
      <c r="Q17" s="26"/>
      <c r="R17" s="26"/>
      <c r="S17" s="26"/>
      <c r="T17" s="26"/>
      <c r="U17" s="33"/>
      <c r="V17" s="22"/>
      <c r="W17" s="22"/>
      <c r="X17" s="22">
        <v>1</v>
      </c>
      <c r="Y17" s="22"/>
      <c r="Z17" s="22"/>
      <c r="AA17" s="22"/>
      <c r="AB17" s="22"/>
      <c r="AC17" s="22"/>
      <c r="AD17" s="22"/>
      <c r="AE17" s="22"/>
      <c r="AF17" s="22">
        <v>1</v>
      </c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t="str">
        <f t="shared" si="4"/>
        <v>000100000001000000</v>
      </c>
      <c r="AR17" t="str">
        <f t="shared" si="5"/>
        <v>0000</v>
      </c>
      <c r="AS17" s="38" t="str">
        <f t="shared" si="6"/>
        <v>0001000000010000000000</v>
      </c>
      <c r="AT17" s="39" t="str">
        <f t="shared" si="3"/>
        <v>40400</v>
      </c>
    </row>
    <row r="18" ht="16.5" customHeight="1" spans="1:46">
      <c r="A18" s="23"/>
      <c r="B18" s="23">
        <v>1</v>
      </c>
      <c r="C18" s="23"/>
      <c r="D18" s="23"/>
      <c r="E18" s="23"/>
      <c r="F18" s="23">
        <v>1</v>
      </c>
      <c r="G18" s="23"/>
      <c r="H18" s="23"/>
      <c r="I18" s="23"/>
      <c r="J18" s="23"/>
      <c r="K18" s="23">
        <v>1</v>
      </c>
      <c r="L18" s="23"/>
      <c r="M18" s="23"/>
      <c r="N18" s="23"/>
      <c r="O18" s="23"/>
      <c r="P18" s="23"/>
      <c r="Q18" s="23"/>
      <c r="R18" s="23"/>
      <c r="S18" s="23"/>
      <c r="T18" s="23"/>
      <c r="U18" s="34"/>
      <c r="V18" s="23"/>
      <c r="W18" s="23"/>
      <c r="X18" s="23">
        <v>1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>
        <v>1</v>
      </c>
      <c r="AJ18" s="23">
        <v>1</v>
      </c>
      <c r="AK18" s="23"/>
      <c r="AL18" s="23"/>
      <c r="AM18" s="23"/>
      <c r="AN18" s="23"/>
      <c r="AO18" s="23"/>
      <c r="AP18" s="23"/>
      <c r="AQ18" t="str">
        <f t="shared" si="4"/>
        <v>000100000000001100</v>
      </c>
      <c r="AR18" t="str">
        <f t="shared" si="5"/>
        <v>0000</v>
      </c>
      <c r="AS18" s="38" t="str">
        <f t="shared" si="6"/>
        <v>0001000000000011000000</v>
      </c>
      <c r="AT18" s="40" t="str">
        <f t="shared" si="3"/>
        <v>400C0</v>
      </c>
    </row>
    <row r="19" ht="16.5" customHeight="1" spans="1:46">
      <c r="A19" s="22"/>
      <c r="B19" s="22"/>
      <c r="C19" s="22">
        <v>1</v>
      </c>
      <c r="D19" s="22"/>
      <c r="E19" s="22">
        <v>1</v>
      </c>
      <c r="F19" s="22"/>
      <c r="G19" s="22"/>
      <c r="H19" s="22"/>
      <c r="I19" s="22"/>
      <c r="J19" s="22"/>
      <c r="K19" s="22">
        <v>1</v>
      </c>
      <c r="L19" s="22"/>
      <c r="M19" s="22"/>
      <c r="N19" s="22"/>
      <c r="O19" s="22"/>
      <c r="P19" s="26"/>
      <c r="Q19" s="26"/>
      <c r="R19" s="26"/>
      <c r="S19" s="26"/>
      <c r="T19" s="26"/>
      <c r="U19" s="33">
        <v>1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>
        <v>1</v>
      </c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t="str">
        <f t="shared" si="4"/>
        <v>100000000001000000</v>
      </c>
      <c r="AR19" t="str">
        <f t="shared" si="5"/>
        <v>0000</v>
      </c>
      <c r="AS19" s="38" t="str">
        <f t="shared" si="6"/>
        <v>1000000000010000000000</v>
      </c>
      <c r="AT19" s="39" t="str">
        <f t="shared" si="3"/>
        <v>200400</v>
      </c>
    </row>
    <row r="20" ht="16.5" customHeight="1" spans="1:46">
      <c r="A20" s="23"/>
      <c r="B20" s="23"/>
      <c r="C20" s="23">
        <v>1</v>
      </c>
      <c r="D20" s="23"/>
      <c r="E20" s="23"/>
      <c r="F20" s="23">
        <v>1</v>
      </c>
      <c r="G20" s="23"/>
      <c r="H20" s="23"/>
      <c r="I20" s="23"/>
      <c r="J20" s="23"/>
      <c r="K20" s="23">
        <v>1</v>
      </c>
      <c r="L20" s="23"/>
      <c r="M20" s="23"/>
      <c r="N20" s="23"/>
      <c r="O20" s="23"/>
      <c r="P20" s="23"/>
      <c r="Q20" s="23"/>
      <c r="R20" s="23"/>
      <c r="S20" s="23"/>
      <c r="T20" s="23"/>
      <c r="U20" s="34"/>
      <c r="V20" s="23"/>
      <c r="W20" s="23"/>
      <c r="X20" s="23"/>
      <c r="Y20" s="23"/>
      <c r="Z20" s="23">
        <v>1</v>
      </c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>
        <v>1</v>
      </c>
      <c r="AM20" s="23"/>
      <c r="AN20" s="23"/>
      <c r="AO20" s="23"/>
      <c r="AP20" s="23"/>
      <c r="AQ20" t="str">
        <f t="shared" si="4"/>
        <v>000001000000000001</v>
      </c>
      <c r="AR20" t="str">
        <f t="shared" si="5"/>
        <v>0000</v>
      </c>
      <c r="AS20" s="38" t="str">
        <f t="shared" si="6"/>
        <v>0000010000000000010000</v>
      </c>
      <c r="AT20" s="40" t="str">
        <f t="shared" si="3"/>
        <v>10010</v>
      </c>
    </row>
    <row r="21" ht="16.5" customHeight="1" spans="1:46">
      <c r="A21" s="22"/>
      <c r="B21" s="22"/>
      <c r="C21" s="22">
        <v>1</v>
      </c>
      <c r="D21" s="22"/>
      <c r="E21" s="22"/>
      <c r="F21" s="22"/>
      <c r="G21" s="22">
        <v>1</v>
      </c>
      <c r="H21" s="22"/>
      <c r="I21" s="22"/>
      <c r="J21" s="22"/>
      <c r="K21" s="22">
        <v>1</v>
      </c>
      <c r="L21" s="22"/>
      <c r="M21" s="22"/>
      <c r="N21" s="22">
        <v>1</v>
      </c>
      <c r="O21" s="22"/>
      <c r="P21" s="26"/>
      <c r="Q21" s="26"/>
      <c r="R21" s="26"/>
      <c r="S21" s="26"/>
      <c r="T21" s="26"/>
      <c r="U21" s="33"/>
      <c r="V21" s="22"/>
      <c r="W21" s="22">
        <v>1</v>
      </c>
      <c r="X21" s="22"/>
      <c r="Y21" s="22"/>
      <c r="Z21" s="22"/>
      <c r="AA21" s="22"/>
      <c r="AB21" s="22">
        <v>1</v>
      </c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t="str">
        <f t="shared" si="4"/>
        <v>001000010000000000</v>
      </c>
      <c r="AR21" t="str">
        <f t="shared" si="5"/>
        <v>0000</v>
      </c>
      <c r="AS21" s="38" t="str">
        <f t="shared" si="6"/>
        <v>0010000100000000000000</v>
      </c>
      <c r="AT21" s="39" t="str">
        <f t="shared" si="3"/>
        <v>84000</v>
      </c>
    </row>
    <row r="22" ht="16.5" customHeight="1" spans="1:46">
      <c r="A22" s="23"/>
      <c r="B22" s="23"/>
      <c r="C22" s="23">
        <v>1</v>
      </c>
      <c r="D22" s="23"/>
      <c r="E22" s="23">
        <v>1</v>
      </c>
      <c r="F22" s="23"/>
      <c r="G22" s="23"/>
      <c r="H22" s="23"/>
      <c r="I22" s="23"/>
      <c r="J22" s="23"/>
      <c r="K22" s="23"/>
      <c r="L22" s="23"/>
      <c r="M22" s="23">
        <v>1</v>
      </c>
      <c r="N22" s="23"/>
      <c r="O22" s="23"/>
      <c r="P22" s="23"/>
      <c r="Q22" s="23"/>
      <c r="R22" s="23"/>
      <c r="S22" s="23"/>
      <c r="T22" s="23"/>
      <c r="U22" s="34"/>
      <c r="V22" s="23"/>
      <c r="W22" s="23"/>
      <c r="X22" s="23">
        <v>1</v>
      </c>
      <c r="Y22" s="23"/>
      <c r="Z22" s="23"/>
      <c r="AA22" s="23"/>
      <c r="AB22" s="23"/>
      <c r="AC22" s="23"/>
      <c r="AD22" s="23"/>
      <c r="AE22" s="23"/>
      <c r="AF22" s="23">
        <v>1</v>
      </c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t="str">
        <f t="shared" si="4"/>
        <v>000100000001000000</v>
      </c>
      <c r="AR22" t="str">
        <f t="shared" si="5"/>
        <v>0000</v>
      </c>
      <c r="AS22" s="38" t="str">
        <f t="shared" si="6"/>
        <v>0001000000010000000000</v>
      </c>
      <c r="AT22" s="40" t="str">
        <f t="shared" si="3"/>
        <v>40400</v>
      </c>
    </row>
    <row r="23" ht="16.5" customHeight="1" spans="1:46">
      <c r="A23" s="22"/>
      <c r="B23" s="22"/>
      <c r="C23" s="22">
        <v>1</v>
      </c>
      <c r="D23" s="22"/>
      <c r="E23" s="22"/>
      <c r="F23" s="22">
        <v>1</v>
      </c>
      <c r="G23" s="22"/>
      <c r="H23" s="22"/>
      <c r="I23" s="22"/>
      <c r="J23" s="22"/>
      <c r="K23" s="22"/>
      <c r="L23" s="22"/>
      <c r="M23" s="22">
        <v>1</v>
      </c>
      <c r="N23" s="22"/>
      <c r="O23" s="22"/>
      <c r="P23" s="26"/>
      <c r="Q23" s="26"/>
      <c r="R23" s="26"/>
      <c r="S23" s="26"/>
      <c r="T23" s="26"/>
      <c r="U23" s="33"/>
      <c r="V23" s="22"/>
      <c r="W23" s="22"/>
      <c r="X23" s="22"/>
      <c r="Y23" s="22">
        <v>1</v>
      </c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>
        <v>1</v>
      </c>
      <c r="AM23" s="22"/>
      <c r="AN23" s="22"/>
      <c r="AO23" s="22"/>
      <c r="AP23" s="22"/>
      <c r="AQ23" t="str">
        <f t="shared" si="4"/>
        <v>000010000000000001</v>
      </c>
      <c r="AR23" t="str">
        <f t="shared" si="5"/>
        <v>0000</v>
      </c>
      <c r="AS23" s="38" t="str">
        <f t="shared" si="6"/>
        <v>0000100000000000010000</v>
      </c>
      <c r="AT23" s="39" t="str">
        <f t="shared" si="3"/>
        <v>20010</v>
      </c>
    </row>
    <row r="24" ht="16.5" customHeight="1" spans="1:46">
      <c r="A24" s="23"/>
      <c r="B24" s="23"/>
      <c r="C24" s="23">
        <v>1</v>
      </c>
      <c r="D24" s="23"/>
      <c r="E24" s="23"/>
      <c r="F24" s="23"/>
      <c r="G24" s="23">
        <v>1</v>
      </c>
      <c r="H24" s="23"/>
      <c r="I24" s="23"/>
      <c r="J24" s="23"/>
      <c r="K24" s="23"/>
      <c r="L24" s="23"/>
      <c r="M24" s="23">
        <v>1</v>
      </c>
      <c r="N24" s="23"/>
      <c r="O24" s="23"/>
      <c r="P24" s="23"/>
      <c r="Q24" s="23"/>
      <c r="R24" s="23"/>
      <c r="S24" s="23"/>
      <c r="T24" s="23"/>
      <c r="U24" s="34"/>
      <c r="V24" s="23"/>
      <c r="W24" s="23">
        <v>1</v>
      </c>
      <c r="X24" s="23"/>
      <c r="Y24" s="23"/>
      <c r="Z24" s="23"/>
      <c r="AA24" s="23"/>
      <c r="AB24" s="23"/>
      <c r="AC24" s="23"/>
      <c r="AD24" s="23"/>
      <c r="AE24" s="23"/>
      <c r="AF24" s="23"/>
      <c r="AG24" s="23">
        <v>1</v>
      </c>
      <c r="AH24" s="23"/>
      <c r="AI24" s="23"/>
      <c r="AJ24" s="23"/>
      <c r="AK24" s="23"/>
      <c r="AL24" s="23"/>
      <c r="AM24" s="23"/>
      <c r="AN24" s="23"/>
      <c r="AO24" s="23"/>
      <c r="AP24" s="23"/>
      <c r="AQ24" t="str">
        <f t="shared" si="4"/>
        <v>001000000000100000</v>
      </c>
      <c r="AR24" t="str">
        <f t="shared" si="5"/>
        <v>0000</v>
      </c>
      <c r="AS24" s="38" t="str">
        <f t="shared" si="6"/>
        <v>0010000000001000000000</v>
      </c>
      <c r="AT24" s="40" t="str">
        <f t="shared" si="3"/>
        <v>80200</v>
      </c>
    </row>
    <row r="25" ht="16.5" customHeight="1" spans="1:46">
      <c r="A25" s="22"/>
      <c r="B25" s="22">
        <v>1</v>
      </c>
      <c r="C25" s="22"/>
      <c r="D25" s="22"/>
      <c r="E25" s="22">
        <v>1</v>
      </c>
      <c r="F25" s="22"/>
      <c r="G25" s="22"/>
      <c r="H25" s="22"/>
      <c r="I25" s="22"/>
      <c r="J25" s="22"/>
      <c r="K25" s="22"/>
      <c r="L25" s="22"/>
      <c r="M25" s="22">
        <v>1</v>
      </c>
      <c r="N25" s="22"/>
      <c r="O25" s="22"/>
      <c r="P25" s="26"/>
      <c r="Q25" s="26"/>
      <c r="R25" s="26"/>
      <c r="S25" s="26"/>
      <c r="T25" s="26"/>
      <c r="U25" s="33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t="str">
        <f t="shared" si="4"/>
        <v>000000000000000000</v>
      </c>
      <c r="AR25" t="str">
        <f t="shared" si="5"/>
        <v>0000</v>
      </c>
      <c r="AS25" s="38" t="str">
        <f t="shared" si="6"/>
        <v>0000000000000000000000</v>
      </c>
      <c r="AT25" s="39" t="str">
        <f t="shared" si="3"/>
        <v>0</v>
      </c>
    </row>
    <row r="26" ht="16.5" customHeight="1" spans="1:46">
      <c r="A26" s="23"/>
      <c r="B26" s="23">
        <v>1</v>
      </c>
      <c r="C26" s="23"/>
      <c r="D26" s="23"/>
      <c r="E26" s="23"/>
      <c r="F26" s="23">
        <v>1</v>
      </c>
      <c r="G26" s="23"/>
      <c r="H26" s="23"/>
      <c r="I26" s="23"/>
      <c r="J26" s="23"/>
      <c r="K26" s="23"/>
      <c r="L26" s="23"/>
      <c r="M26" s="23">
        <v>1</v>
      </c>
      <c r="N26" s="23"/>
      <c r="O26" s="23"/>
      <c r="P26" s="23"/>
      <c r="Q26" s="23"/>
      <c r="R26" s="23"/>
      <c r="S26" s="23"/>
      <c r="T26" s="23"/>
      <c r="U26" s="34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t="str">
        <f t="shared" si="4"/>
        <v>000000000000000000</v>
      </c>
      <c r="AR26" t="str">
        <f t="shared" si="5"/>
        <v>0000</v>
      </c>
      <c r="AS26" s="38" t="str">
        <f t="shared" si="6"/>
        <v>0000000000000000000000</v>
      </c>
      <c r="AT26" s="40" t="str">
        <f t="shared" si="3"/>
        <v>0</v>
      </c>
    </row>
    <row r="27" ht="16.5" customHeight="1" spans="1:46">
      <c r="A27" s="22"/>
      <c r="B27" s="22">
        <v>1</v>
      </c>
      <c r="C27" s="22"/>
      <c r="D27" s="22"/>
      <c r="E27" s="22">
        <v>1</v>
      </c>
      <c r="F27" s="22"/>
      <c r="G27" s="22"/>
      <c r="H27" s="22"/>
      <c r="I27" s="22"/>
      <c r="J27" s="22"/>
      <c r="K27" s="22"/>
      <c r="L27" s="22">
        <v>1</v>
      </c>
      <c r="M27" s="22"/>
      <c r="N27" s="22"/>
      <c r="O27" s="22"/>
      <c r="P27" s="26"/>
      <c r="Q27" s="26"/>
      <c r="R27" s="26"/>
      <c r="S27" s="26"/>
      <c r="T27" s="26"/>
      <c r="U27" s="33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t="str">
        <f t="shared" si="4"/>
        <v>000000000000000000</v>
      </c>
      <c r="AR27" t="str">
        <f t="shared" si="5"/>
        <v>0000</v>
      </c>
      <c r="AS27" s="38" t="str">
        <f t="shared" si="6"/>
        <v>0000000000000000000000</v>
      </c>
      <c r="AT27" s="39" t="str">
        <f t="shared" si="3"/>
        <v>0</v>
      </c>
    </row>
    <row r="28" ht="16.5" customHeight="1" spans="1:46">
      <c r="A28" s="23"/>
      <c r="B28" s="23">
        <v>1</v>
      </c>
      <c r="C28" s="23"/>
      <c r="D28" s="23"/>
      <c r="E28" s="23"/>
      <c r="F28" s="23">
        <v>1</v>
      </c>
      <c r="G28" s="23"/>
      <c r="H28" s="23"/>
      <c r="I28" s="23"/>
      <c r="J28" s="23"/>
      <c r="K28" s="23"/>
      <c r="L28" s="23">
        <v>1</v>
      </c>
      <c r="M28" s="23"/>
      <c r="N28" s="23"/>
      <c r="O28" s="23"/>
      <c r="P28" s="23"/>
      <c r="Q28" s="23"/>
      <c r="R28" s="23"/>
      <c r="S28" s="23"/>
      <c r="T28" s="23"/>
      <c r="U28" s="34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t="str">
        <f t="shared" si="4"/>
        <v>000000000000000000</v>
      </c>
      <c r="AR28" t="str">
        <f t="shared" si="5"/>
        <v>0000</v>
      </c>
      <c r="AS28" s="38" t="str">
        <f t="shared" si="6"/>
        <v>0000000000000000000000</v>
      </c>
      <c r="AT28" s="40" t="str">
        <f t="shared" si="3"/>
        <v>0</v>
      </c>
    </row>
    <row r="29" ht="16.5" customHeight="1" spans="1:46">
      <c r="A29" s="22"/>
      <c r="B29" s="22"/>
      <c r="C29" s="22">
        <v>1</v>
      </c>
      <c r="D29" s="22"/>
      <c r="E29" s="22">
        <v>1</v>
      </c>
      <c r="F29" s="22"/>
      <c r="G29" s="22"/>
      <c r="H29" s="22"/>
      <c r="I29" s="22"/>
      <c r="J29" s="22"/>
      <c r="K29" s="22"/>
      <c r="L29" s="22">
        <v>1</v>
      </c>
      <c r="M29" s="22"/>
      <c r="N29" s="22"/>
      <c r="O29" s="22"/>
      <c r="P29" s="26"/>
      <c r="Q29" s="26"/>
      <c r="R29" s="26"/>
      <c r="S29" s="26"/>
      <c r="T29" s="26"/>
      <c r="U29" s="33"/>
      <c r="V29" s="22"/>
      <c r="W29" s="22"/>
      <c r="X29" s="22">
        <v>1</v>
      </c>
      <c r="Y29" s="22"/>
      <c r="Z29" s="22"/>
      <c r="AA29" s="22"/>
      <c r="AB29" s="22"/>
      <c r="AC29" s="22"/>
      <c r="AD29" s="22"/>
      <c r="AE29" s="22"/>
      <c r="AF29" s="22">
        <v>1</v>
      </c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t="str">
        <f t="shared" si="4"/>
        <v>000100000001000000</v>
      </c>
      <c r="AR29" t="str">
        <f t="shared" si="5"/>
        <v>0000</v>
      </c>
      <c r="AS29" s="38" t="str">
        <f t="shared" si="6"/>
        <v>0001000000010000000000</v>
      </c>
      <c r="AT29" s="39" t="str">
        <f t="shared" si="3"/>
        <v>40400</v>
      </c>
    </row>
    <row r="30" ht="16.5" customHeight="1" spans="1:46">
      <c r="A30" s="23"/>
      <c r="B30" s="23"/>
      <c r="C30" s="23">
        <v>1</v>
      </c>
      <c r="D30" s="23"/>
      <c r="E30" s="23"/>
      <c r="F30" s="23">
        <v>1</v>
      </c>
      <c r="G30" s="23"/>
      <c r="H30" s="23"/>
      <c r="I30" s="23"/>
      <c r="J30" s="23"/>
      <c r="K30" s="23"/>
      <c r="L30" s="23">
        <v>1</v>
      </c>
      <c r="M30" s="23"/>
      <c r="N30" s="23"/>
      <c r="O30" s="23"/>
      <c r="P30" s="23"/>
      <c r="Q30" s="23"/>
      <c r="R30" s="23"/>
      <c r="S30" s="23"/>
      <c r="T30" s="23"/>
      <c r="U30" s="34"/>
      <c r="V30" s="23"/>
      <c r="W30" s="23"/>
      <c r="X30" s="23">
        <v>1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>
        <v>1</v>
      </c>
      <c r="AK30" s="23"/>
      <c r="AL30" s="23"/>
      <c r="AM30" s="23"/>
      <c r="AN30" s="23">
        <v>1</v>
      </c>
      <c r="AO30" s="23"/>
      <c r="AP30" s="23"/>
      <c r="AQ30" t="str">
        <f t="shared" si="4"/>
        <v>000100000000000100</v>
      </c>
      <c r="AR30" t="str">
        <f t="shared" si="5"/>
        <v>0100</v>
      </c>
      <c r="AS30" s="38" t="str">
        <f t="shared" si="6"/>
        <v>0001000000000001000100</v>
      </c>
      <c r="AT30" s="40" t="str">
        <f t="shared" si="3"/>
        <v>40044</v>
      </c>
    </row>
    <row r="31" ht="16.5" customHeight="1" spans="1:46">
      <c r="A31" s="22"/>
      <c r="B31" s="22"/>
      <c r="C31" s="22">
        <v>1</v>
      </c>
      <c r="D31" s="22"/>
      <c r="E31" s="22"/>
      <c r="F31" s="22"/>
      <c r="G31" s="22">
        <v>1</v>
      </c>
      <c r="H31" s="22"/>
      <c r="I31" s="22"/>
      <c r="J31" s="22"/>
      <c r="K31" s="22"/>
      <c r="L31" s="22">
        <v>1</v>
      </c>
      <c r="M31" s="22"/>
      <c r="N31" s="22"/>
      <c r="O31" s="22"/>
      <c r="P31" s="27"/>
      <c r="Q31" s="27"/>
      <c r="R31" s="27"/>
      <c r="S31" s="27"/>
      <c r="T31" s="27"/>
      <c r="U31" s="33"/>
      <c r="V31" s="22"/>
      <c r="W31" s="22">
        <v>1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>
        <v>1</v>
      </c>
      <c r="AH31" s="22"/>
      <c r="AI31" s="22"/>
      <c r="AJ31" s="22"/>
      <c r="AK31" s="22">
        <v>1</v>
      </c>
      <c r="AL31" s="22"/>
      <c r="AM31" s="22"/>
      <c r="AN31" s="22"/>
      <c r="AO31" s="22"/>
      <c r="AP31" s="22"/>
      <c r="AQ31" t="str">
        <f t="shared" si="4"/>
        <v>001000000000100010</v>
      </c>
      <c r="AR31" t="str">
        <f t="shared" si="5"/>
        <v>0000</v>
      </c>
      <c r="AS31" s="38" t="str">
        <f t="shared" si="6"/>
        <v>0010000000001000100000</v>
      </c>
      <c r="AT31" s="39" t="str">
        <f t="shared" si="3"/>
        <v>80220</v>
      </c>
    </row>
    <row r="32" ht="16.2" spans="5:20"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ht="28.5" customHeight="1" spans="1:42">
      <c r="A33" s="25" t="s">
        <v>39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conditionalFormatting sqref="U3">
    <cfRule type="cellIs" dxfId="0" priority="13" operator="equal">
      <formula>1</formula>
    </cfRule>
  </conditionalFormatting>
  <conditionalFormatting sqref="V3">
    <cfRule type="cellIs" dxfId="0" priority="9" operator="equal">
      <formula>1</formula>
    </cfRule>
  </conditionalFormatting>
  <conditionalFormatting sqref="W3">
    <cfRule type="cellIs" dxfId="0" priority="3" operator="equal">
      <formula>1</formula>
    </cfRule>
  </conditionalFormatting>
  <conditionalFormatting sqref="X3">
    <cfRule type="cellIs" dxfId="0" priority="5" operator="equal">
      <formula>1</formula>
    </cfRule>
  </conditionalFormatting>
  <conditionalFormatting sqref="Y3:Z3">
    <cfRule type="cellIs" dxfId="0" priority="2" operator="equal">
      <formula>1</formula>
    </cfRule>
  </conditionalFormatting>
  <conditionalFormatting sqref="AA3">
    <cfRule type="cellIs" dxfId="0" priority="7" operator="equal">
      <formula>1</formula>
    </cfRule>
  </conditionalFormatting>
  <conditionalFormatting sqref="AB3">
    <cfRule type="cellIs" dxfId="0" priority="12" operator="equal">
      <formula>1</formula>
    </cfRule>
  </conditionalFormatting>
  <conditionalFormatting sqref="AC3">
    <cfRule type="cellIs" dxfId="0" priority="11" operator="equal">
      <formula>1</formula>
    </cfRule>
  </conditionalFormatting>
  <conditionalFormatting sqref="AD3">
    <cfRule type="cellIs" dxfId="0" priority="8" operator="equal">
      <formula>1</formula>
    </cfRule>
  </conditionalFormatting>
  <conditionalFormatting sqref="AE3">
    <cfRule type="cellIs" dxfId="0" priority="10" operator="equal">
      <formula>1</formula>
    </cfRule>
  </conditionalFormatting>
  <conditionalFormatting sqref="AF3">
    <cfRule type="cellIs" dxfId="0" priority="6" operator="equal">
      <formula>1</formula>
    </cfRule>
  </conditionalFormatting>
  <conditionalFormatting sqref="AG3">
    <cfRule type="cellIs" dxfId="0" priority="4" operator="equal">
      <formula>1</formula>
    </cfRule>
  </conditionalFormatting>
  <conditionalFormatting sqref="V4:V15">
    <cfRule type="cellIs" dxfId="0" priority="97" operator="equal">
      <formula>1</formula>
    </cfRule>
  </conditionalFormatting>
  <conditionalFormatting sqref="V16:V30">
    <cfRule type="cellIs" dxfId="0" priority="25" operator="equal">
      <formula>1</formula>
    </cfRule>
  </conditionalFormatting>
  <conditionalFormatting sqref="W4:W15">
    <cfRule type="cellIs" dxfId="0" priority="88" operator="equal">
      <formula>1</formula>
    </cfRule>
  </conditionalFormatting>
  <conditionalFormatting sqref="W16:W30">
    <cfRule type="cellIs" dxfId="0" priority="16" operator="equal">
      <formula>1</formula>
    </cfRule>
  </conditionalFormatting>
  <conditionalFormatting sqref="X4:X15">
    <cfRule type="cellIs" dxfId="0" priority="92" operator="equal">
      <formula>1</formula>
    </cfRule>
  </conditionalFormatting>
  <conditionalFormatting sqref="X16:X30">
    <cfRule type="cellIs" dxfId="0" priority="20" operator="equal">
      <formula>1</formula>
    </cfRule>
  </conditionalFormatting>
  <conditionalFormatting sqref="AA4:AA15">
    <cfRule type="cellIs" dxfId="0" priority="95" operator="equal">
      <formula>1</formula>
    </cfRule>
  </conditionalFormatting>
  <conditionalFormatting sqref="AA16:AA30">
    <cfRule type="cellIs" dxfId="0" priority="23" operator="equal">
      <formula>1</formula>
    </cfRule>
  </conditionalFormatting>
  <conditionalFormatting sqref="AB4:AB15">
    <cfRule type="cellIs" dxfId="0" priority="101" operator="equal">
      <formula>1</formula>
    </cfRule>
  </conditionalFormatting>
  <conditionalFormatting sqref="AB16:AB30">
    <cfRule type="cellIs" dxfId="0" priority="29" operator="equal">
      <formula>1</formula>
    </cfRule>
  </conditionalFormatting>
  <conditionalFormatting sqref="AC4:AC15">
    <cfRule type="cellIs" dxfId="0" priority="100" operator="equal">
      <formula>1</formula>
    </cfRule>
  </conditionalFormatting>
  <conditionalFormatting sqref="AC16:AC30">
    <cfRule type="cellIs" dxfId="0" priority="28" operator="equal">
      <formula>1</formula>
    </cfRule>
  </conditionalFormatting>
  <conditionalFormatting sqref="AD4:AD15">
    <cfRule type="cellIs" dxfId="0" priority="96" operator="equal">
      <formula>1</formula>
    </cfRule>
  </conditionalFormatting>
  <conditionalFormatting sqref="AD16:AD30">
    <cfRule type="cellIs" dxfId="0" priority="24" operator="equal">
      <formula>1</formula>
    </cfRule>
  </conditionalFormatting>
  <conditionalFormatting sqref="AE4:AE15">
    <cfRule type="cellIs" dxfId="0" priority="98" operator="equal">
      <formula>1</formula>
    </cfRule>
  </conditionalFormatting>
  <conditionalFormatting sqref="AE16:AE30">
    <cfRule type="cellIs" dxfId="0" priority="26" operator="equal">
      <formula>1</formula>
    </cfRule>
  </conditionalFormatting>
  <conditionalFormatting sqref="AF4:AF15">
    <cfRule type="cellIs" dxfId="0" priority="94" operator="equal">
      <formula>1</formula>
    </cfRule>
  </conditionalFormatting>
  <conditionalFormatting sqref="AF16:AF30">
    <cfRule type="cellIs" dxfId="0" priority="22" operator="equal">
      <formula>1</formula>
    </cfRule>
  </conditionalFormatting>
  <conditionalFormatting sqref="AG4:AG15">
    <cfRule type="cellIs" dxfId="0" priority="91" operator="equal">
      <formula>1</formula>
    </cfRule>
  </conditionalFormatting>
  <conditionalFormatting sqref="AG16:AG30">
    <cfRule type="cellIs" dxfId="0" priority="19" operator="equal">
      <formula>1</formula>
    </cfRule>
  </conditionalFormatting>
  <conditionalFormatting sqref="AH3:AH15">
    <cfRule type="cellIs" dxfId="0" priority="93" operator="equal">
      <formula>1</formula>
    </cfRule>
  </conditionalFormatting>
  <conditionalFormatting sqref="AH16:AH30">
    <cfRule type="cellIs" dxfId="0" priority="21" operator="equal">
      <formula>1</formula>
    </cfRule>
  </conditionalFormatting>
  <conditionalFormatting sqref="AI3:AI15">
    <cfRule type="cellIs" dxfId="0" priority="90" operator="equal">
      <formula>1</formula>
    </cfRule>
  </conditionalFormatting>
  <conditionalFormatting sqref="AI16:AI30">
    <cfRule type="cellIs" dxfId="0" priority="18" operator="equal">
      <formula>1</formula>
    </cfRule>
  </conditionalFormatting>
  <conditionalFormatting sqref="AT3:AT31">
    <cfRule type="cellIs" dxfId="0" priority="1" operator="equal">
      <formula>1</formula>
    </cfRule>
  </conditionalFormatting>
  <conditionalFormatting sqref="A31:AP31 A3:T15">
    <cfRule type="cellIs" dxfId="0" priority="110" operator="equal">
      <formula>1</formula>
    </cfRule>
  </conditionalFormatting>
  <conditionalFormatting sqref="A31:T31 A3:T15">
    <cfRule type="notContainsBlanks" dxfId="1" priority="118">
      <formula>LEN(TRIM(A3))&gt;0</formula>
    </cfRule>
  </conditionalFormatting>
  <conditionalFormatting sqref="U4:U15 AL3:AN15">
    <cfRule type="cellIs" dxfId="0" priority="102" operator="equal">
      <formula>1</formula>
    </cfRule>
  </conditionalFormatting>
  <conditionalFormatting sqref="AJ3:AK15">
    <cfRule type="cellIs" dxfId="0" priority="89" operator="equal">
      <formula>1</formula>
    </cfRule>
  </conditionalFormatting>
  <conditionalFormatting sqref="AO3:AP15">
    <cfRule type="cellIs" dxfId="0" priority="99" operator="equal">
      <formula>1</formula>
    </cfRule>
  </conditionalFormatting>
  <conditionalFormatting sqref="Y4:Z15">
    <cfRule type="cellIs" dxfId="0" priority="87" operator="equal">
      <formula>1</formula>
    </cfRule>
  </conditionalFormatting>
  <conditionalFormatting sqref="A16:T30">
    <cfRule type="cellIs" dxfId="0" priority="31" operator="equal">
      <formula>1</formula>
    </cfRule>
    <cfRule type="notContainsBlanks" dxfId="1" priority="32">
      <formula>LEN(TRIM(A16))&gt;0</formula>
    </cfRule>
  </conditionalFormatting>
  <conditionalFormatting sqref="U16:U30 AL16:AN30">
    <cfRule type="cellIs" dxfId="0" priority="30" operator="equal">
      <formula>1</formula>
    </cfRule>
  </conditionalFormatting>
  <conditionalFormatting sqref="Y16:Z30">
    <cfRule type="cellIs" dxfId="0" priority="15" operator="equal">
      <formula>1</formula>
    </cfRule>
  </conditionalFormatting>
  <conditionalFormatting sqref="AJ16:AK30">
    <cfRule type="cellIs" dxfId="0" priority="17" operator="equal">
      <formula>1</formula>
    </cfRule>
  </conditionalFormatting>
  <conditionalFormatting sqref="AO16:AP30">
    <cfRule type="cellIs" dxfId="0" priority="27" operator="equal">
      <formula>1</formula>
    </cfRule>
  </conditionalFormatting>
  <conditionalFormatting sqref="U32:X32 U34:X1048576">
    <cfRule type="containsText" dxfId="2" priority="117" operator="between" text="1">
      <formula>NOT(ISERROR(SEARCH("1",U32)))</formula>
    </cfRule>
  </conditionalFormatting>
  <conditionalFormatting sqref="Y32:AP32 Y34:AP1048576">
    <cfRule type="containsText" dxfId="2" priority="114" operator="between" text="1">
      <formula>NOT(ISERROR(SEARCH("1",Y32)))</formula>
    </cfRule>
  </conditionalFormatting>
  <dataValidations count="7">
    <dataValidation allowBlank="1" showInputMessage="1" showErrorMessage="1" promptTitle="输出" prompt="输出，只填为1的情况，为零或无关项x不填" sqref="U28:AP31 U17:X21 AA17:AP21 AA26:AP27 U26:X27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或无关项x不填&#10;&#10;不需要使用的输出列可清空数据后隐藏！！" sqref="U1:AP2 U3:X16 U22:X25 AA22:AP25 AA3:AP1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U32:AP32 U34:AP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Q36"/>
  <sheetViews>
    <sheetView workbookViewId="0">
      <pane ySplit="1" topLeftCell="A17" activePane="bottomLeft" state="frozen"/>
      <selection/>
      <selection pane="bottomLeft" activeCell="AO31" sqref="AO31"/>
    </sheetView>
  </sheetViews>
  <sheetFormatPr defaultColWidth="9" defaultRowHeight="13.8"/>
  <cols>
    <col min="1" max="20" width="4.62962962962963" style="1" hidden="1" customWidth="1"/>
    <col min="21" max="21" width="24.6296296296296" style="1" hidden="1" customWidth="1"/>
    <col min="22" max="43" width="4.75" customWidth="1"/>
    <col min="44" max="44" width="8.12962962962963" customWidth="1"/>
  </cols>
  <sheetData>
    <row r="1" ht="24" customHeight="1" spans="1:43">
      <c r="A1" s="2" t="str">
        <f>组合逻辑真值表!A2</f>
        <v>Mif</v>
      </c>
      <c r="B1" s="2" t="str">
        <f>组合逻辑真值表!B2</f>
        <v>Mcal</v>
      </c>
      <c r="C1" s="2" t="str">
        <f>组合逻辑真值表!C2</f>
        <v>Mex</v>
      </c>
      <c r="D1" s="2" t="str">
        <f>组合逻辑真值表!D2</f>
        <v>Mint</v>
      </c>
      <c r="E1" s="2" t="str">
        <f>组合逻辑真值表!E2</f>
        <v>T1</v>
      </c>
      <c r="F1" s="2" t="str">
        <f>组合逻辑真值表!F2</f>
        <v>T2</v>
      </c>
      <c r="G1" s="2" t="str">
        <f>组合逻辑真值表!G2</f>
        <v>T3</v>
      </c>
      <c r="H1" s="2" t="str">
        <f>组合逻辑真值表!H2</f>
        <v>T4</v>
      </c>
      <c r="I1" s="2" t="str">
        <f>组合逻辑真值表!I2</f>
        <v>LW</v>
      </c>
      <c r="J1" s="2" t="str">
        <f>组合逻辑真值表!J2</f>
        <v>SW</v>
      </c>
      <c r="K1" s="2" t="str">
        <f>组合逻辑真值表!K2</f>
        <v>BEQ</v>
      </c>
      <c r="L1" s="2" t="str">
        <f>组合逻辑真值表!L2</f>
        <v>SLT</v>
      </c>
      <c r="M1" s="2" t="str">
        <f>组合逻辑真值表!M2</f>
        <v>ADDI</v>
      </c>
      <c r="N1" s="2" t="str">
        <f>组合逻辑真值表!N2</f>
        <v>EQUAL</v>
      </c>
      <c r="O1" s="2">
        <f>组合逻辑真值表!O2</f>
        <v>0</v>
      </c>
      <c r="P1" s="2">
        <f>组合逻辑真值表!P2</f>
        <v>0</v>
      </c>
      <c r="Q1" s="2">
        <f>组合逻辑真值表!Q2</f>
        <v>0</v>
      </c>
      <c r="R1" s="2">
        <f>组合逻辑真值表!R2</f>
        <v>0</v>
      </c>
      <c r="S1" s="2">
        <f>组合逻辑真值表!S2</f>
        <v>0</v>
      </c>
      <c r="T1" s="2">
        <f>组合逻辑真值表!T2</f>
        <v>0</v>
      </c>
      <c r="U1" s="9" t="s">
        <v>40</v>
      </c>
      <c r="V1" s="10" t="str">
        <f>组合逻辑真值表!U2</f>
        <v>PCout</v>
      </c>
      <c r="W1" s="10" t="str">
        <f>组合逻辑真值表!V2</f>
        <v>DRout</v>
      </c>
      <c r="X1" s="10" t="str">
        <f>组合逻辑真值表!W2</f>
        <v>Zout</v>
      </c>
      <c r="Y1" s="10" t="str">
        <f>组合逻辑真值表!X2</f>
        <v>Rout</v>
      </c>
      <c r="Z1" s="10" t="str">
        <f>组合逻辑真值表!Y2</f>
        <v>IR(I)out</v>
      </c>
      <c r="AA1" s="10" t="str">
        <f>组合逻辑真值表!Z2</f>
        <v>IR(A)out</v>
      </c>
      <c r="AB1" s="10" t="str">
        <f>组合逻辑真值表!AA2</f>
        <v>DREout</v>
      </c>
      <c r="AC1" s="10" t="str">
        <f>组合逻辑真值表!AB2</f>
        <v>PCin</v>
      </c>
      <c r="AD1" s="10" t="str">
        <f>组合逻辑真值表!AC2</f>
        <v>ARin</v>
      </c>
      <c r="AE1" s="10" t="str">
        <f>组合逻辑真值表!AD2</f>
        <v>DREin</v>
      </c>
      <c r="AF1" s="10" t="str">
        <f>组合逻辑真值表!AE2</f>
        <v>DRin</v>
      </c>
      <c r="AG1" s="10" t="str">
        <f>组合逻辑真值表!AF2</f>
        <v>Xin</v>
      </c>
      <c r="AH1" s="10" t="str">
        <f>组合逻辑真值表!AG2</f>
        <v>Rin</v>
      </c>
      <c r="AI1" s="10" t="str">
        <f>组合逻辑真值表!AH2</f>
        <v>IRin</v>
      </c>
      <c r="AJ1" s="10" t="str">
        <f>组合逻辑真值表!AI2</f>
        <v>PSWin</v>
      </c>
      <c r="AK1" s="10" t="str">
        <f>组合逻辑真值表!AJ2</f>
        <v>Rs/Rt</v>
      </c>
      <c r="AL1" s="10" t="str">
        <f>组合逻辑真值表!AK2</f>
        <v>RegDst</v>
      </c>
      <c r="AM1" s="10" t="str">
        <f>组合逻辑真值表!AL2</f>
        <v>Add</v>
      </c>
      <c r="AN1" s="10" t="str">
        <f>组合逻辑真值表!AM2</f>
        <v>Add4</v>
      </c>
      <c r="AO1" s="10" t="str">
        <f>组合逻辑真值表!AN2</f>
        <v>Slt</v>
      </c>
      <c r="AP1" s="10" t="str">
        <f>组合逻辑真值表!AO2</f>
        <v>READ</v>
      </c>
      <c r="AQ1" s="10" t="str">
        <f>组合逻辑真值表!AP2</f>
        <v>WRITE</v>
      </c>
    </row>
    <row r="2" ht="15.15" spans="1:43">
      <c r="A2" s="3" t="str">
        <f>IF(组合逻辑真值表!A3&lt;&gt;"",IF(组合逻辑真值表!A3=1,组合逻辑真值表!A$2&amp;"&amp;",IF(组合逻辑真值表!A3=0,"~"&amp;组合逻辑真值表!A$2&amp;"&amp;","")),"")</f>
        <v>Mif&amp;</v>
      </c>
      <c r="B2" s="3" t="str">
        <f>IF(组合逻辑真值表!B3&lt;&gt;"",IF(组合逻辑真值表!B3=1,组合逻辑真值表!B$2&amp;"&amp;",IF(组合逻辑真值表!B3=0,"~"&amp;组合逻辑真值表!B$2&amp;"&amp;","")),"")</f>
        <v/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T1&amp;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IF(组合逻辑真值表!M3&lt;&gt;"",IF(组合逻辑真值表!M3=1,组合逻辑真值表!M$2&amp;"&amp;",IF(组合逻辑真值表!M3=0,"~"&amp;组合逻辑真值表!M$2&amp;"&amp;","")),"")</f>
        <v/>
      </c>
      <c r="N2" s="3" t="str">
        <f>IF(组合逻辑真值表!N3&lt;&gt;"",IF(组合逻辑真值表!N3=1,组合逻辑真值表!N$2&amp;"&amp;",IF(组合逻辑真值表!N3=0,"~"&amp;组合逻辑真值表!N$2&amp;"&amp;","")),"")</f>
        <v/>
      </c>
      <c r="O2" s="3" t="str">
        <f>IF(组合逻辑真值表!O3&lt;&gt;"",IF(组合逻辑真值表!O3=1,组合逻辑真值表!O$2&amp;"&amp;",IF(组合逻辑真值表!O3=0,"~"&amp;组合逻辑真值表!O$2&amp;"&amp;","")),"")</f>
        <v/>
      </c>
      <c r="P2" s="3" t="str">
        <f>IF(组合逻辑真值表!P3&lt;&gt;"",IF(组合逻辑真值表!P3=1,组合逻辑真值表!P$2&amp;"&amp;",IF(组合逻辑真值表!P3=0,"~"&amp;组合逻辑真值表!P$2&amp;"&amp;","")),"")</f>
        <v/>
      </c>
      <c r="Q2" s="3" t="str">
        <f>IF(组合逻辑真值表!Q3&lt;&gt;"",IF(组合逻辑真值表!Q3=1,组合逻辑真值表!Q$2&amp;"&amp;",IF(组合逻辑真值表!Q3=0,"~"&amp;组合逻辑真值表!Q$2&amp;"&amp;","")),"")</f>
        <v/>
      </c>
      <c r="R2" s="3" t="str">
        <f>IF(组合逻辑真值表!R3&lt;&gt;"",IF(组合逻辑真值表!R3=1,组合逻辑真值表!R$2&amp;"&amp;",IF(组合逻辑真值表!R3=0,"~"&amp;组合逻辑真值表!R$2&amp;"&amp;","")),"")</f>
        <v/>
      </c>
      <c r="S2" s="3" t="str">
        <f>IF(组合逻辑真值表!S3&lt;&gt;"",IF(组合逻辑真值表!S3=1,组合逻辑真值表!S$2&amp;"&amp;",IF(组合逻辑真值表!S3=0,"~"&amp;组合逻辑真值表!S$2&amp;"&amp;","")),"")</f>
        <v/>
      </c>
      <c r="T2" s="3" t="str">
        <f>IF(组合逻辑真值表!T3&lt;&gt;"",IF(组合逻辑真值表!T3=1,组合逻辑真值表!T$2&amp;"&amp;",IF(组合逻辑真值表!T3=0,"~"&amp;组合逻辑真值表!T$2&amp;"&amp;","")),"")</f>
        <v/>
      </c>
      <c r="U2" s="11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12" t="str">
        <f>IF(组合逻辑真值表!U3=1,$U2&amp;"+","")</f>
        <v>Mif&amp;T1+</v>
      </c>
      <c r="W2" s="12" t="str">
        <f>IF(组合逻辑真值表!V3=1,$U2&amp;"+","")</f>
        <v/>
      </c>
      <c r="X2" s="12" t="str">
        <f>IF(组合逻辑真值表!W3=1,$U2&amp;"+","")</f>
        <v/>
      </c>
      <c r="Y2" s="12" t="str">
        <f>IF(组合逻辑真值表!X3=1,$U2&amp;"+","")</f>
        <v/>
      </c>
      <c r="Z2" s="12" t="str">
        <f>IF(组合逻辑真值表!Y3=1,$U2&amp;"+","")</f>
        <v/>
      </c>
      <c r="AA2" s="12" t="str">
        <f>IF(组合逻辑真值表!Z3=1,$U2&amp;"+","")</f>
        <v/>
      </c>
      <c r="AB2" s="12" t="str">
        <f>IF(组合逻辑真值表!AA3=1,$U2&amp;"+","")</f>
        <v/>
      </c>
      <c r="AC2" s="12" t="str">
        <f>IF(组合逻辑真值表!AB3=1,$U2&amp;"+","")</f>
        <v/>
      </c>
      <c r="AD2" s="12" t="str">
        <f>IF(组合逻辑真值表!AC3=1,$U2&amp;"+","")</f>
        <v>Mif&amp;T1+</v>
      </c>
      <c r="AE2" s="12" t="str">
        <f>IF(组合逻辑真值表!AD3=1,$U2&amp;"+","")</f>
        <v/>
      </c>
      <c r="AF2" s="12" t="str">
        <f>IF(组合逻辑真值表!AE3=1,$U2&amp;"+","")</f>
        <v/>
      </c>
      <c r="AG2" s="12" t="str">
        <f>IF(组合逻辑真值表!AF3=1,$U2&amp;"+","")</f>
        <v>Mif&amp;T1+</v>
      </c>
      <c r="AH2" s="12" t="str">
        <f>IF(组合逻辑真值表!AG3=1,$U2&amp;"+","")</f>
        <v/>
      </c>
      <c r="AI2" s="12" t="str">
        <f>IF(组合逻辑真值表!AH3=1,$U2&amp;"+","")</f>
        <v/>
      </c>
      <c r="AJ2" s="12" t="str">
        <f>IF(组合逻辑真值表!AI3=1,$U2&amp;"+","")</f>
        <v/>
      </c>
      <c r="AK2" s="12" t="str">
        <f>IF(组合逻辑真值表!AJ3=1,$U2&amp;"+","")</f>
        <v/>
      </c>
      <c r="AL2" s="12" t="str">
        <f>IF(组合逻辑真值表!AK3=1,$U2&amp;"+","")</f>
        <v/>
      </c>
      <c r="AM2" s="12" t="str">
        <f>IF(组合逻辑真值表!AL3=1,$U2&amp;"+","")</f>
        <v/>
      </c>
      <c r="AN2" s="12" t="str">
        <f>IF(组合逻辑真值表!AM3=1,$U2&amp;"+","")</f>
        <v/>
      </c>
      <c r="AO2" s="12" t="str">
        <f>IF(组合逻辑真值表!AN3=1,$U2&amp;"+","")</f>
        <v/>
      </c>
      <c r="AP2" s="12" t="str">
        <f>IF(组合逻辑真值表!AO3=1,$U2&amp;"+","")</f>
        <v/>
      </c>
      <c r="AQ2" s="12" t="str">
        <f>IF(组合逻辑真值表!AP3=1,$U2&amp;"+","")</f>
        <v/>
      </c>
    </row>
    <row r="3" ht="14.4" spans="1:43">
      <c r="A3" s="3" t="str">
        <f>IF(组合逻辑真值表!A4&lt;&gt;"",IF(组合逻辑真值表!A4=1,组合逻辑真值表!A$2&amp;"&amp;",IF(组合逻辑真值表!A4=0,"~"&amp;组合逻辑真值表!A$2&amp;"&amp;","")),"")</f>
        <v>Mif&amp;</v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>T2&amp;</v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>IF(组合逻辑真值表!M4&lt;&gt;"",IF(组合逻辑真值表!M4=1,组合逻辑真值表!M$2&amp;"&amp;",IF(组合逻辑真值表!M4=0,"~"&amp;组合逻辑真值表!M$2&amp;"&amp;","")),"")</f>
        <v/>
      </c>
      <c r="N3" s="3" t="str">
        <f>IF(组合逻辑真值表!N4&lt;&gt;"",IF(组合逻辑真值表!N4=1,组合逻辑真值表!N$2&amp;"&amp;",IF(组合逻辑真值表!N4=0,"~"&amp;组合逻辑真值表!N$2&amp;"&amp;","")),"")</f>
        <v/>
      </c>
      <c r="O3" s="3" t="str">
        <f>IF(组合逻辑真值表!O4&lt;&gt;"",IF(组合逻辑真值表!O4=1,组合逻辑真值表!O$2&amp;"&amp;",IF(组合逻辑真值表!O4=0,"~"&amp;组合逻辑真值表!O$2&amp;"&amp;","")),"")</f>
        <v/>
      </c>
      <c r="P3" s="3" t="str">
        <f>IF(组合逻辑真值表!P4&lt;&gt;"",IF(组合逻辑真值表!P4=1,组合逻辑真值表!P$2&amp;"&amp;",IF(组合逻辑真值表!P4=0,"~"&amp;组合逻辑真值表!P$2&amp;"&amp;","")),"")</f>
        <v/>
      </c>
      <c r="Q3" s="3" t="str">
        <f>IF(组合逻辑真值表!Q4&lt;&gt;"",IF(组合逻辑真值表!Q4=1,组合逻辑真值表!Q$2&amp;"&amp;",IF(组合逻辑真值表!Q4=0,"~"&amp;组合逻辑真值表!Q$2&amp;"&amp;","")),"")</f>
        <v/>
      </c>
      <c r="R3" s="3" t="str">
        <f>IF(组合逻辑真值表!R4&lt;&gt;"",IF(组合逻辑真值表!R4=1,组合逻辑真值表!R$2&amp;"&amp;",IF(组合逻辑真值表!R4=0,"~"&amp;组合逻辑真值表!R$2&amp;"&amp;","")),"")</f>
        <v/>
      </c>
      <c r="S3" s="3" t="str">
        <f>IF(组合逻辑真值表!S4&lt;&gt;"",IF(组合逻辑真值表!S4=1,组合逻辑真值表!S$2&amp;"&amp;",IF(组合逻辑真值表!S4=0,"~"&amp;组合逻辑真值表!S$2&amp;"&amp;","")),"")</f>
        <v/>
      </c>
      <c r="T3" s="3" t="str">
        <f>IF(组合逻辑真值表!T4&lt;&gt;"",IF(组合逻辑真值表!T4=1,组合逻辑真值表!T$2&amp;"&amp;",IF(组合逻辑真值表!T4=0,"~"&amp;组合逻辑真值表!T$2&amp;"&amp;","")),"")</f>
        <v/>
      </c>
      <c r="U3" s="11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12" t="str">
        <f>IF(组合逻辑真值表!U4=1,$U3&amp;"+","")</f>
        <v/>
      </c>
      <c r="W3" s="12" t="str">
        <f>IF(组合逻辑真值表!V4=1,$U3&amp;"+","")</f>
        <v/>
      </c>
      <c r="X3" s="12" t="str">
        <f>IF(组合逻辑真值表!W4=1,$U3&amp;"+","")</f>
        <v/>
      </c>
      <c r="Y3" s="12" t="str">
        <f>IF(组合逻辑真值表!X4=1,$U3&amp;"+","")</f>
        <v/>
      </c>
      <c r="Z3" s="12" t="str">
        <f>IF(组合逻辑真值表!Y4=1,$U3&amp;"+","")</f>
        <v/>
      </c>
      <c r="AA3" s="12" t="str">
        <f>IF(组合逻辑真值表!Z4=1,$U3&amp;"+","")</f>
        <v/>
      </c>
      <c r="AB3" s="12" t="str">
        <f>IF(组合逻辑真值表!AA4=1,$U3&amp;"+","")</f>
        <v/>
      </c>
      <c r="AC3" s="12" t="str">
        <f>IF(组合逻辑真值表!AB4=1,$U3&amp;"+","")</f>
        <v/>
      </c>
      <c r="AD3" s="12" t="str">
        <f>IF(组合逻辑真值表!AC4=1,$U3&amp;"+","")</f>
        <v/>
      </c>
      <c r="AE3" s="12" t="str">
        <f>IF(组合逻辑真值表!AD4=1,$U3&amp;"+","")</f>
        <v/>
      </c>
      <c r="AF3" s="12" t="str">
        <f>IF(组合逻辑真值表!AE4=1,$U3&amp;"+","")</f>
        <v/>
      </c>
      <c r="AG3" s="12" t="str">
        <f>IF(组合逻辑真值表!AF4=1,$U3&amp;"+","")</f>
        <v/>
      </c>
      <c r="AH3" s="12" t="str">
        <f>IF(组合逻辑真值表!AG4=1,$U3&amp;"+","")</f>
        <v/>
      </c>
      <c r="AI3" s="12" t="str">
        <f>IF(组合逻辑真值表!AH4=1,$U3&amp;"+","")</f>
        <v/>
      </c>
      <c r="AJ3" s="12" t="str">
        <f>IF(组合逻辑真值表!AI4=1,$U3&amp;"+","")</f>
        <v/>
      </c>
      <c r="AK3" s="12" t="str">
        <f>IF(组合逻辑真值表!AJ4=1,$U3&amp;"+","")</f>
        <v/>
      </c>
      <c r="AL3" s="12" t="str">
        <f>IF(组合逻辑真值表!AK4=1,$U3&amp;"+","")</f>
        <v/>
      </c>
      <c r="AM3" s="12" t="str">
        <f>IF(组合逻辑真值表!AL4=1,$U3&amp;"+","")</f>
        <v/>
      </c>
      <c r="AN3" s="12" t="str">
        <f>IF(组合逻辑真值表!AM4=1,$U3&amp;"+","")</f>
        <v>Mif&amp;T2+</v>
      </c>
      <c r="AO3" s="12" t="str">
        <f>IF(组合逻辑真值表!AN4=1,$U3&amp;"+","")</f>
        <v/>
      </c>
      <c r="AP3" s="12" t="str">
        <f>IF(组合逻辑真值表!AO4=1,$U3&amp;"+","")</f>
        <v/>
      </c>
      <c r="AQ3" s="12" t="str">
        <f>IF(组合逻辑真值表!AP4=1,$U3&amp;"+","")</f>
        <v/>
      </c>
    </row>
    <row r="4" ht="14.4" spans="1:43">
      <c r="A4" s="3" t="str">
        <f>IF(组合逻辑真值表!A5&lt;&gt;"",IF(组合逻辑真值表!A5=1,组合逻辑真值表!A$2&amp;"&amp;",IF(组合逻辑真值表!A5=0,"~"&amp;组合逻辑真值表!A$2&amp;"&amp;","")),"")</f>
        <v>Mif&amp;</v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>T3&amp;</v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>IF(组合逻辑真值表!M5&lt;&gt;"",IF(组合逻辑真值表!M5=1,组合逻辑真值表!M$2&amp;"&amp;",IF(组合逻辑真值表!M5=0,"~"&amp;组合逻辑真值表!M$2&amp;"&amp;","")),"")</f>
        <v/>
      </c>
      <c r="N4" s="3" t="str">
        <f>IF(组合逻辑真值表!N5&lt;&gt;"",IF(组合逻辑真值表!N5=1,组合逻辑真值表!N$2&amp;"&amp;",IF(组合逻辑真值表!N5=0,"~"&amp;组合逻辑真值表!N$2&amp;"&amp;","")),"")</f>
        <v/>
      </c>
      <c r="O4" s="3" t="str">
        <f>IF(组合逻辑真值表!O5&lt;&gt;"",IF(组合逻辑真值表!O5=1,组合逻辑真值表!O$2&amp;"&amp;",IF(组合逻辑真值表!O5=0,"~"&amp;组合逻辑真值表!O$2&amp;"&amp;","")),"")</f>
        <v/>
      </c>
      <c r="P4" s="3" t="str">
        <f>IF(组合逻辑真值表!P5&lt;&gt;"",IF(组合逻辑真值表!P5=1,组合逻辑真值表!P$2&amp;"&amp;",IF(组合逻辑真值表!P5=0,"~"&amp;组合逻辑真值表!P$2&amp;"&amp;","")),"")</f>
        <v/>
      </c>
      <c r="Q4" s="3" t="str">
        <f>IF(组合逻辑真值表!Q5&lt;&gt;"",IF(组合逻辑真值表!Q5=1,组合逻辑真值表!Q$2&amp;"&amp;",IF(组合逻辑真值表!Q5=0,"~"&amp;组合逻辑真值表!Q$2&amp;"&amp;","")),"")</f>
        <v/>
      </c>
      <c r="R4" s="3" t="str">
        <f>IF(组合逻辑真值表!R5&lt;&gt;"",IF(组合逻辑真值表!R5=1,组合逻辑真值表!R$2&amp;"&amp;",IF(组合逻辑真值表!R5=0,"~"&amp;组合逻辑真值表!R$2&amp;"&amp;","")),"")</f>
        <v/>
      </c>
      <c r="S4" s="3" t="str">
        <f>IF(组合逻辑真值表!S5&lt;&gt;"",IF(组合逻辑真值表!S5=1,组合逻辑真值表!S$2&amp;"&amp;",IF(组合逻辑真值表!S5=0,"~"&amp;组合逻辑真值表!S$2&amp;"&amp;","")),"")</f>
        <v/>
      </c>
      <c r="T4" s="3" t="str">
        <f>IF(组合逻辑真值表!T5&lt;&gt;"",IF(组合逻辑真值表!T5=1,组合逻辑真值表!T$2&amp;"&amp;",IF(组合逻辑真值表!T5=0,"~"&amp;组合逻辑真值表!T$2&amp;"&amp;","")),"")</f>
        <v/>
      </c>
      <c r="U4" s="11" t="str">
        <f t="shared" si="0"/>
        <v>Mif&amp;T3</v>
      </c>
      <c r="V4" s="12" t="str">
        <f>IF(组合逻辑真值表!U5=1,$U4&amp;"+","")</f>
        <v/>
      </c>
      <c r="W4" s="12" t="str">
        <f>IF(组合逻辑真值表!V5=1,$U4&amp;"+","")</f>
        <v/>
      </c>
      <c r="X4" s="12" t="str">
        <f>IF(组合逻辑真值表!W5=1,$U4&amp;"+","")</f>
        <v>Mif&amp;T3+</v>
      </c>
      <c r="Y4" s="12" t="str">
        <f>IF(组合逻辑真值表!X5=1,$U4&amp;"+","")</f>
        <v/>
      </c>
      <c r="Z4" s="12" t="str">
        <f>IF(组合逻辑真值表!Y5=1,$U4&amp;"+","")</f>
        <v/>
      </c>
      <c r="AA4" s="12" t="str">
        <f>IF(组合逻辑真值表!Z5=1,$U4&amp;"+","")</f>
        <v/>
      </c>
      <c r="AB4" s="12" t="str">
        <f>IF(组合逻辑真值表!AA5=1,$U4&amp;"+","")</f>
        <v/>
      </c>
      <c r="AC4" s="12" t="str">
        <f>IF(组合逻辑真值表!AB5=1,$U4&amp;"+","")</f>
        <v>Mif&amp;T3+</v>
      </c>
      <c r="AD4" s="12" t="str">
        <f>IF(组合逻辑真值表!AC5=1,$U4&amp;"+","")</f>
        <v/>
      </c>
      <c r="AE4" s="12" t="str">
        <f>IF(组合逻辑真值表!AD5=1,$U4&amp;"+","")</f>
        <v>Mif&amp;T3+</v>
      </c>
      <c r="AF4" s="12" t="str">
        <f>IF(组合逻辑真值表!AE5=1,$U4&amp;"+","")</f>
        <v/>
      </c>
      <c r="AG4" s="12" t="str">
        <f>IF(组合逻辑真值表!AF5=1,$U4&amp;"+","")</f>
        <v/>
      </c>
      <c r="AH4" s="12" t="str">
        <f>IF(组合逻辑真值表!AG5=1,$U4&amp;"+","")</f>
        <v/>
      </c>
      <c r="AI4" s="12" t="str">
        <f>IF(组合逻辑真值表!AH5=1,$U4&amp;"+","")</f>
        <v/>
      </c>
      <c r="AJ4" s="12" t="str">
        <f>IF(组合逻辑真值表!AI5=1,$U4&amp;"+","")</f>
        <v/>
      </c>
      <c r="AK4" s="12" t="str">
        <f>IF(组合逻辑真值表!AJ5=1,$U4&amp;"+","")</f>
        <v/>
      </c>
      <c r="AL4" s="12" t="str">
        <f>IF(组合逻辑真值表!AK5=1,$U4&amp;"+","")</f>
        <v/>
      </c>
      <c r="AM4" s="12" t="str">
        <f>IF(组合逻辑真值表!AL5=1,$U4&amp;"+","")</f>
        <v/>
      </c>
      <c r="AN4" s="12" t="str">
        <f>IF(组合逻辑真值表!AM5=1,$U4&amp;"+","")</f>
        <v/>
      </c>
      <c r="AO4" s="12" t="str">
        <f>IF(组合逻辑真值表!AN5=1,$U4&amp;"+","")</f>
        <v/>
      </c>
      <c r="AP4" s="12" t="str">
        <f>IF(组合逻辑真值表!AO5=1,$U4&amp;"+","")</f>
        <v>Mif&amp;T3+</v>
      </c>
      <c r="AQ4" s="12" t="str">
        <f>IF(组合逻辑真值表!AP5=1,$U4&amp;"+","")</f>
        <v/>
      </c>
    </row>
    <row r="5" ht="14.4" spans="1:43">
      <c r="A5" s="3" t="str">
        <f>IF(组合逻辑真值表!A6&lt;&gt;"",IF(组合逻辑真值表!A6=1,组合逻辑真值表!A$2&amp;"&amp;",IF(组合逻辑真值表!A6=0,"~"&amp;组合逻辑真值表!A$2&amp;"&amp;","")),"")</f>
        <v>Mif&amp;</v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>T4&amp;</v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>IF(组合逻辑真值表!M6&lt;&gt;"",IF(组合逻辑真值表!M6=1,组合逻辑真值表!M$2&amp;"&amp;",IF(组合逻辑真值表!M6=0,"~"&amp;组合逻辑真值表!M$2&amp;"&amp;","")),"")</f>
        <v/>
      </c>
      <c r="N5" s="3" t="str">
        <f>IF(组合逻辑真值表!N6&lt;&gt;"",IF(组合逻辑真值表!N6=1,组合逻辑真值表!N$2&amp;"&amp;",IF(组合逻辑真值表!N6=0,"~"&amp;组合逻辑真值表!N$2&amp;"&amp;","")),"")</f>
        <v/>
      </c>
      <c r="O5" s="3" t="str">
        <f>IF(组合逻辑真值表!O6&lt;&gt;"",IF(组合逻辑真值表!O6=1,组合逻辑真值表!O$2&amp;"&amp;",IF(组合逻辑真值表!O6=0,"~"&amp;组合逻辑真值表!O$2&amp;"&amp;","")),"")</f>
        <v/>
      </c>
      <c r="P5" s="3" t="str">
        <f>IF(组合逻辑真值表!P6&lt;&gt;"",IF(组合逻辑真值表!P6=1,组合逻辑真值表!P$2&amp;"&amp;",IF(组合逻辑真值表!P6=0,"~"&amp;组合逻辑真值表!P$2&amp;"&amp;","")),"")</f>
        <v/>
      </c>
      <c r="Q5" s="3" t="str">
        <f>IF(组合逻辑真值表!Q6&lt;&gt;"",IF(组合逻辑真值表!Q6=1,组合逻辑真值表!Q$2&amp;"&amp;",IF(组合逻辑真值表!Q6=0,"~"&amp;组合逻辑真值表!Q$2&amp;"&amp;","")),"")</f>
        <v/>
      </c>
      <c r="R5" s="3" t="str">
        <f>IF(组合逻辑真值表!R6&lt;&gt;"",IF(组合逻辑真值表!R6=1,组合逻辑真值表!R$2&amp;"&amp;",IF(组合逻辑真值表!R6=0,"~"&amp;组合逻辑真值表!R$2&amp;"&amp;","")),"")</f>
        <v/>
      </c>
      <c r="S5" s="3" t="str">
        <f>IF(组合逻辑真值表!S6&lt;&gt;"",IF(组合逻辑真值表!S6=1,组合逻辑真值表!S$2&amp;"&amp;",IF(组合逻辑真值表!S6=0,"~"&amp;组合逻辑真值表!S$2&amp;"&amp;","")),"")</f>
        <v/>
      </c>
      <c r="T5" s="3" t="str">
        <f>IF(组合逻辑真值表!T6&lt;&gt;"",IF(组合逻辑真值表!T6=1,组合逻辑真值表!T$2&amp;"&amp;",IF(组合逻辑真值表!T6=0,"~"&amp;组合逻辑真值表!T$2&amp;"&amp;","")),"")</f>
        <v/>
      </c>
      <c r="U5" s="11" t="str">
        <f t="shared" si="0"/>
        <v>Mif&amp;T4</v>
      </c>
      <c r="V5" s="12" t="str">
        <f>IF(组合逻辑真值表!U6=1,$U5&amp;"+","")</f>
        <v/>
      </c>
      <c r="W5" s="12" t="str">
        <f>IF(组合逻辑真值表!V6=1,$U5&amp;"+","")</f>
        <v>Mif&amp;T4+</v>
      </c>
      <c r="X5" s="12" t="str">
        <f>IF(组合逻辑真值表!W6=1,$U5&amp;"+","")</f>
        <v/>
      </c>
      <c r="Y5" s="12" t="str">
        <f>IF(组合逻辑真值表!X6=1,$U5&amp;"+","")</f>
        <v/>
      </c>
      <c r="Z5" s="12" t="str">
        <f>IF(组合逻辑真值表!Y6=1,$U5&amp;"+","")</f>
        <v/>
      </c>
      <c r="AA5" s="12" t="str">
        <f>IF(组合逻辑真值表!Z6=1,$U5&amp;"+","")</f>
        <v/>
      </c>
      <c r="AB5" s="12" t="str">
        <f>IF(组合逻辑真值表!AA6=1,$U5&amp;"+","")</f>
        <v/>
      </c>
      <c r="AC5" s="12" t="str">
        <f>IF(组合逻辑真值表!AB6=1,$U5&amp;"+","")</f>
        <v/>
      </c>
      <c r="AD5" s="12" t="str">
        <f>IF(组合逻辑真值表!AC6=1,$U5&amp;"+","")</f>
        <v/>
      </c>
      <c r="AE5" s="12" t="str">
        <f>IF(组合逻辑真值表!AD6=1,$U5&amp;"+","")</f>
        <v/>
      </c>
      <c r="AF5" s="12" t="str">
        <f>IF(组合逻辑真值表!AE6=1,$U5&amp;"+","")</f>
        <v/>
      </c>
      <c r="AG5" s="12" t="str">
        <f>IF(组合逻辑真值表!AF6=1,$U5&amp;"+","")</f>
        <v/>
      </c>
      <c r="AH5" s="12" t="str">
        <f>IF(组合逻辑真值表!AG6=1,$U5&amp;"+","")</f>
        <v/>
      </c>
      <c r="AI5" s="12" t="str">
        <f>IF(组合逻辑真值表!AH6=1,$U5&amp;"+","")</f>
        <v>Mif&amp;T4+</v>
      </c>
      <c r="AJ5" s="12" t="str">
        <f>IF(组合逻辑真值表!AI6=1,$U5&amp;"+","")</f>
        <v/>
      </c>
      <c r="AK5" s="12" t="str">
        <f>IF(组合逻辑真值表!AJ6=1,$U5&amp;"+","")</f>
        <v/>
      </c>
      <c r="AL5" s="12" t="str">
        <f>IF(组合逻辑真值表!AK6=1,$U5&amp;"+","")</f>
        <v/>
      </c>
      <c r="AM5" s="12" t="str">
        <f>IF(组合逻辑真值表!AL6=1,$U5&amp;"+","")</f>
        <v/>
      </c>
      <c r="AN5" s="12" t="str">
        <f>IF(组合逻辑真值表!AM6=1,$U5&amp;"+","")</f>
        <v/>
      </c>
      <c r="AO5" s="12" t="str">
        <f>IF(组合逻辑真值表!AN6=1,$U5&amp;"+","")</f>
        <v/>
      </c>
      <c r="AP5" s="12" t="str">
        <f>IF(组合逻辑真值表!AO6=1,$U5&amp;"+","")</f>
        <v/>
      </c>
      <c r="AQ5" s="12" t="str">
        <f>IF(组合逻辑真值表!AP6=1,$U5&amp;"+","")</f>
        <v/>
      </c>
    </row>
    <row r="6" ht="14.4" spans="1:43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>Mcal&amp;</v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>T1&amp;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>LW&amp;</v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>IF(组合逻辑真值表!M7&lt;&gt;"",IF(组合逻辑真值表!M7=1,组合逻辑真值表!M$2&amp;"&amp;",IF(组合逻辑真值表!M7=0,"~"&amp;组合逻辑真值表!M$2&amp;"&amp;","")),"")</f>
        <v/>
      </c>
      <c r="N6" s="3" t="str">
        <f>IF(组合逻辑真值表!N7&lt;&gt;"",IF(组合逻辑真值表!N7=1,组合逻辑真值表!N$2&amp;"&amp;",IF(组合逻辑真值表!N7=0,"~"&amp;组合逻辑真值表!N$2&amp;"&amp;","")),"")</f>
        <v/>
      </c>
      <c r="O6" s="3" t="str">
        <f>IF(组合逻辑真值表!O7&lt;&gt;"",IF(组合逻辑真值表!O7=1,组合逻辑真值表!O$2&amp;"&amp;",IF(组合逻辑真值表!O7=0,"~"&amp;组合逻辑真值表!O$2&amp;"&amp;","")),"")</f>
        <v/>
      </c>
      <c r="P6" s="3" t="str">
        <f>IF(组合逻辑真值表!P7&lt;&gt;"",IF(组合逻辑真值表!P7=1,组合逻辑真值表!P$2&amp;"&amp;",IF(组合逻辑真值表!P7=0,"~"&amp;组合逻辑真值表!P$2&amp;"&amp;","")),"")</f>
        <v/>
      </c>
      <c r="Q6" s="3" t="str">
        <f>IF(组合逻辑真值表!Q7&lt;&gt;"",IF(组合逻辑真值表!Q7=1,组合逻辑真值表!Q$2&amp;"&amp;",IF(组合逻辑真值表!Q7=0,"~"&amp;组合逻辑真值表!Q$2&amp;"&amp;","")),"")</f>
        <v/>
      </c>
      <c r="R6" s="3" t="str">
        <f>IF(组合逻辑真值表!R7&lt;&gt;"",IF(组合逻辑真值表!R7=1,组合逻辑真值表!R$2&amp;"&amp;",IF(组合逻辑真值表!R7=0,"~"&amp;组合逻辑真值表!R$2&amp;"&amp;","")),"")</f>
        <v/>
      </c>
      <c r="S6" s="3" t="str">
        <f>IF(组合逻辑真值表!S7&lt;&gt;"",IF(组合逻辑真值表!S7=1,组合逻辑真值表!S$2&amp;"&amp;",IF(组合逻辑真值表!S7=0,"~"&amp;组合逻辑真值表!S$2&amp;"&amp;","")),"")</f>
        <v/>
      </c>
      <c r="T6" s="3" t="str">
        <f>IF(组合逻辑真值表!T7&lt;&gt;"",IF(组合逻辑真值表!T7=1,组合逻辑真值表!T$2&amp;"&amp;",IF(组合逻辑真值表!T7=0,"~"&amp;组合逻辑真值表!T$2&amp;"&amp;","")),"")</f>
        <v/>
      </c>
      <c r="U6" s="11" t="str">
        <f t="shared" si="0"/>
        <v>Mcal&amp;T1&amp;LW</v>
      </c>
      <c r="V6" s="12" t="str">
        <f>IF(组合逻辑真值表!U7=1,$U6&amp;"+","")</f>
        <v/>
      </c>
      <c r="W6" s="12" t="str">
        <f>IF(组合逻辑真值表!V7=1,$U6&amp;"+","")</f>
        <v/>
      </c>
      <c r="X6" s="12" t="str">
        <f>IF(组合逻辑真值表!W7=1,$U6&amp;"+","")</f>
        <v/>
      </c>
      <c r="Y6" s="12" t="str">
        <f>IF(组合逻辑真值表!X7=1,$U6&amp;"+","")</f>
        <v>Mcal&amp;T1&amp;LW+</v>
      </c>
      <c r="Z6" s="12" t="str">
        <f>IF(组合逻辑真值表!Y7=1,$U6&amp;"+","")</f>
        <v/>
      </c>
      <c r="AA6" s="12" t="str">
        <f>IF(组合逻辑真值表!Z7=1,$U6&amp;"+","")</f>
        <v/>
      </c>
      <c r="AB6" s="12" t="str">
        <f>IF(组合逻辑真值表!AA7=1,$U6&amp;"+","")</f>
        <v/>
      </c>
      <c r="AC6" s="12" t="str">
        <f>IF(组合逻辑真值表!AB7=1,$U6&amp;"+","")</f>
        <v/>
      </c>
      <c r="AD6" s="12" t="str">
        <f>IF(组合逻辑真值表!AC7=1,$U6&amp;"+","")</f>
        <v/>
      </c>
      <c r="AE6" s="12" t="str">
        <f>IF(组合逻辑真值表!AD7=1,$U6&amp;"+","")</f>
        <v/>
      </c>
      <c r="AF6" s="12" t="str">
        <f>IF(组合逻辑真值表!AE7=1,$U6&amp;"+","")</f>
        <v/>
      </c>
      <c r="AG6" s="12" t="str">
        <f>IF(组合逻辑真值表!AF7=1,$U6&amp;"+","")</f>
        <v>Mcal&amp;T1&amp;LW+</v>
      </c>
      <c r="AH6" s="12" t="str">
        <f>IF(组合逻辑真值表!AG7=1,$U6&amp;"+","")</f>
        <v/>
      </c>
      <c r="AI6" s="12" t="str">
        <f>IF(组合逻辑真值表!AH7=1,$U6&amp;"+","")</f>
        <v/>
      </c>
      <c r="AJ6" s="12" t="str">
        <f>IF(组合逻辑真值表!AI7=1,$U6&amp;"+","")</f>
        <v/>
      </c>
      <c r="AK6" s="12" t="str">
        <f>IF(组合逻辑真值表!AJ7=1,$U6&amp;"+","")</f>
        <v/>
      </c>
      <c r="AL6" s="12" t="str">
        <f>IF(组合逻辑真值表!AK7=1,$U6&amp;"+","")</f>
        <v/>
      </c>
      <c r="AM6" s="12" t="str">
        <f>IF(组合逻辑真值表!AL7=1,$U6&amp;"+","")</f>
        <v/>
      </c>
      <c r="AN6" s="12" t="str">
        <f>IF(组合逻辑真值表!AM7=1,$U6&amp;"+","")</f>
        <v/>
      </c>
      <c r="AO6" s="12" t="str">
        <f>IF(组合逻辑真值表!AN7=1,$U6&amp;"+","")</f>
        <v/>
      </c>
      <c r="AP6" s="12" t="str">
        <f>IF(组合逻辑真值表!AO7=1,$U6&amp;"+","")</f>
        <v/>
      </c>
      <c r="AQ6" s="12" t="str">
        <f>IF(组合逻辑真值表!AP7=1,$U6&amp;"+","")</f>
        <v/>
      </c>
    </row>
    <row r="7" ht="14.4" spans="1:43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>Mcal&amp;</v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>T2&amp;</v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>LW&amp;</v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>IF(组合逻辑真值表!M8&lt;&gt;"",IF(组合逻辑真值表!M8=1,组合逻辑真值表!M$2&amp;"&amp;",IF(组合逻辑真值表!M8=0,"~"&amp;组合逻辑真值表!M$2&amp;"&amp;","")),"")</f>
        <v/>
      </c>
      <c r="N7" s="3" t="str">
        <f>IF(组合逻辑真值表!N8&lt;&gt;"",IF(组合逻辑真值表!N8=1,组合逻辑真值表!N$2&amp;"&amp;",IF(组合逻辑真值表!N8=0,"~"&amp;组合逻辑真值表!N$2&amp;"&amp;","")),"")</f>
        <v/>
      </c>
      <c r="O7" s="3" t="str">
        <f>IF(组合逻辑真值表!O8&lt;&gt;"",IF(组合逻辑真值表!O8=1,组合逻辑真值表!O$2&amp;"&amp;",IF(组合逻辑真值表!O8=0,"~"&amp;组合逻辑真值表!O$2&amp;"&amp;","")),"")</f>
        <v/>
      </c>
      <c r="P7" s="3" t="str">
        <f>IF(组合逻辑真值表!P8&lt;&gt;"",IF(组合逻辑真值表!P8=1,组合逻辑真值表!P$2&amp;"&amp;",IF(组合逻辑真值表!P8=0,"~"&amp;组合逻辑真值表!P$2&amp;"&amp;","")),"")</f>
        <v/>
      </c>
      <c r="Q7" s="3" t="str">
        <f>IF(组合逻辑真值表!Q8&lt;&gt;"",IF(组合逻辑真值表!Q8=1,组合逻辑真值表!Q$2&amp;"&amp;",IF(组合逻辑真值表!Q8=0,"~"&amp;组合逻辑真值表!Q$2&amp;"&amp;","")),"")</f>
        <v/>
      </c>
      <c r="R7" s="3" t="str">
        <f>IF(组合逻辑真值表!R8&lt;&gt;"",IF(组合逻辑真值表!R8=1,组合逻辑真值表!R$2&amp;"&amp;",IF(组合逻辑真值表!R8=0,"~"&amp;组合逻辑真值表!R$2&amp;"&amp;","")),"")</f>
        <v/>
      </c>
      <c r="S7" s="3" t="str">
        <f>IF(组合逻辑真值表!S8&lt;&gt;"",IF(组合逻辑真值表!S8=1,组合逻辑真值表!S$2&amp;"&amp;",IF(组合逻辑真值表!S8=0,"~"&amp;组合逻辑真值表!S$2&amp;"&amp;","")),"")</f>
        <v/>
      </c>
      <c r="T7" s="3" t="str">
        <f>IF(组合逻辑真值表!T8&lt;&gt;"",IF(组合逻辑真值表!T8=1,组合逻辑真值表!T$2&amp;"&amp;",IF(组合逻辑真值表!T8=0,"~"&amp;组合逻辑真值表!T$2&amp;"&amp;","")),"")</f>
        <v/>
      </c>
      <c r="U7" s="11" t="str">
        <f t="shared" si="0"/>
        <v>Mcal&amp;T2&amp;LW</v>
      </c>
      <c r="V7" s="12" t="str">
        <f>IF(组合逻辑真值表!U8=1,$U7&amp;"+","")</f>
        <v/>
      </c>
      <c r="W7" s="12" t="str">
        <f>IF(组合逻辑真值表!V8=1,$U7&amp;"+","")</f>
        <v/>
      </c>
      <c r="X7" s="12" t="str">
        <f>IF(组合逻辑真值表!W8=1,$U7&amp;"+","")</f>
        <v/>
      </c>
      <c r="Y7" s="12" t="str">
        <f>IF(组合逻辑真值表!X8=1,$U7&amp;"+","")</f>
        <v/>
      </c>
      <c r="Z7" s="12" t="str">
        <f>IF(组合逻辑真值表!Y8=1,$U7&amp;"+","")</f>
        <v>Mcal&amp;T2&amp;LW+</v>
      </c>
      <c r="AA7" s="12" t="str">
        <f>IF(组合逻辑真值表!Z8=1,$U7&amp;"+","")</f>
        <v/>
      </c>
      <c r="AB7" s="12" t="str">
        <f>IF(组合逻辑真值表!AA8=1,$U7&amp;"+","")</f>
        <v/>
      </c>
      <c r="AC7" s="12" t="str">
        <f>IF(组合逻辑真值表!AB8=1,$U7&amp;"+","")</f>
        <v/>
      </c>
      <c r="AD7" s="12" t="str">
        <f>IF(组合逻辑真值表!AC8=1,$U7&amp;"+","")</f>
        <v/>
      </c>
      <c r="AE7" s="12" t="str">
        <f>IF(组合逻辑真值表!AD8=1,$U7&amp;"+","")</f>
        <v/>
      </c>
      <c r="AF7" s="12" t="str">
        <f>IF(组合逻辑真值表!AE8=1,$U7&amp;"+","")</f>
        <v/>
      </c>
      <c r="AG7" s="12" t="str">
        <f>IF(组合逻辑真值表!AF8=1,$U7&amp;"+","")</f>
        <v/>
      </c>
      <c r="AH7" s="12" t="str">
        <f>IF(组合逻辑真值表!AG8=1,$U7&amp;"+","")</f>
        <v/>
      </c>
      <c r="AI7" s="12" t="str">
        <f>IF(组合逻辑真值表!AH8=1,$U7&amp;"+","")</f>
        <v/>
      </c>
      <c r="AJ7" s="12" t="str">
        <f>IF(组合逻辑真值表!AI8=1,$U7&amp;"+","")</f>
        <v/>
      </c>
      <c r="AK7" s="12" t="str">
        <f>IF(组合逻辑真值表!AJ8=1,$U7&amp;"+","")</f>
        <v/>
      </c>
      <c r="AL7" s="12" t="str">
        <f>IF(组合逻辑真值表!AK8=1,$U7&amp;"+","")</f>
        <v/>
      </c>
      <c r="AM7" s="12" t="str">
        <f>IF(组合逻辑真值表!AL8=1,$U7&amp;"+","")</f>
        <v>Mcal&amp;T2&amp;LW+</v>
      </c>
      <c r="AN7" s="12" t="str">
        <f>IF(组合逻辑真值表!AM8=1,$U7&amp;"+","")</f>
        <v/>
      </c>
      <c r="AO7" s="12" t="str">
        <f>IF(组合逻辑真值表!AN8=1,$U7&amp;"+","")</f>
        <v/>
      </c>
      <c r="AP7" s="12" t="str">
        <f>IF(组合逻辑真值表!AO8=1,$U7&amp;"+","")</f>
        <v/>
      </c>
      <c r="AQ7" s="12" t="str">
        <f>IF(组合逻辑真值表!AP8=1,$U7&amp;"+","")</f>
        <v/>
      </c>
    </row>
    <row r="8" ht="14.4" spans="1:43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>Mex&amp;</v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>T1&amp;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>LW&amp;</v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>IF(组合逻辑真值表!M9&lt;&gt;"",IF(组合逻辑真值表!M9=1,组合逻辑真值表!M$2&amp;"&amp;",IF(组合逻辑真值表!M9=0,"~"&amp;组合逻辑真值表!M$2&amp;"&amp;","")),"")</f>
        <v/>
      </c>
      <c r="N8" s="3" t="str">
        <f>IF(组合逻辑真值表!N9&lt;&gt;"",IF(组合逻辑真值表!N9=1,组合逻辑真值表!N$2&amp;"&amp;",IF(组合逻辑真值表!N9=0,"~"&amp;组合逻辑真值表!N$2&amp;"&amp;","")),"")</f>
        <v/>
      </c>
      <c r="O8" s="3" t="str">
        <f>IF(组合逻辑真值表!O9&lt;&gt;"",IF(组合逻辑真值表!O9=1,组合逻辑真值表!O$2&amp;"&amp;",IF(组合逻辑真值表!O9=0,"~"&amp;组合逻辑真值表!O$2&amp;"&amp;","")),"")</f>
        <v/>
      </c>
      <c r="P8" s="3" t="str">
        <f>IF(组合逻辑真值表!P9&lt;&gt;"",IF(组合逻辑真值表!P9=1,组合逻辑真值表!P$2&amp;"&amp;",IF(组合逻辑真值表!P9=0,"~"&amp;组合逻辑真值表!P$2&amp;"&amp;","")),"")</f>
        <v/>
      </c>
      <c r="Q8" s="3" t="str">
        <f>IF(组合逻辑真值表!Q9&lt;&gt;"",IF(组合逻辑真值表!Q9=1,组合逻辑真值表!Q$2&amp;"&amp;",IF(组合逻辑真值表!Q9=0,"~"&amp;组合逻辑真值表!Q$2&amp;"&amp;","")),"")</f>
        <v/>
      </c>
      <c r="R8" s="3" t="str">
        <f>IF(组合逻辑真值表!R9&lt;&gt;"",IF(组合逻辑真值表!R9=1,组合逻辑真值表!R$2&amp;"&amp;",IF(组合逻辑真值表!R9=0,"~"&amp;组合逻辑真值表!R$2&amp;"&amp;","")),"")</f>
        <v/>
      </c>
      <c r="S8" s="3" t="str">
        <f>IF(组合逻辑真值表!S9&lt;&gt;"",IF(组合逻辑真值表!S9=1,组合逻辑真值表!S$2&amp;"&amp;",IF(组合逻辑真值表!S9=0,"~"&amp;组合逻辑真值表!S$2&amp;"&amp;","")),"")</f>
        <v/>
      </c>
      <c r="T8" s="3" t="str">
        <f>IF(组合逻辑真值表!T9&lt;&gt;"",IF(组合逻辑真值表!T9=1,组合逻辑真值表!T$2&amp;"&amp;",IF(组合逻辑真值表!T9=0,"~"&amp;组合逻辑真值表!T$2&amp;"&amp;","")),"")</f>
        <v/>
      </c>
      <c r="U8" s="11" t="str">
        <f t="shared" si="0"/>
        <v>Mex&amp;T1&amp;LW</v>
      </c>
      <c r="V8" s="12" t="str">
        <f>IF(组合逻辑真值表!U9=1,$U8&amp;"+","")</f>
        <v/>
      </c>
      <c r="W8" s="12" t="str">
        <f>IF(组合逻辑真值表!V9=1,$U8&amp;"+","")</f>
        <v/>
      </c>
      <c r="X8" s="12" t="str">
        <f>IF(组合逻辑真值表!W9=1,$U8&amp;"+","")</f>
        <v>Mex&amp;T1&amp;LW+</v>
      </c>
      <c r="Y8" s="12" t="str">
        <f>IF(组合逻辑真值表!X9=1,$U8&amp;"+","")</f>
        <v/>
      </c>
      <c r="Z8" s="12" t="str">
        <f>IF(组合逻辑真值表!Y9=1,$U8&amp;"+","")</f>
        <v/>
      </c>
      <c r="AA8" s="12" t="str">
        <f>IF(组合逻辑真值表!Z9=1,$U8&amp;"+","")</f>
        <v/>
      </c>
      <c r="AB8" s="12" t="str">
        <f>IF(组合逻辑真值表!AA9=1,$U8&amp;"+","")</f>
        <v/>
      </c>
      <c r="AC8" s="12" t="str">
        <f>IF(组合逻辑真值表!AB9=1,$U8&amp;"+","")</f>
        <v/>
      </c>
      <c r="AD8" s="12" t="str">
        <f>IF(组合逻辑真值表!AC9=1,$U8&amp;"+","")</f>
        <v>Mex&amp;T1&amp;LW+</v>
      </c>
      <c r="AE8" s="12" t="str">
        <f>IF(组合逻辑真值表!AD9=1,$U8&amp;"+","")</f>
        <v/>
      </c>
      <c r="AF8" s="12" t="str">
        <f>IF(组合逻辑真值表!AE9=1,$U8&amp;"+","")</f>
        <v/>
      </c>
      <c r="AG8" s="12" t="str">
        <f>IF(组合逻辑真值表!AF9=1,$U8&amp;"+","")</f>
        <v/>
      </c>
      <c r="AH8" s="12" t="str">
        <f>IF(组合逻辑真值表!AG9=1,$U8&amp;"+","")</f>
        <v/>
      </c>
      <c r="AI8" s="12" t="str">
        <f>IF(组合逻辑真值表!AH9=1,$U8&amp;"+","")</f>
        <v/>
      </c>
      <c r="AJ8" s="12" t="str">
        <f>IF(组合逻辑真值表!AI9=1,$U8&amp;"+","")</f>
        <v/>
      </c>
      <c r="AK8" s="12" t="str">
        <f>IF(组合逻辑真值表!AJ9=1,$U8&amp;"+","")</f>
        <v/>
      </c>
      <c r="AL8" s="12" t="str">
        <f>IF(组合逻辑真值表!AK9=1,$U8&amp;"+","")</f>
        <v/>
      </c>
      <c r="AM8" s="12" t="str">
        <f>IF(组合逻辑真值表!AL9=1,$U8&amp;"+","")</f>
        <v/>
      </c>
      <c r="AN8" s="12" t="str">
        <f>IF(组合逻辑真值表!AM9=1,$U8&amp;"+","")</f>
        <v/>
      </c>
      <c r="AO8" s="12" t="str">
        <f>IF(组合逻辑真值表!AN9=1,$U8&amp;"+","")</f>
        <v/>
      </c>
      <c r="AP8" s="12" t="str">
        <f>IF(组合逻辑真值表!AO9=1,$U8&amp;"+","")</f>
        <v/>
      </c>
      <c r="AQ8" s="12" t="str">
        <f>IF(组合逻辑真值表!AP9=1,$U8&amp;"+","")</f>
        <v/>
      </c>
    </row>
    <row r="9" ht="14.4" spans="1:43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>Mex&amp;</v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>T2&amp;</v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>LW&amp;</v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>IF(组合逻辑真值表!M10&lt;&gt;"",IF(组合逻辑真值表!M10=1,组合逻辑真值表!M$2&amp;"&amp;",IF(组合逻辑真值表!M10=0,"~"&amp;组合逻辑真值表!M$2&amp;"&amp;","")),"")</f>
        <v/>
      </c>
      <c r="N9" s="3" t="str">
        <f>IF(组合逻辑真值表!N10&lt;&gt;"",IF(组合逻辑真值表!N10=1,组合逻辑真值表!N$2&amp;"&amp;",IF(组合逻辑真值表!N10=0,"~"&amp;组合逻辑真值表!N$2&amp;"&amp;","")),"")</f>
        <v/>
      </c>
      <c r="O9" s="3" t="str">
        <f>IF(组合逻辑真值表!O10&lt;&gt;"",IF(组合逻辑真值表!O10=1,组合逻辑真值表!O$2&amp;"&amp;",IF(组合逻辑真值表!O10=0,"~"&amp;组合逻辑真值表!O$2&amp;"&amp;","")),"")</f>
        <v/>
      </c>
      <c r="P9" s="3" t="str">
        <f>IF(组合逻辑真值表!P10&lt;&gt;"",IF(组合逻辑真值表!P10=1,组合逻辑真值表!P$2&amp;"&amp;",IF(组合逻辑真值表!P10=0,"~"&amp;组合逻辑真值表!P$2&amp;"&amp;","")),"")</f>
        <v/>
      </c>
      <c r="Q9" s="3" t="str">
        <f>IF(组合逻辑真值表!Q10&lt;&gt;"",IF(组合逻辑真值表!Q10=1,组合逻辑真值表!Q$2&amp;"&amp;",IF(组合逻辑真值表!Q10=0,"~"&amp;组合逻辑真值表!Q$2&amp;"&amp;","")),"")</f>
        <v/>
      </c>
      <c r="R9" s="3" t="str">
        <f>IF(组合逻辑真值表!R10&lt;&gt;"",IF(组合逻辑真值表!R10=1,组合逻辑真值表!R$2&amp;"&amp;",IF(组合逻辑真值表!R10=0,"~"&amp;组合逻辑真值表!R$2&amp;"&amp;","")),"")</f>
        <v/>
      </c>
      <c r="S9" s="3" t="str">
        <f>IF(组合逻辑真值表!S10&lt;&gt;"",IF(组合逻辑真值表!S10=1,组合逻辑真值表!S$2&amp;"&amp;",IF(组合逻辑真值表!S10=0,"~"&amp;组合逻辑真值表!S$2&amp;"&amp;","")),"")</f>
        <v/>
      </c>
      <c r="T9" s="3" t="str">
        <f>IF(组合逻辑真值表!T10&lt;&gt;"",IF(组合逻辑真值表!T10=1,组合逻辑真值表!T$2&amp;"&amp;",IF(组合逻辑真值表!T10=0,"~"&amp;组合逻辑真值表!T$2&amp;"&amp;","")),"")</f>
        <v/>
      </c>
      <c r="U9" s="11" t="str">
        <f t="shared" si="0"/>
        <v>Mex&amp;T2&amp;LW</v>
      </c>
      <c r="V9" s="12" t="str">
        <f>IF(组合逻辑真值表!U10=1,$U9&amp;"+","")</f>
        <v/>
      </c>
      <c r="W9" s="12" t="str">
        <f>IF(组合逻辑真值表!V10=1,$U9&amp;"+","")</f>
        <v/>
      </c>
      <c r="X9" s="12" t="str">
        <f>IF(组合逻辑真值表!W10=1,$U9&amp;"+","")</f>
        <v/>
      </c>
      <c r="Y9" s="12" t="str">
        <f>IF(组合逻辑真值表!X10=1,$U9&amp;"+","")</f>
        <v/>
      </c>
      <c r="Z9" s="12" t="str">
        <f>IF(组合逻辑真值表!Y10=1,$U9&amp;"+","")</f>
        <v/>
      </c>
      <c r="AA9" s="12" t="str">
        <f>IF(组合逻辑真值表!Z10=1,$U9&amp;"+","")</f>
        <v/>
      </c>
      <c r="AB9" s="12" t="str">
        <f>IF(组合逻辑真值表!AA10=1,$U9&amp;"+","")</f>
        <v/>
      </c>
      <c r="AC9" s="12" t="str">
        <f>IF(组合逻辑真值表!AB10=1,$U9&amp;"+","")</f>
        <v/>
      </c>
      <c r="AD9" s="12" t="str">
        <f>IF(组合逻辑真值表!AC10=1,$U9&amp;"+","")</f>
        <v/>
      </c>
      <c r="AE9" s="12" t="str">
        <f>IF(组合逻辑真值表!AD10=1,$U9&amp;"+","")</f>
        <v>Mex&amp;T2&amp;LW+</v>
      </c>
      <c r="AF9" s="12" t="str">
        <f>IF(组合逻辑真值表!AE10=1,$U9&amp;"+","")</f>
        <v/>
      </c>
      <c r="AG9" s="12" t="str">
        <f>IF(组合逻辑真值表!AF10=1,$U9&amp;"+","")</f>
        <v/>
      </c>
      <c r="AH9" s="12" t="str">
        <f>IF(组合逻辑真值表!AG10=1,$U9&amp;"+","")</f>
        <v/>
      </c>
      <c r="AI9" s="12" t="str">
        <f>IF(组合逻辑真值表!AH10=1,$U9&amp;"+","")</f>
        <v/>
      </c>
      <c r="AJ9" s="12" t="str">
        <f>IF(组合逻辑真值表!AI10=1,$U9&amp;"+","")</f>
        <v/>
      </c>
      <c r="AK9" s="12" t="str">
        <f>IF(组合逻辑真值表!AJ10=1,$U9&amp;"+","")</f>
        <v/>
      </c>
      <c r="AL9" s="12" t="str">
        <f>IF(组合逻辑真值表!AK10=1,$U9&amp;"+","")</f>
        <v/>
      </c>
      <c r="AM9" s="12" t="str">
        <f>IF(组合逻辑真值表!AL10=1,$U9&amp;"+","")</f>
        <v/>
      </c>
      <c r="AN9" s="12" t="str">
        <f>IF(组合逻辑真值表!AM10=1,$U9&amp;"+","")</f>
        <v/>
      </c>
      <c r="AO9" s="12" t="str">
        <f>IF(组合逻辑真值表!AN10=1,$U9&amp;"+","")</f>
        <v/>
      </c>
      <c r="AP9" s="12" t="str">
        <f>IF(组合逻辑真值表!AO10=1,$U9&amp;"+","")</f>
        <v>Mex&amp;T2&amp;LW+</v>
      </c>
      <c r="AQ9" s="12" t="str">
        <f>IF(组合逻辑真值表!AP10=1,$U9&amp;"+","")</f>
        <v/>
      </c>
    </row>
    <row r="10" ht="14.4" spans="1:43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>Mex&amp;</v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>T3&amp;</v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>LW&amp;</v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>IF(组合逻辑真值表!M11&lt;&gt;"",IF(组合逻辑真值表!M11=1,组合逻辑真值表!M$2&amp;"&amp;",IF(组合逻辑真值表!M11=0,"~"&amp;组合逻辑真值表!M$2&amp;"&amp;","")),"")</f>
        <v/>
      </c>
      <c r="N10" s="3" t="str">
        <f>IF(组合逻辑真值表!N11&lt;&gt;"",IF(组合逻辑真值表!N11=1,组合逻辑真值表!N$2&amp;"&amp;",IF(组合逻辑真值表!N11=0,"~"&amp;组合逻辑真值表!N$2&amp;"&amp;","")),"")</f>
        <v/>
      </c>
      <c r="O10" s="3" t="str">
        <f>IF(组合逻辑真值表!O11&lt;&gt;"",IF(组合逻辑真值表!O11=1,组合逻辑真值表!O$2&amp;"&amp;",IF(组合逻辑真值表!O11=0,"~"&amp;组合逻辑真值表!O$2&amp;"&amp;","")),"")</f>
        <v/>
      </c>
      <c r="P10" s="3" t="str">
        <f>IF(组合逻辑真值表!P11&lt;&gt;"",IF(组合逻辑真值表!P11=1,组合逻辑真值表!P$2&amp;"&amp;",IF(组合逻辑真值表!P11=0,"~"&amp;组合逻辑真值表!P$2&amp;"&amp;","")),"")</f>
        <v/>
      </c>
      <c r="Q10" s="3" t="str">
        <f>IF(组合逻辑真值表!Q11&lt;&gt;"",IF(组合逻辑真值表!Q11=1,组合逻辑真值表!Q$2&amp;"&amp;",IF(组合逻辑真值表!Q11=0,"~"&amp;组合逻辑真值表!Q$2&amp;"&amp;","")),"")</f>
        <v/>
      </c>
      <c r="R10" s="3" t="str">
        <f>IF(组合逻辑真值表!R11&lt;&gt;"",IF(组合逻辑真值表!R11=1,组合逻辑真值表!R$2&amp;"&amp;",IF(组合逻辑真值表!R11=0,"~"&amp;组合逻辑真值表!R$2&amp;"&amp;","")),"")</f>
        <v/>
      </c>
      <c r="S10" s="3" t="str">
        <f>IF(组合逻辑真值表!S11&lt;&gt;"",IF(组合逻辑真值表!S11=1,组合逻辑真值表!S$2&amp;"&amp;",IF(组合逻辑真值表!S11=0,"~"&amp;组合逻辑真值表!S$2&amp;"&amp;","")),"")</f>
        <v/>
      </c>
      <c r="T10" s="3" t="str">
        <f>IF(组合逻辑真值表!T11&lt;&gt;"",IF(组合逻辑真值表!T11=1,组合逻辑真值表!T$2&amp;"&amp;",IF(组合逻辑真值表!T11=0,"~"&amp;组合逻辑真值表!T$2&amp;"&amp;","")),"")</f>
        <v/>
      </c>
      <c r="U10" s="11" t="str">
        <f t="shared" si="0"/>
        <v>Mex&amp;T3&amp;LW</v>
      </c>
      <c r="V10" s="12" t="str">
        <f>IF(组合逻辑真值表!U11=1,$U10&amp;"+","")</f>
        <v/>
      </c>
      <c r="W10" s="12" t="str">
        <f>IF(组合逻辑真值表!V11=1,$U10&amp;"+","")</f>
        <v>Mex&amp;T3&amp;LW+</v>
      </c>
      <c r="X10" s="12" t="str">
        <f>IF(组合逻辑真值表!W11=1,$U10&amp;"+","")</f>
        <v/>
      </c>
      <c r="Y10" s="12" t="str">
        <f>IF(组合逻辑真值表!X11=1,$U10&amp;"+","")</f>
        <v/>
      </c>
      <c r="Z10" s="12" t="str">
        <f>IF(组合逻辑真值表!Y11=1,$U10&amp;"+","")</f>
        <v/>
      </c>
      <c r="AA10" s="12" t="str">
        <f>IF(组合逻辑真值表!Z11=1,$U10&amp;"+","")</f>
        <v/>
      </c>
      <c r="AB10" s="12" t="str">
        <f>IF(组合逻辑真值表!AA11=1,$U10&amp;"+","")</f>
        <v/>
      </c>
      <c r="AC10" s="12" t="str">
        <f>IF(组合逻辑真值表!AB11=1,$U10&amp;"+","")</f>
        <v/>
      </c>
      <c r="AD10" s="12" t="str">
        <f>IF(组合逻辑真值表!AC11=1,$U10&amp;"+","")</f>
        <v/>
      </c>
      <c r="AE10" s="12" t="str">
        <f>IF(组合逻辑真值表!AD11=1,$U10&amp;"+","")</f>
        <v/>
      </c>
      <c r="AF10" s="12" t="str">
        <f>IF(组合逻辑真值表!AE11=1,$U10&amp;"+","")</f>
        <v/>
      </c>
      <c r="AG10" s="12" t="str">
        <f>IF(组合逻辑真值表!AF11=1,$U10&amp;"+","")</f>
        <v/>
      </c>
      <c r="AH10" s="12" t="str">
        <f>IF(组合逻辑真值表!AG11=1,$U10&amp;"+","")</f>
        <v>Mex&amp;T3&amp;LW+</v>
      </c>
      <c r="AI10" s="12" t="str">
        <f>IF(组合逻辑真值表!AH11=1,$U10&amp;"+","")</f>
        <v/>
      </c>
      <c r="AJ10" s="12" t="str">
        <f>IF(组合逻辑真值表!AI11=1,$U10&amp;"+","")</f>
        <v/>
      </c>
      <c r="AK10" s="12" t="str">
        <f>IF(组合逻辑真值表!AJ11=1,$U10&amp;"+","")</f>
        <v/>
      </c>
      <c r="AL10" s="12" t="str">
        <f>IF(组合逻辑真值表!AK11=1,$U10&amp;"+","")</f>
        <v/>
      </c>
      <c r="AM10" s="12" t="str">
        <f>IF(组合逻辑真值表!AL11=1,$U10&amp;"+","")</f>
        <v/>
      </c>
      <c r="AN10" s="12" t="str">
        <f>IF(组合逻辑真值表!AM11=1,$U10&amp;"+","")</f>
        <v/>
      </c>
      <c r="AO10" s="12" t="str">
        <f>IF(组合逻辑真值表!AN11=1,$U10&amp;"+","")</f>
        <v/>
      </c>
      <c r="AP10" s="12" t="str">
        <f>IF(组合逻辑真值表!AO11=1,$U10&amp;"+","")</f>
        <v/>
      </c>
      <c r="AQ10" s="12" t="str">
        <f>IF(组合逻辑真值表!AP11=1,$U10&amp;"+","")</f>
        <v/>
      </c>
    </row>
    <row r="11" ht="14.4" spans="1:43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>Mcal&amp;</v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>T1&amp;</v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>SW&amp;</v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>IF(组合逻辑真值表!M12&lt;&gt;"",IF(组合逻辑真值表!M12=1,组合逻辑真值表!M$2&amp;"&amp;",IF(组合逻辑真值表!M12=0,"~"&amp;组合逻辑真值表!M$2&amp;"&amp;","")),"")</f>
        <v/>
      </c>
      <c r="N11" s="3" t="str">
        <f>IF(组合逻辑真值表!N12&lt;&gt;"",IF(组合逻辑真值表!N12=1,组合逻辑真值表!N$2&amp;"&amp;",IF(组合逻辑真值表!N12=0,"~"&amp;组合逻辑真值表!N$2&amp;"&amp;","")),"")</f>
        <v/>
      </c>
      <c r="O11" s="3" t="str">
        <f>IF(组合逻辑真值表!O12&lt;&gt;"",IF(组合逻辑真值表!O12=1,组合逻辑真值表!O$2&amp;"&amp;",IF(组合逻辑真值表!O12=0,"~"&amp;组合逻辑真值表!O$2&amp;"&amp;","")),"")</f>
        <v/>
      </c>
      <c r="P11" s="3" t="str">
        <f>IF(组合逻辑真值表!P12&lt;&gt;"",IF(组合逻辑真值表!P12=1,组合逻辑真值表!P$2&amp;"&amp;",IF(组合逻辑真值表!P12=0,"~"&amp;组合逻辑真值表!P$2&amp;"&amp;","")),"")</f>
        <v/>
      </c>
      <c r="Q11" s="3" t="str">
        <f>IF(组合逻辑真值表!Q12&lt;&gt;"",IF(组合逻辑真值表!Q12=1,组合逻辑真值表!Q$2&amp;"&amp;",IF(组合逻辑真值表!Q12=0,"~"&amp;组合逻辑真值表!Q$2&amp;"&amp;","")),"")</f>
        <v/>
      </c>
      <c r="R11" s="3" t="str">
        <f>IF(组合逻辑真值表!R12&lt;&gt;"",IF(组合逻辑真值表!R12=1,组合逻辑真值表!R$2&amp;"&amp;",IF(组合逻辑真值表!R12=0,"~"&amp;组合逻辑真值表!R$2&amp;"&amp;","")),"")</f>
        <v/>
      </c>
      <c r="S11" s="3" t="str">
        <f>IF(组合逻辑真值表!S12&lt;&gt;"",IF(组合逻辑真值表!S12=1,组合逻辑真值表!S$2&amp;"&amp;",IF(组合逻辑真值表!S12=0,"~"&amp;组合逻辑真值表!S$2&amp;"&amp;","")),"")</f>
        <v/>
      </c>
      <c r="T11" s="3" t="str">
        <f>IF(组合逻辑真值表!T12&lt;&gt;"",IF(组合逻辑真值表!T12=1,组合逻辑真值表!T$2&amp;"&amp;",IF(组合逻辑真值表!T12=0,"~"&amp;组合逻辑真值表!T$2&amp;"&amp;","")),"")</f>
        <v/>
      </c>
      <c r="U11" s="11" t="str">
        <f t="shared" si="0"/>
        <v>Mcal&amp;T1&amp;SW</v>
      </c>
      <c r="V11" s="12" t="str">
        <f>IF(组合逻辑真值表!U12=1,$U11&amp;"+","")</f>
        <v/>
      </c>
      <c r="W11" s="12" t="str">
        <f>IF(组合逻辑真值表!V12=1,$U11&amp;"+","")</f>
        <v/>
      </c>
      <c r="X11" s="12" t="str">
        <f>IF(组合逻辑真值表!W12=1,$U11&amp;"+","")</f>
        <v/>
      </c>
      <c r="Y11" s="12" t="str">
        <f>IF(组合逻辑真值表!X12=1,$U11&amp;"+","")</f>
        <v>Mcal&amp;T1&amp;SW+</v>
      </c>
      <c r="Z11" s="12" t="str">
        <f>IF(组合逻辑真值表!Y12=1,$U11&amp;"+","")</f>
        <v/>
      </c>
      <c r="AA11" s="12" t="str">
        <f>IF(组合逻辑真值表!Z12=1,$U11&amp;"+","")</f>
        <v/>
      </c>
      <c r="AB11" s="12" t="str">
        <f>IF(组合逻辑真值表!AA12=1,$U11&amp;"+","")</f>
        <v/>
      </c>
      <c r="AC11" s="12" t="str">
        <f>IF(组合逻辑真值表!AB12=1,$U11&amp;"+","")</f>
        <v/>
      </c>
      <c r="AD11" s="12" t="str">
        <f>IF(组合逻辑真值表!AC12=1,$U11&amp;"+","")</f>
        <v/>
      </c>
      <c r="AE11" s="12" t="str">
        <f>IF(组合逻辑真值表!AD12=1,$U11&amp;"+","")</f>
        <v/>
      </c>
      <c r="AF11" s="12" t="str">
        <f>IF(组合逻辑真值表!AE12=1,$U11&amp;"+","")</f>
        <v/>
      </c>
      <c r="AG11" s="12" t="str">
        <f>IF(组合逻辑真值表!AF12=1,$U11&amp;"+","")</f>
        <v>Mcal&amp;T1&amp;SW+</v>
      </c>
      <c r="AH11" s="12" t="str">
        <f>IF(组合逻辑真值表!AG12=1,$U11&amp;"+","")</f>
        <v/>
      </c>
      <c r="AI11" s="12" t="str">
        <f>IF(组合逻辑真值表!AH12=1,$U11&amp;"+","")</f>
        <v/>
      </c>
      <c r="AJ11" s="12" t="str">
        <f>IF(组合逻辑真值表!AI12=1,$U11&amp;"+","")</f>
        <v/>
      </c>
      <c r="AK11" s="12" t="str">
        <f>IF(组合逻辑真值表!AJ12=1,$U11&amp;"+","")</f>
        <v/>
      </c>
      <c r="AL11" s="12" t="str">
        <f>IF(组合逻辑真值表!AK12=1,$U11&amp;"+","")</f>
        <v/>
      </c>
      <c r="AM11" s="12" t="str">
        <f>IF(组合逻辑真值表!AL12=1,$U11&amp;"+","")</f>
        <v/>
      </c>
      <c r="AN11" s="12" t="str">
        <f>IF(组合逻辑真值表!AM12=1,$U11&amp;"+","")</f>
        <v/>
      </c>
      <c r="AO11" s="12" t="str">
        <f>IF(组合逻辑真值表!AN12=1,$U11&amp;"+","")</f>
        <v/>
      </c>
      <c r="AP11" s="12" t="str">
        <f>IF(组合逻辑真值表!AO12=1,$U11&amp;"+","")</f>
        <v/>
      </c>
      <c r="AQ11" s="12" t="str">
        <f>IF(组合逻辑真值表!AP12=1,$U11&amp;"+","")</f>
        <v/>
      </c>
    </row>
    <row r="12" ht="14.4" spans="1:43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>Mcal&amp;</v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>T2&amp;</v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>SW&amp;</v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>IF(组合逻辑真值表!M13&lt;&gt;"",IF(组合逻辑真值表!M13=1,组合逻辑真值表!M$2&amp;"&amp;",IF(组合逻辑真值表!M13=0,"~"&amp;组合逻辑真值表!M$2&amp;"&amp;","")),"")</f>
        <v/>
      </c>
      <c r="N12" s="3" t="str">
        <f>IF(组合逻辑真值表!N13&lt;&gt;"",IF(组合逻辑真值表!N13=1,组合逻辑真值表!N$2&amp;"&amp;",IF(组合逻辑真值表!N13=0,"~"&amp;组合逻辑真值表!N$2&amp;"&amp;","")),"")</f>
        <v/>
      </c>
      <c r="O12" s="3" t="str">
        <f>IF(组合逻辑真值表!O13&lt;&gt;"",IF(组合逻辑真值表!O13=1,组合逻辑真值表!O$2&amp;"&amp;",IF(组合逻辑真值表!O13=0,"~"&amp;组合逻辑真值表!O$2&amp;"&amp;","")),"")</f>
        <v/>
      </c>
      <c r="P12" s="3" t="str">
        <f>IF(组合逻辑真值表!P13&lt;&gt;"",IF(组合逻辑真值表!P13=1,组合逻辑真值表!P$2&amp;"&amp;",IF(组合逻辑真值表!P13=0,"~"&amp;组合逻辑真值表!P$2&amp;"&amp;","")),"")</f>
        <v/>
      </c>
      <c r="Q12" s="3" t="str">
        <f>IF(组合逻辑真值表!Q13&lt;&gt;"",IF(组合逻辑真值表!Q13=1,组合逻辑真值表!Q$2&amp;"&amp;",IF(组合逻辑真值表!Q13=0,"~"&amp;组合逻辑真值表!Q$2&amp;"&amp;","")),"")</f>
        <v/>
      </c>
      <c r="R12" s="3" t="str">
        <f>IF(组合逻辑真值表!R13&lt;&gt;"",IF(组合逻辑真值表!R13=1,组合逻辑真值表!R$2&amp;"&amp;",IF(组合逻辑真值表!R13=0,"~"&amp;组合逻辑真值表!R$2&amp;"&amp;","")),"")</f>
        <v/>
      </c>
      <c r="S12" s="3" t="str">
        <f>IF(组合逻辑真值表!S13&lt;&gt;"",IF(组合逻辑真值表!S13=1,组合逻辑真值表!S$2&amp;"&amp;",IF(组合逻辑真值表!S13=0,"~"&amp;组合逻辑真值表!S$2&amp;"&amp;","")),"")</f>
        <v/>
      </c>
      <c r="T12" s="3" t="str">
        <f>IF(组合逻辑真值表!T13&lt;&gt;"",IF(组合逻辑真值表!T13=1,组合逻辑真值表!T$2&amp;"&amp;",IF(组合逻辑真值表!T13=0,"~"&amp;组合逻辑真值表!T$2&amp;"&amp;","")),"")</f>
        <v/>
      </c>
      <c r="U12" s="11" t="str">
        <f t="shared" si="0"/>
        <v>Mcal&amp;T2&amp;SW</v>
      </c>
      <c r="V12" s="12" t="str">
        <f>IF(组合逻辑真值表!U13=1,$U12&amp;"+","")</f>
        <v/>
      </c>
      <c r="W12" s="12" t="str">
        <f>IF(组合逻辑真值表!V13=1,$U12&amp;"+","")</f>
        <v/>
      </c>
      <c r="X12" s="12" t="str">
        <f>IF(组合逻辑真值表!W13=1,$U12&amp;"+","")</f>
        <v/>
      </c>
      <c r="Y12" s="12" t="str">
        <f>IF(组合逻辑真值表!X13=1,$U12&amp;"+","")</f>
        <v/>
      </c>
      <c r="Z12" s="12" t="str">
        <f>IF(组合逻辑真值表!Y13=1,$U12&amp;"+","")</f>
        <v>Mcal&amp;T2&amp;SW+</v>
      </c>
      <c r="AA12" s="12" t="str">
        <f>IF(组合逻辑真值表!Z13=1,$U12&amp;"+","")</f>
        <v/>
      </c>
      <c r="AB12" s="12" t="str">
        <f>IF(组合逻辑真值表!AA13=1,$U12&amp;"+","")</f>
        <v/>
      </c>
      <c r="AC12" s="12" t="str">
        <f>IF(组合逻辑真值表!AB13=1,$U12&amp;"+","")</f>
        <v/>
      </c>
      <c r="AD12" s="12" t="str">
        <f>IF(组合逻辑真值表!AC13=1,$U12&amp;"+","")</f>
        <v/>
      </c>
      <c r="AE12" s="12" t="str">
        <f>IF(组合逻辑真值表!AD13=1,$U12&amp;"+","")</f>
        <v/>
      </c>
      <c r="AF12" s="12" t="str">
        <f>IF(组合逻辑真值表!AE13=1,$U12&amp;"+","")</f>
        <v/>
      </c>
      <c r="AG12" s="12" t="str">
        <f>IF(组合逻辑真值表!AF13=1,$U12&amp;"+","")</f>
        <v/>
      </c>
      <c r="AH12" s="12" t="str">
        <f>IF(组合逻辑真值表!AG13=1,$U12&amp;"+","")</f>
        <v/>
      </c>
      <c r="AI12" s="12" t="str">
        <f>IF(组合逻辑真值表!AH13=1,$U12&amp;"+","")</f>
        <v/>
      </c>
      <c r="AJ12" s="12" t="str">
        <f>IF(组合逻辑真值表!AI13=1,$U12&amp;"+","")</f>
        <v/>
      </c>
      <c r="AK12" s="12" t="str">
        <f>IF(组合逻辑真值表!AJ13=1,$U12&amp;"+","")</f>
        <v/>
      </c>
      <c r="AL12" s="12" t="str">
        <f>IF(组合逻辑真值表!AK13=1,$U12&amp;"+","")</f>
        <v/>
      </c>
      <c r="AM12" s="12" t="str">
        <f>IF(组合逻辑真值表!AL13=1,$U12&amp;"+","")</f>
        <v>Mcal&amp;T2&amp;SW+</v>
      </c>
      <c r="AN12" s="12" t="str">
        <f>IF(组合逻辑真值表!AM13=1,$U12&amp;"+","")</f>
        <v/>
      </c>
      <c r="AO12" s="12" t="str">
        <f>IF(组合逻辑真值表!AN13=1,$U12&amp;"+","")</f>
        <v/>
      </c>
      <c r="AP12" s="12" t="str">
        <f>IF(组合逻辑真值表!AO13=1,$U12&amp;"+","")</f>
        <v/>
      </c>
      <c r="AQ12" s="12" t="str">
        <f>IF(组合逻辑真值表!AP13=1,$U12&amp;"+","")</f>
        <v/>
      </c>
    </row>
    <row r="13" ht="14.4" spans="1:43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>Mex&amp;</v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>T1&amp;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>SW&amp;</v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>IF(组合逻辑真值表!M14&lt;&gt;"",IF(组合逻辑真值表!M14=1,组合逻辑真值表!M$2&amp;"&amp;",IF(组合逻辑真值表!M14=0,"~"&amp;组合逻辑真值表!M$2&amp;"&amp;","")),"")</f>
        <v/>
      </c>
      <c r="N13" s="3" t="str">
        <f>IF(组合逻辑真值表!N14&lt;&gt;"",IF(组合逻辑真值表!N14=1,组合逻辑真值表!N$2&amp;"&amp;",IF(组合逻辑真值表!N14=0,"~"&amp;组合逻辑真值表!N$2&amp;"&amp;","")),"")</f>
        <v/>
      </c>
      <c r="O13" s="3" t="str">
        <f>IF(组合逻辑真值表!O14&lt;&gt;"",IF(组合逻辑真值表!O14=1,组合逻辑真值表!O$2&amp;"&amp;",IF(组合逻辑真值表!O14=0,"~"&amp;组合逻辑真值表!O$2&amp;"&amp;","")),"")</f>
        <v/>
      </c>
      <c r="P13" s="3" t="str">
        <f>IF(组合逻辑真值表!P14&lt;&gt;"",IF(组合逻辑真值表!P14=1,组合逻辑真值表!P$2&amp;"&amp;",IF(组合逻辑真值表!P14=0,"~"&amp;组合逻辑真值表!P$2&amp;"&amp;","")),"")</f>
        <v/>
      </c>
      <c r="Q13" s="3" t="str">
        <f>IF(组合逻辑真值表!Q14&lt;&gt;"",IF(组合逻辑真值表!Q14=1,组合逻辑真值表!Q$2&amp;"&amp;",IF(组合逻辑真值表!Q14=0,"~"&amp;组合逻辑真值表!Q$2&amp;"&amp;","")),"")</f>
        <v/>
      </c>
      <c r="R13" s="3" t="str">
        <f>IF(组合逻辑真值表!R14&lt;&gt;"",IF(组合逻辑真值表!R14=1,组合逻辑真值表!R$2&amp;"&amp;",IF(组合逻辑真值表!R14=0,"~"&amp;组合逻辑真值表!R$2&amp;"&amp;","")),"")</f>
        <v/>
      </c>
      <c r="S13" s="3" t="str">
        <f>IF(组合逻辑真值表!S14&lt;&gt;"",IF(组合逻辑真值表!S14=1,组合逻辑真值表!S$2&amp;"&amp;",IF(组合逻辑真值表!S14=0,"~"&amp;组合逻辑真值表!S$2&amp;"&amp;","")),"")</f>
        <v/>
      </c>
      <c r="T13" s="3" t="str">
        <f>IF(组合逻辑真值表!T14&lt;&gt;"",IF(组合逻辑真值表!T14=1,组合逻辑真值表!T$2&amp;"&amp;",IF(组合逻辑真值表!T14=0,"~"&amp;组合逻辑真值表!T$2&amp;"&amp;","")),"")</f>
        <v/>
      </c>
      <c r="U13" s="11" t="str">
        <f t="shared" si="0"/>
        <v>Mex&amp;T1&amp;SW</v>
      </c>
      <c r="V13" s="12" t="str">
        <f>IF(组合逻辑真值表!U14=1,$U13&amp;"+","")</f>
        <v/>
      </c>
      <c r="W13" s="12" t="str">
        <f>IF(组合逻辑真值表!V14=1,$U13&amp;"+","")</f>
        <v/>
      </c>
      <c r="X13" s="12" t="str">
        <f>IF(组合逻辑真值表!W14=1,$U13&amp;"+","")</f>
        <v>Mex&amp;T1&amp;SW+</v>
      </c>
      <c r="Y13" s="12" t="str">
        <f>IF(组合逻辑真值表!X14=1,$U13&amp;"+","")</f>
        <v/>
      </c>
      <c r="Z13" s="12" t="str">
        <f>IF(组合逻辑真值表!Y14=1,$U13&amp;"+","")</f>
        <v/>
      </c>
      <c r="AA13" s="12" t="str">
        <f>IF(组合逻辑真值表!Z14=1,$U13&amp;"+","")</f>
        <v/>
      </c>
      <c r="AB13" s="12" t="str">
        <f>IF(组合逻辑真值表!AA14=1,$U13&amp;"+","")</f>
        <v/>
      </c>
      <c r="AC13" s="12" t="str">
        <f>IF(组合逻辑真值表!AB14=1,$U13&amp;"+","")</f>
        <v/>
      </c>
      <c r="AD13" s="12" t="str">
        <f>IF(组合逻辑真值表!AC14=1,$U13&amp;"+","")</f>
        <v>Mex&amp;T1&amp;SW+</v>
      </c>
      <c r="AE13" s="12" t="str">
        <f>IF(组合逻辑真值表!AD14=1,$U13&amp;"+","")</f>
        <v/>
      </c>
      <c r="AF13" s="12" t="str">
        <f>IF(组合逻辑真值表!AE14=1,$U13&amp;"+","")</f>
        <v/>
      </c>
      <c r="AG13" s="12" t="str">
        <f>IF(组合逻辑真值表!AF14=1,$U13&amp;"+","")</f>
        <v/>
      </c>
      <c r="AH13" s="12" t="str">
        <f>IF(组合逻辑真值表!AG14=1,$U13&amp;"+","")</f>
        <v/>
      </c>
      <c r="AI13" s="12" t="str">
        <f>IF(组合逻辑真值表!AH14=1,$U13&amp;"+","")</f>
        <v/>
      </c>
      <c r="AJ13" s="12" t="str">
        <f>IF(组合逻辑真值表!AI14=1,$U13&amp;"+","")</f>
        <v/>
      </c>
      <c r="AK13" s="12" t="str">
        <f>IF(组合逻辑真值表!AJ14=1,$U13&amp;"+","")</f>
        <v/>
      </c>
      <c r="AL13" s="12" t="str">
        <f>IF(组合逻辑真值表!AK14=1,$U13&amp;"+","")</f>
        <v/>
      </c>
      <c r="AM13" s="12" t="str">
        <f>IF(组合逻辑真值表!AL14=1,$U13&amp;"+","")</f>
        <v/>
      </c>
      <c r="AN13" s="12" t="str">
        <f>IF(组合逻辑真值表!AM14=1,$U13&amp;"+","")</f>
        <v/>
      </c>
      <c r="AO13" s="12" t="str">
        <f>IF(组合逻辑真值表!AN14=1,$U13&amp;"+","")</f>
        <v/>
      </c>
      <c r="AP13" s="12" t="str">
        <f>IF(组合逻辑真值表!AO14=1,$U13&amp;"+","")</f>
        <v/>
      </c>
      <c r="AQ13" s="12" t="str">
        <f>IF(组合逻辑真值表!AP14=1,$U13&amp;"+","")</f>
        <v/>
      </c>
    </row>
    <row r="14" ht="14.4" spans="1:43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>Mex&amp;</v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>T2&amp;</v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>SW&amp;</v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>IF(组合逻辑真值表!M15&lt;&gt;"",IF(组合逻辑真值表!M15=1,组合逻辑真值表!M$2&amp;"&amp;",IF(组合逻辑真值表!M15=0,"~"&amp;组合逻辑真值表!M$2&amp;"&amp;","")),"")</f>
        <v/>
      </c>
      <c r="N14" s="3" t="str">
        <f>IF(组合逻辑真值表!N15&lt;&gt;"",IF(组合逻辑真值表!N15=1,组合逻辑真值表!N$2&amp;"&amp;",IF(组合逻辑真值表!N15=0,"~"&amp;组合逻辑真值表!N$2&amp;"&amp;","")),"")</f>
        <v/>
      </c>
      <c r="O14" s="3" t="str">
        <f>IF(组合逻辑真值表!O15&lt;&gt;"",IF(组合逻辑真值表!O15=1,组合逻辑真值表!O$2&amp;"&amp;",IF(组合逻辑真值表!O15=0,"~"&amp;组合逻辑真值表!O$2&amp;"&amp;","")),"")</f>
        <v/>
      </c>
      <c r="P14" s="3" t="str">
        <f>IF(组合逻辑真值表!P15&lt;&gt;"",IF(组合逻辑真值表!P15=1,组合逻辑真值表!P$2&amp;"&amp;",IF(组合逻辑真值表!P15=0,"~"&amp;组合逻辑真值表!P$2&amp;"&amp;","")),"")</f>
        <v/>
      </c>
      <c r="Q14" s="3" t="str">
        <f>IF(组合逻辑真值表!Q15&lt;&gt;"",IF(组合逻辑真值表!Q15=1,组合逻辑真值表!Q$2&amp;"&amp;",IF(组合逻辑真值表!Q15=0,"~"&amp;组合逻辑真值表!Q$2&amp;"&amp;","")),"")</f>
        <v/>
      </c>
      <c r="R14" s="3" t="str">
        <f>IF(组合逻辑真值表!R15&lt;&gt;"",IF(组合逻辑真值表!R15=1,组合逻辑真值表!R$2&amp;"&amp;",IF(组合逻辑真值表!R15=0,"~"&amp;组合逻辑真值表!R$2&amp;"&amp;","")),"")</f>
        <v/>
      </c>
      <c r="S14" s="3" t="str">
        <f>IF(组合逻辑真值表!S15&lt;&gt;"",IF(组合逻辑真值表!S15=1,组合逻辑真值表!S$2&amp;"&amp;",IF(组合逻辑真值表!S15=0,"~"&amp;组合逻辑真值表!S$2&amp;"&amp;","")),"")</f>
        <v/>
      </c>
      <c r="T14" s="3" t="str">
        <f>IF(组合逻辑真值表!T15&lt;&gt;"",IF(组合逻辑真值表!T15=1,组合逻辑真值表!T$2&amp;"&amp;",IF(组合逻辑真值表!T15=0,"~"&amp;组合逻辑真值表!T$2&amp;"&amp;","")),"")</f>
        <v/>
      </c>
      <c r="U14" s="11" t="str">
        <f t="shared" si="0"/>
        <v>Mex&amp;T2&amp;SW</v>
      </c>
      <c r="V14" s="12" t="str">
        <f>IF(组合逻辑真值表!U15=1,$U14&amp;"+","")</f>
        <v/>
      </c>
      <c r="W14" s="12" t="str">
        <f>IF(组合逻辑真值表!V15=1,$U14&amp;"+","")</f>
        <v/>
      </c>
      <c r="X14" s="12" t="str">
        <f>IF(组合逻辑真值表!W15=1,$U14&amp;"+","")</f>
        <v/>
      </c>
      <c r="Y14" s="12" t="str">
        <f>IF(组合逻辑真值表!X15=1,$U14&amp;"+","")</f>
        <v>Mex&amp;T2&amp;SW+</v>
      </c>
      <c r="Z14" s="12" t="str">
        <f>IF(组合逻辑真值表!Y15=1,$U14&amp;"+","")</f>
        <v/>
      </c>
      <c r="AA14" s="12" t="str">
        <f>IF(组合逻辑真值表!Z15=1,$U14&amp;"+","")</f>
        <v/>
      </c>
      <c r="AB14" s="12" t="str">
        <f>IF(组合逻辑真值表!AA15=1,$U14&amp;"+","")</f>
        <v/>
      </c>
      <c r="AC14" s="12" t="str">
        <f>IF(组合逻辑真值表!AB15=1,$U14&amp;"+","")</f>
        <v/>
      </c>
      <c r="AD14" s="12" t="str">
        <f>IF(组合逻辑真值表!AC15=1,$U14&amp;"+","")</f>
        <v/>
      </c>
      <c r="AE14" s="12" t="str">
        <f>IF(组合逻辑真值表!AD15=1,$U14&amp;"+","")</f>
        <v/>
      </c>
      <c r="AF14" s="12" t="str">
        <f>IF(组合逻辑真值表!AE15=1,$U14&amp;"+","")</f>
        <v>Mex&amp;T2&amp;SW+</v>
      </c>
      <c r="AG14" s="12" t="str">
        <f>IF(组合逻辑真值表!AF15=1,$U14&amp;"+","")</f>
        <v/>
      </c>
      <c r="AH14" s="12" t="str">
        <f>IF(组合逻辑真值表!AG15=1,$U14&amp;"+","")</f>
        <v/>
      </c>
      <c r="AI14" s="12" t="str">
        <f>IF(组合逻辑真值表!AH15=1,$U14&amp;"+","")</f>
        <v/>
      </c>
      <c r="AJ14" s="12" t="str">
        <f>IF(组合逻辑真值表!AI15=1,$U14&amp;"+","")</f>
        <v/>
      </c>
      <c r="AK14" s="12" t="str">
        <f>IF(组合逻辑真值表!AJ15=1,$U14&amp;"+","")</f>
        <v>Mex&amp;T2&amp;SW+</v>
      </c>
      <c r="AL14" s="12" t="str">
        <f>IF(组合逻辑真值表!AK15=1,$U14&amp;"+","")</f>
        <v/>
      </c>
      <c r="AM14" s="12" t="str">
        <f>IF(组合逻辑真值表!AL15=1,$U14&amp;"+","")</f>
        <v/>
      </c>
      <c r="AN14" s="12" t="str">
        <f>IF(组合逻辑真值表!AM15=1,$U14&amp;"+","")</f>
        <v/>
      </c>
      <c r="AO14" s="12" t="str">
        <f>IF(组合逻辑真值表!AN15=1,$U14&amp;"+","")</f>
        <v/>
      </c>
      <c r="AP14" s="12" t="str">
        <f>IF(组合逻辑真值表!AO15=1,$U14&amp;"+","")</f>
        <v/>
      </c>
      <c r="AQ14" s="12" t="str">
        <f>IF(组合逻辑真值表!AP15=1,$U14&amp;"+","")</f>
        <v/>
      </c>
    </row>
    <row r="15" ht="14.4" spans="1:43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>Mex&amp;</v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>T3&amp;</v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>SW&amp;</v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>IF(组合逻辑真值表!M16&lt;&gt;"",IF(组合逻辑真值表!M16=1,组合逻辑真值表!M$2&amp;"&amp;",IF(组合逻辑真值表!M16=0,"~"&amp;组合逻辑真值表!M$2&amp;"&amp;","")),"")</f>
        <v/>
      </c>
      <c r="N15" s="3" t="str">
        <f>IF(组合逻辑真值表!N16&lt;&gt;"",IF(组合逻辑真值表!N16=1,组合逻辑真值表!N$2&amp;"&amp;",IF(组合逻辑真值表!N16=0,"~"&amp;组合逻辑真值表!N$2&amp;"&amp;","")),"")</f>
        <v/>
      </c>
      <c r="O15" s="3" t="str">
        <f>IF(组合逻辑真值表!O16&lt;&gt;"",IF(组合逻辑真值表!O16=1,组合逻辑真值表!O$2&amp;"&amp;",IF(组合逻辑真值表!O16=0,"~"&amp;组合逻辑真值表!O$2&amp;"&amp;","")),"")</f>
        <v/>
      </c>
      <c r="P15" s="3" t="str">
        <f>IF(组合逻辑真值表!P16&lt;&gt;"",IF(组合逻辑真值表!P16=1,组合逻辑真值表!P$2&amp;"&amp;",IF(组合逻辑真值表!P16=0,"~"&amp;组合逻辑真值表!P$2&amp;"&amp;","")),"")</f>
        <v/>
      </c>
      <c r="Q15" s="3" t="str">
        <f>IF(组合逻辑真值表!Q16&lt;&gt;"",IF(组合逻辑真值表!Q16=1,组合逻辑真值表!Q$2&amp;"&amp;",IF(组合逻辑真值表!Q16=0,"~"&amp;组合逻辑真值表!Q$2&amp;"&amp;","")),"")</f>
        <v/>
      </c>
      <c r="R15" s="3" t="str">
        <f>IF(组合逻辑真值表!R16&lt;&gt;"",IF(组合逻辑真值表!R16=1,组合逻辑真值表!R$2&amp;"&amp;",IF(组合逻辑真值表!R16=0,"~"&amp;组合逻辑真值表!R$2&amp;"&amp;","")),"")</f>
        <v/>
      </c>
      <c r="S15" s="3" t="str">
        <f>IF(组合逻辑真值表!S16&lt;&gt;"",IF(组合逻辑真值表!S16=1,组合逻辑真值表!S$2&amp;"&amp;",IF(组合逻辑真值表!S16=0,"~"&amp;组合逻辑真值表!S$2&amp;"&amp;","")),"")</f>
        <v/>
      </c>
      <c r="T15" s="3" t="str">
        <f>IF(组合逻辑真值表!T16&lt;&gt;"",IF(组合逻辑真值表!T16=1,组合逻辑真值表!T$2&amp;"&amp;",IF(组合逻辑真值表!T16=0,"~"&amp;组合逻辑真值表!T$2&amp;"&amp;","")),"")</f>
        <v/>
      </c>
      <c r="U15" s="11" t="str">
        <f t="shared" si="0"/>
        <v>Mex&amp;T3&amp;SW</v>
      </c>
      <c r="V15" s="12" t="str">
        <f>IF(组合逻辑真值表!U16=1,$U15&amp;"+","")</f>
        <v/>
      </c>
      <c r="W15" s="12" t="str">
        <f>IF(组合逻辑真值表!V16=1,$U15&amp;"+","")</f>
        <v/>
      </c>
      <c r="X15" s="12" t="str">
        <f>IF(组合逻辑真值表!W16=1,$U15&amp;"+","")</f>
        <v/>
      </c>
      <c r="Y15" s="12" t="str">
        <f>IF(组合逻辑真值表!X16=1,$U15&amp;"+","")</f>
        <v/>
      </c>
      <c r="Z15" s="12" t="str">
        <f>IF(组合逻辑真值表!Y16=1,$U15&amp;"+","")</f>
        <v/>
      </c>
      <c r="AA15" s="12" t="str">
        <f>IF(组合逻辑真值表!Z16=1,$U15&amp;"+","")</f>
        <v/>
      </c>
      <c r="AB15" s="12" t="str">
        <f>IF(组合逻辑真值表!AA16=1,$U15&amp;"+","")</f>
        <v>Mex&amp;T3&amp;SW+</v>
      </c>
      <c r="AC15" s="12" t="str">
        <f>IF(组合逻辑真值表!AB16=1,$U15&amp;"+","")</f>
        <v/>
      </c>
      <c r="AD15" s="12" t="str">
        <f>IF(组合逻辑真值表!AC16=1,$U15&amp;"+","")</f>
        <v/>
      </c>
      <c r="AE15" s="12" t="str">
        <f>IF(组合逻辑真值表!AD16=1,$U15&amp;"+","")</f>
        <v/>
      </c>
      <c r="AF15" s="12" t="str">
        <f>IF(组合逻辑真值表!AE16=1,$U15&amp;"+","")</f>
        <v/>
      </c>
      <c r="AG15" s="12" t="str">
        <f>IF(组合逻辑真值表!AF16=1,$U15&amp;"+","")</f>
        <v/>
      </c>
      <c r="AH15" s="12" t="str">
        <f>IF(组合逻辑真值表!AG16=1,$U15&amp;"+","")</f>
        <v/>
      </c>
      <c r="AI15" s="12" t="str">
        <f>IF(组合逻辑真值表!AH16=1,$U15&amp;"+","")</f>
        <v/>
      </c>
      <c r="AJ15" s="12" t="str">
        <f>IF(组合逻辑真值表!AI16=1,$U15&amp;"+","")</f>
        <v/>
      </c>
      <c r="AK15" s="12" t="str">
        <f>IF(组合逻辑真值表!AJ16=1,$U15&amp;"+","")</f>
        <v/>
      </c>
      <c r="AL15" s="12" t="str">
        <f>IF(组合逻辑真值表!AK16=1,$U15&amp;"+","")</f>
        <v/>
      </c>
      <c r="AM15" s="12" t="str">
        <f>IF(组合逻辑真值表!AL16=1,$U15&amp;"+","")</f>
        <v/>
      </c>
      <c r="AN15" s="12" t="str">
        <f>IF(组合逻辑真值表!AM16=1,$U15&amp;"+","")</f>
        <v/>
      </c>
      <c r="AO15" s="12" t="str">
        <f>IF(组合逻辑真值表!AN16=1,$U15&amp;"+","")</f>
        <v/>
      </c>
      <c r="AP15" s="12" t="str">
        <f>IF(组合逻辑真值表!AO16=1,$U15&amp;"+","")</f>
        <v/>
      </c>
      <c r="AQ15" s="12" t="str">
        <f>IF(组合逻辑真值表!AP16=1,$U15&amp;"+","")</f>
        <v>Mex&amp;T3&amp;SW+</v>
      </c>
    </row>
    <row r="16" ht="14.4" spans="1:43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>Mcal&amp;</v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>T1&amp;</v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>BEQ&amp;</v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>IF(组合逻辑真值表!M17&lt;&gt;"",IF(组合逻辑真值表!M17=1,组合逻辑真值表!M$2&amp;"&amp;",IF(组合逻辑真值表!M17=0,"~"&amp;组合逻辑真值表!M$2&amp;"&amp;","")),"")</f>
        <v/>
      </c>
      <c r="N16" s="3" t="str">
        <f>IF(组合逻辑真值表!N17&lt;&gt;"",IF(组合逻辑真值表!N17=1,组合逻辑真值表!N$2&amp;"&amp;",IF(组合逻辑真值表!N17=0,"~"&amp;组合逻辑真值表!N$2&amp;"&amp;","")),"")</f>
        <v/>
      </c>
      <c r="O16" s="3" t="str">
        <f>IF(组合逻辑真值表!O17&lt;&gt;"",IF(组合逻辑真值表!O17=1,组合逻辑真值表!O$2&amp;"&amp;",IF(组合逻辑真值表!O17=0,"~"&amp;组合逻辑真值表!O$2&amp;"&amp;","")),"")</f>
        <v/>
      </c>
      <c r="P16" s="3" t="str">
        <f>IF(组合逻辑真值表!P17&lt;&gt;"",IF(组合逻辑真值表!P17=1,组合逻辑真值表!P$2&amp;"&amp;",IF(组合逻辑真值表!P17=0,"~"&amp;组合逻辑真值表!P$2&amp;"&amp;","")),"")</f>
        <v/>
      </c>
      <c r="Q16" s="3" t="str">
        <f>IF(组合逻辑真值表!Q17&lt;&gt;"",IF(组合逻辑真值表!Q17=1,组合逻辑真值表!Q$2&amp;"&amp;",IF(组合逻辑真值表!Q17=0,"~"&amp;组合逻辑真值表!Q$2&amp;"&amp;","")),"")</f>
        <v/>
      </c>
      <c r="R16" s="3" t="str">
        <f>IF(组合逻辑真值表!R17&lt;&gt;"",IF(组合逻辑真值表!R17=1,组合逻辑真值表!R$2&amp;"&amp;",IF(组合逻辑真值表!R17=0,"~"&amp;组合逻辑真值表!R$2&amp;"&amp;","")),"")</f>
        <v/>
      </c>
      <c r="S16" s="3" t="str">
        <f>IF(组合逻辑真值表!S17&lt;&gt;"",IF(组合逻辑真值表!S17=1,组合逻辑真值表!S$2&amp;"&amp;",IF(组合逻辑真值表!S17=0,"~"&amp;组合逻辑真值表!S$2&amp;"&amp;","")),"")</f>
        <v/>
      </c>
      <c r="T16" s="3" t="str">
        <f>IF(组合逻辑真值表!T17&lt;&gt;"",IF(组合逻辑真值表!T17=1,组合逻辑真值表!T$2&amp;"&amp;",IF(组合逻辑真值表!T17=0,"~"&amp;组合逻辑真值表!T$2&amp;"&amp;","")),"")</f>
        <v/>
      </c>
      <c r="U16" s="11" t="str">
        <f t="shared" si="0"/>
        <v>Mcal&amp;T1&amp;BEQ</v>
      </c>
      <c r="V16" s="12" t="str">
        <f>IF(组合逻辑真值表!U17=1,$U16&amp;"+","")</f>
        <v/>
      </c>
      <c r="W16" s="12" t="str">
        <f>IF(组合逻辑真值表!V17=1,$U16&amp;"+","")</f>
        <v/>
      </c>
      <c r="X16" s="12" t="str">
        <f>IF(组合逻辑真值表!W17=1,$U16&amp;"+","")</f>
        <v/>
      </c>
      <c r="Y16" s="12" t="str">
        <f>IF(组合逻辑真值表!X17=1,$U16&amp;"+","")</f>
        <v>Mcal&amp;T1&amp;BEQ+</v>
      </c>
      <c r="Z16" s="12" t="str">
        <f>IF(组合逻辑真值表!Y17=1,$U16&amp;"+","")</f>
        <v/>
      </c>
      <c r="AA16" s="12" t="str">
        <f>IF(组合逻辑真值表!Z17=1,$U16&amp;"+","")</f>
        <v/>
      </c>
      <c r="AB16" s="12" t="str">
        <f>IF(组合逻辑真值表!AA17=1,$U16&amp;"+","")</f>
        <v/>
      </c>
      <c r="AC16" s="12" t="str">
        <f>IF(组合逻辑真值表!AB17=1,$U16&amp;"+","")</f>
        <v/>
      </c>
      <c r="AD16" s="12" t="str">
        <f>IF(组合逻辑真值表!AC17=1,$U16&amp;"+","")</f>
        <v/>
      </c>
      <c r="AE16" s="12" t="str">
        <f>IF(组合逻辑真值表!AD17=1,$U16&amp;"+","")</f>
        <v/>
      </c>
      <c r="AF16" s="12" t="str">
        <f>IF(组合逻辑真值表!AE17=1,$U16&amp;"+","")</f>
        <v/>
      </c>
      <c r="AG16" s="12" t="str">
        <f>IF(组合逻辑真值表!AF17=1,$U16&amp;"+","")</f>
        <v>Mcal&amp;T1&amp;BEQ+</v>
      </c>
      <c r="AH16" s="12" t="str">
        <f>IF(组合逻辑真值表!AG17=1,$U16&amp;"+","")</f>
        <v/>
      </c>
      <c r="AI16" s="12" t="str">
        <f>IF(组合逻辑真值表!AH17=1,$U16&amp;"+","")</f>
        <v/>
      </c>
      <c r="AJ16" s="12" t="str">
        <f>IF(组合逻辑真值表!AI17=1,$U16&amp;"+","")</f>
        <v/>
      </c>
      <c r="AK16" s="12" t="str">
        <f>IF(组合逻辑真值表!AJ17=1,$U16&amp;"+","")</f>
        <v/>
      </c>
      <c r="AL16" s="12" t="str">
        <f>IF(组合逻辑真值表!AK17=1,$U16&amp;"+","")</f>
        <v/>
      </c>
      <c r="AM16" s="12" t="str">
        <f>IF(组合逻辑真值表!AL17=1,$U16&amp;"+","")</f>
        <v/>
      </c>
      <c r="AN16" s="12" t="str">
        <f>IF(组合逻辑真值表!AM17=1,$U16&amp;"+","")</f>
        <v/>
      </c>
      <c r="AO16" s="12" t="str">
        <f>IF(组合逻辑真值表!AN17=1,$U16&amp;"+","")</f>
        <v/>
      </c>
      <c r="AP16" s="12" t="str">
        <f>IF(组合逻辑真值表!AO17=1,$U16&amp;"+","")</f>
        <v/>
      </c>
      <c r="AQ16" s="12" t="str">
        <f>IF(组合逻辑真值表!AP17=1,$U16&amp;"+","")</f>
        <v/>
      </c>
    </row>
    <row r="17" ht="14.4" spans="1:43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>Mcal&amp;</v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>T2&amp;</v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>BEQ&amp;</v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>IF(组合逻辑真值表!M18&lt;&gt;"",IF(组合逻辑真值表!M18=1,组合逻辑真值表!M$2&amp;"&amp;",IF(组合逻辑真值表!M18=0,"~"&amp;组合逻辑真值表!M$2&amp;"&amp;","")),"")</f>
        <v/>
      </c>
      <c r="N17" s="3" t="str">
        <f>IF(组合逻辑真值表!N18&lt;&gt;"",IF(组合逻辑真值表!N18=1,组合逻辑真值表!N$2&amp;"&amp;",IF(组合逻辑真值表!N18=0,"~"&amp;组合逻辑真值表!N$2&amp;"&amp;","")),"")</f>
        <v/>
      </c>
      <c r="O17" s="3" t="str">
        <f>IF(组合逻辑真值表!O18&lt;&gt;"",IF(组合逻辑真值表!O18=1,组合逻辑真值表!O$2&amp;"&amp;",IF(组合逻辑真值表!O18=0,"~"&amp;组合逻辑真值表!O$2&amp;"&amp;","")),"")</f>
        <v/>
      </c>
      <c r="P17" s="3" t="str">
        <f>IF(组合逻辑真值表!P18&lt;&gt;"",IF(组合逻辑真值表!P18=1,组合逻辑真值表!P$2&amp;"&amp;",IF(组合逻辑真值表!P18=0,"~"&amp;组合逻辑真值表!P$2&amp;"&amp;","")),"")</f>
        <v/>
      </c>
      <c r="Q17" s="3" t="str">
        <f>IF(组合逻辑真值表!Q18&lt;&gt;"",IF(组合逻辑真值表!Q18=1,组合逻辑真值表!Q$2&amp;"&amp;",IF(组合逻辑真值表!Q18=0,"~"&amp;组合逻辑真值表!Q$2&amp;"&amp;","")),"")</f>
        <v/>
      </c>
      <c r="R17" s="3" t="str">
        <f>IF(组合逻辑真值表!R18&lt;&gt;"",IF(组合逻辑真值表!R18=1,组合逻辑真值表!R$2&amp;"&amp;",IF(组合逻辑真值表!R18=0,"~"&amp;组合逻辑真值表!R$2&amp;"&amp;","")),"")</f>
        <v/>
      </c>
      <c r="S17" s="3" t="str">
        <f>IF(组合逻辑真值表!S18&lt;&gt;"",IF(组合逻辑真值表!S18=1,组合逻辑真值表!S$2&amp;"&amp;",IF(组合逻辑真值表!S18=0,"~"&amp;组合逻辑真值表!S$2&amp;"&amp;","")),"")</f>
        <v/>
      </c>
      <c r="T17" s="3" t="str">
        <f>IF(组合逻辑真值表!T18&lt;&gt;"",IF(组合逻辑真值表!T18=1,组合逻辑真值表!T$2&amp;"&amp;",IF(组合逻辑真值表!T18=0,"~"&amp;组合逻辑真值表!T$2&amp;"&amp;","")),"")</f>
        <v/>
      </c>
      <c r="U17" s="11" t="str">
        <f t="shared" si="0"/>
        <v>Mcal&amp;T2&amp;BEQ</v>
      </c>
      <c r="V17" s="12" t="str">
        <f>IF(组合逻辑真值表!U18=1,$U17&amp;"+","")</f>
        <v/>
      </c>
      <c r="W17" s="12" t="str">
        <f>IF(组合逻辑真值表!V18=1,$U17&amp;"+","")</f>
        <v/>
      </c>
      <c r="X17" s="12" t="str">
        <f>IF(组合逻辑真值表!W18=1,$U17&amp;"+","")</f>
        <v/>
      </c>
      <c r="Y17" s="12" t="str">
        <f>IF(组合逻辑真值表!X18=1,$U17&amp;"+","")</f>
        <v>Mcal&amp;T2&amp;BEQ+</v>
      </c>
      <c r="Z17" s="12" t="str">
        <f>IF(组合逻辑真值表!Y18=1,$U17&amp;"+","")</f>
        <v/>
      </c>
      <c r="AA17" s="12" t="str">
        <f>IF(组合逻辑真值表!Z18=1,$U17&amp;"+","")</f>
        <v/>
      </c>
      <c r="AB17" s="12" t="str">
        <f>IF(组合逻辑真值表!AA18=1,$U17&amp;"+","")</f>
        <v/>
      </c>
      <c r="AC17" s="12" t="str">
        <f>IF(组合逻辑真值表!AB18=1,$U17&amp;"+","")</f>
        <v/>
      </c>
      <c r="AD17" s="12" t="str">
        <f>IF(组合逻辑真值表!AC18=1,$U17&amp;"+","")</f>
        <v/>
      </c>
      <c r="AE17" s="12" t="str">
        <f>IF(组合逻辑真值表!AD18=1,$U17&amp;"+","")</f>
        <v/>
      </c>
      <c r="AF17" s="12" t="str">
        <f>IF(组合逻辑真值表!AE18=1,$U17&amp;"+","")</f>
        <v/>
      </c>
      <c r="AG17" s="12" t="str">
        <f>IF(组合逻辑真值表!AF18=1,$U17&amp;"+","")</f>
        <v/>
      </c>
      <c r="AH17" s="12" t="str">
        <f>IF(组合逻辑真值表!AG18=1,$U17&amp;"+","")</f>
        <v/>
      </c>
      <c r="AI17" s="12" t="str">
        <f>IF(组合逻辑真值表!AH18=1,$U17&amp;"+","")</f>
        <v/>
      </c>
      <c r="AJ17" s="12" t="str">
        <f>IF(组合逻辑真值表!AI18=1,$U17&amp;"+","")</f>
        <v>Mcal&amp;T2&amp;BEQ+</v>
      </c>
      <c r="AK17" s="12" t="str">
        <f>IF(组合逻辑真值表!AJ18=1,$U17&amp;"+","")</f>
        <v>Mcal&amp;T2&amp;BEQ+</v>
      </c>
      <c r="AL17" s="12" t="str">
        <f>IF(组合逻辑真值表!AK18=1,$U17&amp;"+","")</f>
        <v/>
      </c>
      <c r="AM17" s="12" t="str">
        <f>IF(组合逻辑真值表!AL18=1,$U17&amp;"+","")</f>
        <v/>
      </c>
      <c r="AN17" s="12" t="str">
        <f>IF(组合逻辑真值表!AM18=1,$U17&amp;"+","")</f>
        <v/>
      </c>
      <c r="AO17" s="12" t="str">
        <f>IF(组合逻辑真值表!AN18=1,$U17&amp;"+","")</f>
        <v/>
      </c>
      <c r="AP17" s="12" t="str">
        <f>IF(组合逻辑真值表!AO18=1,$U17&amp;"+","")</f>
        <v/>
      </c>
      <c r="AQ17" s="12" t="str">
        <f>IF(组合逻辑真值表!AP18=1,$U17&amp;"+","")</f>
        <v/>
      </c>
    </row>
    <row r="18" ht="14.4" spans="1:43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>Mex&amp;</v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>T1&amp;</v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>BEQ&amp;</v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>IF(组合逻辑真值表!M19&lt;&gt;"",IF(组合逻辑真值表!M19=1,组合逻辑真值表!M$2&amp;"&amp;",IF(组合逻辑真值表!M19=0,"~"&amp;组合逻辑真值表!M$2&amp;"&amp;","")),"")</f>
        <v/>
      </c>
      <c r="N18" s="3" t="str">
        <f>IF(组合逻辑真值表!N19&lt;&gt;"",IF(组合逻辑真值表!N19=1,组合逻辑真值表!N$2&amp;"&amp;",IF(组合逻辑真值表!N19=0,"~"&amp;组合逻辑真值表!N$2&amp;"&amp;","")),"")</f>
        <v/>
      </c>
      <c r="O18" s="3" t="str">
        <f>IF(组合逻辑真值表!O19&lt;&gt;"",IF(组合逻辑真值表!O19=1,组合逻辑真值表!O$2&amp;"&amp;",IF(组合逻辑真值表!O19=0,"~"&amp;组合逻辑真值表!O$2&amp;"&amp;","")),"")</f>
        <v/>
      </c>
      <c r="P18" s="3" t="str">
        <f>IF(组合逻辑真值表!P19&lt;&gt;"",IF(组合逻辑真值表!P19=1,组合逻辑真值表!P$2&amp;"&amp;",IF(组合逻辑真值表!P19=0,"~"&amp;组合逻辑真值表!P$2&amp;"&amp;","")),"")</f>
        <v/>
      </c>
      <c r="Q18" s="3" t="str">
        <f>IF(组合逻辑真值表!Q19&lt;&gt;"",IF(组合逻辑真值表!Q19=1,组合逻辑真值表!Q$2&amp;"&amp;",IF(组合逻辑真值表!Q19=0,"~"&amp;组合逻辑真值表!Q$2&amp;"&amp;","")),"")</f>
        <v/>
      </c>
      <c r="R18" s="3" t="str">
        <f>IF(组合逻辑真值表!R19&lt;&gt;"",IF(组合逻辑真值表!R19=1,组合逻辑真值表!R$2&amp;"&amp;",IF(组合逻辑真值表!R19=0,"~"&amp;组合逻辑真值表!R$2&amp;"&amp;","")),"")</f>
        <v/>
      </c>
      <c r="S18" s="3" t="str">
        <f>IF(组合逻辑真值表!S19&lt;&gt;"",IF(组合逻辑真值表!S19=1,组合逻辑真值表!S$2&amp;"&amp;",IF(组合逻辑真值表!S19=0,"~"&amp;组合逻辑真值表!S$2&amp;"&amp;","")),"")</f>
        <v/>
      </c>
      <c r="T18" s="3" t="str">
        <f>IF(组合逻辑真值表!T19&lt;&gt;"",IF(组合逻辑真值表!T19=1,组合逻辑真值表!T$2&amp;"&amp;",IF(组合逻辑真值表!T19=0,"~"&amp;组合逻辑真值表!T$2&amp;"&amp;","")),"")</f>
        <v/>
      </c>
      <c r="U18" s="11" t="str">
        <f t="shared" si="0"/>
        <v>Mex&amp;T1&amp;BEQ</v>
      </c>
      <c r="V18" s="12" t="str">
        <f>IF(组合逻辑真值表!U19=1,$U18&amp;"+","")</f>
        <v>Mex&amp;T1&amp;BEQ+</v>
      </c>
      <c r="W18" s="12" t="str">
        <f>IF(组合逻辑真值表!V19=1,$U18&amp;"+","")</f>
        <v/>
      </c>
      <c r="X18" s="12" t="str">
        <f>IF(组合逻辑真值表!W19=1,$U18&amp;"+","")</f>
        <v/>
      </c>
      <c r="Y18" s="12" t="str">
        <f>IF(组合逻辑真值表!X19=1,$U18&amp;"+","")</f>
        <v/>
      </c>
      <c r="Z18" s="12" t="str">
        <f>IF(组合逻辑真值表!Y19=1,$U18&amp;"+","")</f>
        <v/>
      </c>
      <c r="AA18" s="12" t="str">
        <f>IF(组合逻辑真值表!Z19=1,$U18&amp;"+","")</f>
        <v/>
      </c>
      <c r="AB18" s="12" t="str">
        <f>IF(组合逻辑真值表!AA19=1,$U18&amp;"+","")</f>
        <v/>
      </c>
      <c r="AC18" s="12" t="str">
        <f>IF(组合逻辑真值表!AB19=1,$U18&amp;"+","")</f>
        <v/>
      </c>
      <c r="AD18" s="12" t="str">
        <f>IF(组合逻辑真值表!AC19=1,$U18&amp;"+","")</f>
        <v/>
      </c>
      <c r="AE18" s="12" t="str">
        <f>IF(组合逻辑真值表!AD19=1,$U18&amp;"+","")</f>
        <v/>
      </c>
      <c r="AF18" s="12" t="str">
        <f>IF(组合逻辑真值表!AE19=1,$U18&amp;"+","")</f>
        <v/>
      </c>
      <c r="AG18" s="12" t="str">
        <f>IF(组合逻辑真值表!AF19=1,$U18&amp;"+","")</f>
        <v>Mex&amp;T1&amp;BEQ+</v>
      </c>
      <c r="AH18" s="12" t="str">
        <f>IF(组合逻辑真值表!AG19=1,$U18&amp;"+","")</f>
        <v/>
      </c>
      <c r="AI18" s="12" t="str">
        <f>IF(组合逻辑真值表!AH19=1,$U18&amp;"+","")</f>
        <v/>
      </c>
      <c r="AJ18" s="12" t="str">
        <f>IF(组合逻辑真值表!AI19=1,$U18&amp;"+","")</f>
        <v/>
      </c>
      <c r="AK18" s="12" t="str">
        <f>IF(组合逻辑真值表!AJ19=1,$U18&amp;"+","")</f>
        <v/>
      </c>
      <c r="AL18" s="12" t="str">
        <f>IF(组合逻辑真值表!AK19=1,$U18&amp;"+","")</f>
        <v/>
      </c>
      <c r="AM18" s="12" t="str">
        <f>IF(组合逻辑真值表!AL19=1,$U18&amp;"+","")</f>
        <v/>
      </c>
      <c r="AN18" s="12" t="str">
        <f>IF(组合逻辑真值表!AM19=1,$U18&amp;"+","")</f>
        <v/>
      </c>
      <c r="AO18" s="12" t="str">
        <f>IF(组合逻辑真值表!AN19=1,$U18&amp;"+","")</f>
        <v/>
      </c>
      <c r="AP18" s="12" t="str">
        <f>IF(组合逻辑真值表!AO19=1,$U18&amp;"+","")</f>
        <v/>
      </c>
      <c r="AQ18" s="12" t="str">
        <f>IF(组合逻辑真值表!AP19=1,$U18&amp;"+","")</f>
        <v/>
      </c>
    </row>
    <row r="19" ht="14.4" spans="1:43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>Mex&amp;</v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>T2&amp;</v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>BEQ&amp;</v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>IF(组合逻辑真值表!M20&lt;&gt;"",IF(组合逻辑真值表!M20=1,组合逻辑真值表!M$2&amp;"&amp;",IF(组合逻辑真值表!M20=0,"~"&amp;组合逻辑真值表!M$2&amp;"&amp;","")),"")</f>
        <v/>
      </c>
      <c r="N19" s="3" t="str">
        <f>IF(组合逻辑真值表!N20&lt;&gt;"",IF(组合逻辑真值表!N20=1,组合逻辑真值表!N$2&amp;"&amp;",IF(组合逻辑真值表!N20=0,"~"&amp;组合逻辑真值表!N$2&amp;"&amp;","")),"")</f>
        <v/>
      </c>
      <c r="O19" s="3" t="str">
        <f>IF(组合逻辑真值表!O20&lt;&gt;"",IF(组合逻辑真值表!O20=1,组合逻辑真值表!O$2&amp;"&amp;",IF(组合逻辑真值表!O20=0,"~"&amp;组合逻辑真值表!O$2&amp;"&amp;","")),"")</f>
        <v/>
      </c>
      <c r="P19" s="3" t="str">
        <f>IF(组合逻辑真值表!P20&lt;&gt;"",IF(组合逻辑真值表!P20=1,组合逻辑真值表!P$2&amp;"&amp;",IF(组合逻辑真值表!P20=0,"~"&amp;组合逻辑真值表!P$2&amp;"&amp;","")),"")</f>
        <v/>
      </c>
      <c r="Q19" s="3" t="str">
        <f>IF(组合逻辑真值表!Q20&lt;&gt;"",IF(组合逻辑真值表!Q20=1,组合逻辑真值表!Q$2&amp;"&amp;",IF(组合逻辑真值表!Q20=0,"~"&amp;组合逻辑真值表!Q$2&amp;"&amp;","")),"")</f>
        <v/>
      </c>
      <c r="R19" s="3" t="str">
        <f>IF(组合逻辑真值表!R20&lt;&gt;"",IF(组合逻辑真值表!R20=1,组合逻辑真值表!R$2&amp;"&amp;",IF(组合逻辑真值表!R20=0,"~"&amp;组合逻辑真值表!R$2&amp;"&amp;","")),"")</f>
        <v/>
      </c>
      <c r="S19" s="3" t="str">
        <f>IF(组合逻辑真值表!S20&lt;&gt;"",IF(组合逻辑真值表!S20=1,组合逻辑真值表!S$2&amp;"&amp;",IF(组合逻辑真值表!S20=0,"~"&amp;组合逻辑真值表!S$2&amp;"&amp;","")),"")</f>
        <v/>
      </c>
      <c r="T19" s="3" t="str">
        <f>IF(组合逻辑真值表!T20&lt;&gt;"",IF(组合逻辑真值表!T20=1,组合逻辑真值表!T$2&amp;"&amp;",IF(组合逻辑真值表!T20=0,"~"&amp;组合逻辑真值表!T$2&amp;"&amp;","")),"")</f>
        <v/>
      </c>
      <c r="U19" s="11" t="str">
        <f t="shared" si="0"/>
        <v>Mex&amp;T2&amp;BEQ</v>
      </c>
      <c r="V19" s="12" t="str">
        <f>IF(组合逻辑真值表!U20=1,$U19&amp;"+","")</f>
        <v/>
      </c>
      <c r="W19" s="12" t="str">
        <f>IF(组合逻辑真值表!V20=1,$U19&amp;"+","")</f>
        <v/>
      </c>
      <c r="X19" s="12" t="str">
        <f>IF(组合逻辑真值表!W20=1,$U19&amp;"+","")</f>
        <v/>
      </c>
      <c r="Y19" s="12" t="str">
        <f>IF(组合逻辑真值表!X20=1,$U19&amp;"+","")</f>
        <v/>
      </c>
      <c r="Z19" s="12" t="str">
        <f>IF(组合逻辑真值表!Y20=1,$U19&amp;"+","")</f>
        <v/>
      </c>
      <c r="AA19" s="12" t="str">
        <f>IF(组合逻辑真值表!Z20=1,$U19&amp;"+","")</f>
        <v>Mex&amp;T2&amp;BEQ+</v>
      </c>
      <c r="AB19" s="12" t="str">
        <f>IF(组合逻辑真值表!AA20=1,$U19&amp;"+","")</f>
        <v/>
      </c>
      <c r="AC19" s="12" t="str">
        <f>IF(组合逻辑真值表!AB20=1,$U19&amp;"+","")</f>
        <v/>
      </c>
      <c r="AD19" s="12" t="str">
        <f>IF(组合逻辑真值表!AC20=1,$U19&amp;"+","")</f>
        <v/>
      </c>
      <c r="AE19" s="12" t="str">
        <f>IF(组合逻辑真值表!AD20=1,$U19&amp;"+","")</f>
        <v/>
      </c>
      <c r="AF19" s="12" t="str">
        <f>IF(组合逻辑真值表!AE20=1,$U19&amp;"+","")</f>
        <v/>
      </c>
      <c r="AG19" s="12" t="str">
        <f>IF(组合逻辑真值表!AF20=1,$U19&amp;"+","")</f>
        <v/>
      </c>
      <c r="AH19" s="12" t="str">
        <f>IF(组合逻辑真值表!AG20=1,$U19&amp;"+","")</f>
        <v/>
      </c>
      <c r="AI19" s="12" t="str">
        <f>IF(组合逻辑真值表!AH20=1,$U19&amp;"+","")</f>
        <v/>
      </c>
      <c r="AJ19" s="12" t="str">
        <f>IF(组合逻辑真值表!AI20=1,$U19&amp;"+","")</f>
        <v/>
      </c>
      <c r="AK19" s="12" t="str">
        <f>IF(组合逻辑真值表!AJ20=1,$U19&amp;"+","")</f>
        <v/>
      </c>
      <c r="AL19" s="12" t="str">
        <f>IF(组合逻辑真值表!AK20=1,$U19&amp;"+","")</f>
        <v/>
      </c>
      <c r="AM19" s="12" t="str">
        <f>IF(组合逻辑真值表!AL20=1,$U19&amp;"+","")</f>
        <v>Mex&amp;T2&amp;BEQ+</v>
      </c>
      <c r="AN19" s="12" t="str">
        <f>IF(组合逻辑真值表!AM20=1,$U19&amp;"+","")</f>
        <v/>
      </c>
      <c r="AO19" s="12" t="str">
        <f>IF(组合逻辑真值表!AN20=1,$U19&amp;"+","")</f>
        <v/>
      </c>
      <c r="AP19" s="12" t="str">
        <f>IF(组合逻辑真值表!AO20=1,$U19&amp;"+","")</f>
        <v/>
      </c>
      <c r="AQ19" s="12" t="str">
        <f>IF(组合逻辑真值表!AP20=1,$U19&amp;"+","")</f>
        <v/>
      </c>
    </row>
    <row r="20" ht="14.4" spans="1:43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>Mex&amp;</v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 t="str">
        <f>IF(组合逻辑真值表!G21&lt;&gt;"",IF(组合逻辑真值表!G21=1,组合逻辑真值表!G$2&amp;"&amp;",IF(组合逻辑真值表!G21=0,"~"&amp;组合逻辑真值表!G$2&amp;"&amp;","")),"")</f>
        <v>T3&amp;</v>
      </c>
      <c r="H20" s="3" t="str">
        <f>IF(组合逻辑真值表!H21&lt;&gt;"",IF(组合逻辑真值表!H21=1,组合逻辑真值表!H$2&amp;"&amp;",IF(组合逻辑真值表!H21=0,"~"&amp;组合逻辑真值表!H$2&amp;"&amp;","")),"")</f>
        <v/>
      </c>
      <c r="I20" s="3" t="str">
        <f>IF(组合逻辑真值表!I21&lt;&gt;"",IF(组合逻辑真值表!I21=1,组合逻辑真值表!I$2&amp;"&amp;",IF(组合逻辑真值表!I21=0,"~"&amp;组合逻辑真值表!I$2&amp;"&amp;","")),"")</f>
        <v/>
      </c>
      <c r="J20" s="3" t="str">
        <f>IF(组合逻辑真值表!J21&lt;&gt;"",IF(组合逻辑真值表!J21=1,组合逻辑真值表!J$2&amp;"&amp;",IF(组合逻辑真值表!J21=0,"~"&amp;组合逻辑真值表!J$2&amp;"&amp;","")),"")</f>
        <v/>
      </c>
      <c r="K20" s="3" t="str">
        <f>IF(组合逻辑真值表!K21&lt;&gt;"",IF(组合逻辑真值表!K21=1,组合逻辑真值表!K$2&amp;"&amp;",IF(组合逻辑真值表!K21=0,"~"&amp;组合逻辑真值表!K$2&amp;"&amp;","")),"")</f>
        <v>BEQ&amp;</v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>IF(组合逻辑真值表!M21&lt;&gt;"",IF(组合逻辑真值表!M21=1,组合逻辑真值表!M$2&amp;"&amp;",IF(组合逻辑真值表!M21=0,"~"&amp;组合逻辑真值表!M$2&amp;"&amp;","")),"")</f>
        <v/>
      </c>
      <c r="N20" s="3" t="str">
        <f>IF(组合逻辑真值表!N21&lt;&gt;"",IF(组合逻辑真值表!N21=1,组合逻辑真值表!N$2&amp;"&amp;",IF(组合逻辑真值表!N21=0,"~"&amp;组合逻辑真值表!N$2&amp;"&amp;","")),"")</f>
        <v>EQUAL&amp;</v>
      </c>
      <c r="O20" s="3" t="str">
        <f>IF(组合逻辑真值表!O21&lt;&gt;"",IF(组合逻辑真值表!O21=1,组合逻辑真值表!O$2&amp;"&amp;",IF(组合逻辑真值表!O21=0,"~"&amp;组合逻辑真值表!O$2&amp;"&amp;","")),"")</f>
        <v/>
      </c>
      <c r="P20" s="3" t="str">
        <f>IF(组合逻辑真值表!P21&lt;&gt;"",IF(组合逻辑真值表!P21=1,组合逻辑真值表!P$2&amp;"&amp;",IF(组合逻辑真值表!P21=0,"~"&amp;组合逻辑真值表!P$2&amp;"&amp;","")),"")</f>
        <v/>
      </c>
      <c r="Q20" s="3" t="str">
        <f>IF(组合逻辑真值表!Q21&lt;&gt;"",IF(组合逻辑真值表!Q21=1,组合逻辑真值表!Q$2&amp;"&amp;",IF(组合逻辑真值表!Q21=0,"~"&amp;组合逻辑真值表!Q$2&amp;"&amp;","")),"")</f>
        <v/>
      </c>
      <c r="R20" s="3" t="str">
        <f>IF(组合逻辑真值表!R21&lt;&gt;"",IF(组合逻辑真值表!R21=1,组合逻辑真值表!R$2&amp;"&amp;",IF(组合逻辑真值表!R21=0,"~"&amp;组合逻辑真值表!R$2&amp;"&amp;","")),"")</f>
        <v/>
      </c>
      <c r="S20" s="3" t="str">
        <f>IF(组合逻辑真值表!S21&lt;&gt;"",IF(组合逻辑真值表!S21=1,组合逻辑真值表!S$2&amp;"&amp;",IF(组合逻辑真值表!S21=0,"~"&amp;组合逻辑真值表!S$2&amp;"&amp;","")),"")</f>
        <v/>
      </c>
      <c r="T20" s="3" t="str">
        <f>IF(组合逻辑真值表!T21&lt;&gt;"",IF(组合逻辑真值表!T21=1,组合逻辑真值表!T$2&amp;"&amp;",IF(组合逻辑真值表!T21=0,"~"&amp;组合逻辑真值表!T$2&amp;"&amp;","")),"")</f>
        <v/>
      </c>
      <c r="U20" s="11" t="str">
        <f t="shared" si="0"/>
        <v>Mex&amp;T3&amp;BEQ&amp;EQUAL</v>
      </c>
      <c r="V20" s="12" t="str">
        <f>IF(组合逻辑真值表!U21=1,$U20&amp;"+","")</f>
        <v/>
      </c>
      <c r="W20" s="12" t="str">
        <f>IF(组合逻辑真值表!V21=1,$U20&amp;"+","")</f>
        <v/>
      </c>
      <c r="X20" s="12" t="str">
        <f>IF(组合逻辑真值表!W21=1,$U20&amp;"+","")</f>
        <v>Mex&amp;T3&amp;BEQ&amp;EQUAL+</v>
      </c>
      <c r="Y20" s="12" t="str">
        <f>IF(组合逻辑真值表!X21=1,$U20&amp;"+","")</f>
        <v/>
      </c>
      <c r="Z20" s="12" t="str">
        <f>IF(组合逻辑真值表!Y21=1,$U20&amp;"+","")</f>
        <v/>
      </c>
      <c r="AA20" s="12" t="str">
        <f>IF(组合逻辑真值表!Z21=1,$U20&amp;"+","")</f>
        <v/>
      </c>
      <c r="AB20" s="12" t="str">
        <f>IF(组合逻辑真值表!AA21=1,$U20&amp;"+","")</f>
        <v/>
      </c>
      <c r="AC20" s="12" t="str">
        <f>IF(组合逻辑真值表!AB21=1,$U20&amp;"+","")</f>
        <v>Mex&amp;T3&amp;BEQ&amp;EQUAL+</v>
      </c>
      <c r="AD20" s="12" t="str">
        <f>IF(组合逻辑真值表!AC21=1,$U20&amp;"+","")</f>
        <v/>
      </c>
      <c r="AE20" s="12" t="str">
        <f>IF(组合逻辑真值表!AD21=1,$U20&amp;"+","")</f>
        <v/>
      </c>
      <c r="AF20" s="12" t="str">
        <f>IF(组合逻辑真值表!AE21=1,$U20&amp;"+","")</f>
        <v/>
      </c>
      <c r="AG20" s="12" t="str">
        <f>IF(组合逻辑真值表!AF21=1,$U20&amp;"+","")</f>
        <v/>
      </c>
      <c r="AH20" s="12" t="str">
        <f>IF(组合逻辑真值表!AG21=1,$U20&amp;"+","")</f>
        <v/>
      </c>
      <c r="AI20" s="12" t="str">
        <f>IF(组合逻辑真值表!AH21=1,$U20&amp;"+","")</f>
        <v/>
      </c>
      <c r="AJ20" s="12" t="str">
        <f>IF(组合逻辑真值表!AI21=1,$U20&amp;"+","")</f>
        <v/>
      </c>
      <c r="AK20" s="12" t="str">
        <f>IF(组合逻辑真值表!AJ21=1,$U20&amp;"+","")</f>
        <v/>
      </c>
      <c r="AL20" s="12" t="str">
        <f>IF(组合逻辑真值表!AK21=1,$U20&amp;"+","")</f>
        <v/>
      </c>
      <c r="AM20" s="12" t="str">
        <f>IF(组合逻辑真值表!AL21=1,$U20&amp;"+","")</f>
        <v/>
      </c>
      <c r="AN20" s="12" t="str">
        <f>IF(组合逻辑真值表!AM21=1,$U20&amp;"+","")</f>
        <v/>
      </c>
      <c r="AO20" s="12" t="str">
        <f>IF(组合逻辑真值表!AN21=1,$U20&amp;"+","")</f>
        <v/>
      </c>
      <c r="AP20" s="12" t="str">
        <f>IF(组合逻辑真值表!AO21=1,$U20&amp;"+","")</f>
        <v/>
      </c>
      <c r="AQ20" s="12" t="str">
        <f>IF(组合逻辑真值表!AP21=1,$U20&amp;"+","")</f>
        <v/>
      </c>
    </row>
    <row r="21" ht="14.4" spans="1:43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>Mex&amp;</v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>T1&amp;</v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 t="str">
        <f>IF(组合逻辑真值表!G22&lt;&gt;"",IF(组合逻辑真值表!G22=1,组合逻辑真值表!G$2&amp;"&amp;",IF(组合逻辑真值表!G22=0,"~"&amp;组合逻辑真值表!G$2&amp;"&amp;","")),"")</f>
        <v/>
      </c>
      <c r="H21" s="3" t="str">
        <f>IF(组合逻辑真值表!H22&lt;&gt;"",IF(组合逻辑真值表!H22=1,组合逻辑真值表!H$2&amp;"&amp;",IF(组合逻辑真值表!H22=0,"~"&amp;组合逻辑真值表!H$2&amp;"&amp;","")),"")</f>
        <v/>
      </c>
      <c r="I21" s="3" t="str">
        <f>IF(组合逻辑真值表!I22&lt;&gt;"",IF(组合逻辑真值表!I22=1,组合逻辑真值表!I$2&amp;"&amp;",IF(组合逻辑真值表!I22=0,"~"&amp;组合逻辑真值表!I$2&amp;"&amp;","")),"")</f>
        <v/>
      </c>
      <c r="J21" s="3" t="str">
        <f>IF(组合逻辑真值表!J22&lt;&gt;"",IF(组合逻辑真值表!J22=1,组合逻辑真值表!J$2&amp;"&amp;",IF(组合逻辑真值表!J22=0,"~"&amp;组合逻辑真值表!J$2&amp;"&amp;","")),"")</f>
        <v/>
      </c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>IF(组合逻辑真值表!M22&lt;&gt;"",IF(组合逻辑真值表!M22=1,组合逻辑真值表!M$2&amp;"&amp;",IF(组合逻辑真值表!M22=0,"~"&amp;组合逻辑真值表!M$2&amp;"&amp;","")),"")</f>
        <v>ADDI&amp;</v>
      </c>
      <c r="N21" s="3" t="str">
        <f>IF(组合逻辑真值表!N22&lt;&gt;"",IF(组合逻辑真值表!N22=1,组合逻辑真值表!N$2&amp;"&amp;",IF(组合逻辑真值表!N22=0,"~"&amp;组合逻辑真值表!N$2&amp;"&amp;","")),"")</f>
        <v/>
      </c>
      <c r="O21" s="3" t="str">
        <f>IF(组合逻辑真值表!O22&lt;&gt;"",IF(组合逻辑真值表!O22=1,组合逻辑真值表!O$2&amp;"&amp;",IF(组合逻辑真值表!O22=0,"~"&amp;组合逻辑真值表!O$2&amp;"&amp;","")),"")</f>
        <v/>
      </c>
      <c r="P21" s="3" t="str">
        <f>IF(组合逻辑真值表!P22&lt;&gt;"",IF(组合逻辑真值表!P22=1,组合逻辑真值表!P$2&amp;"&amp;",IF(组合逻辑真值表!P22=0,"~"&amp;组合逻辑真值表!P$2&amp;"&amp;","")),"")</f>
        <v/>
      </c>
      <c r="Q21" s="3" t="str">
        <f>IF(组合逻辑真值表!Q22&lt;&gt;"",IF(组合逻辑真值表!Q22=1,组合逻辑真值表!Q$2&amp;"&amp;",IF(组合逻辑真值表!Q22=0,"~"&amp;组合逻辑真值表!Q$2&amp;"&amp;","")),"")</f>
        <v/>
      </c>
      <c r="R21" s="3" t="str">
        <f>IF(组合逻辑真值表!R22&lt;&gt;"",IF(组合逻辑真值表!R22=1,组合逻辑真值表!R$2&amp;"&amp;",IF(组合逻辑真值表!R22=0,"~"&amp;组合逻辑真值表!R$2&amp;"&amp;","")),"")</f>
        <v/>
      </c>
      <c r="S21" s="3" t="str">
        <f>IF(组合逻辑真值表!S22&lt;&gt;"",IF(组合逻辑真值表!S22=1,组合逻辑真值表!S$2&amp;"&amp;",IF(组合逻辑真值表!S22=0,"~"&amp;组合逻辑真值表!S$2&amp;"&amp;","")),"")</f>
        <v/>
      </c>
      <c r="T21" s="3" t="str">
        <f>IF(组合逻辑真值表!T22&lt;&gt;"",IF(组合逻辑真值表!T22=1,组合逻辑真值表!T$2&amp;"&amp;",IF(组合逻辑真值表!T22=0,"~"&amp;组合逻辑真值表!T$2&amp;"&amp;","")),"")</f>
        <v/>
      </c>
      <c r="U21" s="11" t="str">
        <f t="shared" si="0"/>
        <v>Mex&amp;T1&amp;ADDI</v>
      </c>
      <c r="V21" s="12" t="str">
        <f>IF(组合逻辑真值表!U22=1,$U21&amp;"+","")</f>
        <v/>
      </c>
      <c r="W21" s="12" t="str">
        <f>IF(组合逻辑真值表!V22=1,$U21&amp;"+","")</f>
        <v/>
      </c>
      <c r="X21" s="12" t="str">
        <f>IF(组合逻辑真值表!W22=1,$U21&amp;"+","")</f>
        <v/>
      </c>
      <c r="Y21" s="12" t="str">
        <f>IF(组合逻辑真值表!X22=1,$U21&amp;"+","")</f>
        <v>Mex&amp;T1&amp;ADDI+</v>
      </c>
      <c r="Z21" s="12" t="str">
        <f>IF(组合逻辑真值表!Y22=1,$U21&amp;"+","")</f>
        <v/>
      </c>
      <c r="AA21" s="12" t="str">
        <f>IF(组合逻辑真值表!Z22=1,$U21&amp;"+","")</f>
        <v/>
      </c>
      <c r="AB21" s="12" t="str">
        <f>IF(组合逻辑真值表!AA22=1,$U21&amp;"+","")</f>
        <v/>
      </c>
      <c r="AC21" s="12" t="str">
        <f>IF(组合逻辑真值表!AB22=1,$U21&amp;"+","")</f>
        <v/>
      </c>
      <c r="AD21" s="12" t="str">
        <f>IF(组合逻辑真值表!AC22=1,$U21&amp;"+","")</f>
        <v/>
      </c>
      <c r="AE21" s="12" t="str">
        <f>IF(组合逻辑真值表!AD22=1,$U21&amp;"+","")</f>
        <v/>
      </c>
      <c r="AF21" s="12" t="str">
        <f>IF(组合逻辑真值表!AE22=1,$U21&amp;"+","")</f>
        <v/>
      </c>
      <c r="AG21" s="12" t="str">
        <f>IF(组合逻辑真值表!AF22=1,$U21&amp;"+","")</f>
        <v>Mex&amp;T1&amp;ADDI+</v>
      </c>
      <c r="AH21" s="12" t="str">
        <f>IF(组合逻辑真值表!AG22=1,$U21&amp;"+","")</f>
        <v/>
      </c>
      <c r="AI21" s="12" t="str">
        <f>IF(组合逻辑真值表!AH22=1,$U21&amp;"+","")</f>
        <v/>
      </c>
      <c r="AJ21" s="12" t="str">
        <f>IF(组合逻辑真值表!AI22=1,$U21&amp;"+","")</f>
        <v/>
      </c>
      <c r="AK21" s="12" t="str">
        <f>IF(组合逻辑真值表!AJ22=1,$U21&amp;"+","")</f>
        <v/>
      </c>
      <c r="AL21" s="12" t="str">
        <f>IF(组合逻辑真值表!AK22=1,$U21&amp;"+","")</f>
        <v/>
      </c>
      <c r="AM21" s="12" t="str">
        <f>IF(组合逻辑真值表!AL22=1,$U21&amp;"+","")</f>
        <v/>
      </c>
      <c r="AN21" s="12" t="str">
        <f>IF(组合逻辑真值表!AM22=1,$U21&amp;"+","")</f>
        <v/>
      </c>
      <c r="AO21" s="12" t="str">
        <f>IF(组合逻辑真值表!AN22=1,$U21&amp;"+","")</f>
        <v/>
      </c>
      <c r="AP21" s="12" t="str">
        <f>IF(组合逻辑真值表!AO22=1,$U21&amp;"+","")</f>
        <v/>
      </c>
      <c r="AQ21" s="12" t="str">
        <f>IF(组合逻辑真值表!AP22=1,$U21&amp;"+","")</f>
        <v/>
      </c>
    </row>
    <row r="22" ht="14.4" spans="1:43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>Mex&amp;</v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>T2&amp;</v>
      </c>
      <c r="G22" s="3" t="str">
        <f>IF(组合逻辑真值表!G23&lt;&gt;"",IF(组合逻辑真值表!G23=1,组合逻辑真值表!G$2&amp;"&amp;",IF(组合逻辑真值表!G23=0,"~"&amp;组合逻辑真值表!G$2&amp;"&amp;","")),"")</f>
        <v/>
      </c>
      <c r="H22" s="3" t="str">
        <f>IF(组合逻辑真值表!H23&lt;&gt;"",IF(组合逻辑真值表!H23=1,组合逻辑真值表!H$2&amp;"&amp;",IF(组合逻辑真值表!H23=0,"~"&amp;组合逻辑真值表!H$2&amp;"&amp;","")),"")</f>
        <v/>
      </c>
      <c r="I22" s="3" t="str">
        <f>IF(组合逻辑真值表!I23&lt;&gt;"",IF(组合逻辑真值表!I23=1,组合逻辑真值表!I$2&amp;"&amp;",IF(组合逻辑真值表!I23=0,"~"&amp;组合逻辑真值表!I$2&amp;"&amp;","")),"")</f>
        <v/>
      </c>
      <c r="J22" s="3" t="str">
        <f>IF(组合逻辑真值表!J23&lt;&gt;"",IF(组合逻辑真值表!J23=1,组合逻辑真值表!J$2&amp;"&amp;",IF(组合逻辑真值表!J23=0,"~"&amp;组合逻辑真值表!J$2&amp;"&amp;","")),"")</f>
        <v/>
      </c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>IF(组合逻辑真值表!M23&lt;&gt;"",IF(组合逻辑真值表!M23=1,组合逻辑真值表!M$2&amp;"&amp;",IF(组合逻辑真值表!M23=0,"~"&amp;组合逻辑真值表!M$2&amp;"&amp;","")),"")</f>
        <v>ADDI&amp;</v>
      </c>
      <c r="N22" s="3" t="str">
        <f>IF(组合逻辑真值表!N23&lt;&gt;"",IF(组合逻辑真值表!N23=1,组合逻辑真值表!N$2&amp;"&amp;",IF(组合逻辑真值表!N23=0,"~"&amp;组合逻辑真值表!N$2&amp;"&amp;","")),"")</f>
        <v/>
      </c>
      <c r="O22" s="3" t="str">
        <f>IF(组合逻辑真值表!O23&lt;&gt;"",IF(组合逻辑真值表!O23=1,组合逻辑真值表!O$2&amp;"&amp;",IF(组合逻辑真值表!O23=0,"~"&amp;组合逻辑真值表!O$2&amp;"&amp;","")),"")</f>
        <v/>
      </c>
      <c r="P22" s="3" t="str">
        <f>IF(组合逻辑真值表!P23&lt;&gt;"",IF(组合逻辑真值表!P23=1,组合逻辑真值表!P$2&amp;"&amp;",IF(组合逻辑真值表!P23=0,"~"&amp;组合逻辑真值表!P$2&amp;"&amp;","")),"")</f>
        <v/>
      </c>
      <c r="Q22" s="3" t="str">
        <f>IF(组合逻辑真值表!Q23&lt;&gt;"",IF(组合逻辑真值表!Q23=1,组合逻辑真值表!Q$2&amp;"&amp;",IF(组合逻辑真值表!Q23=0,"~"&amp;组合逻辑真值表!Q$2&amp;"&amp;","")),"")</f>
        <v/>
      </c>
      <c r="R22" s="3" t="str">
        <f>IF(组合逻辑真值表!R23&lt;&gt;"",IF(组合逻辑真值表!R23=1,组合逻辑真值表!R$2&amp;"&amp;",IF(组合逻辑真值表!R23=0,"~"&amp;组合逻辑真值表!R$2&amp;"&amp;","")),"")</f>
        <v/>
      </c>
      <c r="S22" s="3" t="str">
        <f>IF(组合逻辑真值表!S23&lt;&gt;"",IF(组合逻辑真值表!S23=1,组合逻辑真值表!S$2&amp;"&amp;",IF(组合逻辑真值表!S23=0,"~"&amp;组合逻辑真值表!S$2&amp;"&amp;","")),"")</f>
        <v/>
      </c>
      <c r="T22" s="3" t="str">
        <f>IF(组合逻辑真值表!T23&lt;&gt;"",IF(组合逻辑真值表!T23=1,组合逻辑真值表!T$2&amp;"&amp;",IF(组合逻辑真值表!T23=0,"~"&amp;组合逻辑真值表!T$2&amp;"&amp;","")),"")</f>
        <v/>
      </c>
      <c r="U22" s="11" t="str">
        <f t="shared" si="0"/>
        <v>Mex&amp;T2&amp;ADDI</v>
      </c>
      <c r="V22" s="12" t="str">
        <f>IF(组合逻辑真值表!U23=1,$U22&amp;"+","")</f>
        <v/>
      </c>
      <c r="W22" s="12" t="str">
        <f>IF(组合逻辑真值表!V23=1,$U22&amp;"+","")</f>
        <v/>
      </c>
      <c r="X22" s="12" t="str">
        <f>IF(组合逻辑真值表!W23=1,$U22&amp;"+","")</f>
        <v/>
      </c>
      <c r="Y22" s="12" t="str">
        <f>IF(组合逻辑真值表!X23=1,$U22&amp;"+","")</f>
        <v/>
      </c>
      <c r="Z22" s="12" t="str">
        <f>IF(组合逻辑真值表!Y23=1,$U22&amp;"+","")</f>
        <v>Mex&amp;T2&amp;ADDI+</v>
      </c>
      <c r="AA22" s="12" t="str">
        <f>IF(组合逻辑真值表!Z23=1,$U22&amp;"+","")</f>
        <v/>
      </c>
      <c r="AB22" s="12" t="str">
        <f>IF(组合逻辑真值表!AA23=1,$U22&amp;"+","")</f>
        <v/>
      </c>
      <c r="AC22" s="12" t="str">
        <f>IF(组合逻辑真值表!AB23=1,$U22&amp;"+","")</f>
        <v/>
      </c>
      <c r="AD22" s="12" t="str">
        <f>IF(组合逻辑真值表!AC23=1,$U22&amp;"+","")</f>
        <v/>
      </c>
      <c r="AE22" s="12" t="str">
        <f>IF(组合逻辑真值表!AD23=1,$U22&amp;"+","")</f>
        <v/>
      </c>
      <c r="AF22" s="12" t="str">
        <f>IF(组合逻辑真值表!AE23=1,$U22&amp;"+","")</f>
        <v/>
      </c>
      <c r="AG22" s="12" t="str">
        <f>IF(组合逻辑真值表!AF23=1,$U22&amp;"+","")</f>
        <v/>
      </c>
      <c r="AH22" s="12" t="str">
        <f>IF(组合逻辑真值表!AG23=1,$U22&amp;"+","")</f>
        <v/>
      </c>
      <c r="AI22" s="12" t="str">
        <f>IF(组合逻辑真值表!AH23=1,$U22&amp;"+","")</f>
        <v/>
      </c>
      <c r="AJ22" s="12" t="str">
        <f>IF(组合逻辑真值表!AI23=1,$U22&amp;"+","")</f>
        <v/>
      </c>
      <c r="AK22" s="12" t="str">
        <f>IF(组合逻辑真值表!AJ23=1,$U22&amp;"+","")</f>
        <v/>
      </c>
      <c r="AL22" s="12" t="str">
        <f>IF(组合逻辑真值表!AK23=1,$U22&amp;"+","")</f>
        <v/>
      </c>
      <c r="AM22" s="12" t="str">
        <f>IF(组合逻辑真值表!AL23=1,$U22&amp;"+","")</f>
        <v>Mex&amp;T2&amp;ADDI+</v>
      </c>
      <c r="AN22" s="12" t="str">
        <f>IF(组合逻辑真值表!AM23=1,$U22&amp;"+","")</f>
        <v/>
      </c>
      <c r="AO22" s="12" t="str">
        <f>IF(组合逻辑真值表!AN23=1,$U22&amp;"+","")</f>
        <v/>
      </c>
      <c r="AP22" s="12" t="str">
        <f>IF(组合逻辑真值表!AO23=1,$U22&amp;"+","")</f>
        <v/>
      </c>
      <c r="AQ22" s="12" t="str">
        <f>IF(组合逻辑真值表!AP23=1,$U22&amp;"+","")</f>
        <v/>
      </c>
    </row>
    <row r="23" ht="14.4" spans="1:43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>Mex&amp;</v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 t="str">
        <f>IF(组合逻辑真值表!G24&lt;&gt;"",IF(组合逻辑真值表!G24=1,组合逻辑真值表!G$2&amp;"&amp;",IF(组合逻辑真值表!G24=0,"~"&amp;组合逻辑真值表!G$2&amp;"&amp;","")),"")</f>
        <v>T3&amp;</v>
      </c>
      <c r="H23" s="3" t="str">
        <f>IF(组合逻辑真值表!H24&lt;&gt;"",IF(组合逻辑真值表!H24=1,组合逻辑真值表!H$2&amp;"&amp;",IF(组合逻辑真值表!H24=0,"~"&amp;组合逻辑真值表!H$2&amp;"&amp;","")),"")</f>
        <v/>
      </c>
      <c r="I23" s="3" t="str">
        <f>IF(组合逻辑真值表!I24&lt;&gt;"",IF(组合逻辑真值表!I24=1,组合逻辑真值表!I$2&amp;"&amp;",IF(组合逻辑真值表!I24=0,"~"&amp;组合逻辑真值表!I$2&amp;"&amp;","")),"")</f>
        <v/>
      </c>
      <c r="J23" s="3" t="str">
        <f>IF(组合逻辑真值表!J24&lt;&gt;"",IF(组合逻辑真值表!J24=1,组合逻辑真值表!J$2&amp;"&amp;",IF(组合逻辑真值表!J24=0,"~"&amp;组合逻辑真值表!J$2&amp;"&amp;","")),"")</f>
        <v/>
      </c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>IF(组合逻辑真值表!M24&lt;&gt;"",IF(组合逻辑真值表!M24=1,组合逻辑真值表!M$2&amp;"&amp;",IF(组合逻辑真值表!M24=0,"~"&amp;组合逻辑真值表!M$2&amp;"&amp;","")),"")</f>
        <v>ADDI&amp;</v>
      </c>
      <c r="N23" s="3" t="str">
        <f>IF(组合逻辑真值表!N24&lt;&gt;"",IF(组合逻辑真值表!N24=1,组合逻辑真值表!N$2&amp;"&amp;",IF(组合逻辑真值表!N24=0,"~"&amp;组合逻辑真值表!N$2&amp;"&amp;","")),"")</f>
        <v/>
      </c>
      <c r="O23" s="3" t="str">
        <f>IF(组合逻辑真值表!O24&lt;&gt;"",IF(组合逻辑真值表!O24=1,组合逻辑真值表!O$2&amp;"&amp;",IF(组合逻辑真值表!O24=0,"~"&amp;组合逻辑真值表!O$2&amp;"&amp;","")),"")</f>
        <v/>
      </c>
      <c r="P23" s="3" t="str">
        <f>IF(组合逻辑真值表!P24&lt;&gt;"",IF(组合逻辑真值表!P24=1,组合逻辑真值表!P$2&amp;"&amp;",IF(组合逻辑真值表!P24=0,"~"&amp;组合逻辑真值表!P$2&amp;"&amp;","")),"")</f>
        <v/>
      </c>
      <c r="Q23" s="3" t="str">
        <f>IF(组合逻辑真值表!Q24&lt;&gt;"",IF(组合逻辑真值表!Q24=1,组合逻辑真值表!Q$2&amp;"&amp;",IF(组合逻辑真值表!Q24=0,"~"&amp;组合逻辑真值表!Q$2&amp;"&amp;","")),"")</f>
        <v/>
      </c>
      <c r="R23" s="3" t="str">
        <f>IF(组合逻辑真值表!R24&lt;&gt;"",IF(组合逻辑真值表!R24=1,组合逻辑真值表!R$2&amp;"&amp;",IF(组合逻辑真值表!R24=0,"~"&amp;组合逻辑真值表!R$2&amp;"&amp;","")),"")</f>
        <v/>
      </c>
      <c r="S23" s="3" t="str">
        <f>IF(组合逻辑真值表!S24&lt;&gt;"",IF(组合逻辑真值表!S24=1,组合逻辑真值表!S$2&amp;"&amp;",IF(组合逻辑真值表!S24=0,"~"&amp;组合逻辑真值表!S$2&amp;"&amp;","")),"")</f>
        <v/>
      </c>
      <c r="T23" s="3" t="str">
        <f>IF(组合逻辑真值表!T24&lt;&gt;"",IF(组合逻辑真值表!T24=1,组合逻辑真值表!T$2&amp;"&amp;",IF(组合逻辑真值表!T24=0,"~"&amp;组合逻辑真值表!T$2&amp;"&amp;","")),"")</f>
        <v/>
      </c>
      <c r="U23" s="11" t="str">
        <f t="shared" si="0"/>
        <v>Mex&amp;T3&amp;ADDI</v>
      </c>
      <c r="V23" s="12" t="str">
        <f>IF(组合逻辑真值表!U24=1,$U23&amp;"+","")</f>
        <v/>
      </c>
      <c r="W23" s="12" t="str">
        <f>IF(组合逻辑真值表!V24=1,$U23&amp;"+","")</f>
        <v/>
      </c>
      <c r="X23" s="12" t="str">
        <f>IF(组合逻辑真值表!W24=1,$U23&amp;"+","")</f>
        <v>Mex&amp;T3&amp;ADDI+</v>
      </c>
      <c r="Y23" s="12" t="str">
        <f>IF(组合逻辑真值表!X24=1,$U23&amp;"+","")</f>
        <v/>
      </c>
      <c r="Z23" s="12" t="str">
        <f>IF(组合逻辑真值表!Y24=1,$U23&amp;"+","")</f>
        <v/>
      </c>
      <c r="AA23" s="12" t="str">
        <f>IF(组合逻辑真值表!Z24=1,$U23&amp;"+","")</f>
        <v/>
      </c>
      <c r="AB23" s="12" t="str">
        <f>IF(组合逻辑真值表!AA24=1,$U23&amp;"+","")</f>
        <v/>
      </c>
      <c r="AC23" s="12" t="str">
        <f>IF(组合逻辑真值表!AB24=1,$U23&amp;"+","")</f>
        <v/>
      </c>
      <c r="AD23" s="12" t="str">
        <f>IF(组合逻辑真值表!AC24=1,$U23&amp;"+","")</f>
        <v/>
      </c>
      <c r="AE23" s="12" t="str">
        <f>IF(组合逻辑真值表!AD24=1,$U23&amp;"+","")</f>
        <v/>
      </c>
      <c r="AF23" s="12" t="str">
        <f>IF(组合逻辑真值表!AE24=1,$U23&amp;"+","")</f>
        <v/>
      </c>
      <c r="AG23" s="12" t="str">
        <f>IF(组合逻辑真值表!AF24=1,$U23&amp;"+","")</f>
        <v/>
      </c>
      <c r="AH23" s="12" t="str">
        <f>IF(组合逻辑真值表!AG24=1,$U23&amp;"+","")</f>
        <v>Mex&amp;T3&amp;ADDI+</v>
      </c>
      <c r="AI23" s="12" t="str">
        <f>IF(组合逻辑真值表!AH24=1,$U23&amp;"+","")</f>
        <v/>
      </c>
      <c r="AJ23" s="12" t="str">
        <f>IF(组合逻辑真值表!AI24=1,$U23&amp;"+","")</f>
        <v/>
      </c>
      <c r="AK23" s="12" t="str">
        <f>IF(组合逻辑真值表!AJ24=1,$U23&amp;"+","")</f>
        <v/>
      </c>
      <c r="AL23" s="12" t="str">
        <f>IF(组合逻辑真值表!AK24=1,$U23&amp;"+","")</f>
        <v/>
      </c>
      <c r="AM23" s="12" t="str">
        <f>IF(组合逻辑真值表!AL24=1,$U23&amp;"+","")</f>
        <v/>
      </c>
      <c r="AN23" s="12" t="str">
        <f>IF(组合逻辑真值表!AM24=1,$U23&amp;"+","")</f>
        <v/>
      </c>
      <c r="AO23" s="12" t="str">
        <f>IF(组合逻辑真值表!AN24=1,$U23&amp;"+","")</f>
        <v/>
      </c>
      <c r="AP23" s="12" t="str">
        <f>IF(组合逻辑真值表!AO24=1,$U23&amp;"+","")</f>
        <v/>
      </c>
      <c r="AQ23" s="12" t="str">
        <f>IF(组合逻辑真值表!AP24=1,$U23&amp;"+","")</f>
        <v/>
      </c>
    </row>
    <row r="24" ht="14.4" spans="1:43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>Mcal&amp;</v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>T1&amp;</v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 t="str">
        <f>IF(组合逻辑真值表!G25&lt;&gt;"",IF(组合逻辑真值表!G25=1,组合逻辑真值表!G$2&amp;"&amp;",IF(组合逻辑真值表!G25=0,"~"&amp;组合逻辑真值表!G$2&amp;"&amp;","")),"")</f>
        <v/>
      </c>
      <c r="H24" s="3" t="str">
        <f>IF(组合逻辑真值表!H25&lt;&gt;"",IF(组合逻辑真值表!H25=1,组合逻辑真值表!H$2&amp;"&amp;",IF(组合逻辑真值表!H25=0,"~"&amp;组合逻辑真值表!H$2&amp;"&amp;","")),"")</f>
        <v/>
      </c>
      <c r="I24" s="3" t="str">
        <f>IF(组合逻辑真值表!I25&lt;&gt;"",IF(组合逻辑真值表!I25=1,组合逻辑真值表!I$2&amp;"&amp;",IF(组合逻辑真值表!I25=0,"~"&amp;组合逻辑真值表!I$2&amp;"&amp;","")),"")</f>
        <v/>
      </c>
      <c r="J24" s="3" t="str">
        <f>IF(组合逻辑真值表!J25&lt;&gt;"",IF(组合逻辑真值表!J25=1,组合逻辑真值表!J$2&amp;"&amp;",IF(组合逻辑真值表!J25=0,"~"&amp;组合逻辑真值表!J$2&amp;"&amp;","")),"")</f>
        <v/>
      </c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>IF(组合逻辑真值表!M25&lt;&gt;"",IF(组合逻辑真值表!M25=1,组合逻辑真值表!M$2&amp;"&amp;",IF(组合逻辑真值表!M25=0,"~"&amp;组合逻辑真值表!M$2&amp;"&amp;","")),"")</f>
        <v>ADDI&amp;</v>
      </c>
      <c r="N24" s="3" t="str">
        <f>IF(组合逻辑真值表!N25&lt;&gt;"",IF(组合逻辑真值表!N25=1,组合逻辑真值表!N$2&amp;"&amp;",IF(组合逻辑真值表!N25=0,"~"&amp;组合逻辑真值表!N$2&amp;"&amp;","")),"")</f>
        <v/>
      </c>
      <c r="O24" s="3" t="str">
        <f>IF(组合逻辑真值表!O25&lt;&gt;"",IF(组合逻辑真值表!O25=1,组合逻辑真值表!O$2&amp;"&amp;",IF(组合逻辑真值表!O25=0,"~"&amp;组合逻辑真值表!O$2&amp;"&amp;","")),"")</f>
        <v/>
      </c>
      <c r="P24" s="3" t="str">
        <f>IF(组合逻辑真值表!P25&lt;&gt;"",IF(组合逻辑真值表!P25=1,组合逻辑真值表!P$2&amp;"&amp;",IF(组合逻辑真值表!P25=0,"~"&amp;组合逻辑真值表!P$2&amp;"&amp;","")),"")</f>
        <v/>
      </c>
      <c r="Q24" s="3" t="str">
        <f>IF(组合逻辑真值表!Q25&lt;&gt;"",IF(组合逻辑真值表!Q25=1,组合逻辑真值表!Q$2&amp;"&amp;",IF(组合逻辑真值表!Q25=0,"~"&amp;组合逻辑真值表!Q$2&amp;"&amp;","")),"")</f>
        <v/>
      </c>
      <c r="R24" s="3" t="str">
        <f>IF(组合逻辑真值表!R25&lt;&gt;"",IF(组合逻辑真值表!R25=1,组合逻辑真值表!R$2&amp;"&amp;",IF(组合逻辑真值表!R25=0,"~"&amp;组合逻辑真值表!R$2&amp;"&amp;","")),"")</f>
        <v/>
      </c>
      <c r="S24" s="3" t="str">
        <f>IF(组合逻辑真值表!S25&lt;&gt;"",IF(组合逻辑真值表!S25=1,组合逻辑真值表!S$2&amp;"&amp;",IF(组合逻辑真值表!S25=0,"~"&amp;组合逻辑真值表!S$2&amp;"&amp;","")),"")</f>
        <v/>
      </c>
      <c r="T24" s="3" t="str">
        <f>IF(组合逻辑真值表!T25&lt;&gt;"",IF(组合逻辑真值表!T25=1,组合逻辑真值表!T$2&amp;"&amp;",IF(组合逻辑真值表!T25=0,"~"&amp;组合逻辑真值表!T$2&amp;"&amp;","")),"")</f>
        <v/>
      </c>
      <c r="U24" s="11" t="str">
        <f t="shared" si="0"/>
        <v>Mcal&amp;T1&amp;ADDI</v>
      </c>
      <c r="V24" s="12" t="str">
        <f>IF(组合逻辑真值表!U25=1,$U24&amp;"+","")</f>
        <v/>
      </c>
      <c r="W24" s="12" t="str">
        <f>IF(组合逻辑真值表!V25=1,$U24&amp;"+","")</f>
        <v/>
      </c>
      <c r="X24" s="12" t="str">
        <f>IF(组合逻辑真值表!W25=1,$U24&amp;"+","")</f>
        <v/>
      </c>
      <c r="Y24" s="12" t="str">
        <f>IF(组合逻辑真值表!X25=1,$U24&amp;"+","")</f>
        <v/>
      </c>
      <c r="Z24" s="12" t="str">
        <f>IF(组合逻辑真值表!Y25=1,$U24&amp;"+","")</f>
        <v/>
      </c>
      <c r="AA24" s="12" t="str">
        <f>IF(组合逻辑真值表!Z25=1,$U24&amp;"+","")</f>
        <v/>
      </c>
      <c r="AB24" s="12" t="str">
        <f>IF(组合逻辑真值表!AA25=1,$U24&amp;"+","")</f>
        <v/>
      </c>
      <c r="AC24" s="12" t="str">
        <f>IF(组合逻辑真值表!AB25=1,$U24&amp;"+","")</f>
        <v/>
      </c>
      <c r="AD24" s="12" t="str">
        <f>IF(组合逻辑真值表!AC25=1,$U24&amp;"+","")</f>
        <v/>
      </c>
      <c r="AE24" s="12" t="str">
        <f>IF(组合逻辑真值表!AD25=1,$U24&amp;"+","")</f>
        <v/>
      </c>
      <c r="AF24" s="12" t="str">
        <f>IF(组合逻辑真值表!AE25=1,$U24&amp;"+","")</f>
        <v/>
      </c>
      <c r="AG24" s="12" t="str">
        <f>IF(组合逻辑真值表!AF25=1,$U24&amp;"+","")</f>
        <v/>
      </c>
      <c r="AH24" s="12" t="str">
        <f>IF(组合逻辑真值表!AG25=1,$U24&amp;"+","")</f>
        <v/>
      </c>
      <c r="AI24" s="12" t="str">
        <f>IF(组合逻辑真值表!AH25=1,$U24&amp;"+","")</f>
        <v/>
      </c>
      <c r="AJ24" s="12" t="str">
        <f>IF(组合逻辑真值表!AI25=1,$U24&amp;"+","")</f>
        <v/>
      </c>
      <c r="AK24" s="12" t="str">
        <f>IF(组合逻辑真值表!AJ25=1,$U24&amp;"+","")</f>
        <v/>
      </c>
      <c r="AL24" s="12" t="str">
        <f>IF(组合逻辑真值表!AK25=1,$U24&amp;"+","")</f>
        <v/>
      </c>
      <c r="AM24" s="12" t="str">
        <f>IF(组合逻辑真值表!AL25=1,$U24&amp;"+","")</f>
        <v/>
      </c>
      <c r="AN24" s="12" t="str">
        <f>IF(组合逻辑真值表!AM25=1,$U24&amp;"+","")</f>
        <v/>
      </c>
      <c r="AO24" s="12" t="str">
        <f>IF(组合逻辑真值表!AN25=1,$U24&amp;"+","")</f>
        <v/>
      </c>
      <c r="AP24" s="12" t="str">
        <f>IF(组合逻辑真值表!AO25=1,$U24&amp;"+","")</f>
        <v/>
      </c>
      <c r="AQ24" s="12" t="str">
        <f>IF(组合逻辑真值表!AP25=1,$U24&amp;"+","")</f>
        <v/>
      </c>
    </row>
    <row r="25" ht="14.4" spans="1:43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>Mcal&amp;</v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>T2&amp;</v>
      </c>
      <c r="G25" s="3" t="str">
        <f>IF(组合逻辑真值表!G26&lt;&gt;"",IF(组合逻辑真值表!G26=1,组合逻辑真值表!G$2&amp;"&amp;",IF(组合逻辑真值表!G26=0,"~"&amp;组合逻辑真值表!G$2&amp;"&amp;","")),"")</f>
        <v/>
      </c>
      <c r="H25" s="3" t="str">
        <f>IF(组合逻辑真值表!H26&lt;&gt;"",IF(组合逻辑真值表!H26=1,组合逻辑真值表!H$2&amp;"&amp;",IF(组合逻辑真值表!H26=0,"~"&amp;组合逻辑真值表!H$2&amp;"&amp;","")),"")</f>
        <v/>
      </c>
      <c r="I25" s="3" t="str">
        <f>IF(组合逻辑真值表!I26&lt;&gt;"",IF(组合逻辑真值表!I26=1,组合逻辑真值表!I$2&amp;"&amp;",IF(组合逻辑真值表!I26=0,"~"&amp;组合逻辑真值表!I$2&amp;"&amp;","")),"")</f>
        <v/>
      </c>
      <c r="J25" s="3" t="str">
        <f>IF(组合逻辑真值表!J26&lt;&gt;"",IF(组合逻辑真值表!J26=1,组合逻辑真值表!J$2&amp;"&amp;",IF(组合逻辑真值表!J26=0,"~"&amp;组合逻辑真值表!J$2&amp;"&amp;","")),"")</f>
        <v/>
      </c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>IF(组合逻辑真值表!M26&lt;&gt;"",IF(组合逻辑真值表!M26=1,组合逻辑真值表!M$2&amp;"&amp;",IF(组合逻辑真值表!M26=0,"~"&amp;组合逻辑真值表!M$2&amp;"&amp;","")),"")</f>
        <v>ADDI&amp;</v>
      </c>
      <c r="N25" s="3" t="str">
        <f>IF(组合逻辑真值表!N26&lt;&gt;"",IF(组合逻辑真值表!N26=1,组合逻辑真值表!N$2&amp;"&amp;",IF(组合逻辑真值表!N26=0,"~"&amp;组合逻辑真值表!N$2&amp;"&amp;","")),"")</f>
        <v/>
      </c>
      <c r="O25" s="3" t="str">
        <f>IF(组合逻辑真值表!O26&lt;&gt;"",IF(组合逻辑真值表!O26=1,组合逻辑真值表!O$2&amp;"&amp;",IF(组合逻辑真值表!O26=0,"~"&amp;组合逻辑真值表!O$2&amp;"&amp;","")),"")</f>
        <v/>
      </c>
      <c r="P25" s="3" t="str">
        <f>IF(组合逻辑真值表!P26&lt;&gt;"",IF(组合逻辑真值表!P26=1,组合逻辑真值表!P$2&amp;"&amp;",IF(组合逻辑真值表!P26=0,"~"&amp;组合逻辑真值表!P$2&amp;"&amp;","")),"")</f>
        <v/>
      </c>
      <c r="Q25" s="3" t="str">
        <f>IF(组合逻辑真值表!Q26&lt;&gt;"",IF(组合逻辑真值表!Q26=1,组合逻辑真值表!Q$2&amp;"&amp;",IF(组合逻辑真值表!Q26=0,"~"&amp;组合逻辑真值表!Q$2&amp;"&amp;","")),"")</f>
        <v/>
      </c>
      <c r="R25" s="3" t="str">
        <f>IF(组合逻辑真值表!R26&lt;&gt;"",IF(组合逻辑真值表!R26=1,组合逻辑真值表!R$2&amp;"&amp;",IF(组合逻辑真值表!R26=0,"~"&amp;组合逻辑真值表!R$2&amp;"&amp;","")),"")</f>
        <v/>
      </c>
      <c r="S25" s="3" t="str">
        <f>IF(组合逻辑真值表!S26&lt;&gt;"",IF(组合逻辑真值表!S26=1,组合逻辑真值表!S$2&amp;"&amp;",IF(组合逻辑真值表!S26=0,"~"&amp;组合逻辑真值表!S$2&amp;"&amp;","")),"")</f>
        <v/>
      </c>
      <c r="T25" s="3" t="str">
        <f>IF(组合逻辑真值表!T26&lt;&gt;"",IF(组合逻辑真值表!T26=1,组合逻辑真值表!T$2&amp;"&amp;",IF(组合逻辑真值表!T26=0,"~"&amp;组合逻辑真值表!T$2&amp;"&amp;","")),"")</f>
        <v/>
      </c>
      <c r="U25" s="11" t="str">
        <f t="shared" si="0"/>
        <v>Mcal&amp;T2&amp;ADDI</v>
      </c>
      <c r="V25" s="12" t="str">
        <f>IF(组合逻辑真值表!U26=1,$U25&amp;"+","")</f>
        <v/>
      </c>
      <c r="W25" s="12" t="str">
        <f>IF(组合逻辑真值表!V26=1,$U25&amp;"+","")</f>
        <v/>
      </c>
      <c r="X25" s="12" t="str">
        <f>IF(组合逻辑真值表!W26=1,$U25&amp;"+","")</f>
        <v/>
      </c>
      <c r="Y25" s="12" t="str">
        <f>IF(组合逻辑真值表!X26=1,$U25&amp;"+","")</f>
        <v/>
      </c>
      <c r="Z25" s="12" t="str">
        <f>IF(组合逻辑真值表!Y26=1,$U25&amp;"+","")</f>
        <v/>
      </c>
      <c r="AA25" s="12" t="str">
        <f>IF(组合逻辑真值表!Z26=1,$U25&amp;"+","")</f>
        <v/>
      </c>
      <c r="AB25" s="12" t="str">
        <f>IF(组合逻辑真值表!AA26=1,$U25&amp;"+","")</f>
        <v/>
      </c>
      <c r="AC25" s="12" t="str">
        <f>IF(组合逻辑真值表!AB26=1,$U25&amp;"+","")</f>
        <v/>
      </c>
      <c r="AD25" s="12" t="str">
        <f>IF(组合逻辑真值表!AC26=1,$U25&amp;"+","")</f>
        <v/>
      </c>
      <c r="AE25" s="12" t="str">
        <f>IF(组合逻辑真值表!AD26=1,$U25&amp;"+","")</f>
        <v/>
      </c>
      <c r="AF25" s="12" t="str">
        <f>IF(组合逻辑真值表!AE26=1,$U25&amp;"+","")</f>
        <v/>
      </c>
      <c r="AG25" s="12" t="str">
        <f>IF(组合逻辑真值表!AF26=1,$U25&amp;"+","")</f>
        <v/>
      </c>
      <c r="AH25" s="12" t="str">
        <f>IF(组合逻辑真值表!AG26=1,$U25&amp;"+","")</f>
        <v/>
      </c>
      <c r="AI25" s="12" t="str">
        <f>IF(组合逻辑真值表!AH26=1,$U25&amp;"+","")</f>
        <v/>
      </c>
      <c r="AJ25" s="12" t="str">
        <f>IF(组合逻辑真值表!AI26=1,$U25&amp;"+","")</f>
        <v/>
      </c>
      <c r="AK25" s="12" t="str">
        <f>IF(组合逻辑真值表!AJ26=1,$U25&amp;"+","")</f>
        <v/>
      </c>
      <c r="AL25" s="12" t="str">
        <f>IF(组合逻辑真值表!AK26=1,$U25&amp;"+","")</f>
        <v/>
      </c>
      <c r="AM25" s="12" t="str">
        <f>IF(组合逻辑真值表!AL26=1,$U25&amp;"+","")</f>
        <v/>
      </c>
      <c r="AN25" s="12" t="str">
        <f>IF(组合逻辑真值表!AM26=1,$U25&amp;"+","")</f>
        <v/>
      </c>
      <c r="AO25" s="12" t="str">
        <f>IF(组合逻辑真值表!AN26=1,$U25&amp;"+","")</f>
        <v/>
      </c>
      <c r="AP25" s="12" t="str">
        <f>IF(组合逻辑真值表!AO26=1,$U25&amp;"+","")</f>
        <v/>
      </c>
      <c r="AQ25" s="12" t="str">
        <f>IF(组合逻辑真值表!AP26=1,$U25&amp;"+","")</f>
        <v/>
      </c>
    </row>
    <row r="26" ht="14.4" spans="1:43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>Mcal&amp;</v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>T1&amp;</v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 t="str">
        <f>IF(组合逻辑真值表!G27&lt;&gt;"",IF(组合逻辑真值表!G27=1,组合逻辑真值表!G$2&amp;"&amp;",IF(组合逻辑真值表!G27=0,"~"&amp;组合逻辑真值表!G$2&amp;"&amp;","")),"")</f>
        <v/>
      </c>
      <c r="H26" s="3" t="str">
        <f>IF(组合逻辑真值表!H27&lt;&gt;"",IF(组合逻辑真值表!H27=1,组合逻辑真值表!H$2&amp;"&amp;",IF(组合逻辑真值表!H27=0,"~"&amp;组合逻辑真值表!H$2&amp;"&amp;","")),"")</f>
        <v/>
      </c>
      <c r="I26" s="3" t="str">
        <f>IF(组合逻辑真值表!I27&lt;&gt;"",IF(组合逻辑真值表!I27=1,组合逻辑真值表!I$2&amp;"&amp;",IF(组合逻辑真值表!I27=0,"~"&amp;组合逻辑真值表!I$2&amp;"&amp;","")),"")</f>
        <v/>
      </c>
      <c r="J26" s="3" t="str">
        <f>IF(组合逻辑真值表!J27&lt;&gt;"",IF(组合逻辑真值表!J27=1,组合逻辑真值表!J$2&amp;"&amp;",IF(组合逻辑真值表!J27=0,"~"&amp;组合逻辑真值表!J$2&amp;"&amp;","")),"")</f>
        <v/>
      </c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>SLT&amp;</v>
      </c>
      <c r="M26" s="3" t="str">
        <f>IF(组合逻辑真值表!M27&lt;&gt;"",IF(组合逻辑真值表!M27=1,组合逻辑真值表!M$2&amp;"&amp;",IF(组合逻辑真值表!M27=0,"~"&amp;组合逻辑真值表!M$2&amp;"&amp;","")),"")</f>
        <v/>
      </c>
      <c r="N26" s="3" t="str">
        <f>IF(组合逻辑真值表!N27&lt;&gt;"",IF(组合逻辑真值表!N27=1,组合逻辑真值表!N$2&amp;"&amp;",IF(组合逻辑真值表!N27=0,"~"&amp;组合逻辑真值表!N$2&amp;"&amp;","")),"")</f>
        <v/>
      </c>
      <c r="O26" s="3" t="str">
        <f>IF(组合逻辑真值表!O27&lt;&gt;"",IF(组合逻辑真值表!O27=1,组合逻辑真值表!O$2&amp;"&amp;",IF(组合逻辑真值表!O27=0,"~"&amp;组合逻辑真值表!O$2&amp;"&amp;","")),"")</f>
        <v/>
      </c>
      <c r="P26" s="3" t="str">
        <f>IF(组合逻辑真值表!P27&lt;&gt;"",IF(组合逻辑真值表!P27=1,组合逻辑真值表!P$2&amp;"&amp;",IF(组合逻辑真值表!P27=0,"~"&amp;组合逻辑真值表!P$2&amp;"&amp;","")),"")</f>
        <v/>
      </c>
      <c r="Q26" s="3" t="str">
        <f>IF(组合逻辑真值表!Q27&lt;&gt;"",IF(组合逻辑真值表!Q27=1,组合逻辑真值表!Q$2&amp;"&amp;",IF(组合逻辑真值表!Q27=0,"~"&amp;组合逻辑真值表!Q$2&amp;"&amp;","")),"")</f>
        <v/>
      </c>
      <c r="R26" s="3" t="str">
        <f>IF(组合逻辑真值表!R27&lt;&gt;"",IF(组合逻辑真值表!R27=1,组合逻辑真值表!R$2&amp;"&amp;",IF(组合逻辑真值表!R27=0,"~"&amp;组合逻辑真值表!R$2&amp;"&amp;","")),"")</f>
        <v/>
      </c>
      <c r="S26" s="3" t="str">
        <f>IF(组合逻辑真值表!S27&lt;&gt;"",IF(组合逻辑真值表!S27=1,组合逻辑真值表!S$2&amp;"&amp;",IF(组合逻辑真值表!S27=0,"~"&amp;组合逻辑真值表!S$2&amp;"&amp;","")),"")</f>
        <v/>
      </c>
      <c r="T26" s="3" t="str">
        <f>IF(组合逻辑真值表!T27&lt;&gt;"",IF(组合逻辑真值表!T27=1,组合逻辑真值表!T$2&amp;"&amp;",IF(组合逻辑真值表!T27=0,"~"&amp;组合逻辑真值表!T$2&amp;"&amp;","")),"")</f>
        <v/>
      </c>
      <c r="U26" s="11" t="str">
        <f t="shared" si="0"/>
        <v>Mcal&amp;T1&amp;SLT</v>
      </c>
      <c r="V26" s="12" t="str">
        <f>IF(组合逻辑真值表!U27=1,$U26&amp;"+","")</f>
        <v/>
      </c>
      <c r="W26" s="12" t="str">
        <f>IF(组合逻辑真值表!V27=1,$U26&amp;"+","")</f>
        <v/>
      </c>
      <c r="X26" s="12" t="str">
        <f>IF(组合逻辑真值表!W27=1,$U26&amp;"+","")</f>
        <v/>
      </c>
      <c r="Y26" s="12" t="str">
        <f>IF(组合逻辑真值表!X27=1,$U26&amp;"+","")</f>
        <v/>
      </c>
      <c r="Z26" s="12" t="str">
        <f>IF(组合逻辑真值表!Y27=1,$U26&amp;"+","")</f>
        <v/>
      </c>
      <c r="AA26" s="12" t="str">
        <f>IF(组合逻辑真值表!Z27=1,$U26&amp;"+","")</f>
        <v/>
      </c>
      <c r="AB26" s="12" t="str">
        <f>IF(组合逻辑真值表!AA27=1,$U26&amp;"+","")</f>
        <v/>
      </c>
      <c r="AC26" s="12" t="str">
        <f>IF(组合逻辑真值表!AB27=1,$U26&amp;"+","")</f>
        <v/>
      </c>
      <c r="AD26" s="12" t="str">
        <f>IF(组合逻辑真值表!AC27=1,$U26&amp;"+","")</f>
        <v/>
      </c>
      <c r="AE26" s="12" t="str">
        <f>IF(组合逻辑真值表!AD27=1,$U26&amp;"+","")</f>
        <v/>
      </c>
      <c r="AF26" s="12" t="str">
        <f>IF(组合逻辑真值表!AE27=1,$U26&amp;"+","")</f>
        <v/>
      </c>
      <c r="AG26" s="12" t="str">
        <f>IF(组合逻辑真值表!AF27=1,$U26&amp;"+","")</f>
        <v/>
      </c>
      <c r="AH26" s="12" t="str">
        <f>IF(组合逻辑真值表!AG27=1,$U26&amp;"+","")</f>
        <v/>
      </c>
      <c r="AI26" s="12" t="str">
        <f>IF(组合逻辑真值表!AH27=1,$U26&amp;"+","")</f>
        <v/>
      </c>
      <c r="AJ26" s="12" t="str">
        <f>IF(组合逻辑真值表!AI27=1,$U26&amp;"+","")</f>
        <v/>
      </c>
      <c r="AK26" s="12" t="str">
        <f>IF(组合逻辑真值表!AJ27=1,$U26&amp;"+","")</f>
        <v/>
      </c>
      <c r="AL26" s="12" t="str">
        <f>IF(组合逻辑真值表!AK27=1,$U26&amp;"+","")</f>
        <v/>
      </c>
      <c r="AM26" s="12" t="str">
        <f>IF(组合逻辑真值表!AL27=1,$U26&amp;"+","")</f>
        <v/>
      </c>
      <c r="AN26" s="12" t="str">
        <f>IF(组合逻辑真值表!AM27=1,$U26&amp;"+","")</f>
        <v/>
      </c>
      <c r="AO26" s="12" t="str">
        <f>IF(组合逻辑真值表!AN27=1,$U26&amp;"+","")</f>
        <v/>
      </c>
      <c r="AP26" s="12" t="str">
        <f>IF(组合逻辑真值表!AO27=1,$U26&amp;"+","")</f>
        <v/>
      </c>
      <c r="AQ26" s="12" t="str">
        <f>IF(组合逻辑真值表!AP27=1,$U26&amp;"+","")</f>
        <v/>
      </c>
    </row>
    <row r="27" ht="14.4" spans="1:43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>Mcal&amp;</v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>T2&amp;</v>
      </c>
      <c r="G27" s="3" t="str">
        <f>IF(组合逻辑真值表!G28&lt;&gt;"",IF(组合逻辑真值表!G28=1,组合逻辑真值表!G$2&amp;"&amp;",IF(组合逻辑真值表!G28=0,"~"&amp;组合逻辑真值表!G$2&amp;"&amp;","")),"")</f>
        <v/>
      </c>
      <c r="H27" s="3" t="str">
        <f>IF(组合逻辑真值表!H28&lt;&gt;"",IF(组合逻辑真值表!H28=1,组合逻辑真值表!H$2&amp;"&amp;",IF(组合逻辑真值表!H28=0,"~"&amp;组合逻辑真值表!H$2&amp;"&amp;","")),"")</f>
        <v/>
      </c>
      <c r="I27" s="3" t="str">
        <f>IF(组合逻辑真值表!I28&lt;&gt;"",IF(组合逻辑真值表!I28=1,组合逻辑真值表!I$2&amp;"&amp;",IF(组合逻辑真值表!I28=0,"~"&amp;组合逻辑真值表!I$2&amp;"&amp;","")),"")</f>
        <v/>
      </c>
      <c r="J27" s="3" t="str">
        <f>IF(组合逻辑真值表!J28&lt;&gt;"",IF(组合逻辑真值表!J28=1,组合逻辑真值表!J$2&amp;"&amp;",IF(组合逻辑真值表!J28=0,"~"&amp;组合逻辑真值表!J$2&amp;"&amp;","")),"")</f>
        <v/>
      </c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>SLT&amp;</v>
      </c>
      <c r="M27" s="3" t="str">
        <f>IF(组合逻辑真值表!M28&lt;&gt;"",IF(组合逻辑真值表!M28=1,组合逻辑真值表!M$2&amp;"&amp;",IF(组合逻辑真值表!M28=0,"~"&amp;组合逻辑真值表!M$2&amp;"&amp;","")),"")</f>
        <v/>
      </c>
      <c r="N27" s="3" t="str">
        <f>IF(组合逻辑真值表!N28&lt;&gt;"",IF(组合逻辑真值表!N28=1,组合逻辑真值表!N$2&amp;"&amp;",IF(组合逻辑真值表!N28=0,"~"&amp;组合逻辑真值表!N$2&amp;"&amp;","")),"")</f>
        <v/>
      </c>
      <c r="O27" s="3" t="str">
        <f>IF(组合逻辑真值表!O28&lt;&gt;"",IF(组合逻辑真值表!O28=1,组合逻辑真值表!O$2&amp;"&amp;",IF(组合逻辑真值表!O28=0,"~"&amp;组合逻辑真值表!O$2&amp;"&amp;","")),"")</f>
        <v/>
      </c>
      <c r="P27" s="3" t="str">
        <f>IF(组合逻辑真值表!P28&lt;&gt;"",IF(组合逻辑真值表!P28=1,组合逻辑真值表!P$2&amp;"&amp;",IF(组合逻辑真值表!P28=0,"~"&amp;组合逻辑真值表!P$2&amp;"&amp;","")),"")</f>
        <v/>
      </c>
      <c r="Q27" s="3" t="str">
        <f>IF(组合逻辑真值表!Q28&lt;&gt;"",IF(组合逻辑真值表!Q28=1,组合逻辑真值表!Q$2&amp;"&amp;",IF(组合逻辑真值表!Q28=0,"~"&amp;组合逻辑真值表!Q$2&amp;"&amp;","")),"")</f>
        <v/>
      </c>
      <c r="R27" s="3" t="str">
        <f>IF(组合逻辑真值表!R28&lt;&gt;"",IF(组合逻辑真值表!R28=1,组合逻辑真值表!R$2&amp;"&amp;",IF(组合逻辑真值表!R28=0,"~"&amp;组合逻辑真值表!R$2&amp;"&amp;","")),"")</f>
        <v/>
      </c>
      <c r="S27" s="3" t="str">
        <f>IF(组合逻辑真值表!S28&lt;&gt;"",IF(组合逻辑真值表!S28=1,组合逻辑真值表!S$2&amp;"&amp;",IF(组合逻辑真值表!S28=0,"~"&amp;组合逻辑真值表!S$2&amp;"&amp;","")),"")</f>
        <v/>
      </c>
      <c r="T27" s="3" t="str">
        <f>IF(组合逻辑真值表!T28&lt;&gt;"",IF(组合逻辑真值表!T28=1,组合逻辑真值表!T$2&amp;"&amp;",IF(组合逻辑真值表!T28=0,"~"&amp;组合逻辑真值表!T$2&amp;"&amp;","")),"")</f>
        <v/>
      </c>
      <c r="U27" s="11" t="str">
        <f t="shared" si="0"/>
        <v>Mcal&amp;T2&amp;SLT</v>
      </c>
      <c r="V27" s="12" t="str">
        <f>IF(组合逻辑真值表!U28=1,$U27&amp;"+","")</f>
        <v/>
      </c>
      <c r="W27" s="12" t="str">
        <f>IF(组合逻辑真值表!V28=1,$U27&amp;"+","")</f>
        <v/>
      </c>
      <c r="X27" s="12" t="str">
        <f>IF(组合逻辑真值表!W28=1,$U27&amp;"+","")</f>
        <v/>
      </c>
      <c r="Y27" s="12" t="str">
        <f>IF(组合逻辑真值表!X28=1,$U27&amp;"+","")</f>
        <v/>
      </c>
      <c r="Z27" s="12" t="str">
        <f>IF(组合逻辑真值表!Y28=1,$U27&amp;"+","")</f>
        <v/>
      </c>
      <c r="AA27" s="12" t="str">
        <f>IF(组合逻辑真值表!Z28=1,$U27&amp;"+","")</f>
        <v/>
      </c>
      <c r="AB27" s="12" t="str">
        <f>IF(组合逻辑真值表!AA28=1,$U27&amp;"+","")</f>
        <v/>
      </c>
      <c r="AC27" s="12" t="str">
        <f>IF(组合逻辑真值表!AB28=1,$U27&amp;"+","")</f>
        <v/>
      </c>
      <c r="AD27" s="12" t="str">
        <f>IF(组合逻辑真值表!AC28=1,$U27&amp;"+","")</f>
        <v/>
      </c>
      <c r="AE27" s="12" t="str">
        <f>IF(组合逻辑真值表!AD28=1,$U27&amp;"+","")</f>
        <v/>
      </c>
      <c r="AF27" s="12" t="str">
        <f>IF(组合逻辑真值表!AE28=1,$U27&amp;"+","")</f>
        <v/>
      </c>
      <c r="AG27" s="12" t="str">
        <f>IF(组合逻辑真值表!AF28=1,$U27&amp;"+","")</f>
        <v/>
      </c>
      <c r="AH27" s="12" t="str">
        <f>IF(组合逻辑真值表!AG28=1,$U27&amp;"+","")</f>
        <v/>
      </c>
      <c r="AI27" s="12" t="str">
        <f>IF(组合逻辑真值表!AH28=1,$U27&amp;"+","")</f>
        <v/>
      </c>
      <c r="AJ27" s="12" t="str">
        <f>IF(组合逻辑真值表!AI28=1,$U27&amp;"+","")</f>
        <v/>
      </c>
      <c r="AK27" s="12" t="str">
        <f>IF(组合逻辑真值表!AJ28=1,$U27&amp;"+","")</f>
        <v/>
      </c>
      <c r="AL27" s="12" t="str">
        <f>IF(组合逻辑真值表!AK28=1,$U27&amp;"+","")</f>
        <v/>
      </c>
      <c r="AM27" s="12" t="str">
        <f>IF(组合逻辑真值表!AL28=1,$U27&amp;"+","")</f>
        <v/>
      </c>
      <c r="AN27" s="12" t="str">
        <f>IF(组合逻辑真值表!AM28=1,$U27&amp;"+","")</f>
        <v/>
      </c>
      <c r="AO27" s="12" t="str">
        <f>IF(组合逻辑真值表!AN28=1,$U27&amp;"+","")</f>
        <v/>
      </c>
      <c r="AP27" s="12" t="str">
        <f>IF(组合逻辑真值表!AO28=1,$U27&amp;"+","")</f>
        <v/>
      </c>
      <c r="AQ27" s="12" t="str">
        <f>IF(组合逻辑真值表!AP28=1,$U27&amp;"+","")</f>
        <v/>
      </c>
    </row>
    <row r="28" ht="14.4" spans="1:43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>Mex&amp;</v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>T1&amp;</v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 t="str">
        <f>IF(组合逻辑真值表!G29&lt;&gt;"",IF(组合逻辑真值表!G29=1,组合逻辑真值表!G$2&amp;"&amp;",IF(组合逻辑真值表!G29=0,"~"&amp;组合逻辑真值表!G$2&amp;"&amp;","")),"")</f>
        <v/>
      </c>
      <c r="H28" s="3" t="str">
        <f>IF(组合逻辑真值表!H29&lt;&gt;"",IF(组合逻辑真值表!H29=1,组合逻辑真值表!H$2&amp;"&amp;",IF(组合逻辑真值表!H29=0,"~"&amp;组合逻辑真值表!H$2&amp;"&amp;","")),"")</f>
        <v/>
      </c>
      <c r="I28" s="3" t="str">
        <f>IF(组合逻辑真值表!I29&lt;&gt;"",IF(组合逻辑真值表!I29=1,组合逻辑真值表!I$2&amp;"&amp;",IF(组合逻辑真值表!I29=0,"~"&amp;组合逻辑真值表!I$2&amp;"&amp;","")),"")</f>
        <v/>
      </c>
      <c r="J28" s="3" t="str">
        <f>IF(组合逻辑真值表!J29&lt;&gt;"",IF(组合逻辑真值表!J29=1,组合逻辑真值表!J$2&amp;"&amp;",IF(组合逻辑真值表!J29=0,"~"&amp;组合逻辑真值表!J$2&amp;"&amp;","")),"")</f>
        <v/>
      </c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>SLT&amp;</v>
      </c>
      <c r="M28" s="3" t="str">
        <f>IF(组合逻辑真值表!M29&lt;&gt;"",IF(组合逻辑真值表!M29=1,组合逻辑真值表!M$2&amp;"&amp;",IF(组合逻辑真值表!M29=0,"~"&amp;组合逻辑真值表!M$2&amp;"&amp;","")),"")</f>
        <v/>
      </c>
      <c r="N28" s="3" t="str">
        <f>IF(组合逻辑真值表!N29&lt;&gt;"",IF(组合逻辑真值表!N29=1,组合逻辑真值表!N$2&amp;"&amp;",IF(组合逻辑真值表!N29=0,"~"&amp;组合逻辑真值表!N$2&amp;"&amp;","")),"")</f>
        <v/>
      </c>
      <c r="O28" s="3" t="str">
        <f>IF(组合逻辑真值表!O29&lt;&gt;"",IF(组合逻辑真值表!O29=1,组合逻辑真值表!O$2&amp;"&amp;",IF(组合逻辑真值表!O29=0,"~"&amp;组合逻辑真值表!O$2&amp;"&amp;","")),"")</f>
        <v/>
      </c>
      <c r="P28" s="3" t="str">
        <f>IF(组合逻辑真值表!P29&lt;&gt;"",IF(组合逻辑真值表!P29=1,组合逻辑真值表!P$2&amp;"&amp;",IF(组合逻辑真值表!P29=0,"~"&amp;组合逻辑真值表!P$2&amp;"&amp;","")),"")</f>
        <v/>
      </c>
      <c r="Q28" s="3" t="str">
        <f>IF(组合逻辑真值表!Q29&lt;&gt;"",IF(组合逻辑真值表!Q29=1,组合逻辑真值表!Q$2&amp;"&amp;",IF(组合逻辑真值表!Q29=0,"~"&amp;组合逻辑真值表!Q$2&amp;"&amp;","")),"")</f>
        <v/>
      </c>
      <c r="R28" s="3" t="str">
        <f>IF(组合逻辑真值表!R29&lt;&gt;"",IF(组合逻辑真值表!R29=1,组合逻辑真值表!R$2&amp;"&amp;",IF(组合逻辑真值表!R29=0,"~"&amp;组合逻辑真值表!R$2&amp;"&amp;","")),"")</f>
        <v/>
      </c>
      <c r="S28" s="3" t="str">
        <f>IF(组合逻辑真值表!S29&lt;&gt;"",IF(组合逻辑真值表!S29=1,组合逻辑真值表!S$2&amp;"&amp;",IF(组合逻辑真值表!S29=0,"~"&amp;组合逻辑真值表!S$2&amp;"&amp;","")),"")</f>
        <v/>
      </c>
      <c r="T28" s="3" t="str">
        <f>IF(组合逻辑真值表!T29&lt;&gt;"",IF(组合逻辑真值表!T29=1,组合逻辑真值表!T$2&amp;"&amp;",IF(组合逻辑真值表!T29=0,"~"&amp;组合逻辑真值表!T$2&amp;"&amp;","")),"")</f>
        <v/>
      </c>
      <c r="U28" s="11" t="str">
        <f t="shared" si="0"/>
        <v>Mex&amp;T1&amp;SLT</v>
      </c>
      <c r="V28" s="12" t="str">
        <f>IF(组合逻辑真值表!U29=1,$U28&amp;"+","")</f>
        <v/>
      </c>
      <c r="W28" s="12" t="str">
        <f>IF(组合逻辑真值表!V29=1,$U28&amp;"+","")</f>
        <v/>
      </c>
      <c r="X28" s="12" t="str">
        <f>IF(组合逻辑真值表!W29=1,$U28&amp;"+","")</f>
        <v/>
      </c>
      <c r="Y28" s="12" t="str">
        <f>IF(组合逻辑真值表!X29=1,$U28&amp;"+","")</f>
        <v>Mex&amp;T1&amp;SLT+</v>
      </c>
      <c r="Z28" s="12" t="str">
        <f>IF(组合逻辑真值表!Y29=1,$U28&amp;"+","")</f>
        <v/>
      </c>
      <c r="AA28" s="12" t="str">
        <f>IF(组合逻辑真值表!Z29=1,$U28&amp;"+","")</f>
        <v/>
      </c>
      <c r="AB28" s="12" t="str">
        <f>IF(组合逻辑真值表!AA29=1,$U28&amp;"+","")</f>
        <v/>
      </c>
      <c r="AC28" s="12" t="str">
        <f>IF(组合逻辑真值表!AB29=1,$U28&amp;"+","")</f>
        <v/>
      </c>
      <c r="AD28" s="12" t="str">
        <f>IF(组合逻辑真值表!AC29=1,$U28&amp;"+","")</f>
        <v/>
      </c>
      <c r="AE28" s="12" t="str">
        <f>IF(组合逻辑真值表!AD29=1,$U28&amp;"+","")</f>
        <v/>
      </c>
      <c r="AF28" s="12" t="str">
        <f>IF(组合逻辑真值表!AE29=1,$U28&amp;"+","")</f>
        <v/>
      </c>
      <c r="AG28" s="12" t="str">
        <f>IF(组合逻辑真值表!AF29=1,$U28&amp;"+","")</f>
        <v>Mex&amp;T1&amp;SLT+</v>
      </c>
      <c r="AH28" s="12" t="str">
        <f>IF(组合逻辑真值表!AG29=1,$U28&amp;"+","")</f>
        <v/>
      </c>
      <c r="AI28" s="12" t="str">
        <f>IF(组合逻辑真值表!AH29=1,$U28&amp;"+","")</f>
        <v/>
      </c>
      <c r="AJ28" s="12" t="str">
        <f>IF(组合逻辑真值表!AI29=1,$U28&amp;"+","")</f>
        <v/>
      </c>
      <c r="AK28" s="12" t="str">
        <f>IF(组合逻辑真值表!AJ29=1,$U28&amp;"+","")</f>
        <v/>
      </c>
      <c r="AL28" s="12" t="str">
        <f>IF(组合逻辑真值表!AK29=1,$U28&amp;"+","")</f>
        <v/>
      </c>
      <c r="AM28" s="12" t="str">
        <f>IF(组合逻辑真值表!AL29=1,$U28&amp;"+","")</f>
        <v/>
      </c>
      <c r="AN28" s="12" t="str">
        <f>IF(组合逻辑真值表!AM29=1,$U28&amp;"+","")</f>
        <v/>
      </c>
      <c r="AO28" s="12" t="str">
        <f>IF(组合逻辑真值表!AN29=1,$U28&amp;"+","")</f>
        <v/>
      </c>
      <c r="AP28" s="12" t="str">
        <f>IF(组合逻辑真值表!AO29=1,$U28&amp;"+","")</f>
        <v/>
      </c>
      <c r="AQ28" s="12" t="str">
        <f>IF(组合逻辑真值表!AP29=1,$U28&amp;"+","")</f>
        <v/>
      </c>
    </row>
    <row r="29" ht="14.4" spans="1:43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>Mex&amp;</v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>T2&amp;</v>
      </c>
      <c r="G29" s="3" t="str">
        <f>IF(组合逻辑真值表!G30&lt;&gt;"",IF(组合逻辑真值表!G30=1,组合逻辑真值表!G$2&amp;"&amp;",IF(组合逻辑真值表!G30=0,"~"&amp;组合逻辑真值表!G$2&amp;"&amp;","")),"")</f>
        <v/>
      </c>
      <c r="H29" s="3" t="str">
        <f>IF(组合逻辑真值表!H30&lt;&gt;"",IF(组合逻辑真值表!H30=1,组合逻辑真值表!H$2&amp;"&amp;",IF(组合逻辑真值表!H30=0,"~"&amp;组合逻辑真值表!H$2&amp;"&amp;","")),"")</f>
        <v/>
      </c>
      <c r="I29" s="3" t="str">
        <f>IF(组合逻辑真值表!I30&lt;&gt;"",IF(组合逻辑真值表!I30=1,组合逻辑真值表!I$2&amp;"&amp;",IF(组合逻辑真值表!I30=0,"~"&amp;组合逻辑真值表!I$2&amp;"&amp;","")),"")</f>
        <v/>
      </c>
      <c r="J29" s="3" t="str">
        <f>IF(组合逻辑真值表!J30&lt;&gt;"",IF(组合逻辑真值表!J30=1,组合逻辑真值表!J$2&amp;"&amp;",IF(组合逻辑真值表!J30=0,"~"&amp;组合逻辑真值表!J$2&amp;"&amp;","")),"")</f>
        <v/>
      </c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>SLT&amp;</v>
      </c>
      <c r="M29" s="3" t="str">
        <f>IF(组合逻辑真值表!M30&lt;&gt;"",IF(组合逻辑真值表!M30=1,组合逻辑真值表!M$2&amp;"&amp;",IF(组合逻辑真值表!M30=0,"~"&amp;组合逻辑真值表!M$2&amp;"&amp;","")),"")</f>
        <v/>
      </c>
      <c r="N29" s="3" t="str">
        <f>IF(组合逻辑真值表!N30&lt;&gt;"",IF(组合逻辑真值表!N30=1,组合逻辑真值表!N$2&amp;"&amp;",IF(组合逻辑真值表!N30=0,"~"&amp;组合逻辑真值表!N$2&amp;"&amp;","")),"")</f>
        <v/>
      </c>
      <c r="O29" s="3" t="str">
        <f>IF(组合逻辑真值表!O30&lt;&gt;"",IF(组合逻辑真值表!O30=1,组合逻辑真值表!O$2&amp;"&amp;",IF(组合逻辑真值表!O30=0,"~"&amp;组合逻辑真值表!O$2&amp;"&amp;","")),"")</f>
        <v/>
      </c>
      <c r="P29" s="3" t="str">
        <f>IF(组合逻辑真值表!P30&lt;&gt;"",IF(组合逻辑真值表!P30=1,组合逻辑真值表!P$2&amp;"&amp;",IF(组合逻辑真值表!P30=0,"~"&amp;组合逻辑真值表!P$2&amp;"&amp;","")),"")</f>
        <v/>
      </c>
      <c r="Q29" s="3" t="str">
        <f>IF(组合逻辑真值表!Q30&lt;&gt;"",IF(组合逻辑真值表!Q30=1,组合逻辑真值表!Q$2&amp;"&amp;",IF(组合逻辑真值表!Q30=0,"~"&amp;组合逻辑真值表!Q$2&amp;"&amp;","")),"")</f>
        <v/>
      </c>
      <c r="R29" s="3" t="str">
        <f>IF(组合逻辑真值表!R30&lt;&gt;"",IF(组合逻辑真值表!R30=1,组合逻辑真值表!R$2&amp;"&amp;",IF(组合逻辑真值表!R30=0,"~"&amp;组合逻辑真值表!R$2&amp;"&amp;","")),"")</f>
        <v/>
      </c>
      <c r="S29" s="3" t="str">
        <f>IF(组合逻辑真值表!S30&lt;&gt;"",IF(组合逻辑真值表!S30=1,组合逻辑真值表!S$2&amp;"&amp;",IF(组合逻辑真值表!S30=0,"~"&amp;组合逻辑真值表!S$2&amp;"&amp;","")),"")</f>
        <v/>
      </c>
      <c r="T29" s="3" t="str">
        <f>IF(组合逻辑真值表!T30&lt;&gt;"",IF(组合逻辑真值表!T30=1,组合逻辑真值表!T$2&amp;"&amp;",IF(组合逻辑真值表!T30=0,"~"&amp;组合逻辑真值表!T$2&amp;"&amp;","")),"")</f>
        <v/>
      </c>
      <c r="U29" s="11" t="str">
        <f t="shared" si="0"/>
        <v>Mex&amp;T2&amp;SLT</v>
      </c>
      <c r="V29" s="12" t="str">
        <f>IF(组合逻辑真值表!U30=1,$U29&amp;"+","")</f>
        <v/>
      </c>
      <c r="W29" s="12" t="str">
        <f>IF(组合逻辑真值表!V30=1,$U29&amp;"+","")</f>
        <v/>
      </c>
      <c r="X29" s="12" t="str">
        <f>IF(组合逻辑真值表!W30=1,$U29&amp;"+","")</f>
        <v/>
      </c>
      <c r="Y29" s="12" t="str">
        <f>IF(组合逻辑真值表!X30=1,$U29&amp;"+","")</f>
        <v>Mex&amp;T2&amp;SLT+</v>
      </c>
      <c r="Z29" s="12" t="str">
        <f>IF(组合逻辑真值表!Y30=1,$U29&amp;"+","")</f>
        <v/>
      </c>
      <c r="AA29" s="12" t="str">
        <f>IF(组合逻辑真值表!Z30=1,$U29&amp;"+","")</f>
        <v/>
      </c>
      <c r="AB29" s="12" t="str">
        <f>IF(组合逻辑真值表!AA30=1,$U29&amp;"+","")</f>
        <v/>
      </c>
      <c r="AC29" s="12" t="str">
        <f>IF(组合逻辑真值表!AB30=1,$U29&amp;"+","")</f>
        <v/>
      </c>
      <c r="AD29" s="12" t="str">
        <f>IF(组合逻辑真值表!AC30=1,$U29&amp;"+","")</f>
        <v/>
      </c>
      <c r="AE29" s="12" t="str">
        <f>IF(组合逻辑真值表!AD30=1,$U29&amp;"+","")</f>
        <v/>
      </c>
      <c r="AF29" s="12" t="str">
        <f>IF(组合逻辑真值表!AE30=1,$U29&amp;"+","")</f>
        <v/>
      </c>
      <c r="AG29" s="12" t="str">
        <f>IF(组合逻辑真值表!AF30=1,$U29&amp;"+","")</f>
        <v/>
      </c>
      <c r="AH29" s="12" t="str">
        <f>IF(组合逻辑真值表!AG30=1,$U29&amp;"+","")</f>
        <v/>
      </c>
      <c r="AI29" s="12" t="str">
        <f>IF(组合逻辑真值表!AH30=1,$U29&amp;"+","")</f>
        <v/>
      </c>
      <c r="AJ29" s="12" t="str">
        <f>IF(组合逻辑真值表!AI30=1,$U29&amp;"+","")</f>
        <v/>
      </c>
      <c r="AK29" s="12" t="str">
        <f>IF(组合逻辑真值表!AJ30=1,$U29&amp;"+","")</f>
        <v>Mex&amp;T2&amp;SLT+</v>
      </c>
      <c r="AL29" s="12" t="str">
        <f>IF(组合逻辑真值表!AK30=1,$U29&amp;"+","")</f>
        <v/>
      </c>
      <c r="AM29" s="12" t="str">
        <f>IF(组合逻辑真值表!AL30=1,$U29&amp;"+","")</f>
        <v/>
      </c>
      <c r="AN29" s="12" t="str">
        <f>IF(组合逻辑真值表!AM30=1,$U29&amp;"+","")</f>
        <v/>
      </c>
      <c r="AO29" s="12" t="str">
        <f>IF(组合逻辑真值表!AN30=1,$U29&amp;"+","")</f>
        <v>Mex&amp;T2&amp;SLT+</v>
      </c>
      <c r="AP29" s="12" t="str">
        <f>IF(组合逻辑真值表!AO30=1,$U29&amp;"+","")</f>
        <v/>
      </c>
      <c r="AQ29" s="12" t="str">
        <f>IF(组合逻辑真值表!AP30=1,$U29&amp;"+","")</f>
        <v/>
      </c>
    </row>
    <row r="30" ht="15.15" spans="1:43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>Mex&amp;</v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 t="str">
        <f>IF(组合逻辑真值表!G31&lt;&gt;"",IF(组合逻辑真值表!G31=1,组合逻辑真值表!G$2&amp;"&amp;",IF(组合逻辑真值表!G31=0,"~"&amp;组合逻辑真值表!G$2&amp;"&amp;","")),"")</f>
        <v>T3&amp;</v>
      </c>
      <c r="H30" s="3" t="str">
        <f>IF(组合逻辑真值表!H31&lt;&gt;"",IF(组合逻辑真值表!H31=1,组合逻辑真值表!H$2&amp;"&amp;",IF(组合逻辑真值表!H31=0,"~"&amp;组合逻辑真值表!H$2&amp;"&amp;","")),"")</f>
        <v/>
      </c>
      <c r="I30" s="3" t="str">
        <f>IF(组合逻辑真值表!I31&lt;&gt;"",IF(组合逻辑真值表!I31=1,组合逻辑真值表!I$2&amp;"&amp;",IF(组合逻辑真值表!I31=0,"~"&amp;组合逻辑真值表!I$2&amp;"&amp;","")),"")</f>
        <v/>
      </c>
      <c r="J30" s="3" t="str">
        <f>IF(组合逻辑真值表!J31&lt;&gt;"",IF(组合逻辑真值表!J31=1,组合逻辑真值表!J$2&amp;"&amp;",IF(组合逻辑真值表!J31=0,"~"&amp;组合逻辑真值表!J$2&amp;"&amp;","")),"")</f>
        <v/>
      </c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>SLT&amp;</v>
      </c>
      <c r="M30" s="3" t="str">
        <f>IF(组合逻辑真值表!M31&lt;&gt;"",IF(组合逻辑真值表!M31=1,组合逻辑真值表!M$2&amp;"&amp;",IF(组合逻辑真值表!M31=0,"~"&amp;组合逻辑真值表!M$2&amp;"&amp;","")),"")</f>
        <v/>
      </c>
      <c r="N30" s="3" t="str">
        <f>IF(组合逻辑真值表!N31&lt;&gt;"",IF(组合逻辑真值表!N31=1,组合逻辑真值表!N$2&amp;"&amp;",IF(组合逻辑真值表!N31=0,"~"&amp;组合逻辑真值表!N$2&amp;"&amp;","")),"")</f>
        <v/>
      </c>
      <c r="O30" s="3" t="str">
        <f>IF(组合逻辑真值表!O31&lt;&gt;"",IF(组合逻辑真值表!O31=1,组合逻辑真值表!O$2&amp;"&amp;",IF(组合逻辑真值表!O31=0,"~"&amp;组合逻辑真值表!O$2&amp;"&amp;","")),"")</f>
        <v/>
      </c>
      <c r="P30" s="3" t="str">
        <f>IF(组合逻辑真值表!P31&lt;&gt;"",IF(组合逻辑真值表!P31=1,组合逻辑真值表!P$2&amp;"&amp;",IF(组合逻辑真值表!P31=0,"~"&amp;组合逻辑真值表!P$2&amp;"&amp;","")),"")</f>
        <v/>
      </c>
      <c r="Q30" s="3" t="str">
        <f>IF(组合逻辑真值表!Q31&lt;&gt;"",IF(组合逻辑真值表!Q31=1,组合逻辑真值表!Q$2&amp;"&amp;",IF(组合逻辑真值表!Q31=0,"~"&amp;组合逻辑真值表!Q$2&amp;"&amp;","")),"")</f>
        <v/>
      </c>
      <c r="R30" s="3" t="str">
        <f>IF(组合逻辑真值表!R31&lt;&gt;"",IF(组合逻辑真值表!R31=1,组合逻辑真值表!R$2&amp;"&amp;",IF(组合逻辑真值表!R31=0,"~"&amp;组合逻辑真值表!R$2&amp;"&amp;","")),"")</f>
        <v/>
      </c>
      <c r="S30" s="3" t="str">
        <f>IF(组合逻辑真值表!S31&lt;&gt;"",IF(组合逻辑真值表!S31=1,组合逻辑真值表!S$2&amp;"&amp;",IF(组合逻辑真值表!S31=0,"~"&amp;组合逻辑真值表!S$2&amp;"&amp;","")),"")</f>
        <v/>
      </c>
      <c r="T30" s="3" t="str">
        <f>IF(组合逻辑真值表!T31&lt;&gt;"",IF(组合逻辑真值表!T31=1,组合逻辑真值表!T$2&amp;"&amp;",IF(组合逻辑真值表!T31=0,"~"&amp;组合逻辑真值表!T$2&amp;"&amp;","")),"")</f>
        <v/>
      </c>
      <c r="U30" s="11" t="str">
        <f t="shared" si="0"/>
        <v>Mex&amp;T3&amp;SLT</v>
      </c>
      <c r="V30" s="12" t="str">
        <f>IF(组合逻辑真值表!U31=1,$U30&amp;"+","")</f>
        <v/>
      </c>
      <c r="W30" s="12" t="str">
        <f>IF(组合逻辑真值表!V31=1,$U30&amp;"+","")</f>
        <v/>
      </c>
      <c r="X30" s="12" t="str">
        <f>IF(组合逻辑真值表!W31=1,$U30&amp;"+","")</f>
        <v>Mex&amp;T3&amp;SLT+</v>
      </c>
      <c r="Y30" s="12" t="str">
        <f>IF(组合逻辑真值表!X31=1,$U30&amp;"+","")</f>
        <v/>
      </c>
      <c r="Z30" s="12" t="str">
        <f>IF(组合逻辑真值表!Y31=1,$U30&amp;"+","")</f>
        <v/>
      </c>
      <c r="AA30" s="12" t="str">
        <f>IF(组合逻辑真值表!Z31=1,$U30&amp;"+","")</f>
        <v/>
      </c>
      <c r="AB30" s="12" t="str">
        <f>IF(组合逻辑真值表!AA31=1,$U30&amp;"+","")</f>
        <v/>
      </c>
      <c r="AC30" s="12" t="str">
        <f>IF(组合逻辑真值表!AB31=1,$U30&amp;"+","")</f>
        <v/>
      </c>
      <c r="AD30" s="12" t="str">
        <f>IF(组合逻辑真值表!AC31=1,$U30&amp;"+","")</f>
        <v/>
      </c>
      <c r="AE30" s="12" t="str">
        <f>IF(组合逻辑真值表!AD31=1,$U30&amp;"+","")</f>
        <v/>
      </c>
      <c r="AF30" s="12" t="str">
        <f>IF(组合逻辑真值表!AE31=1,$U30&amp;"+","")</f>
        <v/>
      </c>
      <c r="AG30" s="12" t="str">
        <f>IF(组合逻辑真值表!AF31=1,$U30&amp;"+","")</f>
        <v/>
      </c>
      <c r="AH30" s="12" t="str">
        <f>IF(组合逻辑真值表!AG31=1,$U30&amp;"+","")</f>
        <v>Mex&amp;T3&amp;SLT+</v>
      </c>
      <c r="AI30" s="12" t="str">
        <f>IF(组合逻辑真值表!AH31=1,$U30&amp;"+","")</f>
        <v/>
      </c>
      <c r="AJ30" s="12" t="str">
        <f>IF(组合逻辑真值表!AI31=1,$U30&amp;"+","")</f>
        <v/>
      </c>
      <c r="AK30" s="12" t="str">
        <f>IF(组合逻辑真值表!AJ31=1,$U30&amp;"+","")</f>
        <v/>
      </c>
      <c r="AL30" s="12" t="str">
        <f>IF(组合逻辑真值表!AK31=1,$U30&amp;"+","")</f>
        <v>Mex&amp;T3&amp;SLT+</v>
      </c>
      <c r="AM30" s="12" t="str">
        <f>IF(组合逻辑真值表!AL31=1,$U30&amp;"+","")</f>
        <v/>
      </c>
      <c r="AN30" s="12" t="str">
        <f>IF(组合逻辑真值表!AM31=1,$U30&amp;"+","")</f>
        <v/>
      </c>
      <c r="AO30" s="12" t="str">
        <f>IF(组合逻辑真值表!AN31=1,$U30&amp;"+","")</f>
        <v/>
      </c>
      <c r="AP30" s="12" t="str">
        <f>IF(组合逻辑真值表!AO31=1,$U30&amp;"+","")</f>
        <v/>
      </c>
      <c r="AQ30" s="12" t="str">
        <f>IF(组合逻辑真值表!AP31=1,$U30&amp;"+","")</f>
        <v/>
      </c>
    </row>
    <row r="31" ht="16.95" spans="1:43">
      <c r="A31" s="4" t="s">
        <v>41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3"/>
      <c r="V31" s="14" t="str">
        <f t="shared" ref="V31:W31" si="1">IF(LEN(V32)&gt;1,LEFT(V32,LEN(V32)-1),"")</f>
        <v>Mif&amp;T1+Mex&amp;T1&amp;BEQ</v>
      </c>
      <c r="W31" s="14" t="str">
        <f t="shared" si="1"/>
        <v>Mif&amp;T4+Mex&amp;T3&amp;LW</v>
      </c>
      <c r="X31" s="14" t="str">
        <f t="shared" ref="X31:AQ31" si="2">IF(LEN(X32)&gt;1,LEFT(X32,LEN(X32)-1),"")</f>
        <v>Mif&amp;T3+Mex&amp;T1&amp;LW+Mex&amp;T1&amp;SW+Mex&amp;T3&amp;BEQ&amp;EQUAL+Mex&amp;T3&amp;ADDI+Mex&amp;T3&amp;SLT</v>
      </c>
      <c r="Y31" s="14" t="str">
        <f t="shared" si="2"/>
        <v>Mcal&amp;T1&amp;LW+Mcal&amp;T1&amp;SW+Mex&amp;T2&amp;SW+Mcal&amp;T1&amp;BEQ+Mcal&amp;T2&amp;BEQ+Mex&amp;T1&amp;ADDI+Mex&amp;T1&amp;SLT+Mex&amp;T2&amp;SLT</v>
      </c>
      <c r="Z31" s="14" t="str">
        <f t="shared" si="2"/>
        <v>Mcal&amp;T2&amp;LW+Mcal&amp;T2&amp;SW+Mex&amp;T2&amp;ADDI</v>
      </c>
      <c r="AA31" s="14" t="str">
        <f t="shared" si="2"/>
        <v>Mex&amp;T2&amp;BEQ</v>
      </c>
      <c r="AB31" s="14" t="str">
        <f t="shared" si="2"/>
        <v>Mex&amp;T3&amp;SW</v>
      </c>
      <c r="AC31" s="14" t="str">
        <f t="shared" si="2"/>
        <v>Mif&amp;T3+Mex&amp;T3&amp;BEQ&amp;EQUAL</v>
      </c>
      <c r="AD31" s="14" t="str">
        <f t="shared" si="2"/>
        <v>Mif&amp;T1+Mex&amp;T1&amp;LW+Mex&amp;T1&amp;SW</v>
      </c>
      <c r="AE31" s="14" t="str">
        <f t="shared" si="2"/>
        <v>Mif&amp;T3+Mex&amp;T2&amp;LW</v>
      </c>
      <c r="AF31" s="14" t="str">
        <f t="shared" si="2"/>
        <v>Mex&amp;T2&amp;SW</v>
      </c>
      <c r="AG31" s="14" t="str">
        <f t="shared" si="2"/>
        <v>Mif&amp;T1+Mcal&amp;T1&amp;LW+Mcal&amp;T1&amp;SW+Mcal&amp;T1&amp;BEQ+Mex&amp;T1&amp;BEQ+Mex&amp;T1&amp;ADDI+Mex&amp;T1&amp;SLT</v>
      </c>
      <c r="AH31" s="14" t="str">
        <f t="shared" si="2"/>
        <v>Mex&amp;T3&amp;LW+Mex&amp;T3&amp;ADDI+Mex&amp;T3&amp;SLT</v>
      </c>
      <c r="AI31" s="14" t="str">
        <f t="shared" si="2"/>
        <v>Mif&amp;T4</v>
      </c>
      <c r="AJ31" s="14" t="str">
        <f t="shared" si="2"/>
        <v>Mcal&amp;T2&amp;BEQ</v>
      </c>
      <c r="AK31" s="14" t="str">
        <f t="shared" si="2"/>
        <v>Mex&amp;T2&amp;SW+Mcal&amp;T2&amp;BEQ+Mex&amp;T2&amp;SLT</v>
      </c>
      <c r="AL31" s="14" t="str">
        <f t="shared" si="2"/>
        <v>Mex&amp;T3&amp;SLT</v>
      </c>
      <c r="AM31" s="14" t="str">
        <f t="shared" si="2"/>
        <v>Mcal&amp;T2&amp;LW+Mcal&amp;T2&amp;SW+Mex&amp;T2&amp;BEQ+Mex&amp;T2&amp;ADDI</v>
      </c>
      <c r="AN31" s="14" t="str">
        <f t="shared" si="2"/>
        <v>Mif&amp;T2</v>
      </c>
      <c r="AO31" s="14" t="str">
        <f t="shared" si="2"/>
        <v>Mex&amp;T2&amp;SLT</v>
      </c>
      <c r="AP31" s="14" t="str">
        <f t="shared" si="2"/>
        <v>Mif&amp;T3+Mex&amp;T2&amp;LW</v>
      </c>
      <c r="AQ31" s="14" t="str">
        <f t="shared" si="2"/>
        <v>Mex&amp;T3&amp;SW</v>
      </c>
    </row>
    <row r="32" ht="42.75" hidden="1" customHeight="1" spans="1:4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5" t="str">
        <f>CONCATENATE(V2,V3,V4,V5,V6,V7,V8,V9,V10,V11,V12,V13,V14,V15,V16,V17,V18,V19,V20,V21,V22,V23,V24,V25,V26,V27,V28,V29,V30)</f>
        <v>Mif&amp;T1+Mex&amp;T1&amp;BEQ+</v>
      </c>
      <c r="W32" s="15" t="str">
        <f t="shared" ref="W32:AQ32" si="3">CONCATENATE(W2,W3,W4,W5,W6,W7,W8,W9,W10,W11,W12,W13,W14,W15,W16,W17,W18,W19,W20,W21,W22,W23,W24,W25,W26,W27,W28,W29,W30)</f>
        <v>Mif&amp;T4+Mex&amp;T3&amp;LW+</v>
      </c>
      <c r="X32" s="15" t="str">
        <f t="shared" si="3"/>
        <v>Mif&amp;T3+Mex&amp;T1&amp;LW+Mex&amp;T1&amp;SW+Mex&amp;T3&amp;BEQ&amp;EQUAL+Mex&amp;T3&amp;ADDI+Mex&amp;T3&amp;SLT+</v>
      </c>
      <c r="Y32" s="15" t="str">
        <f t="shared" si="3"/>
        <v>Mcal&amp;T1&amp;LW+Mcal&amp;T1&amp;SW+Mex&amp;T2&amp;SW+Mcal&amp;T1&amp;BEQ+Mcal&amp;T2&amp;BEQ+Mex&amp;T1&amp;ADDI+Mex&amp;T1&amp;SLT+Mex&amp;T2&amp;SLT+</v>
      </c>
      <c r="Z32" s="15" t="str">
        <f t="shared" si="3"/>
        <v>Mcal&amp;T2&amp;LW+Mcal&amp;T2&amp;SW+Mex&amp;T2&amp;ADDI+</v>
      </c>
      <c r="AA32" s="15" t="str">
        <f t="shared" si="3"/>
        <v>Mex&amp;T2&amp;BEQ+</v>
      </c>
      <c r="AB32" s="15" t="str">
        <f t="shared" si="3"/>
        <v>Mex&amp;T3&amp;SW+</v>
      </c>
      <c r="AC32" s="15" t="str">
        <f t="shared" si="3"/>
        <v>Mif&amp;T3+Mex&amp;T3&amp;BEQ&amp;EQUAL+</v>
      </c>
      <c r="AD32" s="15" t="str">
        <f t="shared" si="3"/>
        <v>Mif&amp;T1+Mex&amp;T1&amp;LW+Mex&amp;T1&amp;SW+</v>
      </c>
      <c r="AE32" s="15" t="str">
        <f t="shared" si="3"/>
        <v>Mif&amp;T3+Mex&amp;T2&amp;LW+</v>
      </c>
      <c r="AF32" s="15" t="str">
        <f t="shared" si="3"/>
        <v>Mex&amp;T2&amp;SW+</v>
      </c>
      <c r="AG32" s="15" t="str">
        <f t="shared" si="3"/>
        <v>Mif&amp;T1+Mcal&amp;T1&amp;LW+Mcal&amp;T1&amp;SW+Mcal&amp;T1&amp;BEQ+Mex&amp;T1&amp;BEQ+Mex&amp;T1&amp;ADDI+Mex&amp;T1&amp;SLT+</v>
      </c>
      <c r="AH32" s="15" t="str">
        <f t="shared" si="3"/>
        <v>Mex&amp;T3&amp;LW+Mex&amp;T3&amp;ADDI+Mex&amp;T3&amp;SLT+</v>
      </c>
      <c r="AI32" s="15" t="str">
        <f t="shared" si="3"/>
        <v>Mif&amp;T4+</v>
      </c>
      <c r="AJ32" s="15" t="str">
        <f t="shared" si="3"/>
        <v>Mcal&amp;T2&amp;BEQ+</v>
      </c>
      <c r="AK32" s="15" t="str">
        <f t="shared" si="3"/>
        <v>Mex&amp;T2&amp;SW+Mcal&amp;T2&amp;BEQ+Mex&amp;T2&amp;SLT+</v>
      </c>
      <c r="AL32" s="15" t="str">
        <f t="shared" si="3"/>
        <v>Mex&amp;T3&amp;SLT+</v>
      </c>
      <c r="AM32" s="15" t="str">
        <f t="shared" si="3"/>
        <v>Mcal&amp;T2&amp;LW+Mcal&amp;T2&amp;SW+Mex&amp;T2&amp;BEQ+Mex&amp;T2&amp;ADDI+</v>
      </c>
      <c r="AN32" s="15" t="str">
        <f t="shared" si="3"/>
        <v>Mif&amp;T2+</v>
      </c>
      <c r="AO32" s="15" t="str">
        <f t="shared" si="3"/>
        <v>Mex&amp;T2&amp;SLT+</v>
      </c>
      <c r="AP32" s="15" t="str">
        <f t="shared" si="3"/>
        <v>Mif&amp;T3+Mex&amp;T2&amp;LW+</v>
      </c>
      <c r="AQ32" s="15" t="str">
        <f t="shared" si="3"/>
        <v>Mex&amp;T3&amp;SW+</v>
      </c>
    </row>
    <row r="33" ht="24" customHeight="1" spans="1:43">
      <c r="A33" s="7" t="s">
        <v>42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6" ht="16.2" spans="3:25">
      <c r="C36" s="8"/>
      <c r="Y36" s="16" t="s">
        <v>43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conditionalFormatting sqref="V31:AQ31">
    <cfRule type="containsBlanks" dxfId="3" priority="3">
      <formula>LEN(TRIM(V31))=0</formula>
    </cfRule>
  </conditionalFormatting>
  <conditionalFormatting sqref="V2:AQ30">
    <cfRule type="notContainsBlanks" dxfId="4" priority="4">
      <formula>LEN(TRIM(V2))&gt;0</formula>
    </cfRule>
  </conditionalFormatting>
  <dataValidations count="5">
    <dataValidation allowBlank="1" showInputMessage="1" showErrorMessage="1" promptTitle="次态状态位" prompt="次态状态位逻辑表达式生成" sqref="V32:AQ32 Y36"/>
    <dataValidation allowBlank="1" showInputMessage="1" showErrorMessage="1" promptTitle="输出信号逻辑表达式" prompt="输出信号最终逻辑表达式，直接复制到Logisim中即可自动生成电路" sqref="V31:AQ31"/>
    <dataValidation allowBlank="1" showInputMessage="1" showErrorMessage="1" promptTitle="次态" prompt="在第一行筛选对应信号为1的条件，最小项列即可包含最终的逻辑表达式" sqref="Y34:Y35 Y38:Y1048576 V34:X1048576"/>
    <dataValidation allowBlank="1" showInputMessage="1" showErrorMessage="1" promptTitle="最小项自动生成" prompt="输入信号最小项自动生成" sqref="A1:U30"/>
    <dataValidation allowBlank="1" showInputMessage="1" showErrorMessage="1" promptTitle="输出逻辑表达式" prompt="输出逻辑表达式自动生成" sqref="V1:AQ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new</cp:lastModifiedBy>
  <dcterms:created xsi:type="dcterms:W3CDTF">2018-06-11T03:29:00Z</dcterms:created>
  <cp:lastPrinted>2019-03-05T06:30:00Z</cp:lastPrinted>
  <dcterms:modified xsi:type="dcterms:W3CDTF">2021-06-06T07:03:38Z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