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H\Desktop\2\"/>
    </mc:Choice>
  </mc:AlternateContent>
  <xr:revisionPtr revIDLastSave="0" documentId="13_ncr:1_{CE5A089B-5CB0-4D22-94B7-1FEEB0DDC843}" xr6:coauthVersionLast="47" xr6:coauthVersionMax="47" xr10:uidLastSave="{00000000-0000-0000-0000-000000000000}"/>
  <bookViews>
    <workbookView xWindow="-108" yWindow="-108" windowWidth="30936" windowHeight="17496" xr2:uid="{440AA576-FA04-45A9-9088-7479EC9B5397}"/>
  </bookViews>
  <sheets>
    <sheet name="工作表1" sheetId="2" r:id="rId1"/>
    <sheet name="工作表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2" l="1"/>
  <c r="N29" i="2"/>
  <c r="N30" i="2"/>
  <c r="N31" i="2"/>
  <c r="N32" i="2"/>
  <c r="N33" i="2"/>
  <c r="N34" i="2"/>
  <c r="N35" i="2"/>
  <c r="N36" i="2"/>
  <c r="N27" i="2"/>
  <c r="M28" i="2"/>
  <c r="M29" i="2"/>
  <c r="M30" i="2"/>
  <c r="M31" i="2"/>
  <c r="M32" i="2"/>
  <c r="M33" i="2"/>
  <c r="M34" i="2"/>
  <c r="M35" i="2"/>
  <c r="M36" i="2"/>
  <c r="M27" i="2"/>
  <c r="N11" i="2"/>
  <c r="N12" i="2"/>
  <c r="N13" i="2"/>
  <c r="N14" i="2"/>
  <c r="N15" i="2"/>
  <c r="N16" i="2"/>
  <c r="N17" i="2"/>
  <c r="N18" i="2"/>
  <c r="N10" i="2"/>
  <c r="M11" i="2"/>
  <c r="M12" i="2"/>
  <c r="M13" i="2"/>
  <c r="M14" i="2"/>
  <c r="M15" i="2"/>
  <c r="M16" i="2"/>
  <c r="M17" i="2"/>
  <c r="M18" i="2"/>
  <c r="M10" i="2"/>
  <c r="N5" i="2"/>
  <c r="N6" i="2"/>
  <c r="N7" i="2"/>
  <c r="N4" i="2"/>
  <c r="M6" i="2"/>
  <c r="M7" i="2"/>
  <c r="M4" i="2"/>
</calcChain>
</file>

<file path=xl/sharedStrings.xml><?xml version="1.0" encoding="utf-8"?>
<sst xmlns="http://schemas.openxmlformats.org/spreadsheetml/2006/main" count="87" uniqueCount="18">
  <si>
    <t>时间 (分钟)</t>
  </si>
  <si>
    <t>平均速度 (千米/小时)</t>
  </si>
  <si>
    <t>估算道路长度 (米)</t>
  </si>
  <si>
    <t>车辆密度 (辆/公里)</t>
  </si>
  <si>
    <t>交通流量（辆/小时）</t>
  </si>
  <si>
    <t>评级</t>
  </si>
  <si>
    <t>R_T</t>
  </si>
  <si>
    <t>拥堵等级</t>
  </si>
  <si>
    <t>开启后</t>
  </si>
  <si>
    <t>开启前</t>
  </si>
  <si>
    <t>拥堵时段逐渐增加</t>
  </si>
  <si>
    <t>轻度拥堵</t>
  </si>
  <si>
    <t>拥堵</t>
  </si>
  <si>
    <t>严重拥堵</t>
  </si>
  <si>
    <t>缓行</t>
  </si>
  <si>
    <t>0.56251383+</t>
    <phoneticPr fontId="1" type="noConversion"/>
  </si>
  <si>
    <t>拥挤消散时间</t>
    <phoneticPr fontId="1" type="noConversion"/>
  </si>
  <si>
    <t>消散长度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</si>
</sst>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DC37-BAF2-4604-A3E2-2C9E9AF697D0}">
  <dimension ref="A1:Q36"/>
  <sheetViews>
    <sheetView tabSelected="1" zoomScale="175" zoomScaleNormal="175" workbookViewId="0">
      <selection activeCell="M3" sqref="M3"/>
    </sheetView>
  </sheetViews>
  <sheetFormatPr defaultRowHeight="13.8" x14ac:dyDescent="0.25"/>
  <cols>
    <col min="16" max="16" width="12.88671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M1" t="s">
        <v>8</v>
      </c>
      <c r="N1" t="s">
        <v>9</v>
      </c>
      <c r="P1" t="s">
        <v>8</v>
      </c>
      <c r="Q1" t="s">
        <v>9</v>
      </c>
    </row>
    <row r="2" spans="1:17" x14ac:dyDescent="0.25">
      <c r="A2">
        <v>2</v>
      </c>
      <c r="B2">
        <v>41.792026200000002</v>
      </c>
      <c r="C2">
        <v>33.165740739999997</v>
      </c>
      <c r="D2">
        <v>97</v>
      </c>
      <c r="E2">
        <v>4053.8265419999998</v>
      </c>
      <c r="F2" t="s">
        <v>10</v>
      </c>
      <c r="G2">
        <v>3.684913463</v>
      </c>
      <c r="H2" t="s">
        <v>11</v>
      </c>
    </row>
    <row r="3" spans="1:17" x14ac:dyDescent="0.25">
      <c r="A3">
        <v>4</v>
      </c>
      <c r="B3">
        <v>38.318701539999999</v>
      </c>
      <c r="C3">
        <v>33.165740739999997</v>
      </c>
      <c r="D3">
        <v>102</v>
      </c>
      <c r="E3">
        <v>4908.5075569999999</v>
      </c>
      <c r="F3" t="s">
        <v>10</v>
      </c>
      <c r="G3">
        <v>4.0189253239999996</v>
      </c>
      <c r="H3" t="s">
        <v>12</v>
      </c>
      <c r="J3" t="s">
        <v>16</v>
      </c>
      <c r="M3" t="s">
        <v>17</v>
      </c>
    </row>
    <row r="4" spans="1:17" x14ac:dyDescent="0.25">
      <c r="A4">
        <v>6</v>
      </c>
      <c r="B4">
        <v>49.415149450000001</v>
      </c>
      <c r="C4">
        <v>33.165740739999997</v>
      </c>
      <c r="D4">
        <v>100</v>
      </c>
      <c r="E4">
        <v>4941.5149449999999</v>
      </c>
      <c r="F4" t="s">
        <v>10</v>
      </c>
      <c r="G4">
        <v>3.1164531869999998</v>
      </c>
      <c r="H4" t="s">
        <v>11</v>
      </c>
      <c r="J4">
        <v>1.644729643</v>
      </c>
      <c r="K4">
        <v>2.3902517579999998</v>
      </c>
      <c r="M4">
        <f>J4*((5600-E4)/(D4/2))</f>
        <v>21.660597788619711</v>
      </c>
      <c r="N4">
        <f>K4*((5600-E4)/(D4/2))</f>
        <v>31.478901206609539</v>
      </c>
    </row>
    <row r="5" spans="1:17" x14ac:dyDescent="0.25">
      <c r="A5">
        <v>8</v>
      </c>
      <c r="B5">
        <v>45.71980087</v>
      </c>
      <c r="C5">
        <v>33.165740739999997</v>
      </c>
      <c r="D5">
        <v>102</v>
      </c>
      <c r="E5">
        <v>4663.4196890000003</v>
      </c>
      <c r="F5" t="s">
        <v>10</v>
      </c>
      <c r="G5">
        <v>3.368343629</v>
      </c>
      <c r="H5" t="s">
        <v>11</v>
      </c>
      <c r="J5" t="s">
        <v>15</v>
      </c>
      <c r="K5">
        <v>7.8778605300000004</v>
      </c>
      <c r="M5">
        <v>10.4</v>
      </c>
      <c r="N5">
        <f t="shared" ref="N5:N7" si="0">K5*((5600-E5)/(D5/2))</f>
        <v>144.6715502980789</v>
      </c>
    </row>
    <row r="6" spans="1:17" x14ac:dyDescent="0.25">
      <c r="A6">
        <v>10</v>
      </c>
      <c r="B6">
        <v>35.644649630000004</v>
      </c>
      <c r="C6">
        <v>33.165740739999997</v>
      </c>
      <c r="D6">
        <v>92</v>
      </c>
      <c r="E6">
        <v>5279.3077659999999</v>
      </c>
      <c r="F6" t="s">
        <v>10</v>
      </c>
      <c r="G6">
        <v>4.3204240069999997</v>
      </c>
      <c r="H6" t="s">
        <v>12</v>
      </c>
      <c r="J6">
        <v>5.4838107889999996</v>
      </c>
      <c r="K6">
        <v>11.759132790000001</v>
      </c>
      <c r="M6">
        <f t="shared" ref="M6:M7" si="1">J6*((5600-E6)/(D6/2))</f>
        <v>38.23077245125463</v>
      </c>
      <c r="N6">
        <f t="shared" si="0"/>
        <v>81.979620963646838</v>
      </c>
    </row>
    <row r="7" spans="1:17" x14ac:dyDescent="0.25">
      <c r="A7">
        <v>12</v>
      </c>
      <c r="B7">
        <v>35.249211270000004</v>
      </c>
      <c r="C7">
        <v>33.165740739999997</v>
      </c>
      <c r="D7">
        <v>92</v>
      </c>
      <c r="E7">
        <v>5242.9274370000003</v>
      </c>
      <c r="F7" t="s">
        <v>10</v>
      </c>
      <c r="G7">
        <v>4.3688920820000003</v>
      </c>
      <c r="H7" t="s">
        <v>12</v>
      </c>
      <c r="J7">
        <v>4.7213229109999997</v>
      </c>
      <c r="K7">
        <v>15.47982195</v>
      </c>
      <c r="M7">
        <f t="shared" si="1"/>
        <v>36.649018969160636</v>
      </c>
      <c r="N7">
        <f t="shared" si="0"/>
        <v>120.16129779282942</v>
      </c>
    </row>
    <row r="8" spans="1:17" x14ac:dyDescent="0.25">
      <c r="A8">
        <v>14</v>
      </c>
      <c r="B8">
        <v>38.69507007</v>
      </c>
      <c r="C8">
        <v>33.165740739999997</v>
      </c>
      <c r="D8">
        <v>102</v>
      </c>
      <c r="E8">
        <v>3946.8971470000001</v>
      </c>
      <c r="F8" t="s">
        <v>10</v>
      </c>
      <c r="G8">
        <v>3.97983515</v>
      </c>
      <c r="H8" t="s">
        <v>11</v>
      </c>
    </row>
    <row r="9" spans="1:17" x14ac:dyDescent="0.25">
      <c r="A9">
        <v>16</v>
      </c>
      <c r="B9">
        <v>39.226247290000003</v>
      </c>
      <c r="C9">
        <v>33.165740739999997</v>
      </c>
      <c r="D9">
        <v>104</v>
      </c>
      <c r="E9">
        <v>4079.5297179999998</v>
      </c>
      <c r="F9" t="s">
        <v>10</v>
      </c>
      <c r="G9">
        <v>3.9259427210000002</v>
      </c>
      <c r="H9" t="s">
        <v>11</v>
      </c>
    </row>
    <row r="10" spans="1:17" x14ac:dyDescent="0.25">
      <c r="A10">
        <v>18</v>
      </c>
      <c r="B10">
        <v>25.50388264</v>
      </c>
      <c r="C10">
        <v>33.165740739999997</v>
      </c>
      <c r="D10">
        <v>156</v>
      </c>
      <c r="E10">
        <v>4978.6056920000001</v>
      </c>
      <c r="F10" t="s">
        <v>10</v>
      </c>
      <c r="G10">
        <v>6.0382962930000001</v>
      </c>
      <c r="H10" t="s">
        <v>13</v>
      </c>
      <c r="J10">
        <v>1.8622819159999999</v>
      </c>
      <c r="K10">
        <v>0.99239430500000003</v>
      </c>
      <c r="M10">
        <f>J10*((5600-E10)/(D10/2))</f>
        <v>14.836043365304279</v>
      </c>
      <c r="N10">
        <f>K10*((5600-E10)/(D10/2))</f>
        <v>7.9060022104950747</v>
      </c>
    </row>
    <row r="11" spans="1:17" x14ac:dyDescent="0.25">
      <c r="A11">
        <v>20</v>
      </c>
      <c r="B11">
        <v>30.25345377</v>
      </c>
      <c r="C11">
        <v>33.165740739999997</v>
      </c>
      <c r="D11">
        <v>108</v>
      </c>
      <c r="E11">
        <v>5067.3730070000001</v>
      </c>
      <c r="F11" t="s">
        <v>10</v>
      </c>
      <c r="G11">
        <v>5.0903279069999998</v>
      </c>
      <c r="H11" t="s">
        <v>13</v>
      </c>
      <c r="J11">
        <v>1.3642711320000001</v>
      </c>
      <c r="K11">
        <v>2.137037678</v>
      </c>
      <c r="M11">
        <f t="shared" ref="M11:M18" si="2">J11*((5600-E11)/(D11/2))</f>
        <v>13.456437605071592</v>
      </c>
      <c r="N11">
        <f t="shared" ref="N11:N18" si="3">K11*((5600-E11)/(D11/2))</f>
        <v>21.078591710385965</v>
      </c>
    </row>
    <row r="12" spans="1:17" x14ac:dyDescent="0.25">
      <c r="A12">
        <v>22</v>
      </c>
      <c r="B12">
        <v>32.607628179999999</v>
      </c>
      <c r="C12">
        <v>33.165740739999997</v>
      </c>
      <c r="D12">
        <v>104</v>
      </c>
      <c r="E12">
        <v>4791.1933310000004</v>
      </c>
      <c r="F12" t="s">
        <v>10</v>
      </c>
      <c r="G12">
        <v>4.722821272</v>
      </c>
      <c r="H12" t="s">
        <v>12</v>
      </c>
      <c r="J12">
        <v>0.96733458299999997</v>
      </c>
      <c r="K12">
        <v>2.8079920760000001</v>
      </c>
      <c r="M12">
        <f t="shared" si="2"/>
        <v>15.045897343937185</v>
      </c>
      <c r="N12">
        <f t="shared" si="3"/>
        <v>43.675436876306804</v>
      </c>
    </row>
    <row r="13" spans="1:17" x14ac:dyDescent="0.25">
      <c r="A13">
        <v>24</v>
      </c>
      <c r="B13">
        <v>31.86582829</v>
      </c>
      <c r="C13">
        <v>33.165740739999997</v>
      </c>
      <c r="D13">
        <v>106</v>
      </c>
      <c r="E13">
        <v>4477.7777990000004</v>
      </c>
      <c r="F13" t="s">
        <v>10</v>
      </c>
      <c r="G13">
        <v>4.8327631279999999</v>
      </c>
      <c r="H13" t="s">
        <v>12</v>
      </c>
      <c r="J13">
        <v>1.3861390099999999</v>
      </c>
      <c r="K13">
        <v>2.9413925000000001</v>
      </c>
      <c r="M13">
        <f t="shared" si="2"/>
        <v>29.3501126546068</v>
      </c>
      <c r="N13">
        <f t="shared" si="3"/>
        <v>62.281055950092288</v>
      </c>
    </row>
    <row r="14" spans="1:17" x14ac:dyDescent="0.25">
      <c r="A14">
        <v>26</v>
      </c>
      <c r="B14">
        <v>37.370477379999997</v>
      </c>
      <c r="C14">
        <v>33.165740739999997</v>
      </c>
      <c r="D14">
        <v>101</v>
      </c>
      <c r="E14">
        <v>4774.4182149999997</v>
      </c>
      <c r="F14" t="s">
        <v>10</v>
      </c>
      <c r="G14">
        <v>4.1208999940000002</v>
      </c>
      <c r="H14" t="s">
        <v>12</v>
      </c>
      <c r="J14">
        <v>0.90704088199999999</v>
      </c>
      <c r="K14">
        <v>3.583575095</v>
      </c>
      <c r="M14">
        <f t="shared" si="2"/>
        <v>14.828444166921479</v>
      </c>
      <c r="N14">
        <f t="shared" si="3"/>
        <v>58.584838091319718</v>
      </c>
    </row>
    <row r="15" spans="1:17" x14ac:dyDescent="0.25">
      <c r="A15">
        <v>28</v>
      </c>
      <c r="B15">
        <v>31.851185310000002</v>
      </c>
      <c r="C15">
        <v>33.165740739999997</v>
      </c>
      <c r="D15">
        <v>108</v>
      </c>
      <c r="E15">
        <v>4439.9280140000001</v>
      </c>
      <c r="F15" t="s">
        <v>10</v>
      </c>
      <c r="G15">
        <v>4.8349848990000002</v>
      </c>
      <c r="H15" t="s">
        <v>12</v>
      </c>
      <c r="J15">
        <v>1.068837131</v>
      </c>
      <c r="K15">
        <v>3.652057541</v>
      </c>
      <c r="M15">
        <f t="shared" si="2"/>
        <v>22.961629875365038</v>
      </c>
      <c r="N15">
        <f t="shared" si="3"/>
        <v>78.456474899521226</v>
      </c>
    </row>
    <row r="16" spans="1:17" x14ac:dyDescent="0.25">
      <c r="A16">
        <v>30</v>
      </c>
      <c r="B16">
        <v>27.230758040000001</v>
      </c>
      <c r="C16">
        <v>33.165740739999997</v>
      </c>
      <c r="D16">
        <v>151</v>
      </c>
      <c r="E16">
        <v>4411.8444630000004</v>
      </c>
      <c r="F16" t="s">
        <v>10</v>
      </c>
      <c r="G16">
        <v>5.6553695570000002</v>
      </c>
      <c r="H16" t="s">
        <v>13</v>
      </c>
      <c r="J16">
        <v>1.0199375639999999</v>
      </c>
      <c r="K16">
        <v>3.6723725470000002</v>
      </c>
      <c r="M16">
        <f t="shared" si="2"/>
        <v>16.050920053786641</v>
      </c>
      <c r="N16">
        <f t="shared" si="3"/>
        <v>57.792712260196573</v>
      </c>
    </row>
    <row r="17" spans="1:14" x14ac:dyDescent="0.25">
      <c r="A17">
        <v>32</v>
      </c>
      <c r="B17">
        <v>38.891468799999998</v>
      </c>
      <c r="C17">
        <v>33.165740739999997</v>
      </c>
      <c r="D17">
        <v>100</v>
      </c>
      <c r="E17">
        <v>4889.1468800000002</v>
      </c>
      <c r="F17" t="s">
        <v>10</v>
      </c>
      <c r="G17">
        <v>3.9597373089999999</v>
      </c>
      <c r="H17" t="s">
        <v>11</v>
      </c>
      <c r="J17">
        <v>1.3762248930000001</v>
      </c>
      <c r="K17">
        <v>4.5113317630000003</v>
      </c>
      <c r="M17">
        <f t="shared" si="2"/>
        <v>19.56587518021432</v>
      </c>
      <c r="N17">
        <f t="shared" si="3"/>
        <v>64.137885181672999</v>
      </c>
    </row>
    <row r="18" spans="1:14" x14ac:dyDescent="0.25">
      <c r="A18">
        <v>34</v>
      </c>
      <c r="B18">
        <v>31.440481869999999</v>
      </c>
      <c r="C18">
        <v>33.165740739999997</v>
      </c>
      <c r="D18">
        <v>103</v>
      </c>
      <c r="E18">
        <v>4538.3696330000002</v>
      </c>
      <c r="F18" t="s">
        <v>10</v>
      </c>
      <c r="G18">
        <v>4.8981437569999997</v>
      </c>
      <c r="H18" t="s">
        <v>12</v>
      </c>
      <c r="J18">
        <v>1.260673841</v>
      </c>
      <c r="K18">
        <v>4.7486561409999997</v>
      </c>
      <c r="M18">
        <f t="shared" si="2"/>
        <v>25.987759854138435</v>
      </c>
      <c r="N18">
        <f t="shared" si="3"/>
        <v>97.889661392750142</v>
      </c>
    </row>
    <row r="19" spans="1:14" x14ac:dyDescent="0.25">
      <c r="A19">
        <v>36</v>
      </c>
      <c r="B19">
        <v>52.972218699999999</v>
      </c>
      <c r="C19">
        <v>33.165740739999997</v>
      </c>
      <c r="D19">
        <v>85</v>
      </c>
      <c r="E19">
        <v>4502.6385899999996</v>
      </c>
      <c r="F19" t="s">
        <v>10</v>
      </c>
      <c r="G19">
        <v>2.907184252</v>
      </c>
      <c r="H19" t="s">
        <v>14</v>
      </c>
    </row>
    <row r="20" spans="1:14" x14ac:dyDescent="0.25">
      <c r="A20">
        <v>38</v>
      </c>
      <c r="B20">
        <v>31.705095740000001</v>
      </c>
      <c r="C20">
        <v>33.165740739999997</v>
      </c>
      <c r="D20">
        <v>102</v>
      </c>
      <c r="E20">
        <v>3233.919766</v>
      </c>
      <c r="F20" t="s">
        <v>10</v>
      </c>
      <c r="G20">
        <v>4.8572633639999996</v>
      </c>
      <c r="H20" t="s">
        <v>12</v>
      </c>
    </row>
    <row r="21" spans="1:14" x14ac:dyDescent="0.25">
      <c r="A21">
        <v>40</v>
      </c>
      <c r="B21">
        <v>34.183933519999997</v>
      </c>
      <c r="C21">
        <v>33.165740739999997</v>
      </c>
      <c r="D21">
        <v>133</v>
      </c>
      <c r="E21">
        <v>4546.4631579999996</v>
      </c>
      <c r="F21" t="s">
        <v>10</v>
      </c>
      <c r="G21">
        <v>4.5050403550000002</v>
      </c>
      <c r="H21" t="s">
        <v>12</v>
      </c>
    </row>
    <row r="22" spans="1:14" x14ac:dyDescent="0.25">
      <c r="A22">
        <v>42</v>
      </c>
      <c r="B22">
        <v>33.230820190000003</v>
      </c>
      <c r="C22">
        <v>33.165740739999997</v>
      </c>
      <c r="D22">
        <v>135</v>
      </c>
      <c r="E22">
        <v>4486.1607249999997</v>
      </c>
      <c r="F22" t="s">
        <v>10</v>
      </c>
      <c r="G22">
        <v>4.6342521530000003</v>
      </c>
      <c r="H22" t="s">
        <v>12</v>
      </c>
    </row>
    <row r="23" spans="1:14" x14ac:dyDescent="0.25">
      <c r="A23">
        <v>44</v>
      </c>
      <c r="B23">
        <v>35.396538909999997</v>
      </c>
      <c r="C23">
        <v>33.165740739999997</v>
      </c>
      <c r="D23">
        <v>96</v>
      </c>
      <c r="E23">
        <v>3398.067736</v>
      </c>
      <c r="F23" t="s">
        <v>10</v>
      </c>
      <c r="G23">
        <v>4.3507078579999998</v>
      </c>
      <c r="H23" t="s">
        <v>12</v>
      </c>
    </row>
    <row r="24" spans="1:14" x14ac:dyDescent="0.25">
      <c r="A24">
        <v>46</v>
      </c>
      <c r="B24">
        <v>34.852256680000004</v>
      </c>
      <c r="C24">
        <v>33.165740739999997</v>
      </c>
      <c r="D24">
        <v>98</v>
      </c>
      <c r="E24">
        <v>3415.521154</v>
      </c>
      <c r="F24" t="s">
        <v>10</v>
      </c>
      <c r="G24">
        <v>4.4186521809999997</v>
      </c>
      <c r="H24" t="s">
        <v>12</v>
      </c>
    </row>
    <row r="25" spans="1:14" x14ac:dyDescent="0.25">
      <c r="A25">
        <v>48</v>
      </c>
      <c r="B25">
        <v>41.59802019</v>
      </c>
      <c r="C25">
        <v>33.165740739999997</v>
      </c>
      <c r="D25">
        <v>97</v>
      </c>
      <c r="E25">
        <v>4035.007959</v>
      </c>
      <c r="F25" t="s">
        <v>10</v>
      </c>
      <c r="G25">
        <v>3.7020992650000002</v>
      </c>
      <c r="H25" t="s">
        <v>11</v>
      </c>
    </row>
    <row r="26" spans="1:14" x14ac:dyDescent="0.25">
      <c r="A26">
        <v>50</v>
      </c>
      <c r="B26">
        <v>38.90194631</v>
      </c>
      <c r="C26">
        <v>33.165740739999997</v>
      </c>
      <c r="D26">
        <v>101</v>
      </c>
      <c r="E26">
        <v>3929.0965769999998</v>
      </c>
      <c r="F26" t="s">
        <v>10</v>
      </c>
      <c r="G26">
        <v>3.9586708279999998</v>
      </c>
      <c r="H26" t="s">
        <v>11</v>
      </c>
    </row>
    <row r="27" spans="1:14" x14ac:dyDescent="0.25">
      <c r="A27">
        <v>52</v>
      </c>
      <c r="B27">
        <v>34.711086039999998</v>
      </c>
      <c r="C27">
        <v>33.165740739999997</v>
      </c>
      <c r="D27">
        <v>95</v>
      </c>
      <c r="E27">
        <v>4597.5531739999997</v>
      </c>
      <c r="F27" t="s">
        <v>10</v>
      </c>
      <c r="G27">
        <v>4.4366229229999998</v>
      </c>
      <c r="H27" t="s">
        <v>12</v>
      </c>
      <c r="J27">
        <v>0.39414195000000002</v>
      </c>
      <c r="K27">
        <v>0.83903902100000005</v>
      </c>
      <c r="M27">
        <f>J27*((5600-E27)/(D27/2))</f>
        <v>8.3180283530726502</v>
      </c>
      <c r="N27">
        <f>K27*((5600-E27)/(D27/2))</f>
        <v>17.70720007350732</v>
      </c>
    </row>
    <row r="28" spans="1:14" x14ac:dyDescent="0.25">
      <c r="A28">
        <v>54</v>
      </c>
      <c r="B28">
        <v>35.679285110000002</v>
      </c>
      <c r="C28">
        <v>33.165740739999997</v>
      </c>
      <c r="D28">
        <v>96</v>
      </c>
      <c r="E28">
        <v>4425.2113710000003</v>
      </c>
      <c r="F28" t="s">
        <v>10</v>
      </c>
      <c r="G28">
        <v>4.316229978</v>
      </c>
      <c r="H28" t="s">
        <v>12</v>
      </c>
      <c r="J28">
        <v>1.2429206930000001</v>
      </c>
      <c r="K28">
        <v>0.94611562999999999</v>
      </c>
      <c r="M28">
        <f t="shared" ref="M28:M36" si="4">J28*((5600-E28)/(D28/2))</f>
        <v>30.420189518441656</v>
      </c>
      <c r="N28">
        <f t="shared" ref="N28:N36" si="5">K28*((5600-E28)/(D28/2))</f>
        <v>23.155955913399392</v>
      </c>
    </row>
    <row r="29" spans="1:14" x14ac:dyDescent="0.25">
      <c r="A29">
        <v>56</v>
      </c>
      <c r="B29">
        <v>35.60644954</v>
      </c>
      <c r="C29">
        <v>33.165740739999997</v>
      </c>
      <c r="D29">
        <v>99</v>
      </c>
      <c r="E29">
        <v>4525.0385040000001</v>
      </c>
      <c r="F29" t="s">
        <v>10</v>
      </c>
      <c r="G29">
        <v>4.3250591390000004</v>
      </c>
      <c r="H29" t="s">
        <v>12</v>
      </c>
      <c r="J29">
        <v>1.232638108</v>
      </c>
      <c r="K29">
        <v>1.4771735850000001</v>
      </c>
      <c r="M29">
        <f t="shared" si="4"/>
        <v>26.768454638430089</v>
      </c>
      <c r="N29">
        <f t="shared" si="5"/>
        <v>32.078883369359254</v>
      </c>
    </row>
    <row r="30" spans="1:14" x14ac:dyDescent="0.25">
      <c r="A30">
        <v>58</v>
      </c>
      <c r="B30">
        <v>37.341856</v>
      </c>
      <c r="C30">
        <v>33.165740739999997</v>
      </c>
      <c r="D30">
        <v>102</v>
      </c>
      <c r="E30">
        <v>4808.8693119999998</v>
      </c>
      <c r="F30" t="s">
        <v>10</v>
      </c>
      <c r="G30">
        <v>4.1240585359999997</v>
      </c>
      <c r="H30" t="s">
        <v>12</v>
      </c>
      <c r="J30">
        <v>1.0336327949999999</v>
      </c>
      <c r="K30">
        <v>3.2137050789999999</v>
      </c>
      <c r="M30">
        <f t="shared" si="4"/>
        <v>16.034090671523785</v>
      </c>
      <c r="N30">
        <f t="shared" si="5"/>
        <v>49.852170787811076</v>
      </c>
    </row>
    <row r="31" spans="1:14" x14ac:dyDescent="0.25">
      <c r="A31">
        <v>60</v>
      </c>
      <c r="B31">
        <v>32.962855589999997</v>
      </c>
      <c r="C31">
        <v>33.165740739999997</v>
      </c>
      <c r="D31">
        <v>105</v>
      </c>
      <c r="E31">
        <v>4461.0998369999998</v>
      </c>
      <c r="F31" t="s">
        <v>10</v>
      </c>
      <c r="G31">
        <v>4.6719253299999997</v>
      </c>
      <c r="H31" t="s">
        <v>12</v>
      </c>
      <c r="J31">
        <v>1.1072962129999999</v>
      </c>
      <c r="K31">
        <v>3.4732055800000001</v>
      </c>
      <c r="M31">
        <f t="shared" si="4"/>
        <v>24.020949285237769</v>
      </c>
      <c r="N31">
        <f t="shared" si="5"/>
        <v>75.345417165609732</v>
      </c>
    </row>
    <row r="32" spans="1:14" x14ac:dyDescent="0.25">
      <c r="A32">
        <v>62</v>
      </c>
      <c r="B32">
        <v>51.484496749999998</v>
      </c>
      <c r="C32">
        <v>33.165740739999997</v>
      </c>
      <c r="D32">
        <v>82</v>
      </c>
      <c r="E32">
        <v>4521.7287329999999</v>
      </c>
      <c r="F32" t="s">
        <v>10</v>
      </c>
      <c r="G32">
        <v>2.9911917130000001</v>
      </c>
      <c r="H32" t="s">
        <v>14</v>
      </c>
      <c r="J32">
        <v>1.2257849890000001</v>
      </c>
      <c r="K32">
        <v>3.9902064230000001</v>
      </c>
      <c r="M32">
        <f t="shared" si="4"/>
        <v>32.237286174600278</v>
      </c>
      <c r="N32">
        <f t="shared" si="5"/>
        <v>104.93963256877436</v>
      </c>
    </row>
    <row r="33" spans="1:14" x14ac:dyDescent="0.25">
      <c r="A33">
        <v>64</v>
      </c>
      <c r="B33">
        <v>37.50747045</v>
      </c>
      <c r="C33">
        <v>33.165740739999997</v>
      </c>
      <c r="D33">
        <v>102</v>
      </c>
      <c r="E33">
        <v>4825.7619860000004</v>
      </c>
      <c r="F33" t="s">
        <v>10</v>
      </c>
      <c r="G33">
        <v>4.1058487330000002</v>
      </c>
      <c r="H33" t="s">
        <v>12</v>
      </c>
      <c r="J33">
        <v>1.099821961</v>
      </c>
      <c r="K33">
        <v>5.7984837249999996</v>
      </c>
      <c r="M33">
        <f t="shared" si="4"/>
        <v>16.696548447808333</v>
      </c>
      <c r="N33">
        <f t="shared" si="5"/>
        <v>88.027578891280768</v>
      </c>
    </row>
    <row r="34" spans="1:14" x14ac:dyDescent="0.25">
      <c r="A34">
        <v>66</v>
      </c>
      <c r="B34">
        <v>32.902691500000003</v>
      </c>
      <c r="C34">
        <v>33.165740739999997</v>
      </c>
      <c r="D34">
        <v>108</v>
      </c>
      <c r="E34">
        <v>4553.4906819999997</v>
      </c>
      <c r="F34" t="s">
        <v>10</v>
      </c>
      <c r="G34">
        <v>4.6804681620000004</v>
      </c>
      <c r="H34" t="s">
        <v>12</v>
      </c>
      <c r="J34">
        <v>1.2933383949999999</v>
      </c>
      <c r="K34">
        <v>6.4503824989999998</v>
      </c>
      <c r="M34">
        <f t="shared" si="4"/>
        <v>25.064642253604905</v>
      </c>
      <c r="N34">
        <f t="shared" si="5"/>
        <v>125.00713684940051</v>
      </c>
    </row>
    <row r="35" spans="1:14" x14ac:dyDescent="0.25">
      <c r="A35">
        <v>68</v>
      </c>
      <c r="B35">
        <v>32.991078340000001</v>
      </c>
      <c r="C35">
        <v>33.165740739999997</v>
      </c>
      <c r="D35">
        <v>109</v>
      </c>
      <c r="E35">
        <v>4596.0275389999997</v>
      </c>
      <c r="F35" t="s">
        <v>10</v>
      </c>
      <c r="G35">
        <v>4.667928657</v>
      </c>
      <c r="H35" t="s">
        <v>12</v>
      </c>
      <c r="J35">
        <v>1.3905038160000001</v>
      </c>
      <c r="K35">
        <v>7.2829419120000001</v>
      </c>
      <c r="M35">
        <f t="shared" si="4"/>
        <v>25.615184186778194</v>
      </c>
      <c r="N35">
        <f t="shared" si="5"/>
        <v>134.16280944423278</v>
      </c>
    </row>
    <row r="36" spans="1:14" x14ac:dyDescent="0.25">
      <c r="A36">
        <v>70</v>
      </c>
      <c r="B36">
        <v>33.150742489999999</v>
      </c>
      <c r="C36">
        <v>33.165740739999997</v>
      </c>
      <c r="D36">
        <v>107</v>
      </c>
      <c r="E36">
        <v>4547.1294459999999</v>
      </c>
      <c r="F36" t="s">
        <v>10</v>
      </c>
      <c r="G36">
        <v>4.6454464800000004</v>
      </c>
      <c r="H36" t="s">
        <v>12</v>
      </c>
      <c r="J36">
        <v>1.2794824979999999</v>
      </c>
      <c r="K36">
        <v>7.9078235299999999</v>
      </c>
      <c r="M36">
        <f t="shared" si="4"/>
        <v>25.179989654253532</v>
      </c>
      <c r="N36">
        <f t="shared" si="5"/>
        <v>155.62457085916517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F46E-1BB7-438F-95AD-4E3426980D62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 Z</dc:creator>
  <cp:lastModifiedBy>yh Z</cp:lastModifiedBy>
  <dcterms:created xsi:type="dcterms:W3CDTF">2024-09-24T14:20:13Z</dcterms:created>
  <dcterms:modified xsi:type="dcterms:W3CDTF">2024-09-24T14:57:25Z</dcterms:modified>
</cp:coreProperties>
</file>