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60" yWindow="-255" windowWidth="11400" windowHeight="7470" tabRatio="915" firstSheet="1" activeTab="2"/>
  </bookViews>
  <sheets>
    <sheet name="3 factors" sheetId="1" r:id="rId1"/>
    <sheet name="25 returns" sheetId="2" r:id="rId2"/>
    <sheet name="estimation" sheetId="17" r:id="rId3"/>
    <sheet name="LRbt1234" sheetId="19" r:id="rId4"/>
    <sheet name="LRbt1" sheetId="20" r:id="rId5"/>
    <sheet name="LRbt2" sheetId="21" r:id="rId6"/>
    <sheet name="LRbt3" sheetId="22" r:id="rId7"/>
    <sheet name="LRbt4" sheetId="23" r:id="rId8"/>
    <sheet name="LRa" sheetId="24" r:id="rId9"/>
    <sheet name="LRb" sheetId="25" r:id="rId10"/>
    <sheet name="LRc" sheetId="26" r:id="rId11"/>
    <sheet name="LRd" sheetId="27" r:id="rId12"/>
    <sheet name="LRalphap1p2" sheetId="28" r:id="rId13"/>
    <sheet name="LRalpha" sheetId="29" r:id="rId14"/>
    <sheet name="LRp1" sheetId="30" r:id="rId15"/>
    <sheet name="LRp2" sheetId="31" r:id="rId16"/>
    <sheet name="LRp1p2" sheetId="33" r:id="rId17"/>
    <sheet name="LRbcd" sheetId="34" r:id="rId18"/>
    <sheet name="61-01（1.5,1.5,0.5）" sheetId="15" r:id="rId19"/>
    <sheet name="61-01（0,0,0）" sheetId="18" r:id="rId20"/>
    <sheet name="log" sheetId="13" r:id="rId21"/>
    <sheet name="Sheet1" sheetId="32" r:id="rId22"/>
  </sheets>
  <definedNames>
    <definedName name="_25__Average_Value_Weighted_Returns____Monthly" localSheetId="1">'25 returns'!$A$1:$Z$1030</definedName>
    <definedName name="F_F_Benchmark_Factors_Monthly" localSheetId="0">'3 factors'!$A$1:$D$1027</definedName>
  </definedNames>
  <calcPr calcId="145621"/>
</workbook>
</file>

<file path=xl/calcChain.xml><?xml version="1.0" encoding="utf-8"?>
<calcChain xmlns="http://schemas.openxmlformats.org/spreadsheetml/2006/main">
  <c r="U5" i="17" l="1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4" i="17"/>
  <c r="W6" i="34" l="1"/>
  <c r="W13" i="34"/>
  <c r="W14" i="34"/>
  <c r="W19" i="34"/>
  <c r="W23" i="34"/>
  <c r="W26" i="34"/>
  <c r="W27" i="34"/>
  <c r="W28" i="34"/>
  <c r="V5" i="34"/>
  <c r="V6" i="34"/>
  <c r="V7" i="34"/>
  <c r="V8" i="34"/>
  <c r="V9" i="34"/>
  <c r="V10" i="34"/>
  <c r="V11" i="34"/>
  <c r="V12" i="34"/>
  <c r="V13" i="34"/>
  <c r="V14" i="34"/>
  <c r="V15" i="34"/>
  <c r="V16" i="34"/>
  <c r="V17" i="34"/>
  <c r="V18" i="34"/>
  <c r="V19" i="34"/>
  <c r="V20" i="34"/>
  <c r="V21" i="34"/>
  <c r="V22" i="34"/>
  <c r="V23" i="34"/>
  <c r="V24" i="34"/>
  <c r="V25" i="34"/>
  <c r="V26" i="34"/>
  <c r="V27" i="34"/>
  <c r="V28" i="34"/>
  <c r="V4" i="34"/>
  <c r="U28" i="34"/>
  <c r="U27" i="34"/>
  <c r="X27" i="34" s="1"/>
  <c r="U26" i="34"/>
  <c r="X26" i="34" s="1"/>
  <c r="U25" i="34"/>
  <c r="X25" i="34" s="1"/>
  <c r="U24" i="34"/>
  <c r="W24" i="34" s="1"/>
  <c r="U23" i="34"/>
  <c r="X23" i="34" s="1"/>
  <c r="U22" i="34"/>
  <c r="X22" i="34" s="1"/>
  <c r="U21" i="34"/>
  <c r="X21" i="34" s="1"/>
  <c r="U20" i="34"/>
  <c r="W20" i="34" s="1"/>
  <c r="U19" i="34"/>
  <c r="X19" i="34" s="1"/>
  <c r="U18" i="34"/>
  <c r="X18" i="34" s="1"/>
  <c r="U17" i="34"/>
  <c r="X17" i="34" s="1"/>
  <c r="U16" i="34"/>
  <c r="W16" i="34" s="1"/>
  <c r="U15" i="34"/>
  <c r="X15" i="34" s="1"/>
  <c r="U14" i="34"/>
  <c r="X14" i="34" s="1"/>
  <c r="U13" i="34"/>
  <c r="X13" i="34" s="1"/>
  <c r="U12" i="34"/>
  <c r="W12" i="34" s="1"/>
  <c r="U11" i="34"/>
  <c r="X11" i="34" s="1"/>
  <c r="U10" i="34"/>
  <c r="X10" i="34" s="1"/>
  <c r="U9" i="34"/>
  <c r="X9" i="34" s="1"/>
  <c r="U8" i="34"/>
  <c r="W8" i="34" s="1"/>
  <c r="U7" i="34"/>
  <c r="X7" i="34" s="1"/>
  <c r="U6" i="34"/>
  <c r="X6" i="34" s="1"/>
  <c r="U5" i="34"/>
  <c r="X5" i="34" s="1"/>
  <c r="U4" i="34"/>
  <c r="W4" i="34" s="1"/>
  <c r="W7" i="33"/>
  <c r="W8" i="33"/>
  <c r="W12" i="33"/>
  <c r="W15" i="33"/>
  <c r="W16" i="33"/>
  <c r="W20" i="33"/>
  <c r="W23" i="33"/>
  <c r="W24" i="33"/>
  <c r="W28" i="33"/>
  <c r="V5" i="33"/>
  <c r="V6" i="33"/>
  <c r="V7" i="33"/>
  <c r="X7" i="33" s="1"/>
  <c r="V8" i="33"/>
  <c r="V9" i="33"/>
  <c r="V10" i="33"/>
  <c r="V11" i="33"/>
  <c r="V12" i="33"/>
  <c r="V13" i="33"/>
  <c r="V14" i="33"/>
  <c r="V15" i="33"/>
  <c r="X15" i="33" s="1"/>
  <c r="V16" i="33"/>
  <c r="V17" i="33"/>
  <c r="V18" i="33"/>
  <c r="V19" i="33"/>
  <c r="V20" i="33"/>
  <c r="V21" i="33"/>
  <c r="V22" i="33"/>
  <c r="V23" i="33"/>
  <c r="X23" i="33" s="1"/>
  <c r="V24" i="33"/>
  <c r="V25" i="33"/>
  <c r="V26" i="33"/>
  <c r="V27" i="33"/>
  <c r="V28" i="33"/>
  <c r="V4" i="33"/>
  <c r="U28" i="33"/>
  <c r="U27" i="33"/>
  <c r="W27" i="33" s="1"/>
  <c r="U26" i="33"/>
  <c r="X26" i="33" s="1"/>
  <c r="U25" i="33"/>
  <c r="W25" i="33" s="1"/>
  <c r="U24" i="33"/>
  <c r="U23" i="33"/>
  <c r="U22" i="33"/>
  <c r="W22" i="33" s="1"/>
  <c r="U21" i="33"/>
  <c r="W21" i="33" s="1"/>
  <c r="U20" i="33"/>
  <c r="U19" i="33"/>
  <c r="W19" i="33" s="1"/>
  <c r="U18" i="33"/>
  <c r="X18" i="33" s="1"/>
  <c r="U17" i="33"/>
  <c r="W17" i="33" s="1"/>
  <c r="U16" i="33"/>
  <c r="U15" i="33"/>
  <c r="U14" i="33"/>
  <c r="W14" i="33" s="1"/>
  <c r="U13" i="33"/>
  <c r="W13" i="33" s="1"/>
  <c r="U12" i="33"/>
  <c r="U11" i="33"/>
  <c r="W11" i="33" s="1"/>
  <c r="U10" i="33"/>
  <c r="X10" i="33" s="1"/>
  <c r="U9" i="33"/>
  <c r="W9" i="33" s="1"/>
  <c r="U8" i="33"/>
  <c r="U7" i="33"/>
  <c r="U6" i="33"/>
  <c r="W6" i="33" s="1"/>
  <c r="U5" i="33"/>
  <c r="W5" i="33" s="1"/>
  <c r="U4" i="33"/>
  <c r="W4" i="33" s="1"/>
  <c r="W22" i="34" l="1"/>
  <c r="W18" i="34"/>
  <c r="W11" i="34"/>
  <c r="W7" i="34"/>
  <c r="W5" i="34"/>
  <c r="W9" i="34"/>
  <c r="W25" i="34"/>
  <c r="W21" i="34"/>
  <c r="W17" i="34"/>
  <c r="W15" i="34"/>
  <c r="W10" i="34"/>
  <c r="X8" i="34"/>
  <c r="X12" i="34"/>
  <c r="X16" i="34"/>
  <c r="X20" i="34"/>
  <c r="X24" i="34"/>
  <c r="X28" i="34"/>
  <c r="X4" i="34"/>
  <c r="X19" i="33"/>
  <c r="X11" i="33"/>
  <c r="X9" i="33"/>
  <c r="X27" i="33"/>
  <c r="X6" i="33"/>
  <c r="X14" i="33"/>
  <c r="X17" i="33"/>
  <c r="X22" i="33"/>
  <c r="X25" i="33"/>
  <c r="X4" i="33"/>
  <c r="W26" i="33"/>
  <c r="W18" i="33"/>
  <c r="W10" i="33"/>
  <c r="X5" i="33"/>
  <c r="X13" i="33"/>
  <c r="X21" i="33"/>
  <c r="X28" i="33"/>
  <c r="X24" i="33"/>
  <c r="X20" i="33"/>
  <c r="X16" i="33"/>
  <c r="X12" i="33"/>
  <c r="X8" i="33"/>
  <c r="W24" i="20"/>
  <c r="W25" i="20"/>
  <c r="V18" i="20" l="1"/>
  <c r="D3" i="32" l="1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" i="32"/>
  <c r="V28" i="31" l="1"/>
  <c r="U28" i="31"/>
  <c r="X28" i="31" s="1"/>
  <c r="V27" i="31"/>
  <c r="U27" i="31"/>
  <c r="X27" i="31" s="1"/>
  <c r="V26" i="31"/>
  <c r="U26" i="31"/>
  <c r="X26" i="31" s="1"/>
  <c r="V25" i="31"/>
  <c r="U25" i="31"/>
  <c r="X25" i="31" s="1"/>
  <c r="V24" i="31"/>
  <c r="U24" i="31"/>
  <c r="X24" i="31" s="1"/>
  <c r="V23" i="31"/>
  <c r="U23" i="31"/>
  <c r="X23" i="31" s="1"/>
  <c r="V22" i="31"/>
  <c r="U22" i="31"/>
  <c r="X22" i="31" s="1"/>
  <c r="V21" i="31"/>
  <c r="U21" i="31"/>
  <c r="X21" i="31" s="1"/>
  <c r="V20" i="31"/>
  <c r="U20" i="31"/>
  <c r="X20" i="31" s="1"/>
  <c r="V19" i="31"/>
  <c r="U19" i="31"/>
  <c r="X19" i="31" s="1"/>
  <c r="V18" i="31"/>
  <c r="U18" i="31"/>
  <c r="X18" i="31" s="1"/>
  <c r="V17" i="31"/>
  <c r="U17" i="31"/>
  <c r="X17" i="31" s="1"/>
  <c r="V16" i="31"/>
  <c r="U16" i="31"/>
  <c r="X16" i="31" s="1"/>
  <c r="V15" i="31"/>
  <c r="U15" i="31"/>
  <c r="X15" i="31" s="1"/>
  <c r="V14" i="31"/>
  <c r="U14" i="31"/>
  <c r="X14" i="31" s="1"/>
  <c r="V13" i="31"/>
  <c r="U13" i="31"/>
  <c r="X13" i="31" s="1"/>
  <c r="V12" i="31"/>
  <c r="U12" i="31"/>
  <c r="X12" i="31" s="1"/>
  <c r="V11" i="31"/>
  <c r="U11" i="31"/>
  <c r="X11" i="31" s="1"/>
  <c r="V10" i="31"/>
  <c r="U10" i="31"/>
  <c r="X10" i="31" s="1"/>
  <c r="V9" i="31"/>
  <c r="U9" i="31"/>
  <c r="X9" i="31" s="1"/>
  <c r="V8" i="31"/>
  <c r="U8" i="31"/>
  <c r="X8" i="31" s="1"/>
  <c r="V7" i="31"/>
  <c r="U7" i="31"/>
  <c r="X7" i="31" s="1"/>
  <c r="V6" i="31"/>
  <c r="U6" i="31"/>
  <c r="X6" i="31" s="1"/>
  <c r="V5" i="31"/>
  <c r="U5" i="31"/>
  <c r="X5" i="31" s="1"/>
  <c r="V4" i="31"/>
  <c r="U4" i="31"/>
  <c r="X4" i="31" s="1"/>
  <c r="X28" i="30"/>
  <c r="W28" i="30"/>
  <c r="V28" i="30"/>
  <c r="U28" i="30"/>
  <c r="X27" i="30"/>
  <c r="W27" i="30"/>
  <c r="V27" i="30"/>
  <c r="U27" i="30"/>
  <c r="X26" i="30"/>
  <c r="W26" i="30"/>
  <c r="V26" i="30"/>
  <c r="U26" i="30"/>
  <c r="X25" i="30"/>
  <c r="W25" i="30"/>
  <c r="V25" i="30"/>
  <c r="U25" i="30"/>
  <c r="X24" i="30"/>
  <c r="W24" i="30"/>
  <c r="V24" i="30"/>
  <c r="U24" i="30"/>
  <c r="X23" i="30"/>
  <c r="W23" i="30"/>
  <c r="V23" i="30"/>
  <c r="U23" i="30"/>
  <c r="V22" i="30"/>
  <c r="U22" i="30"/>
  <c r="X22" i="30" s="1"/>
  <c r="V21" i="30"/>
  <c r="U21" i="30"/>
  <c r="X21" i="30" s="1"/>
  <c r="V20" i="30"/>
  <c r="U20" i="30"/>
  <c r="X20" i="30" s="1"/>
  <c r="V19" i="30"/>
  <c r="U19" i="30"/>
  <c r="X19" i="30" s="1"/>
  <c r="V18" i="30"/>
  <c r="U18" i="30"/>
  <c r="X18" i="30" s="1"/>
  <c r="X17" i="30"/>
  <c r="V17" i="30"/>
  <c r="U17" i="30"/>
  <c r="W17" i="30" s="1"/>
  <c r="V16" i="30"/>
  <c r="U16" i="30"/>
  <c r="W16" i="30" s="1"/>
  <c r="V15" i="30"/>
  <c r="U15" i="30"/>
  <c r="X15" i="30" s="1"/>
  <c r="V14" i="30"/>
  <c r="U14" i="30"/>
  <c r="X14" i="30" s="1"/>
  <c r="V13" i="30"/>
  <c r="U13" i="30"/>
  <c r="X13" i="30" s="1"/>
  <c r="V12" i="30"/>
  <c r="U12" i="30"/>
  <c r="X12" i="30" s="1"/>
  <c r="V11" i="30"/>
  <c r="U11" i="30"/>
  <c r="X11" i="30" s="1"/>
  <c r="V10" i="30"/>
  <c r="U10" i="30"/>
  <c r="X10" i="30" s="1"/>
  <c r="X9" i="30"/>
  <c r="W9" i="30"/>
  <c r="V9" i="30"/>
  <c r="U9" i="30"/>
  <c r="X8" i="30"/>
  <c r="W8" i="30"/>
  <c r="V8" i="30"/>
  <c r="U8" i="30"/>
  <c r="X7" i="30"/>
  <c r="W7" i="30"/>
  <c r="V7" i="30"/>
  <c r="U7" i="30"/>
  <c r="X6" i="30"/>
  <c r="W6" i="30"/>
  <c r="V6" i="30"/>
  <c r="U6" i="30"/>
  <c r="X5" i="30"/>
  <c r="W5" i="30"/>
  <c r="V5" i="30"/>
  <c r="U5" i="30"/>
  <c r="X4" i="30"/>
  <c r="W4" i="30"/>
  <c r="V4" i="30"/>
  <c r="U4" i="30"/>
  <c r="V28" i="29"/>
  <c r="U28" i="29"/>
  <c r="X28" i="29" s="1"/>
  <c r="V27" i="29"/>
  <c r="U27" i="29"/>
  <c r="X27" i="29" s="1"/>
  <c r="V26" i="29"/>
  <c r="U26" i="29"/>
  <c r="X26" i="29" s="1"/>
  <c r="V25" i="29"/>
  <c r="U25" i="29"/>
  <c r="X25" i="29" s="1"/>
  <c r="V24" i="29"/>
  <c r="U24" i="29"/>
  <c r="X24" i="29" s="1"/>
  <c r="V23" i="29"/>
  <c r="U23" i="29"/>
  <c r="X23" i="29" s="1"/>
  <c r="V22" i="29"/>
  <c r="U22" i="29"/>
  <c r="X22" i="29" s="1"/>
  <c r="V21" i="29"/>
  <c r="U21" i="29"/>
  <c r="X21" i="29" s="1"/>
  <c r="V20" i="29"/>
  <c r="U20" i="29"/>
  <c r="X20" i="29" s="1"/>
  <c r="V19" i="29"/>
  <c r="U19" i="29"/>
  <c r="X19" i="29" s="1"/>
  <c r="V18" i="29"/>
  <c r="U18" i="29"/>
  <c r="X18" i="29" s="1"/>
  <c r="V17" i="29"/>
  <c r="U17" i="29"/>
  <c r="X17" i="29" s="1"/>
  <c r="V16" i="29"/>
  <c r="U16" i="29"/>
  <c r="X16" i="29" s="1"/>
  <c r="V15" i="29"/>
  <c r="U15" i="29"/>
  <c r="X15" i="29" s="1"/>
  <c r="V14" i="29"/>
  <c r="U14" i="29"/>
  <c r="X14" i="29" s="1"/>
  <c r="V13" i="29"/>
  <c r="U13" i="29"/>
  <c r="X13" i="29" s="1"/>
  <c r="V12" i="29"/>
  <c r="U12" i="29"/>
  <c r="X12" i="29" s="1"/>
  <c r="V11" i="29"/>
  <c r="U11" i="29"/>
  <c r="X11" i="29" s="1"/>
  <c r="V10" i="29"/>
  <c r="U10" i="29"/>
  <c r="X10" i="29" s="1"/>
  <c r="V9" i="29"/>
  <c r="U9" i="29"/>
  <c r="X9" i="29" s="1"/>
  <c r="V8" i="29"/>
  <c r="U8" i="29"/>
  <c r="X8" i="29" s="1"/>
  <c r="V7" i="29"/>
  <c r="U7" i="29"/>
  <c r="X7" i="29" s="1"/>
  <c r="V6" i="29"/>
  <c r="U6" i="29"/>
  <c r="X6" i="29" s="1"/>
  <c r="V5" i="29"/>
  <c r="U5" i="29"/>
  <c r="X5" i="29" s="1"/>
  <c r="V4" i="29"/>
  <c r="U4" i="29"/>
  <c r="X4" i="29" s="1"/>
  <c r="W11" i="30" l="1"/>
  <c r="W4" i="31"/>
  <c r="W5" i="31"/>
  <c r="W6" i="31"/>
  <c r="W7" i="31"/>
  <c r="W8" i="31"/>
  <c r="W9" i="31"/>
  <c r="W10" i="31"/>
  <c r="W11" i="31"/>
  <c r="W12" i="31"/>
  <c r="W13" i="31"/>
  <c r="W14" i="31"/>
  <c r="W15" i="31"/>
  <c r="W16" i="31"/>
  <c r="W17" i="31"/>
  <c r="W18" i="31"/>
  <c r="W19" i="31"/>
  <c r="W20" i="31"/>
  <c r="W21" i="31"/>
  <c r="W22" i="31"/>
  <c r="W23" i="31"/>
  <c r="W24" i="31"/>
  <c r="W25" i="31"/>
  <c r="W26" i="31"/>
  <c r="W27" i="31"/>
  <c r="W28" i="31"/>
  <c r="X16" i="30"/>
  <c r="W12" i="30"/>
  <c r="W22" i="30"/>
  <c r="W18" i="30"/>
  <c r="W13" i="30"/>
  <c r="W19" i="30"/>
  <c r="W20" i="30"/>
  <c r="W21" i="30"/>
  <c r="W14" i="30"/>
  <c r="W15" i="30"/>
  <c r="W10" i="30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V6" i="28"/>
  <c r="V7" i="28"/>
  <c r="V8" i="28"/>
  <c r="V9" i="28"/>
  <c r="V10" i="28"/>
  <c r="V11" i="28"/>
  <c r="V12" i="28"/>
  <c r="V13" i="28"/>
  <c r="V14" i="28"/>
  <c r="V15" i="28"/>
  <c r="V16" i="28"/>
  <c r="V17" i="28"/>
  <c r="V18" i="28"/>
  <c r="V19" i="28"/>
  <c r="V20" i="28"/>
  <c r="V21" i="28"/>
  <c r="V22" i="28"/>
  <c r="V23" i="28"/>
  <c r="V24" i="28"/>
  <c r="V25" i="28"/>
  <c r="V26" i="28"/>
  <c r="V27" i="28"/>
  <c r="V28" i="28"/>
  <c r="V4" i="28"/>
  <c r="V5" i="28"/>
  <c r="U28" i="28"/>
  <c r="X28" i="28" s="1"/>
  <c r="U27" i="28"/>
  <c r="W27" i="28" s="1"/>
  <c r="U26" i="28"/>
  <c r="W26" i="28" s="1"/>
  <c r="U25" i="28"/>
  <c r="W25" i="28" s="1"/>
  <c r="U24" i="28"/>
  <c r="W24" i="28" s="1"/>
  <c r="U23" i="28"/>
  <c r="W23" i="28" s="1"/>
  <c r="U22" i="28"/>
  <c r="X22" i="28" s="1"/>
  <c r="U21" i="28"/>
  <c r="W21" i="28" s="1"/>
  <c r="U20" i="28"/>
  <c r="X20" i="28" s="1"/>
  <c r="U19" i="28"/>
  <c r="W19" i="28" s="1"/>
  <c r="U18" i="28"/>
  <c r="W18" i="28" s="1"/>
  <c r="U17" i="28"/>
  <c r="W17" i="28" s="1"/>
  <c r="U16" i="28"/>
  <c r="X16" i="28" s="1"/>
  <c r="U15" i="28"/>
  <c r="W15" i="28" s="1"/>
  <c r="U14" i="28"/>
  <c r="X14" i="28" s="1"/>
  <c r="U13" i="28"/>
  <c r="W13" i="28" s="1"/>
  <c r="U12" i="28"/>
  <c r="X12" i="28" s="1"/>
  <c r="U11" i="28"/>
  <c r="W11" i="28" s="1"/>
  <c r="U10" i="28"/>
  <c r="W10" i="28" s="1"/>
  <c r="U9" i="28"/>
  <c r="W9" i="28" s="1"/>
  <c r="U8" i="28"/>
  <c r="W8" i="28" s="1"/>
  <c r="U7" i="28"/>
  <c r="W7" i="28" s="1"/>
  <c r="U6" i="28"/>
  <c r="W6" i="28" s="1"/>
  <c r="U5" i="28"/>
  <c r="W5" i="28" s="1"/>
  <c r="U4" i="28"/>
  <c r="X4" i="28" s="1"/>
  <c r="X10" i="28" l="1"/>
  <c r="X25" i="28"/>
  <c r="X17" i="28"/>
  <c r="X26" i="28"/>
  <c r="W4" i="28"/>
  <c r="W14" i="28"/>
  <c r="X18" i="28"/>
  <c r="W22" i="28"/>
  <c r="X9" i="28"/>
  <c r="X5" i="28"/>
  <c r="X8" i="28"/>
  <c r="X24" i="28"/>
  <c r="X21" i="28"/>
  <c r="X13" i="28"/>
  <c r="X6" i="28"/>
  <c r="W28" i="28"/>
  <c r="W20" i="28"/>
  <c r="W16" i="28"/>
  <c r="W12" i="28"/>
  <c r="X27" i="28"/>
  <c r="X23" i="28"/>
  <c r="X19" i="28"/>
  <c r="X15" i="28"/>
  <c r="X11" i="28"/>
  <c r="X7" i="28"/>
  <c r="V28" i="27"/>
  <c r="U28" i="27"/>
  <c r="X28" i="27" s="1"/>
  <c r="V27" i="27"/>
  <c r="U27" i="27"/>
  <c r="X27" i="27" s="1"/>
  <c r="V26" i="27"/>
  <c r="U26" i="27"/>
  <c r="X26" i="27" s="1"/>
  <c r="V25" i="27"/>
  <c r="U25" i="27"/>
  <c r="X25" i="27" s="1"/>
  <c r="V24" i="27"/>
  <c r="U24" i="27"/>
  <c r="X24" i="27" s="1"/>
  <c r="V23" i="27"/>
  <c r="U23" i="27"/>
  <c r="X23" i="27" s="1"/>
  <c r="V22" i="27"/>
  <c r="U22" i="27"/>
  <c r="X22" i="27" s="1"/>
  <c r="V21" i="27"/>
  <c r="U21" i="27"/>
  <c r="X21" i="27" s="1"/>
  <c r="V20" i="27"/>
  <c r="U20" i="27"/>
  <c r="X20" i="27" s="1"/>
  <c r="V19" i="27"/>
  <c r="U19" i="27"/>
  <c r="X19" i="27" s="1"/>
  <c r="V18" i="27"/>
  <c r="U18" i="27"/>
  <c r="X18" i="27" s="1"/>
  <c r="V17" i="27"/>
  <c r="U17" i="27"/>
  <c r="X17" i="27" s="1"/>
  <c r="V16" i="27"/>
  <c r="U16" i="27"/>
  <c r="X16" i="27" s="1"/>
  <c r="V15" i="27"/>
  <c r="U15" i="27"/>
  <c r="X15" i="27" s="1"/>
  <c r="V14" i="27"/>
  <c r="U14" i="27"/>
  <c r="X14" i="27" s="1"/>
  <c r="V13" i="27"/>
  <c r="U13" i="27"/>
  <c r="X13" i="27" s="1"/>
  <c r="V12" i="27"/>
  <c r="U12" i="27"/>
  <c r="X12" i="27" s="1"/>
  <c r="V11" i="27"/>
  <c r="U11" i="27"/>
  <c r="X11" i="27" s="1"/>
  <c r="V10" i="27"/>
  <c r="U10" i="27"/>
  <c r="X10" i="27" s="1"/>
  <c r="V9" i="27"/>
  <c r="U9" i="27"/>
  <c r="X9" i="27" s="1"/>
  <c r="V8" i="27"/>
  <c r="U8" i="27"/>
  <c r="X8" i="27" s="1"/>
  <c r="V7" i="27"/>
  <c r="U7" i="27"/>
  <c r="X7" i="27" s="1"/>
  <c r="V6" i="27"/>
  <c r="U6" i="27"/>
  <c r="X6" i="27" s="1"/>
  <c r="V5" i="27"/>
  <c r="U5" i="27"/>
  <c r="X5" i="27" s="1"/>
  <c r="V4" i="27"/>
  <c r="U4" i="27"/>
  <c r="X4" i="27" s="1"/>
  <c r="X28" i="26"/>
  <c r="V28" i="26"/>
  <c r="U28" i="26"/>
  <c r="W28" i="26" s="1"/>
  <c r="V27" i="26"/>
  <c r="U27" i="26"/>
  <c r="W27" i="26" s="1"/>
  <c r="V26" i="26"/>
  <c r="W26" i="26"/>
  <c r="V25" i="26"/>
  <c r="U25" i="26"/>
  <c r="W25" i="26" s="1"/>
  <c r="V24" i="26"/>
  <c r="U24" i="26"/>
  <c r="W24" i="26" s="1"/>
  <c r="V23" i="26"/>
  <c r="U23" i="26"/>
  <c r="W23" i="26" s="1"/>
  <c r="V22" i="26"/>
  <c r="U22" i="26"/>
  <c r="W22" i="26" s="1"/>
  <c r="V21" i="26"/>
  <c r="U21" i="26"/>
  <c r="W21" i="26" s="1"/>
  <c r="V20" i="26"/>
  <c r="U20" i="26"/>
  <c r="W20" i="26" s="1"/>
  <c r="V19" i="26"/>
  <c r="U19" i="26"/>
  <c r="W19" i="26" s="1"/>
  <c r="V18" i="26"/>
  <c r="U18" i="26"/>
  <c r="W18" i="26" s="1"/>
  <c r="V17" i="26"/>
  <c r="U17" i="26"/>
  <c r="W17" i="26" s="1"/>
  <c r="V16" i="26"/>
  <c r="U16" i="26"/>
  <c r="W16" i="26" s="1"/>
  <c r="V15" i="26"/>
  <c r="W15" i="26"/>
  <c r="V14" i="26"/>
  <c r="U14" i="26"/>
  <c r="W14" i="26" s="1"/>
  <c r="X13" i="26"/>
  <c r="V13" i="26"/>
  <c r="U13" i="26"/>
  <c r="W13" i="26" s="1"/>
  <c r="V12" i="26"/>
  <c r="U12" i="26"/>
  <c r="W12" i="26" s="1"/>
  <c r="V11" i="26"/>
  <c r="U11" i="26"/>
  <c r="W11" i="26" s="1"/>
  <c r="V10" i="26"/>
  <c r="W10" i="26"/>
  <c r="X9" i="26"/>
  <c r="V9" i="26"/>
  <c r="U9" i="26"/>
  <c r="W9" i="26" s="1"/>
  <c r="V8" i="26"/>
  <c r="U8" i="26"/>
  <c r="W8" i="26" s="1"/>
  <c r="V7" i="26"/>
  <c r="U7" i="26"/>
  <c r="W7" i="26" s="1"/>
  <c r="X6" i="26"/>
  <c r="V6" i="26"/>
  <c r="U6" i="26"/>
  <c r="W6" i="26" s="1"/>
  <c r="V5" i="26"/>
  <c r="U5" i="26"/>
  <c r="W5" i="26" s="1"/>
  <c r="V4" i="26"/>
  <c r="U4" i="26"/>
  <c r="W4" i="26" s="1"/>
  <c r="V28" i="25"/>
  <c r="U28" i="25"/>
  <c r="X28" i="25" s="1"/>
  <c r="V27" i="25"/>
  <c r="U27" i="25"/>
  <c r="X27" i="25" s="1"/>
  <c r="V26" i="25"/>
  <c r="U26" i="25"/>
  <c r="X26" i="25" s="1"/>
  <c r="V25" i="25"/>
  <c r="U25" i="25"/>
  <c r="X25" i="25" s="1"/>
  <c r="V24" i="25"/>
  <c r="U24" i="25"/>
  <c r="X24" i="25" s="1"/>
  <c r="V23" i="25"/>
  <c r="U23" i="25"/>
  <c r="X23" i="25" s="1"/>
  <c r="V22" i="25"/>
  <c r="U22" i="25"/>
  <c r="X22" i="25" s="1"/>
  <c r="V21" i="25"/>
  <c r="U21" i="25"/>
  <c r="X21" i="25" s="1"/>
  <c r="V20" i="25"/>
  <c r="U20" i="25"/>
  <c r="X20" i="25" s="1"/>
  <c r="V19" i="25"/>
  <c r="U19" i="25"/>
  <c r="X19" i="25" s="1"/>
  <c r="V18" i="25"/>
  <c r="U18" i="25"/>
  <c r="X18" i="25" s="1"/>
  <c r="V17" i="25"/>
  <c r="U17" i="25"/>
  <c r="X17" i="25" s="1"/>
  <c r="V16" i="25"/>
  <c r="U16" i="25"/>
  <c r="X16" i="25" s="1"/>
  <c r="V15" i="25"/>
  <c r="U15" i="25"/>
  <c r="X15" i="25" s="1"/>
  <c r="V14" i="25"/>
  <c r="U14" i="25"/>
  <c r="X14" i="25" s="1"/>
  <c r="V13" i="25"/>
  <c r="U13" i="25"/>
  <c r="X13" i="25" s="1"/>
  <c r="V12" i="25"/>
  <c r="U12" i="25"/>
  <c r="X12" i="25" s="1"/>
  <c r="V11" i="25"/>
  <c r="U11" i="25"/>
  <c r="X11" i="25" s="1"/>
  <c r="V10" i="25"/>
  <c r="U10" i="25"/>
  <c r="X10" i="25" s="1"/>
  <c r="V9" i="25"/>
  <c r="U9" i="25"/>
  <c r="X9" i="25" s="1"/>
  <c r="V8" i="25"/>
  <c r="U8" i="25"/>
  <c r="X8" i="25" s="1"/>
  <c r="V7" i="25"/>
  <c r="U7" i="25"/>
  <c r="X7" i="25" s="1"/>
  <c r="V6" i="25"/>
  <c r="U6" i="25"/>
  <c r="X6" i="25" s="1"/>
  <c r="V5" i="25"/>
  <c r="U5" i="25"/>
  <c r="X5" i="25" s="1"/>
  <c r="V4" i="25"/>
  <c r="U4" i="25"/>
  <c r="X4" i="25" s="1"/>
  <c r="V28" i="24"/>
  <c r="U28" i="24"/>
  <c r="W28" i="24" s="1"/>
  <c r="V27" i="24"/>
  <c r="U27" i="24"/>
  <c r="W27" i="24" s="1"/>
  <c r="V26" i="24"/>
  <c r="U26" i="24"/>
  <c r="W26" i="24" s="1"/>
  <c r="V25" i="24"/>
  <c r="U25" i="24"/>
  <c r="W25" i="24" s="1"/>
  <c r="V24" i="24"/>
  <c r="U24" i="24"/>
  <c r="W24" i="24" s="1"/>
  <c r="V23" i="24"/>
  <c r="U23" i="24"/>
  <c r="W23" i="24" s="1"/>
  <c r="V22" i="24"/>
  <c r="X22" i="24" s="1"/>
  <c r="U22" i="24"/>
  <c r="W22" i="24" s="1"/>
  <c r="V21" i="24"/>
  <c r="U21" i="24"/>
  <c r="W21" i="24" s="1"/>
  <c r="V20" i="24"/>
  <c r="U20" i="24"/>
  <c r="W20" i="24" s="1"/>
  <c r="V19" i="24"/>
  <c r="U19" i="24"/>
  <c r="W19" i="24" s="1"/>
  <c r="V18" i="24"/>
  <c r="U18" i="24"/>
  <c r="W18" i="24" s="1"/>
  <c r="V17" i="24"/>
  <c r="U17" i="24"/>
  <c r="W17" i="24" s="1"/>
  <c r="V16" i="24"/>
  <c r="X16" i="24" s="1"/>
  <c r="U16" i="24"/>
  <c r="W16" i="24" s="1"/>
  <c r="V15" i="24"/>
  <c r="U15" i="24"/>
  <c r="W15" i="24" s="1"/>
  <c r="V14" i="24"/>
  <c r="U14" i="24"/>
  <c r="W14" i="24" s="1"/>
  <c r="V13" i="24"/>
  <c r="U13" i="24"/>
  <c r="W13" i="24" s="1"/>
  <c r="V12" i="24"/>
  <c r="U12" i="24"/>
  <c r="W12" i="24" s="1"/>
  <c r="V11" i="24"/>
  <c r="U11" i="24"/>
  <c r="W11" i="24" s="1"/>
  <c r="V10" i="24"/>
  <c r="U10" i="24"/>
  <c r="W10" i="24" s="1"/>
  <c r="V9" i="24"/>
  <c r="U9" i="24"/>
  <c r="W9" i="24" s="1"/>
  <c r="V8" i="24"/>
  <c r="U8" i="24"/>
  <c r="W8" i="24" s="1"/>
  <c r="V7" i="24"/>
  <c r="U7" i="24"/>
  <c r="W7" i="24" s="1"/>
  <c r="V6" i="24"/>
  <c r="U6" i="24"/>
  <c r="W6" i="24" s="1"/>
  <c r="V5" i="24"/>
  <c r="U5" i="24"/>
  <c r="W5" i="24" s="1"/>
  <c r="V4" i="24"/>
  <c r="U4" i="24"/>
  <c r="W4" i="24" s="1"/>
  <c r="X5" i="26" l="1"/>
  <c r="W4" i="27"/>
  <c r="W5" i="27"/>
  <c r="W6" i="27"/>
  <c r="W7" i="27"/>
  <c r="W8" i="27"/>
  <c r="W9" i="27"/>
  <c r="W10" i="27"/>
  <c r="W11" i="27"/>
  <c r="W12" i="27"/>
  <c r="W13" i="27"/>
  <c r="W14" i="27"/>
  <c r="W15" i="27"/>
  <c r="W16" i="27"/>
  <c r="W17" i="27"/>
  <c r="W18" i="27"/>
  <c r="W19" i="27"/>
  <c r="W20" i="27"/>
  <c r="W21" i="27"/>
  <c r="W22" i="27"/>
  <c r="W23" i="27"/>
  <c r="W24" i="27"/>
  <c r="W25" i="27"/>
  <c r="W26" i="27"/>
  <c r="W27" i="27"/>
  <c r="W28" i="27"/>
  <c r="X10" i="26"/>
  <c r="X26" i="26"/>
  <c r="X25" i="26"/>
  <c r="X24" i="26"/>
  <c r="X21" i="26"/>
  <c r="X17" i="26"/>
  <c r="X14" i="26"/>
  <c r="X7" i="26"/>
  <c r="X11" i="26"/>
  <c r="X15" i="26"/>
  <c r="X19" i="26"/>
  <c r="X23" i="26"/>
  <c r="X27" i="26"/>
  <c r="X18" i="26"/>
  <c r="X22" i="26"/>
  <c r="X4" i="26"/>
  <c r="X8" i="26"/>
  <c r="X12" i="26"/>
  <c r="X16" i="26"/>
  <c r="X20" i="26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X28" i="24"/>
  <c r="X4" i="24"/>
  <c r="X8" i="24"/>
  <c r="X12" i="24"/>
  <c r="X18" i="24"/>
  <c r="X6" i="24"/>
  <c r="X24" i="24"/>
  <c r="X26" i="24"/>
  <c r="X20" i="24"/>
  <c r="X14" i="24"/>
  <c r="X10" i="24"/>
  <c r="X5" i="24"/>
  <c r="X7" i="24"/>
  <c r="X9" i="24"/>
  <c r="X11" i="24"/>
  <c r="X13" i="24"/>
  <c r="X15" i="24"/>
  <c r="X17" i="24"/>
  <c r="X19" i="24"/>
  <c r="X21" i="24"/>
  <c r="X23" i="24"/>
  <c r="X25" i="24"/>
  <c r="X27" i="24"/>
  <c r="V28" i="23"/>
  <c r="U28" i="23"/>
  <c r="X28" i="23" s="1"/>
  <c r="V27" i="23"/>
  <c r="U27" i="23"/>
  <c r="X27" i="23" s="1"/>
  <c r="V26" i="23"/>
  <c r="U26" i="23"/>
  <c r="X26" i="23" s="1"/>
  <c r="V25" i="23"/>
  <c r="U25" i="23"/>
  <c r="X25" i="23" s="1"/>
  <c r="V24" i="23"/>
  <c r="U24" i="23"/>
  <c r="X24" i="23" s="1"/>
  <c r="V23" i="23"/>
  <c r="U23" i="23"/>
  <c r="X23" i="23" s="1"/>
  <c r="V22" i="23"/>
  <c r="U22" i="23"/>
  <c r="X22" i="23" s="1"/>
  <c r="V21" i="23"/>
  <c r="U21" i="23"/>
  <c r="X21" i="23" s="1"/>
  <c r="V20" i="23"/>
  <c r="U20" i="23"/>
  <c r="X20" i="23" s="1"/>
  <c r="V19" i="23"/>
  <c r="U19" i="23"/>
  <c r="X19" i="23" s="1"/>
  <c r="V18" i="23"/>
  <c r="U18" i="23"/>
  <c r="X18" i="23" s="1"/>
  <c r="V17" i="23"/>
  <c r="U17" i="23"/>
  <c r="X17" i="23" s="1"/>
  <c r="V16" i="23"/>
  <c r="U16" i="23"/>
  <c r="X16" i="23" s="1"/>
  <c r="V15" i="23"/>
  <c r="U15" i="23"/>
  <c r="X15" i="23" s="1"/>
  <c r="V14" i="23"/>
  <c r="U14" i="23"/>
  <c r="X14" i="23" s="1"/>
  <c r="V13" i="23"/>
  <c r="U13" i="23"/>
  <c r="X13" i="23" s="1"/>
  <c r="V12" i="23"/>
  <c r="U12" i="23"/>
  <c r="X12" i="23" s="1"/>
  <c r="V11" i="23"/>
  <c r="U11" i="23"/>
  <c r="X11" i="23" s="1"/>
  <c r="V10" i="23"/>
  <c r="U10" i="23"/>
  <c r="X10" i="23" s="1"/>
  <c r="V9" i="23"/>
  <c r="U9" i="23"/>
  <c r="X9" i="23" s="1"/>
  <c r="V8" i="23"/>
  <c r="U8" i="23"/>
  <c r="X8" i="23" s="1"/>
  <c r="V7" i="23"/>
  <c r="U7" i="23"/>
  <c r="X7" i="23" s="1"/>
  <c r="V6" i="23"/>
  <c r="U6" i="23"/>
  <c r="X6" i="23" s="1"/>
  <c r="V5" i="23"/>
  <c r="U5" i="23"/>
  <c r="X5" i="23" s="1"/>
  <c r="V4" i="23"/>
  <c r="U4" i="23"/>
  <c r="X4" i="23" s="1"/>
  <c r="X28" i="22"/>
  <c r="V28" i="22"/>
  <c r="U28" i="22"/>
  <c r="W28" i="22" s="1"/>
  <c r="V27" i="22"/>
  <c r="U27" i="22"/>
  <c r="W27" i="22" s="1"/>
  <c r="V26" i="22"/>
  <c r="U26" i="22"/>
  <c r="W26" i="22" s="1"/>
  <c r="X25" i="22"/>
  <c r="V25" i="22"/>
  <c r="U25" i="22"/>
  <c r="W25" i="22" s="1"/>
  <c r="V24" i="22"/>
  <c r="U24" i="22"/>
  <c r="W24" i="22" s="1"/>
  <c r="V23" i="22"/>
  <c r="U23" i="22"/>
  <c r="W23" i="22" s="1"/>
  <c r="V22" i="22"/>
  <c r="U22" i="22"/>
  <c r="W22" i="22" s="1"/>
  <c r="V21" i="22"/>
  <c r="U21" i="22"/>
  <c r="W21" i="22" s="1"/>
  <c r="V20" i="22"/>
  <c r="U20" i="22"/>
  <c r="W20" i="22" s="1"/>
  <c r="V19" i="22"/>
  <c r="U19" i="22"/>
  <c r="W19" i="22" s="1"/>
  <c r="V18" i="22"/>
  <c r="U18" i="22"/>
  <c r="W18" i="22" s="1"/>
  <c r="V17" i="22"/>
  <c r="U17" i="22"/>
  <c r="W17" i="22" s="1"/>
  <c r="V16" i="22"/>
  <c r="U16" i="22"/>
  <c r="W16" i="22" s="1"/>
  <c r="V15" i="22"/>
  <c r="U15" i="22"/>
  <c r="W15" i="22" s="1"/>
  <c r="V14" i="22"/>
  <c r="U14" i="22"/>
  <c r="W14" i="22" s="1"/>
  <c r="V13" i="22"/>
  <c r="U13" i="22"/>
  <c r="W13" i="22" s="1"/>
  <c r="X12" i="22"/>
  <c r="V12" i="22"/>
  <c r="U12" i="22"/>
  <c r="W12" i="22" s="1"/>
  <c r="V11" i="22"/>
  <c r="U11" i="22"/>
  <c r="W11" i="22" s="1"/>
  <c r="V10" i="22"/>
  <c r="U10" i="22"/>
  <c r="W10" i="22" s="1"/>
  <c r="V9" i="22"/>
  <c r="U9" i="22"/>
  <c r="W9" i="22" s="1"/>
  <c r="V8" i="22"/>
  <c r="U8" i="22"/>
  <c r="W8" i="22" s="1"/>
  <c r="V7" i="22"/>
  <c r="U7" i="22"/>
  <c r="W7" i="22" s="1"/>
  <c r="V6" i="22"/>
  <c r="U6" i="22"/>
  <c r="W6" i="22" s="1"/>
  <c r="X5" i="22"/>
  <c r="V5" i="22"/>
  <c r="U5" i="22"/>
  <c r="W5" i="22" s="1"/>
  <c r="V4" i="22"/>
  <c r="U4" i="22"/>
  <c r="W4" i="22" s="1"/>
  <c r="V28" i="21"/>
  <c r="U28" i="21"/>
  <c r="X28" i="21" s="1"/>
  <c r="V27" i="21"/>
  <c r="U27" i="21"/>
  <c r="X27" i="21" s="1"/>
  <c r="V26" i="21"/>
  <c r="U26" i="21"/>
  <c r="X26" i="21" s="1"/>
  <c r="V25" i="21"/>
  <c r="U25" i="21"/>
  <c r="X25" i="21" s="1"/>
  <c r="V24" i="21"/>
  <c r="U24" i="21"/>
  <c r="X24" i="21" s="1"/>
  <c r="V23" i="21"/>
  <c r="U23" i="21"/>
  <c r="X23" i="21" s="1"/>
  <c r="V22" i="21"/>
  <c r="U22" i="21"/>
  <c r="X22" i="21" s="1"/>
  <c r="V21" i="21"/>
  <c r="U21" i="21"/>
  <c r="X21" i="21" s="1"/>
  <c r="V20" i="21"/>
  <c r="U20" i="21"/>
  <c r="X20" i="21" s="1"/>
  <c r="V19" i="21"/>
  <c r="U19" i="21"/>
  <c r="X19" i="21" s="1"/>
  <c r="V18" i="21"/>
  <c r="U18" i="21"/>
  <c r="X18" i="21" s="1"/>
  <c r="V17" i="21"/>
  <c r="U17" i="21"/>
  <c r="X17" i="21" s="1"/>
  <c r="V16" i="21"/>
  <c r="U16" i="21"/>
  <c r="X16" i="21" s="1"/>
  <c r="V15" i="21"/>
  <c r="U15" i="21"/>
  <c r="X15" i="21" s="1"/>
  <c r="V14" i="21"/>
  <c r="U14" i="21"/>
  <c r="X14" i="21" s="1"/>
  <c r="V13" i="21"/>
  <c r="U13" i="21"/>
  <c r="X13" i="21" s="1"/>
  <c r="V12" i="21"/>
  <c r="U12" i="21"/>
  <c r="X12" i="21" s="1"/>
  <c r="V11" i="21"/>
  <c r="U11" i="21"/>
  <c r="X11" i="21" s="1"/>
  <c r="V10" i="21"/>
  <c r="U10" i="21"/>
  <c r="X10" i="21" s="1"/>
  <c r="V9" i="21"/>
  <c r="U9" i="21"/>
  <c r="X9" i="21" s="1"/>
  <c r="V8" i="21"/>
  <c r="U8" i="21"/>
  <c r="X8" i="21" s="1"/>
  <c r="V7" i="21"/>
  <c r="U7" i="21"/>
  <c r="X7" i="21" s="1"/>
  <c r="V6" i="21"/>
  <c r="U6" i="21"/>
  <c r="X6" i="21" s="1"/>
  <c r="V5" i="21"/>
  <c r="U5" i="21"/>
  <c r="X5" i="21" s="1"/>
  <c r="V4" i="21"/>
  <c r="U4" i="21"/>
  <c r="X4" i="21" s="1"/>
  <c r="U26" i="20"/>
  <c r="W26" i="20" s="1"/>
  <c r="U28" i="20"/>
  <c r="U9" i="20"/>
  <c r="W9" i="20" s="1"/>
  <c r="W28" i="20"/>
  <c r="X9" i="20"/>
  <c r="X28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9" i="20"/>
  <c r="V20" i="20"/>
  <c r="V21" i="20"/>
  <c r="V22" i="20"/>
  <c r="V23" i="20"/>
  <c r="V24" i="20"/>
  <c r="V25" i="20"/>
  <c r="V26" i="20"/>
  <c r="V27" i="20"/>
  <c r="V28" i="20"/>
  <c r="V4" i="20"/>
  <c r="U5" i="20"/>
  <c r="W5" i="20" s="1"/>
  <c r="U6" i="20"/>
  <c r="W6" i="20" s="1"/>
  <c r="U7" i="20"/>
  <c r="X7" i="20" s="1"/>
  <c r="U8" i="20"/>
  <c r="X8" i="20" s="1"/>
  <c r="U10" i="20"/>
  <c r="X10" i="20" s="1"/>
  <c r="U11" i="20"/>
  <c r="W11" i="20" s="1"/>
  <c r="U12" i="20"/>
  <c r="X12" i="20" s="1"/>
  <c r="U13" i="20"/>
  <c r="X13" i="20" s="1"/>
  <c r="U14" i="20"/>
  <c r="W14" i="20" s="1"/>
  <c r="U15" i="20"/>
  <c r="X15" i="20" s="1"/>
  <c r="U16" i="20"/>
  <c r="W16" i="20" s="1"/>
  <c r="U17" i="20"/>
  <c r="X17" i="20" s="1"/>
  <c r="U18" i="20"/>
  <c r="W18" i="20" s="1"/>
  <c r="U19" i="20"/>
  <c r="X19" i="20" s="1"/>
  <c r="U20" i="20"/>
  <c r="W20" i="20" s="1"/>
  <c r="U21" i="20"/>
  <c r="W21" i="20" s="1"/>
  <c r="U22" i="20"/>
  <c r="W22" i="20" s="1"/>
  <c r="U23" i="20"/>
  <c r="X23" i="20" s="1"/>
  <c r="X25" i="20"/>
  <c r="U27" i="20"/>
  <c r="W27" i="20" s="1"/>
  <c r="U4" i="20"/>
  <c r="X4" i="20" s="1"/>
  <c r="X17" i="19"/>
  <c r="W13" i="19"/>
  <c r="U5" i="19"/>
  <c r="W5" i="19" s="1"/>
  <c r="U6" i="19"/>
  <c r="X6" i="19" s="1"/>
  <c r="U7" i="19"/>
  <c r="X7" i="19" s="1"/>
  <c r="U8" i="19"/>
  <c r="X8" i="19" s="1"/>
  <c r="U9" i="19"/>
  <c r="W9" i="19" s="1"/>
  <c r="U10" i="19"/>
  <c r="U11" i="19"/>
  <c r="X11" i="19" s="1"/>
  <c r="U12" i="19"/>
  <c r="W12" i="19" s="1"/>
  <c r="U13" i="19"/>
  <c r="X13" i="19" s="1"/>
  <c r="U14" i="19"/>
  <c r="U15" i="19"/>
  <c r="U16" i="19"/>
  <c r="U17" i="19"/>
  <c r="W17" i="19" s="1"/>
  <c r="U18" i="19"/>
  <c r="W18" i="19" s="1"/>
  <c r="U19" i="19"/>
  <c r="U20" i="19"/>
  <c r="X20" i="19" s="1"/>
  <c r="U21" i="19"/>
  <c r="X21" i="19" s="1"/>
  <c r="U22" i="19"/>
  <c r="W22" i="19" s="1"/>
  <c r="U23" i="19"/>
  <c r="W23" i="19" s="1"/>
  <c r="U24" i="19"/>
  <c r="W24" i="19" s="1"/>
  <c r="U25" i="19"/>
  <c r="W25" i="19" s="1"/>
  <c r="U26" i="19"/>
  <c r="U27" i="19"/>
  <c r="W27" i="19" s="1"/>
  <c r="U28" i="19"/>
  <c r="V5" i="19"/>
  <c r="X5" i="19" s="1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4" i="19"/>
  <c r="V25" i="19"/>
  <c r="V26" i="19"/>
  <c r="V27" i="19"/>
  <c r="V28" i="19"/>
  <c r="V4" i="19"/>
  <c r="U4" i="19"/>
  <c r="X4" i="19" s="1"/>
  <c r="X8" i="22" l="1"/>
  <c r="X13" i="22"/>
  <c r="X26" i="22"/>
  <c r="W7" i="20"/>
  <c r="X26" i="20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X16" i="22"/>
  <c r="X9" i="22"/>
  <c r="X21" i="22"/>
  <c r="X20" i="22"/>
  <c r="X17" i="22"/>
  <c r="X4" i="22"/>
  <c r="X7" i="22"/>
  <c r="X11" i="22"/>
  <c r="X15" i="22"/>
  <c r="X19" i="22"/>
  <c r="X23" i="22"/>
  <c r="X27" i="22"/>
  <c r="X6" i="22"/>
  <c r="X10" i="22"/>
  <c r="X14" i="22"/>
  <c r="X18" i="22"/>
  <c r="X22" i="22"/>
  <c r="X24" i="22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X27" i="20"/>
  <c r="W4" i="20"/>
  <c r="X22" i="20"/>
  <c r="X18" i="20"/>
  <c r="W23" i="20"/>
  <c r="X18" i="19"/>
  <c r="X24" i="20"/>
  <c r="X14" i="20"/>
  <c r="X11" i="20"/>
  <c r="X24" i="19"/>
  <c r="W21" i="19"/>
  <c r="W8" i="19"/>
  <c r="W20" i="19"/>
  <c r="X16" i="20"/>
  <c r="W12" i="20"/>
  <c r="W8" i="20"/>
  <c r="X21" i="20"/>
  <c r="W19" i="20"/>
  <c r="X20" i="20"/>
  <c r="W17" i="20"/>
  <c r="W15" i="20"/>
  <c r="W10" i="20"/>
  <c r="W13" i="20"/>
  <c r="X6" i="20"/>
  <c r="X5" i="20"/>
  <c r="X15" i="19"/>
  <c r="W15" i="19"/>
  <c r="X26" i="19"/>
  <c r="X10" i="19"/>
  <c r="W7" i="19"/>
  <c r="X22" i="19"/>
  <c r="X25" i="19"/>
  <c r="X9" i="19"/>
  <c r="W11" i="19"/>
  <c r="W6" i="19"/>
  <c r="X19" i="19"/>
  <c r="X14" i="19"/>
  <c r="X28" i="19"/>
  <c r="X16" i="19"/>
  <c r="W26" i="19"/>
  <c r="W16" i="19"/>
  <c r="X27" i="19"/>
  <c r="X23" i="19"/>
  <c r="W19" i="19"/>
  <c r="W14" i="19"/>
  <c r="W10" i="19"/>
  <c r="X12" i="19"/>
  <c r="W28" i="19"/>
  <c r="W4" i="19"/>
  <c r="P24" i="13" l="1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5" i="13"/>
  <c r="P26" i="13"/>
  <c r="P2" i="13"/>
  <c r="C1028" i="1" l="1"/>
  <c r="D1028" i="1"/>
  <c r="C1029" i="1"/>
  <c r="D1029" i="1"/>
  <c r="C1030" i="1"/>
  <c r="D1030" i="1"/>
  <c r="B1030" i="1"/>
  <c r="B1029" i="1"/>
  <c r="B1028" i="1"/>
</calcChain>
</file>

<file path=xl/connections.xml><?xml version="1.0" encoding="utf-8"?>
<connections xmlns="http://schemas.openxmlformats.org/spreadsheetml/2006/main">
  <connection id="1" name="25_ Average Value Weighted Returns -- Monthly" type="6" refreshedVersion="4" background="1" saveData="1">
    <textPr codePage="936" sourceFile="D:\My File\Study\FF3F\Data\25_ Average Value Weighted Returns -- Monthly.txt" delimited="0">
      <textFields count="26">
        <textField/>
        <textField position="6"/>
        <textField position="13"/>
        <textField position="20"/>
        <textField position="27"/>
        <textField position="34"/>
        <textField position="41"/>
        <textField position="48"/>
        <textField position="55"/>
        <textField position="62"/>
        <textField position="69"/>
        <textField position="76"/>
        <textField position="83"/>
        <textField position="90"/>
        <textField position="97"/>
        <textField position="104"/>
        <textField position="111"/>
        <textField position="118"/>
        <textField position="125"/>
        <textField position="132"/>
        <textField position="139"/>
        <textField position="146"/>
        <textField position="153"/>
        <textField position="160"/>
        <textField position="167"/>
        <textField position="174"/>
      </textFields>
    </textPr>
  </connection>
  <connection id="2" name="F-F_Benchmark_Factors_Monthly" type="6" refreshedVersion="4" background="1" saveData="1">
    <textPr codePage="936" sourceFile="D:\My File\Study\FF3F\Data\F-F_Benchmark_Factors_Monthly.txt" delimited="0">
      <textFields count="4">
        <textField/>
        <textField position="8"/>
        <textField position="16"/>
        <textField position="24"/>
      </textFields>
    </textPr>
  </connection>
</connections>
</file>

<file path=xl/sharedStrings.xml><?xml version="1.0" encoding="utf-8"?>
<sst xmlns="http://schemas.openxmlformats.org/spreadsheetml/2006/main" count="1063" uniqueCount="89">
  <si>
    <t>Rm- Rf</t>
  </si>
  <si>
    <t>SMB</t>
  </si>
  <si>
    <t>HML</t>
  </si>
  <si>
    <t>Small</t>
  </si>
  <si>
    <t>Big</t>
  </si>
  <si>
    <t>Low</t>
  </si>
  <si>
    <t>High</t>
  </si>
  <si>
    <t>Rf</t>
    <phoneticPr fontId="1" type="noConversion"/>
  </si>
  <si>
    <t>1.5,1.5，0.5</t>
    <phoneticPr fontId="1" type="noConversion"/>
  </si>
  <si>
    <t>PARAMETERS</t>
    <phoneticPr fontId="1" type="noConversion"/>
  </si>
  <si>
    <t>似然函数</t>
    <phoneticPr fontId="1" type="noConversion"/>
  </si>
  <si>
    <t>HH</t>
    <phoneticPr fontId="1" type="noConversion"/>
  </si>
  <si>
    <t>PP</t>
    <phoneticPr fontId="1" type="noConversion"/>
  </si>
  <si>
    <t>KS</t>
    <phoneticPr fontId="1" type="noConversion"/>
  </si>
  <si>
    <t>AIC</t>
    <phoneticPr fontId="1" type="noConversion"/>
  </si>
  <si>
    <t>1.5,1.5,0.5</t>
  </si>
  <si>
    <t>1.5,1.5,0.5</t>
    <phoneticPr fontId="1" type="noConversion"/>
  </si>
  <si>
    <t>初始值</t>
    <phoneticPr fontId="1" type="noConversion"/>
  </si>
  <si>
    <t>1.5,1.2，0.5</t>
  </si>
  <si>
    <t>1.5,1.2，0.5</t>
    <phoneticPr fontId="1" type="noConversion"/>
  </si>
  <si>
    <t>1.5,1.2,0.6</t>
    <phoneticPr fontId="1" type="noConversion"/>
  </si>
  <si>
    <t>1.2,1.2，0.5</t>
    <phoneticPr fontId="1" type="noConversion"/>
  </si>
  <si>
    <t>1,2,1,0.5</t>
    <phoneticPr fontId="1" type="noConversion"/>
  </si>
  <si>
    <t>1.1,1,0.5</t>
    <phoneticPr fontId="1" type="noConversion"/>
  </si>
  <si>
    <t>0,0,0</t>
    <phoneticPr fontId="1" type="noConversion"/>
  </si>
  <si>
    <t>bt1</t>
    <phoneticPr fontId="1" type="noConversion"/>
  </si>
  <si>
    <t>bt2</t>
    <phoneticPr fontId="1" type="noConversion"/>
  </si>
  <si>
    <t>bt3</t>
    <phoneticPr fontId="1" type="noConversion"/>
  </si>
  <si>
    <t>bt4</t>
    <phoneticPr fontId="1" type="noConversion"/>
  </si>
  <si>
    <t>alpha</t>
    <phoneticPr fontId="1" type="noConversion"/>
  </si>
  <si>
    <t>p1</t>
    <phoneticPr fontId="1" type="noConversion"/>
  </si>
  <si>
    <t>p2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</si>
  <si>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</si>
  <si>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</si>
  <si>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</si>
  <si>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</si>
  <si>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bt1=bt2=bt3=bt4=0</t>
    <phoneticPr fontId="1" type="noConversion"/>
  </si>
  <si>
    <t>1.5,1.2,0.5</t>
  </si>
  <si>
    <t>1.5,1.2,0.5</t>
    <phoneticPr fontId="1" type="noConversion"/>
  </si>
  <si>
    <t>LR</t>
    <phoneticPr fontId="1" type="noConversion"/>
  </si>
  <si>
    <t>CV</t>
    <phoneticPr fontId="1" type="noConversion"/>
  </si>
  <si>
    <t>P-value</t>
    <phoneticPr fontId="1" type="noConversion"/>
  </si>
  <si>
    <t>results</t>
    <phoneticPr fontId="1" type="noConversion"/>
  </si>
  <si>
    <t>无限制似然函数</t>
    <phoneticPr fontId="1" type="noConversion"/>
  </si>
  <si>
    <t>有限制似然函数</t>
    <phoneticPr fontId="1" type="noConversion"/>
  </si>
  <si>
    <t>1.2,1,0.5</t>
    <phoneticPr fontId="1" type="noConversion"/>
  </si>
  <si>
    <t>1.5,1.5,0.5</t>
    <phoneticPr fontId="1" type="noConversion"/>
  </si>
  <si>
    <t>bt1=0</t>
    <phoneticPr fontId="1" type="noConversion"/>
  </si>
  <si>
    <t>a=0</t>
    <phoneticPr fontId="1" type="noConversion"/>
  </si>
  <si>
    <t>bt2=0</t>
    <phoneticPr fontId="1" type="noConversion"/>
  </si>
  <si>
    <t>bt3=0</t>
    <phoneticPr fontId="1" type="noConversion"/>
  </si>
  <si>
    <t>bt4=0</t>
    <phoneticPr fontId="1" type="noConversion"/>
  </si>
  <si>
    <t>b=0</t>
    <phoneticPr fontId="1" type="noConversion"/>
  </si>
  <si>
    <t>c=0</t>
    <phoneticPr fontId="1" type="noConversion"/>
  </si>
  <si>
    <t>1.5,1.5,0.5</t>
    <phoneticPr fontId="1" type="noConversion"/>
  </si>
  <si>
    <t>1.2,1.2，0.5</t>
    <phoneticPr fontId="1" type="noConversion"/>
  </si>
  <si>
    <t>alpha=0.5 p1=p2=2</t>
    <phoneticPr fontId="1" type="noConversion"/>
  </si>
  <si>
    <t>2,2,0.5</t>
  </si>
  <si>
    <t>2,2,0.5</t>
    <phoneticPr fontId="1" type="noConversion"/>
  </si>
  <si>
    <t>alpha=0</t>
    <phoneticPr fontId="1" type="noConversion"/>
  </si>
  <si>
    <t>p1=2</t>
    <phoneticPr fontId="1" type="noConversion"/>
  </si>
  <si>
    <t>2,1,0.5</t>
    <phoneticPr fontId="1" type="noConversion"/>
  </si>
  <si>
    <t>2,1.2,0.5</t>
  </si>
  <si>
    <t>2,1.2,0.5</t>
    <phoneticPr fontId="1" type="noConversion"/>
  </si>
  <si>
    <t>2,1,0.5</t>
    <phoneticPr fontId="1" type="noConversion"/>
  </si>
  <si>
    <t>2,1.2，0.5</t>
    <phoneticPr fontId="1" type="noConversion"/>
  </si>
  <si>
    <t>2,1.5,0.5</t>
    <phoneticPr fontId="1" type="noConversion"/>
  </si>
  <si>
    <t>1.1,2,0.5</t>
    <phoneticPr fontId="1" type="noConversion"/>
  </si>
  <si>
    <t>1.5,2,0.5</t>
    <phoneticPr fontId="1" type="noConversion"/>
  </si>
  <si>
    <t>1.2,2,0.5</t>
    <phoneticPr fontId="1" type="noConversion"/>
  </si>
  <si>
    <t>1.2,2，0.5</t>
    <phoneticPr fontId="1" type="noConversion"/>
  </si>
  <si>
    <t>运用estimation的结果</t>
    <phoneticPr fontId="1" type="noConversion"/>
  </si>
  <si>
    <t>0,0,0,0,0.5,1.1,1,0,0,0,0</t>
    <phoneticPr fontId="1" type="noConversion"/>
  </si>
  <si>
    <t>d=0</t>
    <phoneticPr fontId="1" type="noConversion"/>
  </si>
  <si>
    <t>1.2,1.2，0.5</t>
    <phoneticPr fontId="1" type="noConversion"/>
  </si>
  <si>
    <t>1.5,1.5,0.5</t>
    <phoneticPr fontId="1" type="noConversion"/>
  </si>
  <si>
    <t>1.5,1.2，0.5</t>
    <phoneticPr fontId="1" type="noConversion"/>
  </si>
  <si>
    <t>1.2,1.2，0.5</t>
    <phoneticPr fontId="1" type="noConversion"/>
  </si>
  <si>
    <t>1.4,1.5,0.5</t>
    <phoneticPr fontId="1" type="noConversion"/>
  </si>
  <si>
    <t>1.4,2,0.5</t>
    <phoneticPr fontId="1" type="noConversion"/>
  </si>
  <si>
    <t>1.4,1.5,0.5</t>
    <phoneticPr fontId="1" type="noConversion"/>
  </si>
  <si>
    <t>1.4,1.5,0.5</t>
    <phoneticPr fontId="1" type="noConversion"/>
  </si>
  <si>
    <t>1.4,1.5,0.5</t>
    <phoneticPr fontId="1" type="noConversion"/>
  </si>
  <si>
    <t>FF-NORMAL</t>
    <phoneticPr fontId="1" type="noConversion"/>
  </si>
  <si>
    <t>FF-SSAEPD-EGARCH</t>
    <phoneticPr fontId="1" type="noConversion"/>
  </si>
  <si>
    <t>p1=p2=2</t>
    <phoneticPr fontId="1" type="noConversion"/>
  </si>
  <si>
    <t>b=c=d=0</t>
    <phoneticPr fontId="1" type="noConversion"/>
  </si>
  <si>
    <t>1926-2011</t>
    <phoneticPr fontId="1" type="noConversion"/>
  </si>
  <si>
    <t>p1-p2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</si>
</sst>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;[Red]0.00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-F_Benchmark_Factors_Monthly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5_ Average Value Weighted Returns -- Monthl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0"/>
  <sheetViews>
    <sheetView workbookViewId="0">
      <selection activeCell="E20" sqref="E20"/>
    </sheetView>
  </sheetViews>
  <sheetFormatPr defaultRowHeight="13.5"/>
  <cols>
    <col min="1" max="1" width="7.25" bestFit="1" customWidth="1"/>
    <col min="2" max="4" width="8.25" bestFit="1" customWidth="1"/>
  </cols>
  <sheetData>
    <row r="1" spans="1:5">
      <c r="B1" t="s">
        <v>0</v>
      </c>
      <c r="C1" t="s">
        <v>1</v>
      </c>
      <c r="D1" t="s">
        <v>2</v>
      </c>
      <c r="E1" t="s">
        <v>7</v>
      </c>
    </row>
    <row r="2" spans="1:5">
      <c r="A2">
        <v>192607</v>
      </c>
      <c r="B2" s="1">
        <v>2.69</v>
      </c>
      <c r="C2" s="1">
        <v>-2.4900000000000002</v>
      </c>
      <c r="D2" s="1">
        <v>-2.91</v>
      </c>
      <c r="E2" s="1">
        <v>0.22</v>
      </c>
    </row>
    <row r="3" spans="1:5">
      <c r="A3">
        <v>192608</v>
      </c>
      <c r="B3" s="1">
        <v>2.52</v>
      </c>
      <c r="C3" s="1">
        <v>-1.25</v>
      </c>
      <c r="D3" s="1">
        <v>4.25</v>
      </c>
      <c r="E3" s="1">
        <v>0.25</v>
      </c>
    </row>
    <row r="4" spans="1:5">
      <c r="A4">
        <v>192609</v>
      </c>
      <c r="B4" s="1">
        <v>0</v>
      </c>
      <c r="C4" s="1">
        <v>-1.38</v>
      </c>
      <c r="D4" s="1">
        <v>0.22</v>
      </c>
      <c r="E4" s="1">
        <v>0.23</v>
      </c>
    </row>
    <row r="5" spans="1:5">
      <c r="A5">
        <v>192610</v>
      </c>
      <c r="B5" s="1">
        <v>-3.06</v>
      </c>
      <c r="C5" s="1">
        <v>-0.2</v>
      </c>
      <c r="D5" s="1">
        <v>0.71</v>
      </c>
      <c r="E5" s="1">
        <v>0.32</v>
      </c>
    </row>
    <row r="6" spans="1:5">
      <c r="A6">
        <v>192611</v>
      </c>
      <c r="B6" s="1">
        <v>2.42</v>
      </c>
      <c r="C6" s="1">
        <v>-0.34</v>
      </c>
      <c r="D6" s="1">
        <v>-0.4</v>
      </c>
      <c r="E6" s="1">
        <v>0.31</v>
      </c>
    </row>
    <row r="7" spans="1:5">
      <c r="A7">
        <v>192612</v>
      </c>
      <c r="B7" s="1">
        <v>2.66</v>
      </c>
      <c r="C7" s="1">
        <v>-7.0000000000000007E-2</v>
      </c>
      <c r="D7" s="1">
        <v>-0.11</v>
      </c>
      <c r="E7" s="1">
        <v>0.28000000000000003</v>
      </c>
    </row>
    <row r="8" spans="1:5">
      <c r="A8">
        <v>192701</v>
      </c>
      <c r="B8" s="1">
        <v>0</v>
      </c>
      <c r="C8" s="1">
        <v>-0.11</v>
      </c>
      <c r="D8" s="1">
        <v>4.92</v>
      </c>
      <c r="E8" s="1">
        <v>0.25</v>
      </c>
    </row>
    <row r="9" spans="1:5">
      <c r="A9">
        <v>192702</v>
      </c>
      <c r="B9" s="1">
        <v>4.29</v>
      </c>
      <c r="C9" s="1">
        <v>0.35</v>
      </c>
      <c r="D9" s="1">
        <v>3.17</v>
      </c>
      <c r="E9" s="1">
        <v>0.26</v>
      </c>
    </row>
    <row r="10" spans="1:5">
      <c r="A10">
        <v>192703</v>
      </c>
      <c r="B10" s="1">
        <v>0.51</v>
      </c>
      <c r="C10" s="1">
        <v>-1.87</v>
      </c>
      <c r="D10" s="1">
        <v>-2.92</v>
      </c>
      <c r="E10" s="1">
        <v>0.3</v>
      </c>
    </row>
    <row r="11" spans="1:5">
      <c r="A11">
        <v>192704</v>
      </c>
      <c r="B11" s="1">
        <v>0.56999999999999995</v>
      </c>
      <c r="C11" s="1">
        <v>0.44</v>
      </c>
      <c r="D11" s="1">
        <v>1.33</v>
      </c>
      <c r="E11" s="1">
        <v>0.25</v>
      </c>
    </row>
    <row r="12" spans="1:5">
      <c r="A12">
        <v>192705</v>
      </c>
      <c r="B12" s="1">
        <v>5.4</v>
      </c>
      <c r="C12" s="1">
        <v>0.4</v>
      </c>
      <c r="D12" s="1">
        <v>2.75</v>
      </c>
      <c r="E12" s="1">
        <v>0.3</v>
      </c>
    </row>
    <row r="13" spans="1:5">
      <c r="A13">
        <v>192706</v>
      </c>
      <c r="B13" s="1">
        <v>-2.2599999999999998</v>
      </c>
      <c r="C13" s="1">
        <v>0.96</v>
      </c>
      <c r="D13" s="1">
        <v>-1.54</v>
      </c>
      <c r="E13" s="1">
        <v>0.26</v>
      </c>
    </row>
    <row r="14" spans="1:5">
      <c r="A14">
        <v>192707</v>
      </c>
      <c r="B14" s="1">
        <v>7.3</v>
      </c>
      <c r="C14" s="1">
        <v>-3.17</v>
      </c>
      <c r="D14" s="1">
        <v>-1.4</v>
      </c>
      <c r="E14" s="1">
        <v>0.3</v>
      </c>
    </row>
    <row r="15" spans="1:5">
      <c r="A15">
        <v>192708</v>
      </c>
      <c r="B15" s="1">
        <v>2.25</v>
      </c>
      <c r="C15" s="1">
        <v>-0.8</v>
      </c>
      <c r="D15" s="1">
        <v>-3.49</v>
      </c>
      <c r="E15" s="1">
        <v>0.28000000000000003</v>
      </c>
    </row>
    <row r="16" spans="1:5">
      <c r="A16">
        <v>192709</v>
      </c>
      <c r="B16" s="1">
        <v>4.51</v>
      </c>
      <c r="C16" s="1">
        <v>-3.28</v>
      </c>
      <c r="D16" s="1">
        <v>-0.9</v>
      </c>
      <c r="E16" s="1">
        <v>0.21</v>
      </c>
    </row>
    <row r="17" spans="1:5">
      <c r="A17">
        <v>192710</v>
      </c>
      <c r="B17" s="1">
        <v>-4.09</v>
      </c>
      <c r="C17" s="1">
        <v>1.96</v>
      </c>
      <c r="D17" s="1">
        <v>-4.1500000000000004</v>
      </c>
      <c r="E17" s="1">
        <v>0.25</v>
      </c>
    </row>
    <row r="18" spans="1:5">
      <c r="A18">
        <v>192711</v>
      </c>
      <c r="B18" s="1">
        <v>6.7</v>
      </c>
      <c r="C18" s="1">
        <v>2.21</v>
      </c>
      <c r="D18" s="1">
        <v>-0.2</v>
      </c>
      <c r="E18" s="1">
        <v>0.21</v>
      </c>
    </row>
    <row r="19" spans="1:5">
      <c r="A19">
        <v>192712</v>
      </c>
      <c r="B19" s="1">
        <v>2.08</v>
      </c>
      <c r="C19" s="1">
        <v>0.87</v>
      </c>
      <c r="D19" s="1">
        <v>-1.02</v>
      </c>
      <c r="E19" s="1">
        <v>0.22</v>
      </c>
    </row>
    <row r="20" spans="1:5">
      <c r="A20">
        <v>192801</v>
      </c>
      <c r="B20" s="1">
        <v>-0.66</v>
      </c>
      <c r="C20" s="1">
        <v>4.4800000000000004</v>
      </c>
      <c r="D20" s="1">
        <v>-1.29</v>
      </c>
      <c r="E20" s="1">
        <v>0.25</v>
      </c>
    </row>
    <row r="21" spans="1:5">
      <c r="A21">
        <v>192802</v>
      </c>
      <c r="B21" s="1">
        <v>-1.58</v>
      </c>
      <c r="C21" s="1">
        <v>-1.9</v>
      </c>
      <c r="D21" s="1">
        <v>-0.85</v>
      </c>
      <c r="E21" s="1">
        <v>0.33</v>
      </c>
    </row>
    <row r="22" spans="1:5">
      <c r="A22">
        <v>192803</v>
      </c>
      <c r="B22" s="1">
        <v>8.67</v>
      </c>
      <c r="C22" s="1">
        <v>-0.28000000000000003</v>
      </c>
      <c r="D22" s="1">
        <v>-1.74</v>
      </c>
      <c r="E22" s="1">
        <v>0.28999999999999998</v>
      </c>
    </row>
    <row r="23" spans="1:5">
      <c r="A23">
        <v>192804</v>
      </c>
      <c r="B23" s="1">
        <v>3.97</v>
      </c>
      <c r="C23" s="1">
        <v>4.1500000000000004</v>
      </c>
      <c r="D23" s="1">
        <v>2.88</v>
      </c>
      <c r="E23" s="1">
        <v>0.22</v>
      </c>
    </row>
    <row r="24" spans="1:5">
      <c r="A24">
        <v>192805</v>
      </c>
      <c r="B24" s="1">
        <v>1.46</v>
      </c>
      <c r="C24" s="1">
        <v>2.61</v>
      </c>
      <c r="D24" s="1">
        <v>-3.25</v>
      </c>
      <c r="E24" s="1">
        <v>0.32</v>
      </c>
    </row>
    <row r="25" spans="1:5">
      <c r="A25">
        <v>192806</v>
      </c>
      <c r="B25" s="1">
        <v>-4.75</v>
      </c>
      <c r="C25" s="1">
        <v>-3.57</v>
      </c>
      <c r="D25" s="1">
        <v>-0.02</v>
      </c>
      <c r="E25" s="1">
        <v>0.31</v>
      </c>
    </row>
    <row r="26" spans="1:5">
      <c r="A26">
        <v>192807</v>
      </c>
      <c r="B26" s="1">
        <v>0.68</v>
      </c>
      <c r="C26" s="1">
        <v>-1.45</v>
      </c>
      <c r="D26" s="1">
        <v>-0.56999999999999995</v>
      </c>
      <c r="E26" s="1">
        <v>0.32</v>
      </c>
    </row>
    <row r="27" spans="1:5">
      <c r="A27">
        <v>192808</v>
      </c>
      <c r="B27" s="1">
        <v>6.43</v>
      </c>
      <c r="C27" s="1">
        <v>-2.0099999999999998</v>
      </c>
      <c r="D27" s="1">
        <v>-2.54</v>
      </c>
      <c r="E27" s="1">
        <v>0.32</v>
      </c>
    </row>
    <row r="28" spans="1:5">
      <c r="A28">
        <v>192809</v>
      </c>
      <c r="B28" s="1">
        <v>2.92</v>
      </c>
      <c r="C28" s="1">
        <v>2.04</v>
      </c>
      <c r="D28" s="1">
        <v>0.81</v>
      </c>
      <c r="E28" s="1">
        <v>0.27</v>
      </c>
    </row>
    <row r="29" spans="1:5">
      <c r="A29">
        <v>192810</v>
      </c>
      <c r="B29" s="1">
        <v>1.37</v>
      </c>
      <c r="C29" s="1">
        <v>2.09</v>
      </c>
      <c r="D29" s="1">
        <v>-2.65</v>
      </c>
      <c r="E29" s="1">
        <v>0.41</v>
      </c>
    </row>
    <row r="30" spans="1:5">
      <c r="A30">
        <v>192811</v>
      </c>
      <c r="B30" s="1">
        <v>11.68</v>
      </c>
      <c r="C30" s="1">
        <v>-1.55</v>
      </c>
      <c r="D30" s="1">
        <v>2.75</v>
      </c>
      <c r="E30" s="1">
        <v>0.38</v>
      </c>
    </row>
    <row r="31" spans="1:5">
      <c r="A31">
        <v>192812</v>
      </c>
      <c r="B31" s="1">
        <v>0.47</v>
      </c>
      <c r="C31" s="1">
        <v>-0.94</v>
      </c>
      <c r="D31" s="1">
        <v>-0.36</v>
      </c>
      <c r="E31" s="1">
        <v>0.06</v>
      </c>
    </row>
    <row r="32" spans="1:5">
      <c r="A32">
        <v>192901</v>
      </c>
      <c r="B32" s="1">
        <v>4.8</v>
      </c>
      <c r="C32" s="1">
        <v>-2.68</v>
      </c>
      <c r="D32" s="1">
        <v>-1.98</v>
      </c>
      <c r="E32" s="1">
        <v>0.34</v>
      </c>
    </row>
    <row r="33" spans="1:5">
      <c r="A33">
        <v>192902</v>
      </c>
      <c r="B33" s="1">
        <v>-0.44</v>
      </c>
      <c r="C33" s="1">
        <v>1.31</v>
      </c>
      <c r="D33" s="1">
        <v>0.83</v>
      </c>
      <c r="E33" s="1">
        <v>0.36</v>
      </c>
    </row>
    <row r="34" spans="1:5">
      <c r="A34">
        <v>192903</v>
      </c>
      <c r="B34" s="1">
        <v>-0.59</v>
      </c>
      <c r="C34" s="1">
        <v>-4.01</v>
      </c>
      <c r="D34" s="1">
        <v>0.83</v>
      </c>
      <c r="E34" s="1">
        <v>0.34</v>
      </c>
    </row>
    <row r="35" spans="1:5">
      <c r="A35">
        <v>192904</v>
      </c>
      <c r="B35" s="1">
        <v>1.37</v>
      </c>
      <c r="C35" s="1">
        <v>-0.43</v>
      </c>
      <c r="D35" s="1">
        <v>1.1499999999999999</v>
      </c>
      <c r="E35" s="1">
        <v>0.36</v>
      </c>
    </row>
    <row r="36" spans="1:5">
      <c r="A36">
        <v>192905</v>
      </c>
      <c r="B36" s="1">
        <v>-5.92</v>
      </c>
      <c r="C36" s="1">
        <v>-7.54</v>
      </c>
      <c r="D36" s="1">
        <v>1.26</v>
      </c>
      <c r="E36" s="1">
        <v>0.44</v>
      </c>
    </row>
    <row r="37" spans="1:5">
      <c r="A37">
        <v>192906</v>
      </c>
      <c r="B37" s="1">
        <v>9.5399999999999991</v>
      </c>
      <c r="C37" s="1">
        <v>-1.0900000000000001</v>
      </c>
      <c r="D37" s="1">
        <v>-2.98</v>
      </c>
      <c r="E37" s="1">
        <v>0.52</v>
      </c>
    </row>
    <row r="38" spans="1:5">
      <c r="A38">
        <v>192907</v>
      </c>
      <c r="B38" s="1">
        <v>4.4800000000000004</v>
      </c>
      <c r="C38" s="1">
        <v>-4.1100000000000003</v>
      </c>
      <c r="D38" s="1">
        <v>2.0099999999999998</v>
      </c>
      <c r="E38" s="1">
        <v>0.33</v>
      </c>
    </row>
    <row r="39" spans="1:5">
      <c r="A39">
        <v>192908</v>
      </c>
      <c r="B39" s="1">
        <v>8.11</v>
      </c>
      <c r="C39" s="1">
        <v>-9.16</v>
      </c>
      <c r="D39" s="1">
        <v>0.08</v>
      </c>
      <c r="E39" s="1">
        <v>0.4</v>
      </c>
    </row>
    <row r="40" spans="1:5">
      <c r="A40">
        <v>192909</v>
      </c>
      <c r="B40" s="1">
        <v>-5.22</v>
      </c>
      <c r="C40" s="1">
        <v>1.66</v>
      </c>
      <c r="D40" s="1">
        <v>-0.97</v>
      </c>
      <c r="E40" s="1">
        <v>0.35</v>
      </c>
    </row>
    <row r="41" spans="1:5">
      <c r="A41">
        <v>192910</v>
      </c>
      <c r="B41" s="1">
        <v>-19.7</v>
      </c>
      <c r="C41" s="1">
        <v>-4.05</v>
      </c>
      <c r="D41" s="1">
        <v>8.7799999999999994</v>
      </c>
      <c r="E41" s="1">
        <v>0.46</v>
      </c>
    </row>
    <row r="42" spans="1:5">
      <c r="A42">
        <v>192911</v>
      </c>
      <c r="B42" s="1">
        <v>-12.49</v>
      </c>
      <c r="C42" s="1">
        <v>-1.54</v>
      </c>
      <c r="D42" s="1">
        <v>5.36</v>
      </c>
      <c r="E42" s="1">
        <v>0.37</v>
      </c>
    </row>
    <row r="43" spans="1:5">
      <c r="A43">
        <v>192912</v>
      </c>
      <c r="B43" s="1">
        <v>1.61</v>
      </c>
      <c r="C43" s="1">
        <v>-4.87</v>
      </c>
      <c r="D43" s="1">
        <v>-0.44</v>
      </c>
      <c r="E43" s="1">
        <v>0.37</v>
      </c>
    </row>
    <row r="44" spans="1:5">
      <c r="A44">
        <v>193001</v>
      </c>
      <c r="B44" s="1">
        <v>5.01</v>
      </c>
      <c r="C44" s="1">
        <v>4.1900000000000004</v>
      </c>
      <c r="D44" s="1">
        <v>-2.81</v>
      </c>
      <c r="E44" s="1">
        <v>0.14000000000000001</v>
      </c>
    </row>
    <row r="45" spans="1:5">
      <c r="A45">
        <v>193002</v>
      </c>
      <c r="B45" s="1">
        <v>2.25</v>
      </c>
      <c r="C45" s="1">
        <v>0.32</v>
      </c>
      <c r="D45" s="1">
        <v>0.31</v>
      </c>
      <c r="E45" s="1">
        <v>0.3</v>
      </c>
    </row>
    <row r="46" spans="1:5">
      <c r="A46">
        <v>193003</v>
      </c>
      <c r="B46" s="1">
        <v>7.29</v>
      </c>
      <c r="C46" s="1">
        <v>3.94</v>
      </c>
      <c r="D46" s="1">
        <v>-7.0000000000000007E-2</v>
      </c>
      <c r="E46" s="1">
        <v>0.35</v>
      </c>
    </row>
    <row r="47" spans="1:5">
      <c r="A47">
        <v>193004</v>
      </c>
      <c r="B47" s="1">
        <v>-2.38</v>
      </c>
      <c r="C47" s="1">
        <v>-1.1200000000000001</v>
      </c>
      <c r="D47" s="1">
        <v>-1.99</v>
      </c>
      <c r="E47" s="1">
        <v>0.21</v>
      </c>
    </row>
    <row r="48" spans="1:5">
      <c r="A48">
        <v>193005</v>
      </c>
      <c r="B48" s="1">
        <v>-1.36</v>
      </c>
      <c r="C48" s="1">
        <v>-1.63</v>
      </c>
      <c r="D48" s="1">
        <v>-1.77</v>
      </c>
      <c r="E48" s="1">
        <v>0.26</v>
      </c>
    </row>
    <row r="49" spans="1:5">
      <c r="A49">
        <v>193006</v>
      </c>
      <c r="B49" s="1">
        <v>-15.74</v>
      </c>
      <c r="C49" s="1">
        <v>-2.93</v>
      </c>
      <c r="D49" s="1">
        <v>2.31</v>
      </c>
      <c r="E49" s="1">
        <v>0.27</v>
      </c>
    </row>
    <row r="50" spans="1:5">
      <c r="A50">
        <v>193007</v>
      </c>
      <c r="B50" s="1">
        <v>4.01</v>
      </c>
      <c r="C50" s="1">
        <v>0.54</v>
      </c>
      <c r="D50" s="1">
        <v>-2.34</v>
      </c>
      <c r="E50" s="1">
        <v>0.2</v>
      </c>
    </row>
    <row r="51" spans="1:5">
      <c r="A51">
        <v>193008</v>
      </c>
      <c r="B51" s="1">
        <v>0.2</v>
      </c>
      <c r="C51" s="1">
        <v>-2.15</v>
      </c>
      <c r="D51" s="1">
        <v>-1.05</v>
      </c>
      <c r="E51" s="1">
        <v>0.09</v>
      </c>
    </row>
    <row r="52" spans="1:5">
      <c r="A52">
        <v>193009</v>
      </c>
      <c r="B52" s="1">
        <v>-12.56</v>
      </c>
      <c r="C52" s="1">
        <v>-2.09</v>
      </c>
      <c r="D52" s="1">
        <v>-4.45</v>
      </c>
      <c r="E52" s="1">
        <v>0.22</v>
      </c>
    </row>
    <row r="53" spans="1:5">
      <c r="A53">
        <v>193010</v>
      </c>
      <c r="B53" s="1">
        <v>-8.7100000000000009</v>
      </c>
      <c r="C53" s="1">
        <v>-1.38</v>
      </c>
      <c r="D53" s="1">
        <v>-0.82</v>
      </c>
      <c r="E53" s="1">
        <v>0.09</v>
      </c>
    </row>
    <row r="54" spans="1:5">
      <c r="A54">
        <v>193011</v>
      </c>
      <c r="B54" s="1">
        <v>-2.66</v>
      </c>
      <c r="C54" s="1">
        <v>2.2599999999999998</v>
      </c>
      <c r="D54" s="1">
        <v>-2.93</v>
      </c>
      <c r="E54" s="1">
        <v>0.13</v>
      </c>
    </row>
    <row r="55" spans="1:5">
      <c r="A55">
        <v>193012</v>
      </c>
      <c r="B55" s="1">
        <v>-7.63</v>
      </c>
      <c r="C55" s="1">
        <v>-5.04</v>
      </c>
      <c r="D55" s="1">
        <v>-5.05</v>
      </c>
      <c r="E55" s="1">
        <v>0.14000000000000001</v>
      </c>
    </row>
    <row r="56" spans="1:5">
      <c r="A56">
        <v>193101</v>
      </c>
      <c r="B56" s="1">
        <v>6.16</v>
      </c>
      <c r="C56" s="1">
        <v>3.57</v>
      </c>
      <c r="D56" s="1">
        <v>7.66</v>
      </c>
      <c r="E56" s="1">
        <v>0.15</v>
      </c>
    </row>
    <row r="57" spans="1:5">
      <c r="A57">
        <v>193102</v>
      </c>
      <c r="B57" s="1">
        <v>10.75</v>
      </c>
      <c r="C57" s="1">
        <v>2.99</v>
      </c>
      <c r="D57" s="1">
        <v>2.62</v>
      </c>
      <c r="E57" s="1">
        <v>0.04</v>
      </c>
    </row>
    <row r="58" spans="1:5">
      <c r="A58">
        <v>193103</v>
      </c>
      <c r="B58" s="1">
        <v>-6.58</v>
      </c>
      <c r="C58" s="1">
        <v>2.7</v>
      </c>
      <c r="D58" s="1">
        <v>-3.26</v>
      </c>
      <c r="E58" s="1">
        <v>0.13</v>
      </c>
    </row>
    <row r="59" spans="1:5">
      <c r="A59">
        <v>193104</v>
      </c>
      <c r="B59" s="1">
        <v>-9.83</v>
      </c>
      <c r="C59" s="1">
        <v>-4.78</v>
      </c>
      <c r="D59" s="1">
        <v>-3.91</v>
      </c>
      <c r="E59" s="1">
        <v>0.08</v>
      </c>
    </row>
    <row r="60" spans="1:5">
      <c r="A60">
        <v>193105</v>
      </c>
      <c r="B60" s="1">
        <v>-13.21</v>
      </c>
      <c r="C60" s="1">
        <v>5.75</v>
      </c>
      <c r="D60" s="1">
        <v>-6.31</v>
      </c>
      <c r="E60" s="1">
        <v>0.09</v>
      </c>
    </row>
    <row r="61" spans="1:5">
      <c r="A61">
        <v>193106</v>
      </c>
      <c r="B61" s="1">
        <v>14</v>
      </c>
      <c r="C61" s="1">
        <v>-5.09</v>
      </c>
      <c r="D61" s="1">
        <v>10.89</v>
      </c>
      <c r="E61" s="1">
        <v>0.08</v>
      </c>
    </row>
    <row r="62" spans="1:5">
      <c r="A62">
        <v>193107</v>
      </c>
      <c r="B62" s="1">
        <v>-6.33</v>
      </c>
      <c r="C62" s="1">
        <v>1.71</v>
      </c>
      <c r="D62" s="1">
        <v>-3.78</v>
      </c>
      <c r="E62" s="1">
        <v>0.06</v>
      </c>
    </row>
    <row r="63" spans="1:5">
      <c r="A63">
        <v>193108</v>
      </c>
      <c r="B63" s="1">
        <v>-0.09</v>
      </c>
      <c r="C63" s="1">
        <v>-1.1200000000000001</v>
      </c>
      <c r="D63" s="1">
        <v>-2.71</v>
      </c>
      <c r="E63" s="1">
        <v>0.03</v>
      </c>
    </row>
    <row r="64" spans="1:5">
      <c r="A64">
        <v>193109</v>
      </c>
      <c r="B64" s="1">
        <v>-28.37</v>
      </c>
      <c r="C64" s="1">
        <v>-0.65</v>
      </c>
      <c r="D64" s="1">
        <v>-6.1</v>
      </c>
      <c r="E64" s="1">
        <v>0.03</v>
      </c>
    </row>
    <row r="65" spans="1:5">
      <c r="A65">
        <v>193110</v>
      </c>
      <c r="B65" s="1">
        <v>7.81</v>
      </c>
      <c r="C65" s="1">
        <v>-0.19</v>
      </c>
      <c r="D65" s="1">
        <v>0.33</v>
      </c>
      <c r="E65" s="1">
        <v>0.1</v>
      </c>
    </row>
    <row r="66" spans="1:5">
      <c r="A66">
        <v>193111</v>
      </c>
      <c r="B66" s="1">
        <v>-9.16</v>
      </c>
      <c r="C66" s="1">
        <v>4.8099999999999996</v>
      </c>
      <c r="D66" s="1">
        <v>-5.56</v>
      </c>
      <c r="E66" s="1">
        <v>0.17</v>
      </c>
    </row>
    <row r="67" spans="1:5">
      <c r="A67">
        <v>193112</v>
      </c>
      <c r="B67" s="1">
        <v>-13.49</v>
      </c>
      <c r="C67" s="1">
        <v>-0.09</v>
      </c>
      <c r="D67" s="1">
        <v>-8.74</v>
      </c>
      <c r="E67" s="1">
        <v>0.12</v>
      </c>
    </row>
    <row r="68" spans="1:5">
      <c r="A68">
        <v>193201</v>
      </c>
      <c r="B68" s="1">
        <v>-1.6</v>
      </c>
      <c r="C68" s="1">
        <v>3.19</v>
      </c>
      <c r="D68" s="1">
        <v>10.56</v>
      </c>
      <c r="E68" s="1">
        <v>0.23</v>
      </c>
    </row>
    <row r="69" spans="1:5">
      <c r="A69">
        <v>193202</v>
      </c>
      <c r="B69" s="1">
        <v>5.31</v>
      </c>
      <c r="C69" s="1">
        <v>-1.1100000000000001</v>
      </c>
      <c r="D69" s="1">
        <v>-5.13</v>
      </c>
      <c r="E69" s="1">
        <v>0.23</v>
      </c>
    </row>
    <row r="70" spans="1:5">
      <c r="A70">
        <v>193203</v>
      </c>
      <c r="B70" s="1">
        <v>-10.92</v>
      </c>
      <c r="C70" s="1">
        <v>2.08</v>
      </c>
      <c r="D70" s="1">
        <v>-1.22</v>
      </c>
      <c r="E70" s="1">
        <v>0.16</v>
      </c>
    </row>
    <row r="71" spans="1:5">
      <c r="A71">
        <v>193204</v>
      </c>
      <c r="B71" s="1">
        <v>-17.66</v>
      </c>
      <c r="C71" s="1">
        <v>1.29</v>
      </c>
      <c r="D71" s="1">
        <v>-0.73</v>
      </c>
      <c r="E71" s="1">
        <v>0.11</v>
      </c>
    </row>
    <row r="72" spans="1:5">
      <c r="A72">
        <v>193205</v>
      </c>
      <c r="B72" s="1">
        <v>-20.56</v>
      </c>
      <c r="C72" s="1">
        <v>5.24</v>
      </c>
      <c r="D72" s="1">
        <v>-3.27</v>
      </c>
      <c r="E72" s="1">
        <v>0.06</v>
      </c>
    </row>
    <row r="73" spans="1:5">
      <c r="A73">
        <v>193206</v>
      </c>
      <c r="B73" s="1">
        <v>-1.38</v>
      </c>
      <c r="C73" s="1">
        <v>-1.89</v>
      </c>
      <c r="D73" s="1">
        <v>7.34</v>
      </c>
      <c r="E73" s="1">
        <v>0.02</v>
      </c>
    </row>
    <row r="74" spans="1:5">
      <c r="A74">
        <v>193207</v>
      </c>
      <c r="B74" s="1">
        <v>32.799999999999997</v>
      </c>
      <c r="C74" s="1">
        <v>-7.25</v>
      </c>
      <c r="D74" s="1">
        <v>35.950000000000003</v>
      </c>
      <c r="E74" s="1">
        <v>0.03</v>
      </c>
    </row>
    <row r="75" spans="1:5">
      <c r="A75">
        <v>193208</v>
      </c>
      <c r="B75" s="1">
        <v>36.85</v>
      </c>
      <c r="C75" s="1">
        <v>19.32</v>
      </c>
      <c r="D75" s="1">
        <v>25.2</v>
      </c>
      <c r="E75" s="1">
        <v>0.03</v>
      </c>
    </row>
    <row r="76" spans="1:5">
      <c r="A76">
        <v>193209</v>
      </c>
      <c r="B76" s="1">
        <v>-3.13</v>
      </c>
      <c r="C76" s="1">
        <v>-2.4300000000000002</v>
      </c>
      <c r="D76" s="1">
        <v>-6.99</v>
      </c>
      <c r="E76" s="1">
        <v>0.03</v>
      </c>
    </row>
    <row r="77" spans="1:5">
      <c r="A77">
        <v>193210</v>
      </c>
      <c r="B77" s="1">
        <v>-13.14</v>
      </c>
      <c r="C77" s="1">
        <v>-2.68</v>
      </c>
      <c r="D77" s="1">
        <v>-10.1</v>
      </c>
      <c r="E77" s="1">
        <v>0.02</v>
      </c>
    </row>
    <row r="78" spans="1:5">
      <c r="A78">
        <v>193211</v>
      </c>
      <c r="B78" s="1">
        <v>-4.76</v>
      </c>
      <c r="C78" s="1">
        <v>1.62</v>
      </c>
      <c r="D78" s="1">
        <v>-12.43</v>
      </c>
      <c r="E78" s="1">
        <v>0.02</v>
      </c>
    </row>
    <row r="79" spans="1:5">
      <c r="A79">
        <v>193212</v>
      </c>
      <c r="B79" s="1">
        <v>4.4800000000000004</v>
      </c>
      <c r="C79" s="1">
        <v>-9.98</v>
      </c>
      <c r="D79" s="1">
        <v>-6.98</v>
      </c>
      <c r="E79" s="1">
        <v>0.01</v>
      </c>
    </row>
    <row r="80" spans="1:5">
      <c r="A80">
        <v>193301</v>
      </c>
      <c r="B80" s="1">
        <v>1.28</v>
      </c>
      <c r="C80" s="1">
        <v>-0.35</v>
      </c>
      <c r="D80" s="1">
        <v>7.94</v>
      </c>
      <c r="E80" s="1">
        <v>0.01</v>
      </c>
    </row>
    <row r="81" spans="1:5">
      <c r="A81">
        <v>193302</v>
      </c>
      <c r="B81" s="1">
        <v>-13.45</v>
      </c>
      <c r="C81" s="1">
        <v>-1.1399999999999999</v>
      </c>
      <c r="D81" s="1">
        <v>1.1200000000000001</v>
      </c>
      <c r="E81" s="1">
        <v>-0.03</v>
      </c>
    </row>
    <row r="82" spans="1:5">
      <c r="A82">
        <v>193303</v>
      </c>
      <c r="B82" s="1">
        <v>1.5</v>
      </c>
      <c r="C82" s="1">
        <v>2.2799999999999998</v>
      </c>
      <c r="D82" s="1">
        <v>1.91</v>
      </c>
      <c r="E82" s="1">
        <v>0.04</v>
      </c>
    </row>
    <row r="83" spans="1:5">
      <c r="A83">
        <v>193304</v>
      </c>
      <c r="B83" s="1">
        <v>37.43</v>
      </c>
      <c r="C83" s="1">
        <v>4.53</v>
      </c>
      <c r="D83" s="1">
        <v>18.36</v>
      </c>
      <c r="E83" s="1">
        <v>0.1</v>
      </c>
    </row>
    <row r="84" spans="1:5">
      <c r="A84">
        <v>193305</v>
      </c>
      <c r="B84" s="1">
        <v>20.99</v>
      </c>
      <c r="C84" s="1">
        <v>37.630000000000003</v>
      </c>
      <c r="D84" s="1">
        <v>15.53</v>
      </c>
      <c r="E84" s="1">
        <v>0.04</v>
      </c>
    </row>
    <row r="85" spans="1:5">
      <c r="A85">
        <v>193306</v>
      </c>
      <c r="B85" s="1">
        <v>13.09</v>
      </c>
      <c r="C85" s="1">
        <v>8.23</v>
      </c>
      <c r="D85" s="1">
        <v>-2.97</v>
      </c>
      <c r="E85" s="1">
        <v>0.02</v>
      </c>
    </row>
    <row r="86" spans="1:5">
      <c r="A86">
        <v>193307</v>
      </c>
      <c r="B86" s="1">
        <v>-9.6199999999999992</v>
      </c>
      <c r="C86" s="1">
        <v>-0.33</v>
      </c>
      <c r="D86" s="1">
        <v>1.25</v>
      </c>
      <c r="E86" s="1">
        <v>0.02</v>
      </c>
    </row>
    <row r="87" spans="1:5">
      <c r="A87">
        <v>193308</v>
      </c>
      <c r="B87" s="1">
        <v>12.08</v>
      </c>
      <c r="C87" s="1">
        <v>-5.44</v>
      </c>
      <c r="D87" s="1">
        <v>3.43</v>
      </c>
      <c r="E87" s="1">
        <v>0.03</v>
      </c>
    </row>
    <row r="88" spans="1:5">
      <c r="A88">
        <v>193309</v>
      </c>
      <c r="B88" s="1">
        <v>-10.63</v>
      </c>
      <c r="C88" s="1">
        <v>0.02</v>
      </c>
      <c r="D88" s="1">
        <v>-13.25</v>
      </c>
      <c r="E88" s="1">
        <v>0.02</v>
      </c>
    </row>
    <row r="89" spans="1:5">
      <c r="A89">
        <v>193310</v>
      </c>
      <c r="B89" s="1">
        <v>-8.15</v>
      </c>
      <c r="C89" s="1">
        <v>0.02</v>
      </c>
      <c r="D89" s="1">
        <v>-8.18</v>
      </c>
      <c r="E89" s="1">
        <v>0.01</v>
      </c>
    </row>
    <row r="90" spans="1:5">
      <c r="A90">
        <v>193311</v>
      </c>
      <c r="B90" s="1">
        <v>9.91</v>
      </c>
      <c r="C90" s="1">
        <v>-6.25</v>
      </c>
      <c r="D90" s="1">
        <v>1.17</v>
      </c>
      <c r="E90" s="1">
        <v>0.02</v>
      </c>
    </row>
    <row r="91" spans="1:5">
      <c r="A91">
        <v>193312</v>
      </c>
      <c r="B91" s="1">
        <v>2.0099999999999998</v>
      </c>
      <c r="C91" s="1">
        <v>-0.25</v>
      </c>
      <c r="D91" s="1">
        <v>-1.6</v>
      </c>
      <c r="E91" s="1">
        <v>0.02</v>
      </c>
    </row>
    <row r="92" spans="1:5">
      <c r="A92">
        <v>193401</v>
      </c>
      <c r="B92" s="1">
        <v>12.93</v>
      </c>
      <c r="C92" s="1">
        <v>12.19</v>
      </c>
      <c r="D92" s="1">
        <v>17.02</v>
      </c>
      <c r="E92" s="1">
        <v>0.05</v>
      </c>
    </row>
    <row r="93" spans="1:5">
      <c r="A93">
        <v>193402</v>
      </c>
      <c r="B93" s="1">
        <v>-2.33</v>
      </c>
      <c r="C93" s="1">
        <v>5.29</v>
      </c>
      <c r="D93" s="1">
        <v>1.88</v>
      </c>
      <c r="E93" s="1">
        <v>0.02</v>
      </c>
    </row>
    <row r="94" spans="1:5">
      <c r="A94">
        <v>193403</v>
      </c>
      <c r="B94" s="1">
        <v>0.05</v>
      </c>
      <c r="C94" s="1">
        <v>2.42</v>
      </c>
      <c r="D94" s="1">
        <v>-2.92</v>
      </c>
      <c r="E94" s="1">
        <v>0.02</v>
      </c>
    </row>
    <row r="95" spans="1:5">
      <c r="A95">
        <v>193404</v>
      </c>
      <c r="B95" s="1">
        <v>-1.78</v>
      </c>
      <c r="C95" s="1">
        <v>2.94</v>
      </c>
      <c r="D95" s="1">
        <v>-4.8899999999999997</v>
      </c>
      <c r="E95" s="1">
        <v>0.01</v>
      </c>
    </row>
    <row r="96" spans="1:5">
      <c r="A96">
        <v>193405</v>
      </c>
      <c r="B96" s="1">
        <v>-6.97</v>
      </c>
      <c r="C96" s="1">
        <v>-0.1</v>
      </c>
      <c r="D96" s="1">
        <v>-7.37</v>
      </c>
      <c r="E96" s="1">
        <v>0.01</v>
      </c>
    </row>
    <row r="97" spans="1:5">
      <c r="A97">
        <v>193406</v>
      </c>
      <c r="B97" s="1">
        <v>2.63</v>
      </c>
      <c r="C97" s="1">
        <v>-2.56</v>
      </c>
      <c r="D97" s="1">
        <v>-2.36</v>
      </c>
      <c r="E97" s="1">
        <v>0.01</v>
      </c>
    </row>
    <row r="98" spans="1:5">
      <c r="A98">
        <v>193407</v>
      </c>
      <c r="B98" s="1">
        <v>-10.85</v>
      </c>
      <c r="C98" s="1">
        <v>-6.09</v>
      </c>
      <c r="D98" s="1">
        <v>-11.93</v>
      </c>
      <c r="E98" s="1">
        <v>0.01</v>
      </c>
    </row>
    <row r="99" spans="1:5">
      <c r="A99">
        <v>193408</v>
      </c>
      <c r="B99" s="1">
        <v>5.8</v>
      </c>
      <c r="C99" s="1">
        <v>4.3600000000000003</v>
      </c>
      <c r="D99" s="1">
        <v>1.49</v>
      </c>
      <c r="E99" s="1">
        <v>0.01</v>
      </c>
    </row>
    <row r="100" spans="1:5">
      <c r="A100">
        <v>193409</v>
      </c>
      <c r="B100" s="1">
        <v>-0.17</v>
      </c>
      <c r="C100" s="1">
        <v>-1.94</v>
      </c>
      <c r="D100" s="1">
        <v>-0.36</v>
      </c>
      <c r="E100" s="1">
        <v>0.01</v>
      </c>
    </row>
    <row r="101" spans="1:5">
      <c r="A101">
        <v>193410</v>
      </c>
      <c r="B101" s="1">
        <v>-1.78</v>
      </c>
      <c r="C101" s="1">
        <v>1.79</v>
      </c>
      <c r="D101" s="1">
        <v>-4.12</v>
      </c>
      <c r="E101" s="1">
        <v>0.01</v>
      </c>
    </row>
    <row r="102" spans="1:5">
      <c r="A102">
        <v>193411</v>
      </c>
      <c r="B102" s="1">
        <v>8.69</v>
      </c>
      <c r="C102" s="1">
        <v>7.49</v>
      </c>
      <c r="D102" s="1">
        <v>-5.54</v>
      </c>
      <c r="E102" s="1">
        <v>0.01</v>
      </c>
    </row>
    <row r="103" spans="1:5">
      <c r="A103">
        <v>193412</v>
      </c>
      <c r="B103" s="1">
        <v>0.38</v>
      </c>
      <c r="C103" s="1">
        <v>2.89</v>
      </c>
      <c r="D103" s="1">
        <v>-3.07</v>
      </c>
      <c r="E103" s="1">
        <v>0.01</v>
      </c>
    </row>
    <row r="104" spans="1:5">
      <c r="A104">
        <v>193501</v>
      </c>
      <c r="B104" s="1">
        <v>-3.27</v>
      </c>
      <c r="C104" s="1">
        <v>1.03</v>
      </c>
      <c r="D104" s="1">
        <v>-2.34</v>
      </c>
      <c r="E104" s="1">
        <v>0.01</v>
      </c>
    </row>
    <row r="105" spans="1:5">
      <c r="A105">
        <v>193502</v>
      </c>
      <c r="B105" s="1">
        <v>-2</v>
      </c>
      <c r="C105" s="1">
        <v>0.33</v>
      </c>
      <c r="D105" s="1">
        <v>-7.19</v>
      </c>
      <c r="E105" s="1">
        <v>0.02</v>
      </c>
    </row>
    <row r="106" spans="1:5">
      <c r="A106">
        <v>193503</v>
      </c>
      <c r="B106" s="1">
        <v>-3.76</v>
      </c>
      <c r="C106" s="1">
        <v>-3.59</v>
      </c>
      <c r="D106" s="1">
        <v>-4.93</v>
      </c>
      <c r="E106" s="1">
        <v>0.01</v>
      </c>
    </row>
    <row r="107" spans="1:5">
      <c r="A107">
        <v>193504</v>
      </c>
      <c r="B107" s="1">
        <v>8.89</v>
      </c>
      <c r="C107" s="1">
        <v>-1.58</v>
      </c>
      <c r="D107" s="1">
        <v>4.67</v>
      </c>
      <c r="E107" s="1">
        <v>0.01</v>
      </c>
    </row>
    <row r="108" spans="1:5">
      <c r="A108">
        <v>193505</v>
      </c>
      <c r="B108" s="1">
        <v>3.56</v>
      </c>
      <c r="C108" s="1">
        <v>-3.99</v>
      </c>
      <c r="D108" s="1">
        <v>1.79</v>
      </c>
      <c r="E108" s="1">
        <v>0.01</v>
      </c>
    </row>
    <row r="109" spans="1:5">
      <c r="A109">
        <v>193506</v>
      </c>
      <c r="B109" s="1">
        <v>5.72</v>
      </c>
      <c r="C109" s="1">
        <v>-2.72</v>
      </c>
      <c r="D109" s="1">
        <v>-0.16</v>
      </c>
      <c r="E109" s="1">
        <v>0.01</v>
      </c>
    </row>
    <row r="110" spans="1:5">
      <c r="A110">
        <v>193507</v>
      </c>
      <c r="B110" s="1">
        <v>7.49</v>
      </c>
      <c r="C110" s="1">
        <v>2.75</v>
      </c>
      <c r="D110" s="1">
        <v>5.53</v>
      </c>
      <c r="E110" s="1">
        <v>0.01</v>
      </c>
    </row>
    <row r="111" spans="1:5">
      <c r="A111">
        <v>193508</v>
      </c>
      <c r="B111" s="1">
        <v>2.77</v>
      </c>
      <c r="C111" s="1">
        <v>7.06</v>
      </c>
      <c r="D111" s="1">
        <v>4.51</v>
      </c>
      <c r="E111" s="1">
        <v>0.01</v>
      </c>
    </row>
    <row r="112" spans="1:5">
      <c r="A112">
        <v>193509</v>
      </c>
      <c r="B112" s="1">
        <v>2.4</v>
      </c>
      <c r="C112" s="1">
        <v>0.86</v>
      </c>
      <c r="D112" s="1">
        <v>-4.25</v>
      </c>
      <c r="E112" s="1">
        <v>0.01</v>
      </c>
    </row>
    <row r="113" spans="1:5">
      <c r="A113">
        <v>193510</v>
      </c>
      <c r="B113" s="1">
        <v>7.09</v>
      </c>
      <c r="C113" s="1">
        <v>2.2599999999999998</v>
      </c>
      <c r="D113" s="1">
        <v>-0.24</v>
      </c>
      <c r="E113" s="1">
        <v>0.01</v>
      </c>
    </row>
    <row r="114" spans="1:5">
      <c r="A114">
        <v>193511</v>
      </c>
      <c r="B114" s="1">
        <v>4.8600000000000003</v>
      </c>
      <c r="C114" s="1">
        <v>5.69</v>
      </c>
      <c r="D114" s="1">
        <v>10.56</v>
      </c>
      <c r="E114" s="1">
        <v>0.02</v>
      </c>
    </row>
    <row r="115" spans="1:5">
      <c r="A115">
        <v>193512</v>
      </c>
      <c r="B115" s="1">
        <v>4.4400000000000004</v>
      </c>
      <c r="C115" s="1">
        <v>0.91</v>
      </c>
      <c r="D115" s="1">
        <v>0.28999999999999998</v>
      </c>
      <c r="E115" s="1">
        <v>0.01</v>
      </c>
    </row>
    <row r="116" spans="1:5">
      <c r="A116">
        <v>193601</v>
      </c>
      <c r="B116" s="1">
        <v>6.44</v>
      </c>
      <c r="C116" s="1">
        <v>6.49</v>
      </c>
      <c r="D116" s="1">
        <v>10.23</v>
      </c>
      <c r="E116" s="1">
        <v>0.01</v>
      </c>
    </row>
    <row r="117" spans="1:5">
      <c r="A117">
        <v>193602</v>
      </c>
      <c r="B117" s="1">
        <v>2.6</v>
      </c>
      <c r="C117" s="1">
        <v>0.74</v>
      </c>
      <c r="D117" s="1">
        <v>3.86</v>
      </c>
      <c r="E117" s="1">
        <v>0.01</v>
      </c>
    </row>
    <row r="118" spans="1:5">
      <c r="A118">
        <v>193603</v>
      </c>
      <c r="B118" s="1">
        <v>1.06</v>
      </c>
      <c r="C118" s="1">
        <v>0.97</v>
      </c>
      <c r="D118" s="1">
        <v>-2.2200000000000002</v>
      </c>
      <c r="E118" s="1">
        <v>0.02</v>
      </c>
    </row>
    <row r="119" spans="1:5">
      <c r="A119">
        <v>193604</v>
      </c>
      <c r="B119" s="1">
        <v>-7.75</v>
      </c>
      <c r="C119" s="1">
        <v>-6.83</v>
      </c>
      <c r="D119" s="1">
        <v>-2.19</v>
      </c>
      <c r="E119" s="1">
        <v>0.02</v>
      </c>
    </row>
    <row r="120" spans="1:5">
      <c r="A120">
        <v>193605</v>
      </c>
      <c r="B120" s="1">
        <v>5.07</v>
      </c>
      <c r="C120" s="1">
        <v>0.77</v>
      </c>
      <c r="D120" s="1">
        <v>2.5499999999999998</v>
      </c>
      <c r="E120" s="1">
        <v>0.02</v>
      </c>
    </row>
    <row r="121" spans="1:5">
      <c r="A121">
        <v>193606</v>
      </c>
      <c r="B121" s="1">
        <v>2.62</v>
      </c>
      <c r="C121" s="1">
        <v>-3.05</v>
      </c>
      <c r="D121" s="1">
        <v>-0.88</v>
      </c>
      <c r="E121" s="1">
        <v>0.03</v>
      </c>
    </row>
    <row r="122" spans="1:5">
      <c r="A122">
        <v>193607</v>
      </c>
      <c r="B122" s="1">
        <v>6.48</v>
      </c>
      <c r="C122" s="1">
        <v>1.25</v>
      </c>
      <c r="D122" s="1">
        <v>1.81</v>
      </c>
      <c r="E122" s="1">
        <v>0.01</v>
      </c>
    </row>
    <row r="123" spans="1:5">
      <c r="A123">
        <v>193608</v>
      </c>
      <c r="B123" s="1">
        <v>1.04</v>
      </c>
      <c r="C123" s="1">
        <v>-0.05</v>
      </c>
      <c r="D123" s="1">
        <v>3.59</v>
      </c>
      <c r="E123" s="1">
        <v>0.02</v>
      </c>
    </row>
    <row r="124" spans="1:5">
      <c r="A124">
        <v>193609</v>
      </c>
      <c r="B124" s="1">
        <v>1.25</v>
      </c>
      <c r="C124" s="1">
        <v>3.26</v>
      </c>
      <c r="D124" s="1">
        <v>-0.72</v>
      </c>
      <c r="E124" s="1">
        <v>0.01</v>
      </c>
    </row>
    <row r="125" spans="1:5">
      <c r="A125">
        <v>193610</v>
      </c>
      <c r="B125" s="1">
        <v>7.16</v>
      </c>
      <c r="C125" s="1">
        <v>-2.25</v>
      </c>
      <c r="D125" s="1">
        <v>1.84</v>
      </c>
      <c r="E125" s="1">
        <v>0.02</v>
      </c>
    </row>
    <row r="126" spans="1:5">
      <c r="A126">
        <v>193611</v>
      </c>
      <c r="B126" s="1">
        <v>3.39</v>
      </c>
      <c r="C126" s="1">
        <v>8.14</v>
      </c>
      <c r="D126" s="1">
        <v>-1.82</v>
      </c>
      <c r="E126" s="1">
        <v>0.01</v>
      </c>
    </row>
    <row r="127" spans="1:5">
      <c r="A127">
        <v>193612</v>
      </c>
      <c r="B127" s="1">
        <v>-0.08</v>
      </c>
      <c r="C127" s="1">
        <v>3.19</v>
      </c>
      <c r="D127" s="1">
        <v>5.58</v>
      </c>
      <c r="E127" s="1">
        <v>0</v>
      </c>
    </row>
    <row r="128" spans="1:5">
      <c r="A128">
        <v>193701</v>
      </c>
      <c r="B128" s="1">
        <v>3.35</v>
      </c>
      <c r="C128" s="1">
        <v>4.6100000000000003</v>
      </c>
      <c r="D128" s="1">
        <v>3.59</v>
      </c>
      <c r="E128" s="1">
        <v>0.01</v>
      </c>
    </row>
    <row r="129" spans="1:5">
      <c r="A129">
        <v>193702</v>
      </c>
      <c r="B129" s="1">
        <v>1.1200000000000001</v>
      </c>
      <c r="C129" s="1">
        <v>0.21</v>
      </c>
      <c r="D129" s="1">
        <v>5.5</v>
      </c>
      <c r="E129" s="1">
        <v>0.02</v>
      </c>
    </row>
    <row r="130" spans="1:5">
      <c r="A130">
        <v>193703</v>
      </c>
      <c r="B130" s="1">
        <v>-0.44</v>
      </c>
      <c r="C130" s="1">
        <v>-2.31</v>
      </c>
      <c r="D130" s="1">
        <v>6.77</v>
      </c>
      <c r="E130" s="1">
        <v>0.01</v>
      </c>
    </row>
    <row r="131" spans="1:5">
      <c r="A131">
        <v>193704</v>
      </c>
      <c r="B131" s="1">
        <v>-7.23</v>
      </c>
      <c r="C131" s="1">
        <v>-3.39</v>
      </c>
      <c r="D131" s="1">
        <v>-4.96</v>
      </c>
      <c r="E131" s="1">
        <v>0.03</v>
      </c>
    </row>
    <row r="132" spans="1:5">
      <c r="A132">
        <v>193705</v>
      </c>
      <c r="B132" s="1">
        <v>-0.9</v>
      </c>
      <c r="C132" s="1">
        <v>-0.77</v>
      </c>
      <c r="D132" s="1">
        <v>-3.58</v>
      </c>
      <c r="E132" s="1">
        <v>0.06</v>
      </c>
    </row>
    <row r="133" spans="1:5">
      <c r="A133">
        <v>193706</v>
      </c>
      <c r="B133" s="1">
        <v>-4.0999999999999996</v>
      </c>
      <c r="C133" s="1">
        <v>-3.3</v>
      </c>
      <c r="D133" s="1">
        <v>-3.12</v>
      </c>
      <c r="E133" s="1">
        <v>0.03</v>
      </c>
    </row>
    <row r="134" spans="1:5">
      <c r="A134">
        <v>193707</v>
      </c>
      <c r="B134" s="1">
        <v>8.35</v>
      </c>
      <c r="C134" s="1">
        <v>1.98</v>
      </c>
      <c r="D134" s="1">
        <v>0.03</v>
      </c>
      <c r="E134" s="1">
        <v>0.03</v>
      </c>
    </row>
    <row r="135" spans="1:5">
      <c r="A135">
        <v>193708</v>
      </c>
      <c r="B135" s="1">
        <v>-4.5</v>
      </c>
      <c r="C135" s="1">
        <v>7.0000000000000007E-2</v>
      </c>
      <c r="D135" s="1">
        <v>-2.34</v>
      </c>
      <c r="E135" s="1">
        <v>0.02</v>
      </c>
    </row>
    <row r="136" spans="1:5">
      <c r="A136">
        <v>193709</v>
      </c>
      <c r="B136" s="1">
        <v>-13.44</v>
      </c>
      <c r="C136" s="1">
        <v>-6.87</v>
      </c>
      <c r="D136" s="1">
        <v>-4.57</v>
      </c>
      <c r="E136" s="1">
        <v>0.04</v>
      </c>
    </row>
    <row r="137" spans="1:5">
      <c r="A137">
        <v>193710</v>
      </c>
      <c r="B137" s="1">
        <v>-9.51</v>
      </c>
      <c r="C137" s="1">
        <v>0.33</v>
      </c>
      <c r="D137" s="1">
        <v>-1.76</v>
      </c>
      <c r="E137" s="1">
        <v>0.02</v>
      </c>
    </row>
    <row r="138" spans="1:5">
      <c r="A138">
        <v>193711</v>
      </c>
      <c r="B138" s="1">
        <v>-8.31</v>
      </c>
      <c r="C138" s="1">
        <v>-3.39</v>
      </c>
      <c r="D138" s="1">
        <v>0.2</v>
      </c>
      <c r="E138" s="1">
        <v>0.02</v>
      </c>
    </row>
    <row r="139" spans="1:5">
      <c r="A139">
        <v>193712</v>
      </c>
      <c r="B139" s="1">
        <v>-4.2699999999999996</v>
      </c>
      <c r="C139" s="1">
        <v>-7.99</v>
      </c>
      <c r="D139" s="1">
        <v>-1.33</v>
      </c>
      <c r="E139" s="1">
        <v>0</v>
      </c>
    </row>
    <row r="140" spans="1:5">
      <c r="A140">
        <v>193801</v>
      </c>
      <c r="B140" s="1">
        <v>0.64</v>
      </c>
      <c r="C140" s="1">
        <v>5.91</v>
      </c>
      <c r="D140" s="1">
        <v>-1.97</v>
      </c>
      <c r="E140" s="1">
        <v>0</v>
      </c>
    </row>
    <row r="141" spans="1:5">
      <c r="A141">
        <v>193802</v>
      </c>
      <c r="B141" s="1">
        <v>5.68</v>
      </c>
      <c r="C141" s="1">
        <v>0.03</v>
      </c>
      <c r="D141" s="1">
        <v>-1.6</v>
      </c>
      <c r="E141" s="1">
        <v>0</v>
      </c>
    </row>
    <row r="142" spans="1:5">
      <c r="A142">
        <v>193803</v>
      </c>
      <c r="B142" s="1">
        <v>-23.6</v>
      </c>
      <c r="C142" s="1">
        <v>-3.9</v>
      </c>
      <c r="D142" s="1">
        <v>-4.5</v>
      </c>
      <c r="E142" s="1">
        <v>-0.01</v>
      </c>
    </row>
    <row r="143" spans="1:5">
      <c r="A143">
        <v>193804</v>
      </c>
      <c r="B143" s="1">
        <v>14.23</v>
      </c>
      <c r="C143" s="1">
        <v>6.71</v>
      </c>
      <c r="D143" s="1">
        <v>-0.04</v>
      </c>
      <c r="E143" s="1">
        <v>0.01</v>
      </c>
    </row>
    <row r="144" spans="1:5">
      <c r="A144">
        <v>193805</v>
      </c>
      <c r="B144" s="1">
        <v>-3.86</v>
      </c>
      <c r="C144" s="1">
        <v>-2.4900000000000002</v>
      </c>
      <c r="D144" s="1">
        <v>-0.8</v>
      </c>
      <c r="E144" s="1">
        <v>0</v>
      </c>
    </row>
    <row r="145" spans="1:5">
      <c r="A145">
        <v>193806</v>
      </c>
      <c r="B145" s="1">
        <v>23.85</v>
      </c>
      <c r="C145" s="1">
        <v>3.86</v>
      </c>
      <c r="D145" s="1">
        <v>2.1</v>
      </c>
      <c r="E145" s="1">
        <v>0</v>
      </c>
    </row>
    <row r="146" spans="1:5">
      <c r="A146">
        <v>193807</v>
      </c>
      <c r="B146" s="1">
        <v>7.32</v>
      </c>
      <c r="C146" s="1">
        <v>6.76</v>
      </c>
      <c r="D146" s="1">
        <v>0.56000000000000005</v>
      </c>
      <c r="E146" s="1">
        <v>-0.01</v>
      </c>
    </row>
    <row r="147" spans="1:5">
      <c r="A147">
        <v>193808</v>
      </c>
      <c r="B147" s="1">
        <v>-2.69</v>
      </c>
      <c r="C147" s="1">
        <v>-2.37</v>
      </c>
      <c r="D147" s="1">
        <v>-4.21</v>
      </c>
      <c r="E147" s="1">
        <v>0</v>
      </c>
    </row>
    <row r="148" spans="1:5">
      <c r="A148">
        <v>193809</v>
      </c>
      <c r="B148" s="1">
        <v>0.77</v>
      </c>
      <c r="C148" s="1">
        <v>-3.13</v>
      </c>
      <c r="D148" s="1">
        <v>-0.86</v>
      </c>
      <c r="E148" s="1">
        <v>0.02</v>
      </c>
    </row>
    <row r="149" spans="1:5">
      <c r="A149">
        <v>193810</v>
      </c>
      <c r="B149" s="1">
        <v>7.64</v>
      </c>
      <c r="C149" s="1">
        <v>6.72</v>
      </c>
      <c r="D149" s="1">
        <v>4.2300000000000004</v>
      </c>
      <c r="E149" s="1">
        <v>0.01</v>
      </c>
    </row>
    <row r="150" spans="1:5">
      <c r="A150">
        <v>193811</v>
      </c>
      <c r="B150" s="1">
        <v>-1.68</v>
      </c>
      <c r="C150" s="1">
        <v>-2.35</v>
      </c>
      <c r="D150" s="1">
        <v>-0.81</v>
      </c>
      <c r="E150" s="1">
        <v>-0.06</v>
      </c>
    </row>
    <row r="151" spans="1:5">
      <c r="A151">
        <v>193812</v>
      </c>
      <c r="B151" s="1">
        <v>3.96</v>
      </c>
      <c r="C151" s="1">
        <v>-2</v>
      </c>
      <c r="D151" s="1">
        <v>1.07</v>
      </c>
      <c r="E151" s="1">
        <v>0</v>
      </c>
    </row>
    <row r="152" spans="1:5">
      <c r="A152">
        <v>193901</v>
      </c>
      <c r="B152" s="1">
        <v>-5.84</v>
      </c>
      <c r="C152" s="1">
        <v>-1.38</v>
      </c>
      <c r="D152" s="1">
        <v>-3.53</v>
      </c>
      <c r="E152" s="1">
        <v>-0.01</v>
      </c>
    </row>
    <row r="153" spans="1:5">
      <c r="A153">
        <v>193902</v>
      </c>
      <c r="B153" s="1">
        <v>3.47</v>
      </c>
      <c r="C153" s="1">
        <v>0.28999999999999998</v>
      </c>
      <c r="D153" s="1">
        <v>3.23</v>
      </c>
      <c r="E153" s="1">
        <v>0.01</v>
      </c>
    </row>
    <row r="154" spans="1:5">
      <c r="A154">
        <v>193903</v>
      </c>
      <c r="B154" s="1">
        <v>-11.61</v>
      </c>
      <c r="C154" s="1">
        <v>-5.39</v>
      </c>
      <c r="D154" s="1">
        <v>-7.97</v>
      </c>
      <c r="E154" s="1">
        <v>-0.01</v>
      </c>
    </row>
    <row r="155" spans="1:5">
      <c r="A155">
        <v>193904</v>
      </c>
      <c r="B155" s="1">
        <v>-0.37</v>
      </c>
      <c r="C155" s="1">
        <v>2.11</v>
      </c>
      <c r="D155" s="1">
        <v>0.32</v>
      </c>
      <c r="E155" s="1">
        <v>0</v>
      </c>
    </row>
    <row r="156" spans="1:5">
      <c r="A156">
        <v>193905</v>
      </c>
      <c r="B156" s="1">
        <v>6.72</v>
      </c>
      <c r="C156" s="1">
        <v>3.83</v>
      </c>
      <c r="D156" s="1">
        <v>-0.32</v>
      </c>
      <c r="E156" s="1">
        <v>0.01</v>
      </c>
    </row>
    <row r="157" spans="1:5">
      <c r="A157">
        <v>193906</v>
      </c>
      <c r="B157" s="1">
        <v>-5.31</v>
      </c>
      <c r="C157" s="1">
        <v>-1.85</v>
      </c>
      <c r="D157" s="1">
        <v>-5.04</v>
      </c>
      <c r="E157" s="1">
        <v>0.01</v>
      </c>
    </row>
    <row r="158" spans="1:5">
      <c r="A158">
        <v>193907</v>
      </c>
      <c r="B158" s="1">
        <v>10.14</v>
      </c>
      <c r="C158" s="1">
        <v>4.9400000000000004</v>
      </c>
      <c r="D158" s="1">
        <v>-0.2</v>
      </c>
      <c r="E158" s="1">
        <v>0</v>
      </c>
    </row>
    <row r="159" spans="1:5">
      <c r="A159">
        <v>193908</v>
      </c>
      <c r="B159" s="1">
        <v>-6.54</v>
      </c>
      <c r="C159" s="1">
        <v>-4.63</v>
      </c>
      <c r="D159" s="1">
        <v>-2.44</v>
      </c>
      <c r="E159" s="1">
        <v>-0.01</v>
      </c>
    </row>
    <row r="160" spans="1:5">
      <c r="A160">
        <v>193909</v>
      </c>
      <c r="B160" s="1">
        <v>16.68</v>
      </c>
      <c r="C160" s="1">
        <v>17.760000000000002</v>
      </c>
      <c r="D160" s="1">
        <v>22.43</v>
      </c>
      <c r="E160" s="1">
        <v>0.01</v>
      </c>
    </row>
    <row r="161" spans="1:5">
      <c r="A161">
        <v>193910</v>
      </c>
      <c r="B161" s="1">
        <v>-0.51</v>
      </c>
      <c r="C161" s="1">
        <v>0.14000000000000001</v>
      </c>
      <c r="D161" s="1">
        <v>-4.37</v>
      </c>
      <c r="E161" s="1">
        <v>0</v>
      </c>
    </row>
    <row r="162" spans="1:5">
      <c r="A162">
        <v>193911</v>
      </c>
      <c r="B162" s="1">
        <v>-3.59</v>
      </c>
      <c r="C162" s="1">
        <v>-4.16</v>
      </c>
      <c r="D162" s="1">
        <v>-6.47</v>
      </c>
      <c r="E162" s="1">
        <v>0</v>
      </c>
    </row>
    <row r="163" spans="1:5">
      <c r="A163">
        <v>193912</v>
      </c>
      <c r="B163" s="1">
        <v>3.07</v>
      </c>
      <c r="C163" s="1">
        <v>0.84</v>
      </c>
      <c r="D163" s="1">
        <v>-4.26</v>
      </c>
      <c r="E163" s="1">
        <v>0</v>
      </c>
    </row>
    <row r="164" spans="1:5">
      <c r="A164">
        <v>194001</v>
      </c>
      <c r="B164" s="1">
        <v>-2.42</v>
      </c>
      <c r="C164" s="1">
        <v>0.64</v>
      </c>
      <c r="D164" s="1">
        <v>-0.57999999999999996</v>
      </c>
      <c r="E164" s="1">
        <v>0</v>
      </c>
    </row>
    <row r="165" spans="1:5">
      <c r="A165">
        <v>194002</v>
      </c>
      <c r="B165" s="1">
        <v>1.39</v>
      </c>
      <c r="C165" s="1">
        <v>2.33</v>
      </c>
      <c r="D165" s="1">
        <v>-0.7</v>
      </c>
      <c r="E165" s="1">
        <v>0</v>
      </c>
    </row>
    <row r="166" spans="1:5">
      <c r="A166">
        <v>194003</v>
      </c>
      <c r="B166" s="1">
        <v>2.06</v>
      </c>
      <c r="C166" s="1">
        <v>1.91</v>
      </c>
      <c r="D166" s="1">
        <v>-1.49</v>
      </c>
      <c r="E166" s="1">
        <v>0</v>
      </c>
    </row>
    <row r="167" spans="1:5">
      <c r="A167">
        <v>194004</v>
      </c>
      <c r="B167" s="1">
        <v>0.22</v>
      </c>
      <c r="C167" s="1">
        <v>3.46</v>
      </c>
      <c r="D167" s="1">
        <v>-0.06</v>
      </c>
      <c r="E167" s="1">
        <v>0</v>
      </c>
    </row>
    <row r="168" spans="1:5">
      <c r="A168">
        <v>194005</v>
      </c>
      <c r="B168" s="1">
        <v>-21.78</v>
      </c>
      <c r="C168" s="1">
        <v>-6.13</v>
      </c>
      <c r="D168" s="1">
        <v>-3.73</v>
      </c>
      <c r="E168" s="1">
        <v>-0.02</v>
      </c>
    </row>
    <row r="169" spans="1:5">
      <c r="A169">
        <v>194006</v>
      </c>
      <c r="B169" s="1">
        <v>6.66</v>
      </c>
      <c r="C169" s="1">
        <v>-1.97</v>
      </c>
      <c r="D169" s="1">
        <v>4.09</v>
      </c>
      <c r="E169" s="1">
        <v>0</v>
      </c>
    </row>
    <row r="170" spans="1:5">
      <c r="A170">
        <v>194007</v>
      </c>
      <c r="B170" s="1">
        <v>3.21</v>
      </c>
      <c r="C170" s="1">
        <v>0.51</v>
      </c>
      <c r="D170" s="1">
        <v>-0.56000000000000005</v>
      </c>
      <c r="E170" s="1">
        <v>0.01</v>
      </c>
    </row>
    <row r="171" spans="1:5">
      <c r="A171">
        <v>194008</v>
      </c>
      <c r="B171" s="1">
        <v>2.14</v>
      </c>
      <c r="C171" s="1">
        <v>0.46</v>
      </c>
      <c r="D171" s="1">
        <v>0.25</v>
      </c>
      <c r="E171" s="1">
        <v>-0.01</v>
      </c>
    </row>
    <row r="172" spans="1:5">
      <c r="A172">
        <v>194009</v>
      </c>
      <c r="B172" s="1">
        <v>2.39</v>
      </c>
      <c r="C172" s="1">
        <v>3.45</v>
      </c>
      <c r="D172" s="1">
        <v>-2.06</v>
      </c>
      <c r="E172" s="1">
        <v>0</v>
      </c>
    </row>
    <row r="173" spans="1:5">
      <c r="A173">
        <v>194010</v>
      </c>
      <c r="B173" s="1">
        <v>3</v>
      </c>
      <c r="C173" s="1">
        <v>-0.62</v>
      </c>
      <c r="D173" s="1">
        <v>5.69</v>
      </c>
      <c r="E173" s="1">
        <v>0</v>
      </c>
    </row>
    <row r="174" spans="1:5">
      <c r="A174">
        <v>194011</v>
      </c>
      <c r="B174" s="1">
        <v>-1.56</v>
      </c>
      <c r="C174" s="1">
        <v>2.12</v>
      </c>
      <c r="D174" s="1">
        <v>0.5</v>
      </c>
      <c r="E174" s="1">
        <v>0</v>
      </c>
    </row>
    <row r="175" spans="1:5">
      <c r="A175">
        <v>194012</v>
      </c>
      <c r="B175" s="1">
        <v>0.73</v>
      </c>
      <c r="C175" s="1">
        <v>-2.4900000000000002</v>
      </c>
      <c r="D175" s="1">
        <v>-1.22</v>
      </c>
      <c r="E175" s="1">
        <v>0</v>
      </c>
    </row>
    <row r="176" spans="1:5">
      <c r="A176">
        <v>194101</v>
      </c>
      <c r="B176" s="1">
        <v>-4.08</v>
      </c>
      <c r="C176" s="1">
        <v>0.99</v>
      </c>
      <c r="D176" s="1">
        <v>3.66</v>
      </c>
      <c r="E176" s="1">
        <v>-0.01</v>
      </c>
    </row>
    <row r="177" spans="1:5">
      <c r="A177">
        <v>194102</v>
      </c>
      <c r="B177" s="1">
        <v>-1.54</v>
      </c>
      <c r="C177" s="1">
        <v>-1.65</v>
      </c>
      <c r="D177" s="1">
        <v>0.74</v>
      </c>
      <c r="E177" s="1">
        <v>-0.01</v>
      </c>
    </row>
    <row r="178" spans="1:5">
      <c r="A178">
        <v>194103</v>
      </c>
      <c r="B178" s="1">
        <v>0.84</v>
      </c>
      <c r="C178" s="1">
        <v>0.31</v>
      </c>
      <c r="D178" s="1">
        <v>3.41</v>
      </c>
      <c r="E178" s="1">
        <v>0.01</v>
      </c>
    </row>
    <row r="179" spans="1:5">
      <c r="A179">
        <v>194104</v>
      </c>
      <c r="B179" s="1">
        <v>-5.36</v>
      </c>
      <c r="C179" s="1">
        <v>-1.82</v>
      </c>
      <c r="D179" s="1">
        <v>3.49</v>
      </c>
      <c r="E179" s="1">
        <v>-0.01</v>
      </c>
    </row>
    <row r="180" spans="1:5">
      <c r="A180">
        <v>194105</v>
      </c>
      <c r="B180" s="1">
        <v>1.52</v>
      </c>
      <c r="C180" s="1">
        <v>-1.02</v>
      </c>
      <c r="D180" s="1">
        <v>0.81</v>
      </c>
      <c r="E180" s="1">
        <v>0</v>
      </c>
    </row>
    <row r="181" spans="1:5">
      <c r="A181">
        <v>194106</v>
      </c>
      <c r="B181" s="1">
        <v>5.81</v>
      </c>
      <c r="C181" s="1">
        <v>1.4</v>
      </c>
      <c r="D181" s="1">
        <v>0.49</v>
      </c>
      <c r="E181" s="1">
        <v>0</v>
      </c>
    </row>
    <row r="182" spans="1:5">
      <c r="A182">
        <v>194107</v>
      </c>
      <c r="B182" s="1">
        <v>5.75</v>
      </c>
      <c r="C182" s="1">
        <v>5.85</v>
      </c>
      <c r="D182" s="1">
        <v>6.91</v>
      </c>
      <c r="E182" s="1">
        <v>0.03</v>
      </c>
    </row>
    <row r="183" spans="1:5">
      <c r="A183">
        <v>194108</v>
      </c>
      <c r="B183" s="1">
        <v>0</v>
      </c>
      <c r="C183" s="1">
        <v>-0.4</v>
      </c>
      <c r="D183" s="1">
        <v>-1.02</v>
      </c>
      <c r="E183" s="1">
        <v>0.01</v>
      </c>
    </row>
    <row r="184" spans="1:5">
      <c r="A184">
        <v>194109</v>
      </c>
      <c r="B184" s="1">
        <v>-0.85</v>
      </c>
      <c r="C184" s="1">
        <v>-1.5</v>
      </c>
      <c r="D184" s="1">
        <v>0.08</v>
      </c>
      <c r="E184" s="1">
        <v>0.01</v>
      </c>
    </row>
    <row r="185" spans="1:5">
      <c r="A185">
        <v>194110</v>
      </c>
      <c r="B185" s="1">
        <v>-5.1100000000000003</v>
      </c>
      <c r="C185" s="1">
        <v>-2.4</v>
      </c>
      <c r="D185" s="1">
        <v>1.75</v>
      </c>
      <c r="E185" s="1">
        <v>0</v>
      </c>
    </row>
    <row r="186" spans="1:5">
      <c r="A186">
        <v>194111</v>
      </c>
      <c r="B186" s="1">
        <v>-1.87</v>
      </c>
      <c r="C186" s="1">
        <v>-0.83</v>
      </c>
      <c r="D186" s="1">
        <v>-1.01</v>
      </c>
      <c r="E186" s="1">
        <v>0</v>
      </c>
    </row>
    <row r="187" spans="1:5">
      <c r="A187">
        <v>194112</v>
      </c>
      <c r="B187" s="1">
        <v>-4.93</v>
      </c>
      <c r="C187" s="1">
        <v>-3.21</v>
      </c>
      <c r="D187" s="1">
        <v>-5</v>
      </c>
      <c r="E187" s="1">
        <v>0.01</v>
      </c>
    </row>
    <row r="188" spans="1:5">
      <c r="A188">
        <v>194201</v>
      </c>
      <c r="B188" s="1">
        <v>0.56000000000000005</v>
      </c>
      <c r="C188" s="1">
        <v>7.61</v>
      </c>
      <c r="D188" s="1">
        <v>9.94</v>
      </c>
      <c r="E188" s="1">
        <v>0.02</v>
      </c>
    </row>
    <row r="189" spans="1:5">
      <c r="A189">
        <v>194202</v>
      </c>
      <c r="B189" s="1">
        <v>-2.35</v>
      </c>
      <c r="C189" s="1">
        <v>1.52</v>
      </c>
      <c r="D189" s="1">
        <v>-1.04</v>
      </c>
      <c r="E189" s="1">
        <v>0.01</v>
      </c>
    </row>
    <row r="190" spans="1:5">
      <c r="A190">
        <v>194203</v>
      </c>
      <c r="B190" s="1">
        <v>-6.61</v>
      </c>
      <c r="C190" s="1">
        <v>2.31</v>
      </c>
      <c r="D190" s="1">
        <v>-1.25</v>
      </c>
      <c r="E190" s="1">
        <v>0.01</v>
      </c>
    </row>
    <row r="191" spans="1:5">
      <c r="A191">
        <v>194204</v>
      </c>
      <c r="B191" s="1">
        <v>-4.28</v>
      </c>
      <c r="C191" s="1">
        <v>-0.7</v>
      </c>
      <c r="D191" s="1">
        <v>2.0499999999999998</v>
      </c>
      <c r="E191" s="1">
        <v>0.01</v>
      </c>
    </row>
    <row r="192" spans="1:5">
      <c r="A192">
        <v>194205</v>
      </c>
      <c r="B192" s="1">
        <v>6.04</v>
      </c>
      <c r="C192" s="1">
        <v>-3.27</v>
      </c>
      <c r="D192" s="1">
        <v>-2.93</v>
      </c>
      <c r="E192" s="1">
        <v>0.03</v>
      </c>
    </row>
    <row r="193" spans="1:5">
      <c r="A193">
        <v>194206</v>
      </c>
      <c r="B193" s="1">
        <v>2.62</v>
      </c>
      <c r="C193" s="1">
        <v>-0.97</v>
      </c>
      <c r="D193" s="1">
        <v>0.1</v>
      </c>
      <c r="E193" s="1">
        <v>0.02</v>
      </c>
    </row>
    <row r="194" spans="1:5">
      <c r="A194">
        <v>194207</v>
      </c>
      <c r="B194" s="1">
        <v>3.45</v>
      </c>
      <c r="C194" s="1">
        <v>-0.33</v>
      </c>
      <c r="D194" s="1">
        <v>2.4700000000000002</v>
      </c>
      <c r="E194" s="1">
        <v>0.03</v>
      </c>
    </row>
    <row r="195" spans="1:5">
      <c r="A195">
        <v>194208</v>
      </c>
      <c r="B195" s="1">
        <v>1.83</v>
      </c>
      <c r="C195" s="1">
        <v>-0.5</v>
      </c>
      <c r="D195" s="1">
        <v>1.7</v>
      </c>
      <c r="E195" s="1">
        <v>0.03</v>
      </c>
    </row>
    <row r="196" spans="1:5">
      <c r="A196">
        <v>194209</v>
      </c>
      <c r="B196" s="1">
        <v>2.52</v>
      </c>
      <c r="C196" s="1">
        <v>0.34</v>
      </c>
      <c r="D196" s="1">
        <v>3.7</v>
      </c>
      <c r="E196" s="1">
        <v>0.03</v>
      </c>
    </row>
    <row r="197" spans="1:5">
      <c r="A197">
        <v>194210</v>
      </c>
      <c r="B197" s="1">
        <v>6.71</v>
      </c>
      <c r="C197" s="1">
        <v>1.42</v>
      </c>
      <c r="D197" s="1">
        <v>6.65</v>
      </c>
      <c r="E197" s="1">
        <v>0.03</v>
      </c>
    </row>
    <row r="198" spans="1:5">
      <c r="A198">
        <v>194211</v>
      </c>
      <c r="B198" s="1">
        <v>0.17</v>
      </c>
      <c r="C198" s="1">
        <v>-0.74</v>
      </c>
      <c r="D198" s="1">
        <v>-5.19</v>
      </c>
      <c r="E198" s="1">
        <v>0.03</v>
      </c>
    </row>
    <row r="199" spans="1:5">
      <c r="A199">
        <v>194212</v>
      </c>
      <c r="B199" s="1">
        <v>4.9400000000000004</v>
      </c>
      <c r="C199" s="1">
        <v>-2.0099999999999998</v>
      </c>
      <c r="D199" s="1">
        <v>0.88</v>
      </c>
      <c r="E199" s="1">
        <v>0.03</v>
      </c>
    </row>
    <row r="200" spans="1:5">
      <c r="A200">
        <v>194301</v>
      </c>
      <c r="B200" s="1">
        <v>7.34</v>
      </c>
      <c r="C200" s="1">
        <v>8</v>
      </c>
      <c r="D200" s="1">
        <v>7.44</v>
      </c>
      <c r="E200" s="1">
        <v>0.03</v>
      </c>
    </row>
    <row r="201" spans="1:5">
      <c r="A201">
        <v>194302</v>
      </c>
      <c r="B201" s="1">
        <v>6.11</v>
      </c>
      <c r="C201" s="1">
        <v>4.37</v>
      </c>
      <c r="D201" s="1">
        <v>6.18</v>
      </c>
      <c r="E201" s="1">
        <v>0.03</v>
      </c>
    </row>
    <row r="202" spans="1:5">
      <c r="A202">
        <v>194303</v>
      </c>
      <c r="B202" s="1">
        <v>6.03</v>
      </c>
      <c r="C202" s="1">
        <v>4.8499999999999996</v>
      </c>
      <c r="D202" s="1">
        <v>5.51</v>
      </c>
      <c r="E202" s="1">
        <v>0.03</v>
      </c>
    </row>
    <row r="203" spans="1:5">
      <c r="A203">
        <v>194304</v>
      </c>
      <c r="B203" s="1">
        <v>0.76</v>
      </c>
      <c r="C203" s="1">
        <v>1.79</v>
      </c>
      <c r="D203" s="1">
        <v>6.64</v>
      </c>
      <c r="E203" s="1">
        <v>0.03</v>
      </c>
    </row>
    <row r="204" spans="1:5">
      <c r="A204">
        <v>194305</v>
      </c>
      <c r="B204" s="1">
        <v>5.69</v>
      </c>
      <c r="C204" s="1">
        <v>4.07</v>
      </c>
      <c r="D204" s="1">
        <v>2.92</v>
      </c>
      <c r="E204" s="1">
        <v>0.03</v>
      </c>
    </row>
    <row r="205" spans="1:5">
      <c r="A205">
        <v>194306</v>
      </c>
      <c r="B205" s="1">
        <v>1.78</v>
      </c>
      <c r="C205" s="1">
        <v>-0.7</v>
      </c>
      <c r="D205" s="1">
        <v>-0.77</v>
      </c>
      <c r="E205" s="1">
        <v>0.03</v>
      </c>
    </row>
    <row r="206" spans="1:5">
      <c r="A206">
        <v>194307</v>
      </c>
      <c r="B206" s="1">
        <v>-4.62</v>
      </c>
      <c r="C206" s="1">
        <v>-2.66</v>
      </c>
      <c r="D206" s="1">
        <v>-2.5299999999999998</v>
      </c>
      <c r="E206" s="1">
        <v>0.03</v>
      </c>
    </row>
    <row r="207" spans="1:5">
      <c r="A207">
        <v>194308</v>
      </c>
      <c r="B207" s="1">
        <v>1.25</v>
      </c>
      <c r="C207" s="1">
        <v>-0.8</v>
      </c>
      <c r="D207" s="1">
        <v>-0.81</v>
      </c>
      <c r="E207" s="1">
        <v>0.03</v>
      </c>
    </row>
    <row r="208" spans="1:5">
      <c r="A208">
        <v>194309</v>
      </c>
      <c r="B208" s="1">
        <v>2.38</v>
      </c>
      <c r="C208" s="1">
        <v>1.36</v>
      </c>
      <c r="D208" s="1">
        <v>1.26</v>
      </c>
      <c r="E208" s="1">
        <v>0.03</v>
      </c>
    </row>
    <row r="209" spans="1:5">
      <c r="A209">
        <v>194310</v>
      </c>
      <c r="B209" s="1">
        <v>-1.17</v>
      </c>
      <c r="C209" s="1">
        <v>0.83</v>
      </c>
      <c r="D209" s="1">
        <v>1.35</v>
      </c>
      <c r="E209" s="1">
        <v>0.03</v>
      </c>
    </row>
    <row r="210" spans="1:5">
      <c r="A210">
        <v>194311</v>
      </c>
      <c r="B210" s="1">
        <v>-5.77</v>
      </c>
      <c r="C210" s="1">
        <v>-1.46</v>
      </c>
      <c r="D210" s="1">
        <v>-4.68</v>
      </c>
      <c r="E210" s="1">
        <v>0.03</v>
      </c>
    </row>
    <row r="211" spans="1:5">
      <c r="A211">
        <v>194312</v>
      </c>
      <c r="B211" s="1">
        <v>6.32</v>
      </c>
      <c r="C211" s="1">
        <v>3.29</v>
      </c>
      <c r="D211" s="1">
        <v>3.05</v>
      </c>
      <c r="E211" s="1">
        <v>0.03</v>
      </c>
    </row>
    <row r="212" spans="1:5">
      <c r="A212">
        <v>194401</v>
      </c>
      <c r="B212" s="1">
        <v>1.75</v>
      </c>
      <c r="C212" s="1">
        <v>2.12</v>
      </c>
      <c r="D212" s="1">
        <v>2.17</v>
      </c>
      <c r="E212" s="1">
        <v>0.03</v>
      </c>
    </row>
    <row r="213" spans="1:5">
      <c r="A213">
        <v>194402</v>
      </c>
      <c r="B213" s="1">
        <v>0.49</v>
      </c>
      <c r="C213" s="1">
        <v>0.14000000000000001</v>
      </c>
      <c r="D213" s="1">
        <v>1.49</v>
      </c>
      <c r="E213" s="1">
        <v>0.03</v>
      </c>
    </row>
    <row r="214" spans="1:5">
      <c r="A214">
        <v>194403</v>
      </c>
      <c r="B214" s="1">
        <v>2.42</v>
      </c>
      <c r="C214" s="1">
        <v>1.85</v>
      </c>
      <c r="D214" s="1">
        <v>2.83</v>
      </c>
      <c r="E214" s="1">
        <v>0.02</v>
      </c>
    </row>
    <row r="215" spans="1:5">
      <c r="A215">
        <v>194404</v>
      </c>
      <c r="B215" s="1">
        <v>-1.77</v>
      </c>
      <c r="C215" s="1">
        <v>-1.1299999999999999</v>
      </c>
      <c r="D215" s="1">
        <v>-0.71</v>
      </c>
      <c r="E215" s="1">
        <v>0.03</v>
      </c>
    </row>
    <row r="216" spans="1:5">
      <c r="A216">
        <v>194405</v>
      </c>
      <c r="B216" s="1">
        <v>5.07</v>
      </c>
      <c r="C216" s="1">
        <v>1.37</v>
      </c>
      <c r="D216" s="1">
        <v>1.21</v>
      </c>
      <c r="E216" s="1">
        <v>0.03</v>
      </c>
    </row>
    <row r="217" spans="1:5">
      <c r="A217">
        <v>194406</v>
      </c>
      <c r="B217" s="1">
        <v>5.56</v>
      </c>
      <c r="C217" s="1">
        <v>3.96</v>
      </c>
      <c r="D217" s="1">
        <v>2.25</v>
      </c>
      <c r="E217" s="1">
        <v>0.03</v>
      </c>
    </row>
    <row r="218" spans="1:5">
      <c r="A218">
        <v>194407</v>
      </c>
      <c r="B218" s="1">
        <v>-1.48</v>
      </c>
      <c r="C218" s="1">
        <v>0.76</v>
      </c>
      <c r="D218" s="1">
        <v>-0.66</v>
      </c>
      <c r="E218" s="1">
        <v>0.03</v>
      </c>
    </row>
    <row r="219" spans="1:5">
      <c r="A219">
        <v>194408</v>
      </c>
      <c r="B219" s="1">
        <v>1.53</v>
      </c>
      <c r="C219" s="1">
        <v>2.16</v>
      </c>
      <c r="D219" s="1">
        <v>-1.48</v>
      </c>
      <c r="E219" s="1">
        <v>0.03</v>
      </c>
    </row>
    <row r="220" spans="1:5">
      <c r="A220">
        <v>194409</v>
      </c>
      <c r="B220" s="1">
        <v>0.01</v>
      </c>
      <c r="C220" s="1">
        <v>0.48</v>
      </c>
      <c r="D220" s="1">
        <v>-1.2</v>
      </c>
      <c r="E220" s="1">
        <v>0.02</v>
      </c>
    </row>
    <row r="221" spans="1:5">
      <c r="A221">
        <v>194410</v>
      </c>
      <c r="B221" s="1">
        <v>0.21</v>
      </c>
      <c r="C221" s="1">
        <v>-0.22</v>
      </c>
      <c r="D221" s="1">
        <v>-0.18</v>
      </c>
      <c r="E221" s="1">
        <v>0.03</v>
      </c>
    </row>
    <row r="222" spans="1:5">
      <c r="A222">
        <v>194411</v>
      </c>
      <c r="B222" s="1">
        <v>1.59</v>
      </c>
      <c r="C222" s="1">
        <v>0.49</v>
      </c>
      <c r="D222" s="1">
        <v>1.66</v>
      </c>
      <c r="E222" s="1">
        <v>0.03</v>
      </c>
    </row>
    <row r="223" spans="1:5">
      <c r="A223">
        <v>194412</v>
      </c>
      <c r="B223" s="1">
        <v>4.18</v>
      </c>
      <c r="C223" s="1">
        <v>1.51</v>
      </c>
      <c r="D223" s="1">
        <v>6.47</v>
      </c>
      <c r="E223" s="1">
        <v>0.02</v>
      </c>
    </row>
    <row r="224" spans="1:5">
      <c r="A224">
        <v>194501</v>
      </c>
      <c r="B224" s="1">
        <v>1.79</v>
      </c>
      <c r="C224" s="1">
        <v>3</v>
      </c>
      <c r="D224" s="1">
        <v>0.62</v>
      </c>
      <c r="E224" s="1">
        <v>0.03</v>
      </c>
    </row>
    <row r="225" spans="1:5">
      <c r="A225">
        <v>194502</v>
      </c>
      <c r="B225" s="1">
        <v>6.34</v>
      </c>
      <c r="C225" s="1">
        <v>1.53</v>
      </c>
      <c r="D225" s="1">
        <v>4.34</v>
      </c>
      <c r="E225" s="1">
        <v>0.02</v>
      </c>
    </row>
    <row r="226" spans="1:5">
      <c r="A226">
        <v>194503</v>
      </c>
      <c r="B226" s="1">
        <v>-3.9</v>
      </c>
      <c r="C226" s="1">
        <v>-1.98</v>
      </c>
      <c r="D226" s="1">
        <v>-1.42</v>
      </c>
      <c r="E226" s="1">
        <v>0.02</v>
      </c>
    </row>
    <row r="227" spans="1:5">
      <c r="A227">
        <v>194504</v>
      </c>
      <c r="B227" s="1">
        <v>7.79</v>
      </c>
      <c r="C227" s="1">
        <v>0.45</v>
      </c>
      <c r="D227" s="1">
        <v>3.41</v>
      </c>
      <c r="E227" s="1">
        <v>0.03</v>
      </c>
    </row>
    <row r="228" spans="1:5">
      <c r="A228">
        <v>194505</v>
      </c>
      <c r="B228" s="1">
        <v>1.71</v>
      </c>
      <c r="C228" s="1">
        <v>1.27</v>
      </c>
      <c r="D228" s="1">
        <v>1.01</v>
      </c>
      <c r="E228" s="1">
        <v>0.03</v>
      </c>
    </row>
    <row r="229" spans="1:5">
      <c r="A229">
        <v>194506</v>
      </c>
      <c r="B229" s="1">
        <v>0.34</v>
      </c>
      <c r="C229" s="1">
        <v>2.99</v>
      </c>
      <c r="D229" s="1">
        <v>4.3</v>
      </c>
      <c r="E229" s="1">
        <v>0.02</v>
      </c>
    </row>
    <row r="230" spans="1:5">
      <c r="A230">
        <v>194507</v>
      </c>
      <c r="B230" s="1">
        <v>-2.19</v>
      </c>
      <c r="C230" s="1">
        <v>-1.64</v>
      </c>
      <c r="D230" s="1">
        <v>-2.48</v>
      </c>
      <c r="E230" s="1">
        <v>0.03</v>
      </c>
    </row>
    <row r="231" spans="1:5">
      <c r="A231">
        <v>194508</v>
      </c>
      <c r="B231" s="1">
        <v>6.09</v>
      </c>
      <c r="C231" s="1">
        <v>1.62</v>
      </c>
      <c r="D231" s="1">
        <v>-4.1500000000000004</v>
      </c>
      <c r="E231" s="1">
        <v>0.03</v>
      </c>
    </row>
    <row r="232" spans="1:5">
      <c r="A232">
        <v>194509</v>
      </c>
      <c r="B232" s="1">
        <v>4.75</v>
      </c>
      <c r="C232" s="1">
        <v>1.91</v>
      </c>
      <c r="D232" s="1">
        <v>0.43</v>
      </c>
      <c r="E232" s="1">
        <v>0.03</v>
      </c>
    </row>
    <row r="233" spans="1:5">
      <c r="A233">
        <v>194510</v>
      </c>
      <c r="B233" s="1">
        <v>3.94</v>
      </c>
      <c r="C233" s="1">
        <v>2.54</v>
      </c>
      <c r="D233" s="1">
        <v>1.74</v>
      </c>
      <c r="E233" s="1">
        <v>0.03</v>
      </c>
    </row>
    <row r="234" spans="1:5">
      <c r="A234">
        <v>194511</v>
      </c>
      <c r="B234" s="1">
        <v>5.35</v>
      </c>
      <c r="C234" s="1">
        <v>4.03</v>
      </c>
      <c r="D234" s="1">
        <v>4.3899999999999997</v>
      </c>
      <c r="E234" s="1">
        <v>0.02</v>
      </c>
    </row>
    <row r="235" spans="1:5">
      <c r="A235">
        <v>194512</v>
      </c>
      <c r="B235" s="1">
        <v>1.04</v>
      </c>
      <c r="C235" s="1">
        <v>2.65</v>
      </c>
      <c r="D235" s="1">
        <v>-1.95</v>
      </c>
      <c r="E235" s="1">
        <v>0.03</v>
      </c>
    </row>
    <row r="236" spans="1:5">
      <c r="A236">
        <v>194601</v>
      </c>
      <c r="B236" s="1">
        <v>6.21</v>
      </c>
      <c r="C236" s="1">
        <v>3.89</v>
      </c>
      <c r="D236" s="1">
        <v>1.69</v>
      </c>
      <c r="E236" s="1">
        <v>0.03</v>
      </c>
    </row>
    <row r="237" spans="1:5">
      <c r="A237">
        <v>194602</v>
      </c>
      <c r="B237" s="1">
        <v>-5.71</v>
      </c>
      <c r="C237" s="1">
        <v>-0.81</v>
      </c>
      <c r="D237" s="1">
        <v>-1.25</v>
      </c>
      <c r="E237" s="1">
        <v>0.03</v>
      </c>
    </row>
    <row r="238" spans="1:5">
      <c r="A238">
        <v>194603</v>
      </c>
      <c r="B238" s="1">
        <v>6.11</v>
      </c>
      <c r="C238" s="1">
        <v>0.34</v>
      </c>
      <c r="D238" s="1">
        <v>-0.74</v>
      </c>
      <c r="E238" s="1">
        <v>0.03</v>
      </c>
    </row>
    <row r="239" spans="1:5">
      <c r="A239">
        <v>194604</v>
      </c>
      <c r="B239" s="1">
        <v>4.18</v>
      </c>
      <c r="C239" s="1">
        <v>2.34</v>
      </c>
      <c r="D239" s="1">
        <v>-0.21</v>
      </c>
      <c r="E239" s="1">
        <v>0.03</v>
      </c>
    </row>
    <row r="240" spans="1:5">
      <c r="A240">
        <v>194605</v>
      </c>
      <c r="B240" s="1">
        <v>4</v>
      </c>
      <c r="C240" s="1">
        <v>1.3</v>
      </c>
      <c r="D240" s="1">
        <v>1.9</v>
      </c>
      <c r="E240" s="1">
        <v>0.03</v>
      </c>
    </row>
    <row r="241" spans="1:5">
      <c r="A241">
        <v>194606</v>
      </c>
      <c r="B241" s="1">
        <v>-3.97</v>
      </c>
      <c r="C241" s="1">
        <v>-1.44</v>
      </c>
      <c r="D241" s="1">
        <v>-0.1</v>
      </c>
      <c r="E241" s="1">
        <v>0.03</v>
      </c>
    </row>
    <row r="242" spans="1:5">
      <c r="A242">
        <v>194607</v>
      </c>
      <c r="B242" s="1">
        <v>-2.63</v>
      </c>
      <c r="C242" s="1">
        <v>-2.0099999999999998</v>
      </c>
      <c r="D242" s="1">
        <v>0.06</v>
      </c>
      <c r="E242" s="1">
        <v>0.03</v>
      </c>
    </row>
    <row r="243" spans="1:5">
      <c r="A243">
        <v>194608</v>
      </c>
      <c r="B243" s="1">
        <v>-6.39</v>
      </c>
      <c r="C243" s="1">
        <v>-1.73</v>
      </c>
      <c r="D243" s="1">
        <v>0.28999999999999998</v>
      </c>
      <c r="E243" s="1">
        <v>0.03</v>
      </c>
    </row>
    <row r="244" spans="1:5">
      <c r="A244">
        <v>194609</v>
      </c>
      <c r="B244" s="1">
        <v>-9.92</v>
      </c>
      <c r="C244" s="1">
        <v>-4.53</v>
      </c>
      <c r="D244" s="1">
        <v>-2.29</v>
      </c>
      <c r="E244" s="1">
        <v>0.03</v>
      </c>
    </row>
    <row r="245" spans="1:5">
      <c r="A245">
        <v>194610</v>
      </c>
      <c r="B245" s="1">
        <v>-1.51</v>
      </c>
      <c r="C245" s="1">
        <v>0.01</v>
      </c>
      <c r="D245" s="1">
        <v>3.46</v>
      </c>
      <c r="E245" s="1">
        <v>0.03</v>
      </c>
    </row>
    <row r="246" spans="1:5">
      <c r="A246">
        <v>194611</v>
      </c>
      <c r="B246" s="1">
        <v>0.04</v>
      </c>
      <c r="C246" s="1">
        <v>-0.35</v>
      </c>
      <c r="D246" s="1">
        <v>1.47</v>
      </c>
      <c r="E246" s="1">
        <v>0.03</v>
      </c>
    </row>
    <row r="247" spans="1:5">
      <c r="A247">
        <v>194612</v>
      </c>
      <c r="B247" s="1">
        <v>5.03</v>
      </c>
      <c r="C247" s="1">
        <v>0.09</v>
      </c>
      <c r="D247" s="1">
        <v>-0.98</v>
      </c>
      <c r="E247" s="1">
        <v>0.03</v>
      </c>
    </row>
    <row r="248" spans="1:5">
      <c r="A248">
        <v>194701</v>
      </c>
      <c r="B248" s="1">
        <v>1.47</v>
      </c>
      <c r="C248" s="1">
        <v>1.72</v>
      </c>
      <c r="D248" s="1">
        <v>-0.84</v>
      </c>
      <c r="E248" s="1">
        <v>0.03</v>
      </c>
    </row>
    <row r="249" spans="1:5">
      <c r="A249">
        <v>194702</v>
      </c>
      <c r="B249" s="1">
        <v>-1.1499999999999999</v>
      </c>
      <c r="C249" s="1">
        <v>0.53</v>
      </c>
      <c r="D249" s="1">
        <v>-0.2</v>
      </c>
      <c r="E249" s="1">
        <v>0.03</v>
      </c>
    </row>
    <row r="250" spans="1:5">
      <c r="A250">
        <v>194703</v>
      </c>
      <c r="B250" s="1">
        <v>-1.62</v>
      </c>
      <c r="C250" s="1">
        <v>-1.59</v>
      </c>
      <c r="D250" s="1">
        <v>0.63</v>
      </c>
      <c r="E250" s="1">
        <v>0.03</v>
      </c>
    </row>
    <row r="251" spans="1:5">
      <c r="A251">
        <v>194704</v>
      </c>
      <c r="B251" s="1">
        <v>-4.71</v>
      </c>
      <c r="C251" s="1">
        <v>-4.1100000000000003</v>
      </c>
      <c r="D251" s="1">
        <v>0.51</v>
      </c>
      <c r="E251" s="1">
        <v>0.03</v>
      </c>
    </row>
    <row r="252" spans="1:5">
      <c r="A252">
        <v>194705</v>
      </c>
      <c r="B252" s="1">
        <v>-1</v>
      </c>
      <c r="C252" s="1">
        <v>-3.32</v>
      </c>
      <c r="D252" s="1">
        <v>-0.18</v>
      </c>
      <c r="E252" s="1">
        <v>0.03</v>
      </c>
    </row>
    <row r="253" spans="1:5">
      <c r="A253">
        <v>194706</v>
      </c>
      <c r="B253" s="1">
        <v>5.3</v>
      </c>
      <c r="C253" s="1">
        <v>-0.28000000000000003</v>
      </c>
      <c r="D253" s="1">
        <v>-0.25</v>
      </c>
      <c r="E253" s="1">
        <v>0.03</v>
      </c>
    </row>
    <row r="254" spans="1:5">
      <c r="A254">
        <v>194707</v>
      </c>
      <c r="B254" s="1">
        <v>4.1399999999999997</v>
      </c>
      <c r="C254" s="1">
        <v>1.65</v>
      </c>
      <c r="D254" s="1">
        <v>3</v>
      </c>
      <c r="E254" s="1">
        <v>0.03</v>
      </c>
    </row>
    <row r="255" spans="1:5">
      <c r="A255">
        <v>194708</v>
      </c>
      <c r="B255" s="1">
        <v>-1.77</v>
      </c>
      <c r="C255" s="1">
        <v>0.3</v>
      </c>
      <c r="D255" s="1">
        <v>0.11</v>
      </c>
      <c r="E255" s="1">
        <v>0.03</v>
      </c>
    </row>
    <row r="256" spans="1:5">
      <c r="A256">
        <v>194709</v>
      </c>
      <c r="B256" s="1">
        <v>-0.49</v>
      </c>
      <c r="C256" s="1">
        <v>1.56</v>
      </c>
      <c r="D256" s="1">
        <v>1.49</v>
      </c>
      <c r="E256" s="1">
        <v>0.06</v>
      </c>
    </row>
    <row r="257" spans="1:5">
      <c r="A257">
        <v>194710</v>
      </c>
      <c r="B257" s="1">
        <v>2.4500000000000002</v>
      </c>
      <c r="C257" s="1">
        <v>0.51</v>
      </c>
      <c r="D257" s="1">
        <v>0.33</v>
      </c>
      <c r="E257" s="1">
        <v>0.06</v>
      </c>
    </row>
    <row r="258" spans="1:5">
      <c r="A258">
        <v>194711</v>
      </c>
      <c r="B258" s="1">
        <v>-1.87</v>
      </c>
      <c r="C258" s="1">
        <v>-1.7</v>
      </c>
      <c r="D258" s="1">
        <v>1.18</v>
      </c>
      <c r="E258" s="1">
        <v>0.06</v>
      </c>
    </row>
    <row r="259" spans="1:5">
      <c r="A259">
        <v>194712</v>
      </c>
      <c r="B259" s="1">
        <v>2.9</v>
      </c>
      <c r="C259" s="1">
        <v>-2.2799999999999998</v>
      </c>
      <c r="D259" s="1">
        <v>3.5</v>
      </c>
      <c r="E259" s="1">
        <v>0.08</v>
      </c>
    </row>
    <row r="260" spans="1:5">
      <c r="A260">
        <v>194801</v>
      </c>
      <c r="B260" s="1">
        <v>-3.83</v>
      </c>
      <c r="C260" s="1">
        <v>2.1800000000000002</v>
      </c>
      <c r="D260" s="1">
        <v>1.05</v>
      </c>
      <c r="E260" s="1">
        <v>7.0000000000000007E-2</v>
      </c>
    </row>
    <row r="261" spans="1:5">
      <c r="A261">
        <v>194802</v>
      </c>
      <c r="B261" s="1">
        <v>-4.43</v>
      </c>
      <c r="C261" s="1">
        <v>-1.74</v>
      </c>
      <c r="D261" s="1">
        <v>0</v>
      </c>
      <c r="E261" s="1">
        <v>7.0000000000000007E-2</v>
      </c>
    </row>
    <row r="262" spans="1:5">
      <c r="A262">
        <v>194803</v>
      </c>
      <c r="B262" s="1">
        <v>8.14</v>
      </c>
      <c r="C262" s="1">
        <v>7.0000000000000007E-2</v>
      </c>
      <c r="D262" s="1">
        <v>4.42</v>
      </c>
      <c r="E262" s="1">
        <v>0.09</v>
      </c>
    </row>
    <row r="263" spans="1:5">
      <c r="A263">
        <v>194804</v>
      </c>
      <c r="B263" s="1">
        <v>3.54</v>
      </c>
      <c r="C263" s="1">
        <v>-1.38</v>
      </c>
      <c r="D263" s="1">
        <v>3.99</v>
      </c>
      <c r="E263" s="1">
        <v>0.08</v>
      </c>
    </row>
    <row r="264" spans="1:5">
      <c r="A264">
        <v>194805</v>
      </c>
      <c r="B264" s="1">
        <v>7.42</v>
      </c>
      <c r="C264" s="1">
        <v>0.84</v>
      </c>
      <c r="D264" s="1">
        <v>-0.86</v>
      </c>
      <c r="E264" s="1">
        <v>0.08</v>
      </c>
    </row>
    <row r="265" spans="1:5">
      <c r="A265">
        <v>194806</v>
      </c>
      <c r="B265" s="1">
        <v>0</v>
      </c>
      <c r="C265" s="1">
        <v>-1.62</v>
      </c>
      <c r="D265" s="1">
        <v>2.63</v>
      </c>
      <c r="E265" s="1">
        <v>0.09</v>
      </c>
    </row>
    <row r="266" spans="1:5">
      <c r="A266">
        <v>194807</v>
      </c>
      <c r="B266" s="1">
        <v>-5.0999999999999996</v>
      </c>
      <c r="C266" s="1">
        <v>-0.32</v>
      </c>
      <c r="D266" s="1">
        <v>-7.0000000000000007E-2</v>
      </c>
      <c r="E266" s="1">
        <v>0.08</v>
      </c>
    </row>
    <row r="267" spans="1:5">
      <c r="A267">
        <v>194808</v>
      </c>
      <c r="B267" s="1">
        <v>0.25</v>
      </c>
      <c r="C267" s="1">
        <v>-1.08</v>
      </c>
      <c r="D267" s="1">
        <v>0.26</v>
      </c>
      <c r="E267" s="1">
        <v>0.09</v>
      </c>
    </row>
    <row r="268" spans="1:5">
      <c r="A268">
        <v>194809</v>
      </c>
      <c r="B268" s="1">
        <v>-2.94</v>
      </c>
      <c r="C268" s="1">
        <v>-1.28</v>
      </c>
      <c r="D268" s="1">
        <v>-1.65</v>
      </c>
      <c r="E268" s="1">
        <v>0.04</v>
      </c>
    </row>
    <row r="269" spans="1:5">
      <c r="A269">
        <v>194810</v>
      </c>
      <c r="B269" s="1">
        <v>5.92</v>
      </c>
      <c r="C269" s="1">
        <v>-1.42</v>
      </c>
      <c r="D269" s="1">
        <v>0.66</v>
      </c>
      <c r="E269" s="1">
        <v>0.04</v>
      </c>
    </row>
    <row r="270" spans="1:5">
      <c r="A270">
        <v>194811</v>
      </c>
      <c r="B270" s="1">
        <v>-9.16</v>
      </c>
      <c r="C270" s="1">
        <v>-0.75</v>
      </c>
      <c r="D270" s="1">
        <v>-4.5199999999999996</v>
      </c>
      <c r="E270" s="1">
        <v>0.04</v>
      </c>
    </row>
    <row r="271" spans="1:5">
      <c r="A271">
        <v>194812</v>
      </c>
      <c r="B271" s="1">
        <v>3.22</v>
      </c>
      <c r="C271" s="1">
        <v>-2.5299999999999998</v>
      </c>
      <c r="D271" s="1">
        <v>-1.48</v>
      </c>
      <c r="E271" s="1">
        <v>0.04</v>
      </c>
    </row>
    <row r="272" spans="1:5">
      <c r="A272">
        <v>194901</v>
      </c>
      <c r="B272" s="1">
        <v>0.23</v>
      </c>
      <c r="C272" s="1">
        <v>1.48</v>
      </c>
      <c r="D272" s="1">
        <v>1.41</v>
      </c>
      <c r="E272" s="1">
        <v>0.1</v>
      </c>
    </row>
    <row r="273" spans="1:5">
      <c r="A273">
        <v>194902</v>
      </c>
      <c r="B273" s="1">
        <v>-2.95</v>
      </c>
      <c r="C273" s="1">
        <v>-2</v>
      </c>
      <c r="D273" s="1">
        <v>-0.8</v>
      </c>
      <c r="E273" s="1">
        <v>0.09</v>
      </c>
    </row>
    <row r="274" spans="1:5">
      <c r="A274">
        <v>194903</v>
      </c>
      <c r="B274" s="1">
        <v>3.96</v>
      </c>
      <c r="C274" s="1">
        <v>2.5299999999999998</v>
      </c>
      <c r="D274" s="1">
        <v>1.18</v>
      </c>
      <c r="E274" s="1">
        <v>0.1</v>
      </c>
    </row>
    <row r="275" spans="1:5">
      <c r="A275">
        <v>194904</v>
      </c>
      <c r="B275" s="1">
        <v>-1.9</v>
      </c>
      <c r="C275" s="1">
        <v>-0.89</v>
      </c>
      <c r="D275" s="1">
        <v>-1.06</v>
      </c>
      <c r="E275" s="1">
        <v>0.09</v>
      </c>
    </row>
    <row r="276" spans="1:5">
      <c r="A276">
        <v>194905</v>
      </c>
      <c r="B276" s="1">
        <v>-2.83</v>
      </c>
      <c r="C276" s="1">
        <v>-0.81</v>
      </c>
      <c r="D276" s="1">
        <v>-2.5499999999999998</v>
      </c>
      <c r="E276" s="1">
        <v>0.1</v>
      </c>
    </row>
    <row r="277" spans="1:5">
      <c r="A277">
        <v>194906</v>
      </c>
      <c r="B277" s="1">
        <v>0.25</v>
      </c>
      <c r="C277" s="1">
        <v>-1.07</v>
      </c>
      <c r="D277" s="1">
        <v>-1.58</v>
      </c>
      <c r="E277" s="1">
        <v>0.1</v>
      </c>
    </row>
    <row r="278" spans="1:5">
      <c r="A278">
        <v>194907</v>
      </c>
      <c r="B278" s="1">
        <v>5.44</v>
      </c>
      <c r="C278" s="1">
        <v>0.68</v>
      </c>
      <c r="D278" s="1">
        <v>0.31</v>
      </c>
      <c r="E278" s="1">
        <v>0.09</v>
      </c>
    </row>
    <row r="279" spans="1:5">
      <c r="A279">
        <v>194908</v>
      </c>
      <c r="B279" s="1">
        <v>2.61</v>
      </c>
      <c r="C279" s="1">
        <v>-0.03</v>
      </c>
      <c r="D279" s="1">
        <v>-0.41</v>
      </c>
      <c r="E279" s="1">
        <v>0.09</v>
      </c>
    </row>
    <row r="280" spans="1:5">
      <c r="A280">
        <v>194909</v>
      </c>
      <c r="B280" s="1">
        <v>3.07</v>
      </c>
      <c r="C280" s="1">
        <v>1.22</v>
      </c>
      <c r="D280" s="1">
        <v>0.16</v>
      </c>
      <c r="E280" s="1">
        <v>0.09</v>
      </c>
    </row>
    <row r="281" spans="1:5">
      <c r="A281">
        <v>194910</v>
      </c>
      <c r="B281" s="1">
        <v>3.11</v>
      </c>
      <c r="C281" s="1">
        <v>1.03</v>
      </c>
      <c r="D281" s="1">
        <v>-0.31</v>
      </c>
      <c r="E281" s="1">
        <v>0.09</v>
      </c>
    </row>
    <row r="282" spans="1:5">
      <c r="A282">
        <v>194911</v>
      </c>
      <c r="B282" s="1">
        <v>1.91</v>
      </c>
      <c r="C282" s="1">
        <v>-0.99</v>
      </c>
      <c r="D282" s="1">
        <v>-0.52</v>
      </c>
      <c r="E282" s="1">
        <v>0.08</v>
      </c>
    </row>
    <row r="283" spans="1:5">
      <c r="A283">
        <v>194912</v>
      </c>
      <c r="B283" s="1">
        <v>5.12</v>
      </c>
      <c r="C283" s="1">
        <v>1.99</v>
      </c>
      <c r="D283" s="1">
        <v>1.59</v>
      </c>
      <c r="E283" s="1">
        <v>0.09</v>
      </c>
    </row>
    <row r="284" spans="1:5">
      <c r="A284">
        <v>195001</v>
      </c>
      <c r="B284" s="1">
        <v>1.5</v>
      </c>
      <c r="C284" s="1">
        <v>3.68</v>
      </c>
      <c r="D284" s="1">
        <v>0.18</v>
      </c>
      <c r="E284" s="1">
        <v>0.09</v>
      </c>
    </row>
    <row r="285" spans="1:5">
      <c r="A285">
        <v>195002</v>
      </c>
      <c r="B285" s="1">
        <v>1.3</v>
      </c>
      <c r="C285" s="1">
        <v>-7.0000000000000007E-2</v>
      </c>
      <c r="D285" s="1">
        <v>-0.91</v>
      </c>
      <c r="E285" s="1">
        <v>0.09</v>
      </c>
    </row>
    <row r="286" spans="1:5">
      <c r="A286">
        <v>195003</v>
      </c>
      <c r="B286" s="1">
        <v>1.18</v>
      </c>
      <c r="C286" s="1">
        <v>-1.17</v>
      </c>
      <c r="D286" s="1">
        <v>-2.75</v>
      </c>
      <c r="E286" s="1">
        <v>0.1</v>
      </c>
    </row>
    <row r="287" spans="1:5">
      <c r="A287">
        <v>195004</v>
      </c>
      <c r="B287" s="1">
        <v>4.03</v>
      </c>
      <c r="C287" s="1">
        <v>1.94</v>
      </c>
      <c r="D287" s="1">
        <v>1.51</v>
      </c>
      <c r="E287" s="1">
        <v>0.09</v>
      </c>
    </row>
    <row r="288" spans="1:5">
      <c r="A288">
        <v>195005</v>
      </c>
      <c r="B288" s="1">
        <v>4.25</v>
      </c>
      <c r="C288" s="1">
        <v>-2.02</v>
      </c>
      <c r="D288" s="1">
        <v>0.49</v>
      </c>
      <c r="E288" s="1">
        <v>0.1</v>
      </c>
    </row>
    <row r="289" spans="1:5">
      <c r="A289">
        <v>195006</v>
      </c>
      <c r="B289" s="1">
        <v>-5.78</v>
      </c>
      <c r="C289" s="1">
        <v>-2.52</v>
      </c>
      <c r="D289" s="1">
        <v>-0.83</v>
      </c>
      <c r="E289" s="1">
        <v>0.1</v>
      </c>
    </row>
    <row r="290" spans="1:5">
      <c r="A290">
        <v>195007</v>
      </c>
      <c r="B290" s="1">
        <v>1.32</v>
      </c>
      <c r="C290" s="1">
        <v>0.57999999999999996</v>
      </c>
      <c r="D290" s="1">
        <v>13.11</v>
      </c>
      <c r="E290" s="1">
        <v>0.1</v>
      </c>
    </row>
    <row r="291" spans="1:5">
      <c r="A291">
        <v>195008</v>
      </c>
      <c r="B291" s="1">
        <v>4.82</v>
      </c>
      <c r="C291" s="1">
        <v>0.89</v>
      </c>
      <c r="D291" s="1">
        <v>-1.0900000000000001</v>
      </c>
      <c r="E291" s="1">
        <v>0.1</v>
      </c>
    </row>
    <row r="292" spans="1:5">
      <c r="A292">
        <v>195009</v>
      </c>
      <c r="B292" s="1">
        <v>4.79</v>
      </c>
      <c r="C292" s="1">
        <v>0.49</v>
      </c>
      <c r="D292" s="1">
        <v>-0.8</v>
      </c>
      <c r="E292" s="1">
        <v>0.1</v>
      </c>
    </row>
    <row r="293" spans="1:5">
      <c r="A293">
        <v>195010</v>
      </c>
      <c r="B293" s="1">
        <v>-0.18</v>
      </c>
      <c r="C293" s="1">
        <v>-0.32</v>
      </c>
      <c r="D293" s="1">
        <v>0.91</v>
      </c>
      <c r="E293" s="1">
        <v>0.12</v>
      </c>
    </row>
    <row r="294" spans="1:5">
      <c r="A294">
        <v>195011</v>
      </c>
      <c r="B294" s="1">
        <v>2.73</v>
      </c>
      <c r="C294" s="1">
        <v>-0.88</v>
      </c>
      <c r="D294" s="1">
        <v>3.57</v>
      </c>
      <c r="E294" s="1">
        <v>0.11</v>
      </c>
    </row>
    <row r="295" spans="1:5">
      <c r="A295">
        <v>195012</v>
      </c>
      <c r="B295" s="1">
        <v>5.47</v>
      </c>
      <c r="C295" s="1">
        <v>1.52</v>
      </c>
      <c r="D295" s="1">
        <v>6.98</v>
      </c>
      <c r="E295" s="1">
        <v>0.11</v>
      </c>
    </row>
    <row r="296" spans="1:5">
      <c r="A296">
        <v>195101</v>
      </c>
      <c r="B296" s="1">
        <v>5.65</v>
      </c>
      <c r="C296" s="1">
        <v>1.78</v>
      </c>
      <c r="D296" s="1">
        <v>4.09</v>
      </c>
      <c r="E296" s="1">
        <v>0.13</v>
      </c>
    </row>
    <row r="297" spans="1:5">
      <c r="A297">
        <v>195102</v>
      </c>
      <c r="B297" s="1">
        <v>1.56</v>
      </c>
      <c r="C297" s="1">
        <v>0.03</v>
      </c>
      <c r="D297" s="1">
        <v>-2.89</v>
      </c>
      <c r="E297" s="1">
        <v>0.1</v>
      </c>
    </row>
    <row r="298" spans="1:5">
      <c r="A298">
        <v>195103</v>
      </c>
      <c r="B298" s="1">
        <v>-2.15</v>
      </c>
      <c r="C298" s="1">
        <v>-0.53</v>
      </c>
      <c r="D298" s="1">
        <v>-4.2300000000000004</v>
      </c>
      <c r="E298" s="1">
        <v>0.11</v>
      </c>
    </row>
    <row r="299" spans="1:5">
      <c r="A299">
        <v>195104</v>
      </c>
      <c r="B299" s="1">
        <v>4.83</v>
      </c>
      <c r="C299" s="1">
        <v>-1.6</v>
      </c>
      <c r="D299" s="1">
        <v>3.48</v>
      </c>
      <c r="E299" s="1">
        <v>0.13</v>
      </c>
    </row>
    <row r="300" spans="1:5">
      <c r="A300">
        <v>195105</v>
      </c>
      <c r="B300" s="1">
        <v>-2.39</v>
      </c>
      <c r="C300" s="1">
        <v>-0.05</v>
      </c>
      <c r="D300" s="1">
        <v>-1.1499999999999999</v>
      </c>
      <c r="E300" s="1">
        <v>0.12</v>
      </c>
    </row>
    <row r="301" spans="1:5">
      <c r="A301">
        <v>195106</v>
      </c>
      <c r="B301" s="1">
        <v>-2.66</v>
      </c>
      <c r="C301" s="1">
        <v>-1.93</v>
      </c>
      <c r="D301" s="1">
        <v>-3.97</v>
      </c>
      <c r="E301" s="1">
        <v>0.12</v>
      </c>
    </row>
    <row r="302" spans="1:5">
      <c r="A302">
        <v>195107</v>
      </c>
      <c r="B302" s="1">
        <v>6.88</v>
      </c>
      <c r="C302" s="1">
        <v>-1.97</v>
      </c>
      <c r="D302" s="1">
        <v>2.15</v>
      </c>
      <c r="E302" s="1">
        <v>0.13</v>
      </c>
    </row>
    <row r="303" spans="1:5">
      <c r="A303">
        <v>195108</v>
      </c>
      <c r="B303" s="1">
        <v>4.28</v>
      </c>
      <c r="C303" s="1">
        <v>0.87</v>
      </c>
      <c r="D303" s="1">
        <v>-7.0000000000000007E-2</v>
      </c>
      <c r="E303" s="1">
        <v>0.13</v>
      </c>
    </row>
    <row r="304" spans="1:5">
      <c r="A304">
        <v>195109</v>
      </c>
      <c r="B304" s="1">
        <v>0.69</v>
      </c>
      <c r="C304" s="1">
        <v>1.99</v>
      </c>
      <c r="D304" s="1">
        <v>0.64</v>
      </c>
      <c r="E304" s="1">
        <v>0.12</v>
      </c>
    </row>
    <row r="305" spans="1:5">
      <c r="A305">
        <v>195110</v>
      </c>
      <c r="B305" s="1">
        <v>-2.52</v>
      </c>
      <c r="C305" s="1">
        <v>-0.28999999999999998</v>
      </c>
      <c r="D305" s="1">
        <v>0.33</v>
      </c>
      <c r="E305" s="1">
        <v>0.16</v>
      </c>
    </row>
    <row r="306" spans="1:5">
      <c r="A306">
        <v>195111</v>
      </c>
      <c r="B306" s="1">
        <v>0.56000000000000005</v>
      </c>
      <c r="C306" s="1">
        <v>-0.3</v>
      </c>
      <c r="D306" s="1">
        <v>0.09</v>
      </c>
      <c r="E306" s="1">
        <v>0.11</v>
      </c>
    </row>
    <row r="307" spans="1:5">
      <c r="A307">
        <v>195112</v>
      </c>
      <c r="B307" s="1">
        <v>3.3</v>
      </c>
      <c r="C307" s="1">
        <v>-2.17</v>
      </c>
      <c r="D307" s="1">
        <v>-1.74</v>
      </c>
      <c r="E307" s="1">
        <v>0.12</v>
      </c>
    </row>
    <row r="308" spans="1:5">
      <c r="A308">
        <v>195201</v>
      </c>
      <c r="B308" s="1">
        <v>1.47</v>
      </c>
      <c r="C308" s="1">
        <v>-0.6</v>
      </c>
      <c r="D308" s="1">
        <v>1.56</v>
      </c>
      <c r="E308" s="1">
        <v>0.15</v>
      </c>
    </row>
    <row r="309" spans="1:5">
      <c r="A309">
        <v>195202</v>
      </c>
      <c r="B309" s="1">
        <v>-2.6</v>
      </c>
      <c r="C309" s="1">
        <v>0.76</v>
      </c>
      <c r="D309" s="1">
        <v>-0.82</v>
      </c>
      <c r="E309" s="1">
        <v>0.12</v>
      </c>
    </row>
    <row r="310" spans="1:5">
      <c r="A310">
        <v>195203</v>
      </c>
      <c r="B310" s="1">
        <v>4.43</v>
      </c>
      <c r="C310" s="1">
        <v>-2.95</v>
      </c>
      <c r="D310" s="1">
        <v>2.31</v>
      </c>
      <c r="E310" s="1">
        <v>0.11</v>
      </c>
    </row>
    <row r="311" spans="1:5">
      <c r="A311">
        <v>195204</v>
      </c>
      <c r="B311" s="1">
        <v>-4.93</v>
      </c>
      <c r="C311" s="1">
        <v>0.44</v>
      </c>
      <c r="D311" s="1">
        <v>-0.13</v>
      </c>
      <c r="E311" s="1">
        <v>0.12</v>
      </c>
    </row>
    <row r="312" spans="1:5">
      <c r="A312">
        <v>195205</v>
      </c>
      <c r="B312" s="1">
        <v>3.16</v>
      </c>
      <c r="C312" s="1">
        <v>-0.97</v>
      </c>
      <c r="D312" s="1">
        <v>-0.14000000000000001</v>
      </c>
      <c r="E312" s="1">
        <v>0.13</v>
      </c>
    </row>
    <row r="313" spans="1:5">
      <c r="A313">
        <v>195206</v>
      </c>
      <c r="B313" s="1">
        <v>3.85</v>
      </c>
      <c r="C313" s="1">
        <v>-1.63</v>
      </c>
      <c r="D313" s="1">
        <v>1.42</v>
      </c>
      <c r="E313" s="1">
        <v>0.15</v>
      </c>
    </row>
    <row r="314" spans="1:5">
      <c r="A314">
        <v>195207</v>
      </c>
      <c r="B314" s="1">
        <v>0.96</v>
      </c>
      <c r="C314" s="1">
        <v>-0.28000000000000003</v>
      </c>
      <c r="D314" s="1">
        <v>-0.47</v>
      </c>
      <c r="E314" s="1">
        <v>0.15</v>
      </c>
    </row>
    <row r="315" spans="1:5">
      <c r="A315">
        <v>195208</v>
      </c>
      <c r="B315" s="1">
        <v>-0.8</v>
      </c>
      <c r="C315" s="1">
        <v>1.1499999999999999</v>
      </c>
      <c r="D315" s="1">
        <v>0.03</v>
      </c>
      <c r="E315" s="1">
        <v>0.15</v>
      </c>
    </row>
    <row r="316" spans="1:5">
      <c r="A316">
        <v>195209</v>
      </c>
      <c r="B316" s="1">
        <v>-2.04</v>
      </c>
      <c r="C316" s="1">
        <v>1.08</v>
      </c>
      <c r="D316" s="1">
        <v>-1.51</v>
      </c>
      <c r="E316" s="1">
        <v>0.16</v>
      </c>
    </row>
    <row r="317" spans="1:5">
      <c r="A317">
        <v>195210</v>
      </c>
      <c r="B317" s="1">
        <v>-0.66</v>
      </c>
      <c r="C317" s="1">
        <v>-1.02</v>
      </c>
      <c r="D317" s="1">
        <v>-0.44</v>
      </c>
      <c r="E317" s="1">
        <v>0.14000000000000001</v>
      </c>
    </row>
    <row r="318" spans="1:5">
      <c r="A318">
        <v>195211</v>
      </c>
      <c r="B318" s="1">
        <v>5.91</v>
      </c>
      <c r="C318" s="1">
        <v>-0.66</v>
      </c>
      <c r="D318" s="1">
        <v>0.95</v>
      </c>
      <c r="E318" s="1">
        <v>0.1</v>
      </c>
    </row>
    <row r="319" spans="1:5">
      <c r="A319">
        <v>195212</v>
      </c>
      <c r="B319" s="1">
        <v>2.95</v>
      </c>
      <c r="C319" s="1">
        <v>-1.46</v>
      </c>
      <c r="D319" s="1">
        <v>0.18</v>
      </c>
      <c r="E319" s="1">
        <v>0.16</v>
      </c>
    </row>
    <row r="320" spans="1:5">
      <c r="A320">
        <v>195301</v>
      </c>
      <c r="B320" s="1">
        <v>-0.34</v>
      </c>
      <c r="C320" s="1">
        <v>3.64</v>
      </c>
      <c r="D320" s="1">
        <v>1.1100000000000001</v>
      </c>
      <c r="E320" s="1">
        <v>0.16</v>
      </c>
    </row>
    <row r="321" spans="1:5">
      <c r="A321">
        <v>195302</v>
      </c>
      <c r="B321" s="1">
        <v>-0.26</v>
      </c>
      <c r="C321" s="1">
        <v>2.13</v>
      </c>
      <c r="D321" s="1">
        <v>-0.01</v>
      </c>
      <c r="E321" s="1">
        <v>0.14000000000000001</v>
      </c>
    </row>
    <row r="322" spans="1:5">
      <c r="A322">
        <v>195303</v>
      </c>
      <c r="B322" s="1">
        <v>-1.5</v>
      </c>
      <c r="C322" s="1">
        <v>-0.16</v>
      </c>
      <c r="D322" s="1">
        <v>-0.82</v>
      </c>
      <c r="E322" s="1">
        <v>0.18</v>
      </c>
    </row>
    <row r="323" spans="1:5">
      <c r="A323">
        <v>195304</v>
      </c>
      <c r="B323" s="1">
        <v>-2.81</v>
      </c>
      <c r="C323" s="1">
        <v>0.23</v>
      </c>
      <c r="D323" s="1">
        <v>1.51</v>
      </c>
      <c r="E323" s="1">
        <v>0.16</v>
      </c>
    </row>
    <row r="324" spans="1:5">
      <c r="A324">
        <v>195305</v>
      </c>
      <c r="B324" s="1">
        <v>0.53</v>
      </c>
      <c r="C324" s="1">
        <v>-0.05</v>
      </c>
      <c r="D324" s="1">
        <v>0.28999999999999998</v>
      </c>
      <c r="E324" s="1">
        <v>0.17</v>
      </c>
    </row>
    <row r="325" spans="1:5">
      <c r="A325">
        <v>195306</v>
      </c>
      <c r="B325" s="1">
        <v>-1.86</v>
      </c>
      <c r="C325" s="1">
        <v>-1.93</v>
      </c>
      <c r="D325" s="1">
        <v>-0.44</v>
      </c>
      <c r="E325" s="1">
        <v>0.18</v>
      </c>
    </row>
    <row r="326" spans="1:5">
      <c r="A326">
        <v>195307</v>
      </c>
      <c r="B326" s="1">
        <v>2.39</v>
      </c>
      <c r="C326" s="1">
        <v>-1.07</v>
      </c>
      <c r="D326" s="1">
        <v>-0.16</v>
      </c>
      <c r="E326" s="1">
        <v>0.15</v>
      </c>
    </row>
    <row r="327" spans="1:5">
      <c r="A327">
        <v>195308</v>
      </c>
      <c r="B327" s="1">
        <v>-4.51</v>
      </c>
      <c r="C327" s="1">
        <v>0.3</v>
      </c>
      <c r="D327" s="1">
        <v>-3.48</v>
      </c>
      <c r="E327" s="1">
        <v>0.17</v>
      </c>
    </row>
    <row r="328" spans="1:5">
      <c r="A328">
        <v>195309</v>
      </c>
      <c r="B328" s="1">
        <v>0.21</v>
      </c>
      <c r="C328" s="1">
        <v>-0.94</v>
      </c>
      <c r="D328" s="1">
        <v>-2.48</v>
      </c>
      <c r="E328" s="1">
        <v>0.16</v>
      </c>
    </row>
    <row r="329" spans="1:5">
      <c r="A329">
        <v>195310</v>
      </c>
      <c r="B329" s="1">
        <v>4.55</v>
      </c>
      <c r="C329" s="1">
        <v>-1.17</v>
      </c>
      <c r="D329" s="1">
        <v>-0.38</v>
      </c>
      <c r="E329" s="1">
        <v>0.13</v>
      </c>
    </row>
    <row r="330" spans="1:5">
      <c r="A330">
        <v>195311</v>
      </c>
      <c r="B330" s="1">
        <v>2.79</v>
      </c>
      <c r="C330" s="1">
        <v>-1.37</v>
      </c>
      <c r="D330" s="1">
        <v>-0.19</v>
      </c>
      <c r="E330" s="1">
        <v>0.08</v>
      </c>
    </row>
    <row r="331" spans="1:5">
      <c r="A331">
        <v>195312</v>
      </c>
      <c r="B331" s="1">
        <v>0.01</v>
      </c>
      <c r="C331" s="1">
        <v>-0.94</v>
      </c>
      <c r="D331" s="1">
        <v>-2.77</v>
      </c>
      <c r="E331" s="1">
        <v>0.13</v>
      </c>
    </row>
    <row r="332" spans="1:5">
      <c r="A332">
        <v>195401</v>
      </c>
      <c r="B332" s="1">
        <v>4.95</v>
      </c>
      <c r="C332" s="1">
        <v>0.69</v>
      </c>
      <c r="D332" s="1">
        <v>3.56</v>
      </c>
      <c r="E332" s="1">
        <v>0.11</v>
      </c>
    </row>
    <row r="333" spans="1:5">
      <c r="A333">
        <v>195402</v>
      </c>
      <c r="B333" s="1">
        <v>1.82</v>
      </c>
      <c r="C333" s="1">
        <v>-0.25</v>
      </c>
      <c r="D333" s="1">
        <v>-0.52</v>
      </c>
      <c r="E333" s="1">
        <v>7.0000000000000007E-2</v>
      </c>
    </row>
    <row r="334" spans="1:5">
      <c r="A334">
        <v>195403</v>
      </c>
      <c r="B334" s="1">
        <v>3.7</v>
      </c>
      <c r="C334" s="1">
        <v>-0.61</v>
      </c>
      <c r="D334" s="1">
        <v>-1.34</v>
      </c>
      <c r="E334" s="1">
        <v>0.08</v>
      </c>
    </row>
    <row r="335" spans="1:5">
      <c r="A335">
        <v>195404</v>
      </c>
      <c r="B335" s="1">
        <v>4.26</v>
      </c>
      <c r="C335" s="1">
        <v>-3.48</v>
      </c>
      <c r="D335" s="1">
        <v>-0.41</v>
      </c>
      <c r="E335" s="1">
        <v>0.09</v>
      </c>
    </row>
    <row r="336" spans="1:5">
      <c r="A336">
        <v>195405</v>
      </c>
      <c r="B336" s="1">
        <v>3.07</v>
      </c>
      <c r="C336" s="1">
        <v>0.43</v>
      </c>
      <c r="D336" s="1">
        <v>2.46</v>
      </c>
      <c r="E336" s="1">
        <v>0.05</v>
      </c>
    </row>
    <row r="337" spans="1:5">
      <c r="A337">
        <v>195406</v>
      </c>
      <c r="B337" s="1">
        <v>1.04</v>
      </c>
      <c r="C337" s="1">
        <v>0.37</v>
      </c>
      <c r="D337" s="1">
        <v>0.03</v>
      </c>
      <c r="E337" s="1">
        <v>0.06</v>
      </c>
    </row>
    <row r="338" spans="1:5">
      <c r="A338">
        <v>195407</v>
      </c>
      <c r="B338" s="1">
        <v>4.9800000000000004</v>
      </c>
      <c r="C338" s="1">
        <v>0.98</v>
      </c>
      <c r="D338" s="1">
        <v>4.25</v>
      </c>
      <c r="E338" s="1">
        <v>0.05</v>
      </c>
    </row>
    <row r="339" spans="1:5">
      <c r="A339">
        <v>195408</v>
      </c>
      <c r="B339" s="1">
        <v>-2.3199999999999998</v>
      </c>
      <c r="C339" s="1">
        <v>2.68</v>
      </c>
      <c r="D339" s="1">
        <v>-1.61</v>
      </c>
      <c r="E339" s="1">
        <v>0.05</v>
      </c>
    </row>
    <row r="340" spans="1:5">
      <c r="A340">
        <v>195409</v>
      </c>
      <c r="B340" s="1">
        <v>6.38</v>
      </c>
      <c r="C340" s="1">
        <v>-2.33</v>
      </c>
      <c r="D340" s="1">
        <v>0.42</v>
      </c>
      <c r="E340" s="1">
        <v>0.09</v>
      </c>
    </row>
    <row r="341" spans="1:5">
      <c r="A341">
        <v>195410</v>
      </c>
      <c r="B341" s="1">
        <v>-1.67</v>
      </c>
      <c r="C341" s="1">
        <v>0.53</v>
      </c>
      <c r="D341" s="1">
        <v>0.67</v>
      </c>
      <c r="E341" s="1">
        <v>7.0000000000000007E-2</v>
      </c>
    </row>
    <row r="342" spans="1:5">
      <c r="A342">
        <v>195411</v>
      </c>
      <c r="B342" s="1">
        <v>9.4499999999999993</v>
      </c>
      <c r="C342" s="1">
        <v>-2.58</v>
      </c>
      <c r="D342" s="1">
        <v>4</v>
      </c>
      <c r="E342" s="1">
        <v>0.06</v>
      </c>
    </row>
    <row r="343" spans="1:5">
      <c r="A343">
        <v>195412</v>
      </c>
      <c r="B343" s="1">
        <v>5.41</v>
      </c>
      <c r="C343" s="1">
        <v>2.21</v>
      </c>
      <c r="D343" s="1">
        <v>5.62</v>
      </c>
      <c r="E343" s="1">
        <v>0.08</v>
      </c>
    </row>
    <row r="344" spans="1:5">
      <c r="A344">
        <v>195501</v>
      </c>
      <c r="B344" s="1">
        <v>0.62</v>
      </c>
      <c r="C344" s="1">
        <v>0.28999999999999998</v>
      </c>
      <c r="D344" s="1">
        <v>1.98</v>
      </c>
      <c r="E344" s="1">
        <v>0.08</v>
      </c>
    </row>
    <row r="345" spans="1:5">
      <c r="A345">
        <v>195502</v>
      </c>
      <c r="B345" s="1">
        <v>2.99</v>
      </c>
      <c r="C345" s="1">
        <v>1.43</v>
      </c>
      <c r="D345" s="1">
        <v>0.71</v>
      </c>
      <c r="E345" s="1">
        <v>0.09</v>
      </c>
    </row>
    <row r="346" spans="1:5">
      <c r="A346">
        <v>195503</v>
      </c>
      <c r="B346" s="1">
        <v>-0.2</v>
      </c>
      <c r="C346" s="1">
        <v>-0.52</v>
      </c>
      <c r="D346" s="1">
        <v>1.94</v>
      </c>
      <c r="E346" s="1">
        <v>0.1</v>
      </c>
    </row>
    <row r="347" spans="1:5">
      <c r="A347">
        <v>195504</v>
      </c>
      <c r="B347" s="1">
        <v>3.13</v>
      </c>
      <c r="C347" s="1">
        <v>-1.79</v>
      </c>
      <c r="D347" s="1">
        <v>0.88</v>
      </c>
      <c r="E347" s="1">
        <v>0.1</v>
      </c>
    </row>
    <row r="348" spans="1:5">
      <c r="A348">
        <v>195505</v>
      </c>
      <c r="B348" s="1">
        <v>0.95</v>
      </c>
      <c r="C348" s="1">
        <v>-0.3</v>
      </c>
      <c r="D348" s="1">
        <v>-0.8</v>
      </c>
      <c r="E348" s="1">
        <v>0.14000000000000001</v>
      </c>
    </row>
    <row r="349" spans="1:5">
      <c r="A349">
        <v>195506</v>
      </c>
      <c r="B349" s="1">
        <v>6.61</v>
      </c>
      <c r="C349" s="1">
        <v>-4.49</v>
      </c>
      <c r="D349" s="1">
        <v>1.64</v>
      </c>
      <c r="E349" s="1">
        <v>0.1</v>
      </c>
    </row>
    <row r="350" spans="1:5">
      <c r="A350">
        <v>195507</v>
      </c>
      <c r="B350" s="1">
        <v>1.87</v>
      </c>
      <c r="C350" s="1">
        <v>-1.18</v>
      </c>
      <c r="D350" s="1">
        <v>0.33</v>
      </c>
      <c r="E350" s="1">
        <v>0.1</v>
      </c>
    </row>
    <row r="351" spans="1:5">
      <c r="A351">
        <v>195508</v>
      </c>
      <c r="B351" s="1">
        <v>0.22</v>
      </c>
      <c r="C351" s="1">
        <v>-0.57999999999999996</v>
      </c>
      <c r="D351" s="1">
        <v>0.77</v>
      </c>
      <c r="E351" s="1">
        <v>0.16</v>
      </c>
    </row>
    <row r="352" spans="1:5">
      <c r="A352">
        <v>195509</v>
      </c>
      <c r="B352" s="1">
        <v>-0.37</v>
      </c>
      <c r="C352" s="1">
        <v>0.34</v>
      </c>
      <c r="D352" s="1">
        <v>-0.8</v>
      </c>
      <c r="E352" s="1">
        <v>0.16</v>
      </c>
    </row>
    <row r="353" spans="1:5">
      <c r="A353">
        <v>195510</v>
      </c>
      <c r="B353" s="1">
        <v>-2.66</v>
      </c>
      <c r="C353" s="1">
        <v>1.48</v>
      </c>
      <c r="D353" s="1">
        <v>-0.22</v>
      </c>
      <c r="E353" s="1">
        <v>0.18</v>
      </c>
    </row>
    <row r="354" spans="1:5">
      <c r="A354">
        <v>195511</v>
      </c>
      <c r="B354" s="1">
        <v>7.01</v>
      </c>
      <c r="C354" s="1">
        <v>-2.27</v>
      </c>
      <c r="D354" s="1">
        <v>0.47</v>
      </c>
      <c r="E354" s="1">
        <v>0.17</v>
      </c>
    </row>
    <row r="355" spans="1:5">
      <c r="A355">
        <v>195512</v>
      </c>
      <c r="B355" s="1">
        <v>1.48</v>
      </c>
      <c r="C355" s="1">
        <v>2.1</v>
      </c>
      <c r="D355" s="1">
        <v>-2.17</v>
      </c>
      <c r="E355" s="1">
        <v>0.18</v>
      </c>
    </row>
    <row r="356" spans="1:5">
      <c r="A356">
        <v>195601</v>
      </c>
      <c r="B356" s="1">
        <v>-3.03</v>
      </c>
      <c r="C356" s="1">
        <v>0.38</v>
      </c>
      <c r="D356" s="1">
        <v>0.77</v>
      </c>
      <c r="E356" s="1">
        <v>0.22</v>
      </c>
    </row>
    <row r="357" spans="1:5">
      <c r="A357">
        <v>195602</v>
      </c>
      <c r="B357" s="1">
        <v>3.8</v>
      </c>
      <c r="C357" s="1">
        <v>-0.91</v>
      </c>
      <c r="D357" s="1">
        <v>-0.28000000000000003</v>
      </c>
      <c r="E357" s="1">
        <v>0.19</v>
      </c>
    </row>
    <row r="358" spans="1:5">
      <c r="A358">
        <v>195603</v>
      </c>
      <c r="B358" s="1">
        <v>6.62</v>
      </c>
      <c r="C358" s="1">
        <v>-1.98</v>
      </c>
      <c r="D358" s="1">
        <v>-0.63</v>
      </c>
      <c r="E358" s="1">
        <v>0.15</v>
      </c>
    </row>
    <row r="359" spans="1:5">
      <c r="A359">
        <v>195604</v>
      </c>
      <c r="B359" s="1">
        <v>0.28999999999999998</v>
      </c>
      <c r="C359" s="1">
        <v>-0.1</v>
      </c>
      <c r="D359" s="1">
        <v>0.05</v>
      </c>
      <c r="E359" s="1">
        <v>0.19</v>
      </c>
    </row>
    <row r="360" spans="1:5">
      <c r="A360">
        <v>195605</v>
      </c>
      <c r="B360" s="1">
        <v>-5.17</v>
      </c>
      <c r="C360" s="1">
        <v>1.4</v>
      </c>
      <c r="D360" s="1">
        <v>-1.34</v>
      </c>
      <c r="E360" s="1">
        <v>0.23</v>
      </c>
    </row>
    <row r="361" spans="1:5">
      <c r="A361">
        <v>195606</v>
      </c>
      <c r="B361" s="1">
        <v>3.39</v>
      </c>
      <c r="C361" s="1">
        <v>-1.25</v>
      </c>
      <c r="D361" s="1">
        <v>-1.3</v>
      </c>
      <c r="E361" s="1">
        <v>0.2</v>
      </c>
    </row>
    <row r="362" spans="1:5">
      <c r="A362">
        <v>195607</v>
      </c>
      <c r="B362" s="1">
        <v>4.84</v>
      </c>
      <c r="C362" s="1">
        <v>-2.06</v>
      </c>
      <c r="D362" s="1">
        <v>0.48</v>
      </c>
      <c r="E362" s="1">
        <v>0.22</v>
      </c>
    </row>
    <row r="363" spans="1:5">
      <c r="A363">
        <v>195608</v>
      </c>
      <c r="B363" s="1">
        <v>-3.03</v>
      </c>
      <c r="C363" s="1">
        <v>2.23</v>
      </c>
      <c r="D363" s="1">
        <v>-1.39</v>
      </c>
      <c r="E363" s="1">
        <v>0.17</v>
      </c>
    </row>
    <row r="364" spans="1:5">
      <c r="A364">
        <v>195609</v>
      </c>
      <c r="B364" s="1">
        <v>-5.3</v>
      </c>
      <c r="C364" s="1">
        <v>1.68</v>
      </c>
      <c r="D364" s="1">
        <v>1.75</v>
      </c>
      <c r="E364" s="1">
        <v>0.18</v>
      </c>
    </row>
    <row r="365" spans="1:5">
      <c r="A365">
        <v>195610</v>
      </c>
      <c r="B365" s="1">
        <v>0.56999999999999995</v>
      </c>
      <c r="C365" s="1">
        <v>-0.18</v>
      </c>
      <c r="D365" s="1">
        <v>-0.14000000000000001</v>
      </c>
      <c r="E365" s="1">
        <v>0.25</v>
      </c>
    </row>
    <row r="366" spans="1:5">
      <c r="A366">
        <v>195611</v>
      </c>
      <c r="B366" s="1">
        <v>0.69</v>
      </c>
      <c r="C366" s="1">
        <v>0.05</v>
      </c>
      <c r="D366" s="1">
        <v>1.7</v>
      </c>
      <c r="E366" s="1">
        <v>0.2</v>
      </c>
    </row>
    <row r="367" spans="1:5">
      <c r="A367">
        <v>195612</v>
      </c>
      <c r="B367" s="1">
        <v>2.74</v>
      </c>
      <c r="C367" s="1">
        <v>-0.26</v>
      </c>
      <c r="D367" s="1">
        <v>-2.08</v>
      </c>
      <c r="E367" s="1">
        <v>0.24</v>
      </c>
    </row>
    <row r="368" spans="1:5">
      <c r="A368">
        <v>195701</v>
      </c>
      <c r="B368" s="1">
        <v>-3.6</v>
      </c>
      <c r="C368" s="1">
        <v>3.73</v>
      </c>
      <c r="D368" s="1">
        <v>2.33</v>
      </c>
      <c r="E368" s="1">
        <v>0.27</v>
      </c>
    </row>
    <row r="369" spans="1:5">
      <c r="A369">
        <v>195702</v>
      </c>
      <c r="B369" s="1">
        <v>-2.0699999999999998</v>
      </c>
      <c r="C369" s="1">
        <v>-0.82</v>
      </c>
      <c r="D369" s="1">
        <v>-0.5</v>
      </c>
      <c r="E369" s="1">
        <v>0.24</v>
      </c>
    </row>
    <row r="370" spans="1:5">
      <c r="A370">
        <v>195703</v>
      </c>
      <c r="B370" s="1">
        <v>2.1</v>
      </c>
      <c r="C370" s="1">
        <v>0.2</v>
      </c>
      <c r="D370" s="1">
        <v>-0.3</v>
      </c>
      <c r="E370" s="1">
        <v>0.23</v>
      </c>
    </row>
    <row r="371" spans="1:5">
      <c r="A371">
        <v>195704</v>
      </c>
      <c r="B371" s="1">
        <v>4.25</v>
      </c>
      <c r="C371" s="1">
        <v>-1.82</v>
      </c>
      <c r="D371" s="1">
        <v>-1.29</v>
      </c>
      <c r="E371" s="1">
        <v>0.25</v>
      </c>
    </row>
    <row r="372" spans="1:5">
      <c r="A372">
        <v>195705</v>
      </c>
      <c r="B372" s="1">
        <v>3.44</v>
      </c>
      <c r="C372" s="1">
        <v>-1.1100000000000001</v>
      </c>
      <c r="D372" s="1">
        <v>-2.06</v>
      </c>
      <c r="E372" s="1">
        <v>0.26</v>
      </c>
    </row>
    <row r="373" spans="1:5">
      <c r="A373">
        <v>195706</v>
      </c>
      <c r="B373" s="1">
        <v>-0.77</v>
      </c>
      <c r="C373" s="1">
        <v>0.31</v>
      </c>
      <c r="D373" s="1">
        <v>0.16</v>
      </c>
      <c r="E373" s="1">
        <v>0.24</v>
      </c>
    </row>
    <row r="374" spans="1:5">
      <c r="A374">
        <v>195707</v>
      </c>
      <c r="B374" s="1">
        <v>0.66</v>
      </c>
      <c r="C374" s="1">
        <v>-0.35</v>
      </c>
      <c r="D374" s="1">
        <v>-0.11</v>
      </c>
      <c r="E374" s="1">
        <v>0.3</v>
      </c>
    </row>
    <row r="375" spans="1:5">
      <c r="A375">
        <v>195708</v>
      </c>
      <c r="B375" s="1">
        <v>-5.1100000000000003</v>
      </c>
      <c r="C375" s="1">
        <v>0.17</v>
      </c>
      <c r="D375" s="1">
        <v>-0.2</v>
      </c>
      <c r="E375" s="1">
        <v>0.25</v>
      </c>
    </row>
    <row r="376" spans="1:5">
      <c r="A376">
        <v>195709</v>
      </c>
      <c r="B376" s="1">
        <v>-5.99</v>
      </c>
      <c r="C376" s="1">
        <v>0.11</v>
      </c>
      <c r="D376" s="1">
        <v>0.99</v>
      </c>
      <c r="E376" s="1">
        <v>0.26</v>
      </c>
    </row>
    <row r="377" spans="1:5">
      <c r="A377">
        <v>195710</v>
      </c>
      <c r="B377" s="1">
        <v>-4.29</v>
      </c>
      <c r="C377" s="1">
        <v>-2.57</v>
      </c>
      <c r="D377" s="1">
        <v>-2</v>
      </c>
      <c r="E377" s="1">
        <v>0.28999999999999998</v>
      </c>
    </row>
    <row r="378" spans="1:5">
      <c r="A378">
        <v>195711</v>
      </c>
      <c r="B378" s="1">
        <v>2.27</v>
      </c>
      <c r="C378" s="1">
        <v>0.43</v>
      </c>
      <c r="D378" s="1">
        <v>-2.92</v>
      </c>
      <c r="E378" s="1">
        <v>0.28000000000000003</v>
      </c>
    </row>
    <row r="379" spans="1:5">
      <c r="A379">
        <v>195712</v>
      </c>
      <c r="B379" s="1">
        <v>-3.92</v>
      </c>
      <c r="C379" s="1">
        <v>-0.8</v>
      </c>
      <c r="D379" s="1">
        <v>-1.57</v>
      </c>
      <c r="E379" s="1">
        <v>0.24</v>
      </c>
    </row>
    <row r="380" spans="1:5">
      <c r="A380">
        <v>195801</v>
      </c>
      <c r="B380" s="1">
        <v>4.67</v>
      </c>
      <c r="C380" s="1">
        <v>4.16</v>
      </c>
      <c r="D380" s="1">
        <v>4.3</v>
      </c>
      <c r="E380" s="1">
        <v>0.28000000000000003</v>
      </c>
    </row>
    <row r="381" spans="1:5">
      <c r="A381">
        <v>195802</v>
      </c>
      <c r="B381" s="1">
        <v>-1.53</v>
      </c>
      <c r="C381" s="1">
        <v>0.77</v>
      </c>
      <c r="D381" s="1">
        <v>0.16</v>
      </c>
      <c r="E381" s="1">
        <v>0.12</v>
      </c>
    </row>
    <row r="382" spans="1:5">
      <c r="A382">
        <v>195803</v>
      </c>
      <c r="B382" s="1">
        <v>3.27</v>
      </c>
      <c r="C382" s="1">
        <v>0.9</v>
      </c>
      <c r="D382" s="1">
        <v>-1.24</v>
      </c>
      <c r="E382" s="1">
        <v>0.09</v>
      </c>
    </row>
    <row r="383" spans="1:5">
      <c r="A383">
        <v>195804</v>
      </c>
      <c r="B383" s="1">
        <v>3.11</v>
      </c>
      <c r="C383" s="1">
        <v>-0.84</v>
      </c>
      <c r="D383" s="1">
        <v>1.69</v>
      </c>
      <c r="E383" s="1">
        <v>0.08</v>
      </c>
    </row>
    <row r="384" spans="1:5">
      <c r="A384">
        <v>195805</v>
      </c>
      <c r="B384" s="1">
        <v>2.29</v>
      </c>
      <c r="C384" s="1">
        <v>2.0699999999999998</v>
      </c>
      <c r="D384" s="1">
        <v>-0.17</v>
      </c>
      <c r="E384" s="1">
        <v>0.11</v>
      </c>
    </row>
    <row r="385" spans="1:5">
      <c r="A385">
        <v>195806</v>
      </c>
      <c r="B385" s="1">
        <v>2.95</v>
      </c>
      <c r="C385" s="1">
        <v>-0.22</v>
      </c>
      <c r="D385" s="1">
        <v>0.4</v>
      </c>
      <c r="E385" s="1">
        <v>0.03</v>
      </c>
    </row>
    <row r="386" spans="1:5">
      <c r="A386">
        <v>195807</v>
      </c>
      <c r="B386" s="1">
        <v>4.41</v>
      </c>
      <c r="C386" s="1">
        <v>0.39</v>
      </c>
      <c r="D386" s="1">
        <v>3.21</v>
      </c>
      <c r="E386" s="1">
        <v>7.0000000000000007E-2</v>
      </c>
    </row>
    <row r="387" spans="1:5">
      <c r="A387">
        <v>195808</v>
      </c>
      <c r="B387" s="1">
        <v>1.89</v>
      </c>
      <c r="C387" s="1">
        <v>1.23</v>
      </c>
      <c r="D387" s="1">
        <v>0.34</v>
      </c>
      <c r="E387" s="1">
        <v>0.04</v>
      </c>
    </row>
    <row r="388" spans="1:5">
      <c r="A388">
        <v>195809</v>
      </c>
      <c r="B388" s="1">
        <v>4.67</v>
      </c>
      <c r="C388" s="1">
        <v>-0.09</v>
      </c>
      <c r="D388" s="1">
        <v>3.26</v>
      </c>
      <c r="E388" s="1">
        <v>0.19</v>
      </c>
    </row>
    <row r="389" spans="1:5">
      <c r="A389">
        <v>195810</v>
      </c>
      <c r="B389" s="1">
        <v>2.5499999999999998</v>
      </c>
      <c r="C389" s="1">
        <v>1.36</v>
      </c>
      <c r="D389" s="1">
        <v>-1.87</v>
      </c>
      <c r="E389" s="1">
        <v>0.18</v>
      </c>
    </row>
    <row r="390" spans="1:5">
      <c r="A390">
        <v>195811</v>
      </c>
      <c r="B390" s="1">
        <v>2.97</v>
      </c>
      <c r="C390" s="1">
        <v>1.99</v>
      </c>
      <c r="D390" s="1">
        <v>-1.19</v>
      </c>
      <c r="E390" s="1">
        <v>0.11</v>
      </c>
    </row>
    <row r="391" spans="1:5">
      <c r="A391">
        <v>195812</v>
      </c>
      <c r="B391" s="1">
        <v>5.14</v>
      </c>
      <c r="C391" s="1">
        <v>-2.0499999999999998</v>
      </c>
      <c r="D391" s="1">
        <v>-0.19</v>
      </c>
      <c r="E391" s="1">
        <v>0.22</v>
      </c>
    </row>
    <row r="392" spans="1:5">
      <c r="A392">
        <v>195901</v>
      </c>
      <c r="B392" s="1">
        <v>0.7</v>
      </c>
      <c r="C392" s="1">
        <v>3.09</v>
      </c>
      <c r="D392" s="1">
        <v>2.91</v>
      </c>
      <c r="E392" s="1">
        <v>0.21</v>
      </c>
    </row>
    <row r="393" spans="1:5">
      <c r="A393">
        <v>195902</v>
      </c>
      <c r="B393" s="1">
        <v>0.93</v>
      </c>
      <c r="C393" s="1">
        <v>1.56</v>
      </c>
      <c r="D393" s="1">
        <v>0.8</v>
      </c>
      <c r="E393" s="1">
        <v>0.19</v>
      </c>
    </row>
    <row r="394" spans="1:5">
      <c r="A394">
        <v>195903</v>
      </c>
      <c r="B394" s="1">
        <v>0.32</v>
      </c>
      <c r="C394" s="1">
        <v>1.46</v>
      </c>
      <c r="D394" s="1">
        <v>-0.24</v>
      </c>
      <c r="E394" s="1">
        <v>0.22</v>
      </c>
    </row>
    <row r="395" spans="1:5">
      <c r="A395">
        <v>195904</v>
      </c>
      <c r="B395" s="1">
        <v>3.73</v>
      </c>
      <c r="C395" s="1">
        <v>-0.6</v>
      </c>
      <c r="D395" s="1">
        <v>-1.3</v>
      </c>
      <c r="E395" s="1">
        <v>0.2</v>
      </c>
    </row>
    <row r="396" spans="1:5">
      <c r="A396">
        <v>195905</v>
      </c>
      <c r="B396" s="1">
        <v>1.7</v>
      </c>
      <c r="C396" s="1">
        <v>-1.96</v>
      </c>
      <c r="D396" s="1">
        <v>1.9</v>
      </c>
      <c r="E396" s="1">
        <v>0.22</v>
      </c>
    </row>
    <row r="397" spans="1:5">
      <c r="A397">
        <v>195906</v>
      </c>
      <c r="B397" s="1">
        <v>-0.1</v>
      </c>
      <c r="C397" s="1">
        <v>0.67</v>
      </c>
      <c r="D397" s="1">
        <v>1.2</v>
      </c>
      <c r="E397" s="1">
        <v>0.25</v>
      </c>
    </row>
    <row r="398" spans="1:5">
      <c r="A398">
        <v>195907</v>
      </c>
      <c r="B398" s="1">
        <v>3.14</v>
      </c>
      <c r="C398" s="1">
        <v>-0.36</v>
      </c>
      <c r="D398" s="1">
        <v>0.22</v>
      </c>
      <c r="E398" s="1">
        <v>0.25</v>
      </c>
    </row>
    <row r="399" spans="1:5">
      <c r="A399">
        <v>195908</v>
      </c>
      <c r="B399" s="1">
        <v>-1.41</v>
      </c>
      <c r="C399" s="1">
        <v>-0.95</v>
      </c>
      <c r="D399" s="1">
        <v>0.23</v>
      </c>
      <c r="E399" s="1">
        <v>0.19</v>
      </c>
    </row>
    <row r="400" spans="1:5">
      <c r="A400">
        <v>195909</v>
      </c>
      <c r="B400" s="1">
        <v>-4.8</v>
      </c>
      <c r="C400" s="1">
        <v>-0.08</v>
      </c>
      <c r="D400" s="1">
        <v>0.48</v>
      </c>
      <c r="E400" s="1">
        <v>0.31</v>
      </c>
    </row>
    <row r="401" spans="1:5">
      <c r="A401">
        <v>195910</v>
      </c>
      <c r="B401" s="1">
        <v>1.25</v>
      </c>
      <c r="C401" s="1">
        <v>1.45</v>
      </c>
      <c r="D401" s="1">
        <v>-2.08</v>
      </c>
      <c r="E401" s="1">
        <v>0.3</v>
      </c>
    </row>
    <row r="402" spans="1:5">
      <c r="A402">
        <v>195911</v>
      </c>
      <c r="B402" s="1">
        <v>1.55</v>
      </c>
      <c r="C402" s="1">
        <v>1.32</v>
      </c>
      <c r="D402" s="1">
        <v>-3.34</v>
      </c>
      <c r="E402" s="1">
        <v>0.26</v>
      </c>
    </row>
    <row r="403" spans="1:5">
      <c r="A403">
        <v>195912</v>
      </c>
      <c r="B403" s="1">
        <v>2.4900000000000002</v>
      </c>
      <c r="C403" s="1">
        <v>-0.56999999999999995</v>
      </c>
      <c r="D403" s="1">
        <v>-0.06</v>
      </c>
      <c r="E403" s="1">
        <v>0.34</v>
      </c>
    </row>
    <row r="404" spans="1:5">
      <c r="A404">
        <v>196001</v>
      </c>
      <c r="B404" s="1">
        <v>-7</v>
      </c>
      <c r="C404" s="1">
        <v>2.09</v>
      </c>
      <c r="D404" s="1">
        <v>2.59</v>
      </c>
      <c r="E404" s="1">
        <v>0.33</v>
      </c>
    </row>
    <row r="405" spans="1:5">
      <c r="A405">
        <v>196002</v>
      </c>
      <c r="B405" s="1">
        <v>0.98</v>
      </c>
      <c r="C405" s="1">
        <v>0.75</v>
      </c>
      <c r="D405" s="1">
        <v>-2.17</v>
      </c>
      <c r="E405" s="1">
        <v>0.28999999999999998</v>
      </c>
    </row>
    <row r="406" spans="1:5">
      <c r="A406">
        <v>196003</v>
      </c>
      <c r="B406" s="1">
        <v>-1.47</v>
      </c>
      <c r="C406" s="1">
        <v>-0.72</v>
      </c>
      <c r="D406" s="1">
        <v>-2.62</v>
      </c>
      <c r="E406" s="1">
        <v>0.35</v>
      </c>
    </row>
    <row r="407" spans="1:5">
      <c r="A407">
        <v>196004</v>
      </c>
      <c r="B407" s="1">
        <v>-1.74</v>
      </c>
      <c r="C407" s="1">
        <v>0.25</v>
      </c>
      <c r="D407" s="1">
        <v>-2.19</v>
      </c>
      <c r="E407" s="1">
        <v>0.19</v>
      </c>
    </row>
    <row r="408" spans="1:5">
      <c r="A408">
        <v>196005</v>
      </c>
      <c r="B408" s="1">
        <v>2.86</v>
      </c>
      <c r="C408" s="1">
        <v>1.35</v>
      </c>
      <c r="D408" s="1">
        <v>-3.85</v>
      </c>
      <c r="E408" s="1">
        <v>0.27</v>
      </c>
    </row>
    <row r="409" spans="1:5">
      <c r="A409">
        <v>196006</v>
      </c>
      <c r="B409" s="1">
        <v>2.16</v>
      </c>
      <c r="C409" s="1">
        <v>-0.21</v>
      </c>
      <c r="D409" s="1">
        <v>-0.34</v>
      </c>
      <c r="E409" s="1">
        <v>0.24</v>
      </c>
    </row>
    <row r="410" spans="1:5">
      <c r="A410">
        <v>196007</v>
      </c>
      <c r="B410" s="1">
        <v>-2.19</v>
      </c>
      <c r="C410" s="1">
        <v>-0.36</v>
      </c>
      <c r="D410" s="1">
        <v>1.89</v>
      </c>
      <c r="E410" s="1">
        <v>0.13</v>
      </c>
    </row>
    <row r="411" spans="1:5">
      <c r="A411">
        <v>196008</v>
      </c>
      <c r="B411" s="1">
        <v>2.81</v>
      </c>
      <c r="C411" s="1">
        <v>0.21</v>
      </c>
      <c r="D411" s="1">
        <v>0.89</v>
      </c>
      <c r="E411" s="1">
        <v>0.17</v>
      </c>
    </row>
    <row r="412" spans="1:5">
      <c r="A412">
        <v>196009</v>
      </c>
      <c r="B412" s="1">
        <v>-5.96</v>
      </c>
      <c r="C412" s="1">
        <v>-1.03</v>
      </c>
      <c r="D412" s="1">
        <v>1.37</v>
      </c>
      <c r="E412" s="1">
        <v>0.16</v>
      </c>
    </row>
    <row r="413" spans="1:5">
      <c r="A413">
        <v>196010</v>
      </c>
      <c r="B413" s="1">
        <v>-0.7</v>
      </c>
      <c r="C413" s="1">
        <v>-3.69</v>
      </c>
      <c r="D413" s="1">
        <v>2.31</v>
      </c>
      <c r="E413" s="1">
        <v>0.22</v>
      </c>
    </row>
    <row r="414" spans="1:5">
      <c r="A414">
        <v>196011</v>
      </c>
      <c r="B414" s="1">
        <v>4.66</v>
      </c>
      <c r="C414" s="1">
        <v>0.5</v>
      </c>
      <c r="D414" s="1">
        <v>-3.07</v>
      </c>
      <c r="E414" s="1">
        <v>0.13</v>
      </c>
    </row>
    <row r="415" spans="1:5">
      <c r="A415">
        <v>196012</v>
      </c>
      <c r="B415" s="1">
        <v>4.6900000000000004</v>
      </c>
      <c r="C415" s="1">
        <v>-1.36</v>
      </c>
      <c r="D415" s="1">
        <v>-0.82</v>
      </c>
      <c r="E415" s="1">
        <v>0.16</v>
      </c>
    </row>
    <row r="416" spans="1:5">
      <c r="A416">
        <v>196101</v>
      </c>
      <c r="B416" s="1">
        <v>6.26</v>
      </c>
      <c r="C416" s="1">
        <v>0.73</v>
      </c>
      <c r="D416" s="1">
        <v>3.71</v>
      </c>
      <c r="E416" s="1">
        <v>0.19</v>
      </c>
    </row>
    <row r="417" spans="1:5">
      <c r="A417">
        <v>196102</v>
      </c>
      <c r="B417" s="1">
        <v>3.51</v>
      </c>
      <c r="C417" s="1">
        <v>3.73</v>
      </c>
      <c r="D417" s="1">
        <v>-0.78</v>
      </c>
      <c r="E417" s="1">
        <v>0.14000000000000001</v>
      </c>
    </row>
    <row r="418" spans="1:5">
      <c r="A418">
        <v>196103</v>
      </c>
      <c r="B418" s="1">
        <v>2.84</v>
      </c>
      <c r="C418" s="1">
        <v>3.63</v>
      </c>
      <c r="D418" s="1">
        <v>-1.3</v>
      </c>
      <c r="E418" s="1">
        <v>0.2</v>
      </c>
    </row>
    <row r="419" spans="1:5">
      <c r="A419">
        <v>196104</v>
      </c>
      <c r="B419" s="1">
        <v>0.27</v>
      </c>
      <c r="C419" s="1">
        <v>-0.01</v>
      </c>
      <c r="D419" s="1">
        <v>1.95</v>
      </c>
      <c r="E419" s="1">
        <v>0.17</v>
      </c>
    </row>
    <row r="420" spans="1:5">
      <c r="A420">
        <v>196105</v>
      </c>
      <c r="B420" s="1">
        <v>2.41</v>
      </c>
      <c r="C420" s="1">
        <v>2.0499999999999998</v>
      </c>
      <c r="D420" s="1">
        <v>0.43</v>
      </c>
      <c r="E420" s="1">
        <v>0.18</v>
      </c>
    </row>
    <row r="421" spans="1:5">
      <c r="A421">
        <v>196106</v>
      </c>
      <c r="B421" s="1">
        <v>-3.01</v>
      </c>
      <c r="C421" s="1">
        <v>-2.52</v>
      </c>
      <c r="D421" s="1">
        <v>-0.22</v>
      </c>
      <c r="E421" s="1">
        <v>0.2</v>
      </c>
    </row>
    <row r="422" spans="1:5">
      <c r="A422">
        <v>196107</v>
      </c>
      <c r="B422" s="1">
        <v>2.83</v>
      </c>
      <c r="C422" s="1">
        <v>-1.81</v>
      </c>
      <c r="D422" s="1">
        <v>-0.37</v>
      </c>
      <c r="E422" s="1">
        <v>0.18</v>
      </c>
    </row>
    <row r="423" spans="1:5">
      <c r="A423">
        <v>196108</v>
      </c>
      <c r="B423" s="1">
        <v>2.54</v>
      </c>
      <c r="C423" s="1">
        <v>-1.82</v>
      </c>
      <c r="D423" s="1">
        <v>-0.2</v>
      </c>
      <c r="E423" s="1">
        <v>0.14000000000000001</v>
      </c>
    </row>
    <row r="424" spans="1:5">
      <c r="A424">
        <v>196109</v>
      </c>
      <c r="B424" s="1">
        <v>-2.13</v>
      </c>
      <c r="C424" s="1">
        <v>-1.23</v>
      </c>
      <c r="D424" s="1">
        <v>-0.51</v>
      </c>
      <c r="E424" s="1">
        <v>0.17</v>
      </c>
    </row>
    <row r="425" spans="1:5">
      <c r="A425">
        <v>196110</v>
      </c>
      <c r="B425" s="1">
        <v>2.58</v>
      </c>
      <c r="C425" s="1">
        <v>-1.87</v>
      </c>
      <c r="D425" s="1">
        <v>0.38</v>
      </c>
      <c r="E425" s="1">
        <v>0.19</v>
      </c>
    </row>
    <row r="426" spans="1:5">
      <c r="A426">
        <v>196111</v>
      </c>
      <c r="B426" s="1">
        <v>4.4800000000000004</v>
      </c>
      <c r="C426" s="1">
        <v>1.07</v>
      </c>
      <c r="D426" s="1">
        <v>-1.01</v>
      </c>
      <c r="E426" s="1">
        <v>0.15</v>
      </c>
    </row>
    <row r="427" spans="1:5">
      <c r="A427">
        <v>196112</v>
      </c>
      <c r="B427" s="1">
        <v>-0.1</v>
      </c>
      <c r="C427" s="1">
        <v>-1.1100000000000001</v>
      </c>
      <c r="D427" s="1">
        <v>2.4</v>
      </c>
      <c r="E427" s="1">
        <v>0.19</v>
      </c>
    </row>
    <row r="428" spans="1:5">
      <c r="A428">
        <v>196201</v>
      </c>
      <c r="B428" s="1">
        <v>-3.83</v>
      </c>
      <c r="C428" s="1">
        <v>1.87</v>
      </c>
      <c r="D428" s="1">
        <v>5.14</v>
      </c>
      <c r="E428" s="1">
        <v>0.24</v>
      </c>
    </row>
    <row r="429" spans="1:5">
      <c r="A429">
        <v>196202</v>
      </c>
      <c r="B429" s="1">
        <v>1.8</v>
      </c>
      <c r="C429" s="1">
        <v>-1.32</v>
      </c>
      <c r="D429" s="1">
        <v>1.1000000000000001</v>
      </c>
      <c r="E429" s="1">
        <v>0.2</v>
      </c>
    </row>
    <row r="430" spans="1:5">
      <c r="A430">
        <v>196203</v>
      </c>
      <c r="B430" s="1">
        <v>-0.69</v>
      </c>
      <c r="C430" s="1">
        <v>0.17</v>
      </c>
      <c r="D430" s="1">
        <v>-0.83</v>
      </c>
      <c r="E430" s="1">
        <v>0.2</v>
      </c>
    </row>
    <row r="431" spans="1:5">
      <c r="A431">
        <v>196204</v>
      </c>
      <c r="B431" s="1">
        <v>-6.55</v>
      </c>
      <c r="C431" s="1">
        <v>-1.06</v>
      </c>
      <c r="D431" s="1">
        <v>0.71</v>
      </c>
      <c r="E431" s="1">
        <v>0.22</v>
      </c>
    </row>
    <row r="432" spans="1:5">
      <c r="A432">
        <v>196205</v>
      </c>
      <c r="B432" s="1">
        <v>-8.51</v>
      </c>
      <c r="C432" s="1">
        <v>-3.06</v>
      </c>
      <c r="D432" s="1">
        <v>2.5499999999999998</v>
      </c>
      <c r="E432" s="1">
        <v>0.24</v>
      </c>
    </row>
    <row r="433" spans="1:5">
      <c r="A433">
        <v>196206</v>
      </c>
      <c r="B433" s="1">
        <v>-8.4600000000000009</v>
      </c>
      <c r="C433" s="1">
        <v>-0.93</v>
      </c>
      <c r="D433" s="1">
        <v>3.13</v>
      </c>
      <c r="E433" s="1">
        <v>0.2</v>
      </c>
    </row>
    <row r="434" spans="1:5">
      <c r="A434">
        <v>196207</v>
      </c>
      <c r="B434" s="1">
        <v>6.27</v>
      </c>
      <c r="C434" s="1">
        <v>1.56</v>
      </c>
      <c r="D434" s="1">
        <v>-3.69</v>
      </c>
      <c r="E434" s="1">
        <v>0.27</v>
      </c>
    </row>
    <row r="435" spans="1:5">
      <c r="A435">
        <v>196208</v>
      </c>
      <c r="B435" s="1">
        <v>2.08</v>
      </c>
      <c r="C435" s="1">
        <v>1.2</v>
      </c>
      <c r="D435" s="1">
        <v>-1.1399999999999999</v>
      </c>
      <c r="E435" s="1">
        <v>0.23</v>
      </c>
    </row>
    <row r="436" spans="1:5">
      <c r="A436">
        <v>196209</v>
      </c>
      <c r="B436" s="1">
        <v>-5.15</v>
      </c>
      <c r="C436" s="1">
        <v>-2.54</v>
      </c>
      <c r="D436" s="1">
        <v>1.31</v>
      </c>
      <c r="E436" s="1">
        <v>0.21</v>
      </c>
    </row>
    <row r="437" spans="1:5">
      <c r="A437">
        <v>196210</v>
      </c>
      <c r="B437" s="1">
        <v>0.17</v>
      </c>
      <c r="C437" s="1">
        <v>-3.98</v>
      </c>
      <c r="D437" s="1">
        <v>1.4</v>
      </c>
      <c r="E437" s="1">
        <v>0.26</v>
      </c>
    </row>
    <row r="438" spans="1:5">
      <c r="A438">
        <v>196211</v>
      </c>
      <c r="B438" s="1">
        <v>10.93</v>
      </c>
      <c r="C438" s="1">
        <v>2.4700000000000002</v>
      </c>
      <c r="D438" s="1">
        <v>0.95</v>
      </c>
      <c r="E438" s="1">
        <v>0.2</v>
      </c>
    </row>
    <row r="439" spans="1:5">
      <c r="A439">
        <v>196212</v>
      </c>
      <c r="B439" s="1">
        <v>1.17</v>
      </c>
      <c r="C439" s="1">
        <v>-3.88</v>
      </c>
      <c r="D439" s="1">
        <v>0.27</v>
      </c>
      <c r="E439" s="1">
        <v>0.23</v>
      </c>
    </row>
    <row r="440" spans="1:5">
      <c r="A440">
        <v>196301</v>
      </c>
      <c r="B440" s="1">
        <v>4.84</v>
      </c>
      <c r="C440" s="1">
        <v>3.12</v>
      </c>
      <c r="D440" s="1">
        <v>2.39</v>
      </c>
      <c r="E440" s="1">
        <v>0.25</v>
      </c>
    </row>
    <row r="441" spans="1:5">
      <c r="A441">
        <v>196302</v>
      </c>
      <c r="B441" s="1">
        <v>-2.4</v>
      </c>
      <c r="C441" s="1">
        <v>0.28999999999999998</v>
      </c>
      <c r="D441" s="1">
        <v>2.12</v>
      </c>
      <c r="E441" s="1">
        <v>0.23</v>
      </c>
    </row>
    <row r="442" spans="1:5">
      <c r="A442">
        <v>196303</v>
      </c>
      <c r="B442" s="1">
        <v>3.2</v>
      </c>
      <c r="C442" s="1">
        <v>-2.61</v>
      </c>
      <c r="D442" s="1">
        <v>1.82</v>
      </c>
      <c r="E442" s="1">
        <v>0.23</v>
      </c>
    </row>
    <row r="443" spans="1:5">
      <c r="A443">
        <v>196304</v>
      </c>
      <c r="B443" s="1">
        <v>4.5199999999999996</v>
      </c>
      <c r="C443" s="1">
        <v>-1.19</v>
      </c>
      <c r="D443" s="1">
        <v>0.97</v>
      </c>
      <c r="E443" s="1">
        <v>0.25</v>
      </c>
    </row>
    <row r="444" spans="1:5">
      <c r="A444">
        <v>196305</v>
      </c>
      <c r="B444" s="1">
        <v>1.8</v>
      </c>
      <c r="C444" s="1">
        <v>1</v>
      </c>
      <c r="D444" s="1">
        <v>2.62</v>
      </c>
      <c r="E444" s="1">
        <v>0.24</v>
      </c>
    </row>
    <row r="445" spans="1:5">
      <c r="A445">
        <v>196306</v>
      </c>
      <c r="B445" s="1">
        <v>-2.04</v>
      </c>
      <c r="C445" s="1">
        <v>-0.28999999999999998</v>
      </c>
      <c r="D445" s="1">
        <v>0.9</v>
      </c>
      <c r="E445" s="1">
        <v>0.23</v>
      </c>
    </row>
    <row r="446" spans="1:5">
      <c r="A446">
        <v>196307</v>
      </c>
      <c r="B446" s="1">
        <v>-0.4</v>
      </c>
      <c r="C446" s="1">
        <v>-0.44</v>
      </c>
      <c r="D446" s="1">
        <v>-0.94</v>
      </c>
      <c r="E446" s="1">
        <v>0.27</v>
      </c>
    </row>
    <row r="447" spans="1:5">
      <c r="A447">
        <v>196308</v>
      </c>
      <c r="B447" s="1">
        <v>5.07</v>
      </c>
      <c r="C447" s="1">
        <v>-1</v>
      </c>
      <c r="D447" s="1">
        <v>1.76</v>
      </c>
      <c r="E447" s="1">
        <v>0.25</v>
      </c>
    </row>
    <row r="448" spans="1:5">
      <c r="A448">
        <v>196309</v>
      </c>
      <c r="B448" s="1">
        <v>-1.54</v>
      </c>
      <c r="C448" s="1">
        <v>-0.28999999999999998</v>
      </c>
      <c r="D448" s="1">
        <v>0.15</v>
      </c>
      <c r="E448" s="1">
        <v>0.27</v>
      </c>
    </row>
    <row r="449" spans="1:5">
      <c r="A449">
        <v>196310</v>
      </c>
      <c r="B449" s="1">
        <v>2.5499999999999998</v>
      </c>
      <c r="C449" s="1">
        <v>-0.6</v>
      </c>
      <c r="D449" s="1">
        <v>-0.17</v>
      </c>
      <c r="E449" s="1">
        <v>0.28999999999999998</v>
      </c>
    </row>
    <row r="450" spans="1:5">
      <c r="A450">
        <v>196311</v>
      </c>
      <c r="B450" s="1">
        <v>-0.85</v>
      </c>
      <c r="C450" s="1">
        <v>-1.1200000000000001</v>
      </c>
      <c r="D450" s="1">
        <v>1.53</v>
      </c>
      <c r="E450" s="1">
        <v>0.27</v>
      </c>
    </row>
    <row r="451" spans="1:5">
      <c r="A451">
        <v>196312</v>
      </c>
      <c r="B451" s="1">
        <v>1.83</v>
      </c>
      <c r="C451" s="1">
        <v>-1.99</v>
      </c>
      <c r="D451" s="1">
        <v>-0.01</v>
      </c>
      <c r="E451" s="1">
        <v>0.28999999999999998</v>
      </c>
    </row>
    <row r="452" spans="1:5">
      <c r="A452">
        <v>196401</v>
      </c>
      <c r="B452" s="1">
        <v>2.31</v>
      </c>
      <c r="C452" s="1">
        <v>-0.22</v>
      </c>
      <c r="D452" s="1">
        <v>1.34</v>
      </c>
      <c r="E452" s="1">
        <v>0.3</v>
      </c>
    </row>
    <row r="453" spans="1:5">
      <c r="A453">
        <v>196402</v>
      </c>
      <c r="B453" s="1">
        <v>1.56</v>
      </c>
      <c r="C453" s="1">
        <v>0.04</v>
      </c>
      <c r="D453" s="1">
        <v>2.84</v>
      </c>
      <c r="E453" s="1">
        <v>0.26</v>
      </c>
    </row>
    <row r="454" spans="1:5">
      <c r="A454">
        <v>196403</v>
      </c>
      <c r="B454" s="1">
        <v>1.42</v>
      </c>
      <c r="C454" s="1">
        <v>0.98</v>
      </c>
      <c r="D454" s="1">
        <v>3.25</v>
      </c>
      <c r="E454" s="1">
        <v>0.31</v>
      </c>
    </row>
    <row r="455" spans="1:5">
      <c r="A455">
        <v>196404</v>
      </c>
      <c r="B455" s="1">
        <v>0.15</v>
      </c>
      <c r="C455" s="1">
        <v>-1.44</v>
      </c>
      <c r="D455" s="1">
        <v>-0.49</v>
      </c>
      <c r="E455" s="1">
        <v>0.28999999999999998</v>
      </c>
    </row>
    <row r="456" spans="1:5">
      <c r="A456">
        <v>196405</v>
      </c>
      <c r="B456" s="1">
        <v>1.4</v>
      </c>
      <c r="C456" s="1">
        <v>-1.02</v>
      </c>
      <c r="D456" s="1">
        <v>1.85</v>
      </c>
      <c r="E456" s="1">
        <v>0.26</v>
      </c>
    </row>
    <row r="457" spans="1:5">
      <c r="A457">
        <v>196406</v>
      </c>
      <c r="B457" s="1">
        <v>1.25</v>
      </c>
      <c r="C457" s="1">
        <v>-0.21</v>
      </c>
      <c r="D457" s="1">
        <v>0.56000000000000005</v>
      </c>
      <c r="E457" s="1">
        <v>0.3</v>
      </c>
    </row>
    <row r="458" spans="1:5">
      <c r="A458">
        <v>196407</v>
      </c>
      <c r="B458" s="1">
        <v>1.74</v>
      </c>
      <c r="C458" s="1">
        <v>0.03</v>
      </c>
      <c r="D458" s="1">
        <v>0.91</v>
      </c>
      <c r="E458" s="1">
        <v>0.3</v>
      </c>
    </row>
    <row r="459" spans="1:5">
      <c r="A459">
        <v>196408</v>
      </c>
      <c r="B459" s="1">
        <v>-1.42</v>
      </c>
      <c r="C459" s="1">
        <v>0.02</v>
      </c>
      <c r="D459" s="1">
        <v>0.18</v>
      </c>
      <c r="E459" s="1">
        <v>0.28000000000000003</v>
      </c>
    </row>
    <row r="460" spans="1:5">
      <c r="A460">
        <v>196409</v>
      </c>
      <c r="B460" s="1">
        <v>2.7</v>
      </c>
      <c r="C460" s="1">
        <v>-0.51</v>
      </c>
      <c r="D460" s="1">
        <v>1.87</v>
      </c>
      <c r="E460" s="1">
        <v>0.28000000000000003</v>
      </c>
    </row>
    <row r="461" spans="1:5">
      <c r="A461">
        <v>196410</v>
      </c>
      <c r="B461" s="1">
        <v>0.57999999999999996</v>
      </c>
      <c r="C461" s="1">
        <v>0.37</v>
      </c>
      <c r="D461" s="1">
        <v>0.87</v>
      </c>
      <c r="E461" s="1">
        <v>0.28999999999999998</v>
      </c>
    </row>
    <row r="462" spans="1:5">
      <c r="A462">
        <v>196411</v>
      </c>
      <c r="B462" s="1">
        <v>0</v>
      </c>
      <c r="C462" s="1">
        <v>0.52</v>
      </c>
      <c r="D462" s="1">
        <v>-1.83</v>
      </c>
      <c r="E462" s="1">
        <v>0.28999999999999998</v>
      </c>
    </row>
    <row r="463" spans="1:5">
      <c r="A463">
        <v>196412</v>
      </c>
      <c r="B463" s="1">
        <v>0.04</v>
      </c>
      <c r="C463" s="1">
        <v>-0.23</v>
      </c>
      <c r="D463" s="1">
        <v>-2.56</v>
      </c>
      <c r="E463" s="1">
        <v>0.31</v>
      </c>
    </row>
    <row r="464" spans="1:5">
      <c r="A464">
        <v>196501</v>
      </c>
      <c r="B464" s="1">
        <v>3.57</v>
      </c>
      <c r="C464" s="1">
        <v>2.59</v>
      </c>
      <c r="D464" s="1">
        <v>0.51</v>
      </c>
      <c r="E464" s="1">
        <v>0.28000000000000003</v>
      </c>
    </row>
    <row r="465" spans="1:5">
      <c r="A465">
        <v>196502</v>
      </c>
      <c r="B465" s="1">
        <v>0.42</v>
      </c>
      <c r="C465" s="1">
        <v>3.33</v>
      </c>
      <c r="D465" s="1">
        <v>0.31</v>
      </c>
      <c r="E465" s="1">
        <v>0.3</v>
      </c>
    </row>
    <row r="466" spans="1:5">
      <c r="A466">
        <v>196503</v>
      </c>
      <c r="B466" s="1">
        <v>-1.37</v>
      </c>
      <c r="C466" s="1">
        <v>1.76</v>
      </c>
      <c r="D466" s="1">
        <v>1.1599999999999999</v>
      </c>
      <c r="E466" s="1">
        <v>0.36</v>
      </c>
    </row>
    <row r="467" spans="1:5">
      <c r="A467">
        <v>196504</v>
      </c>
      <c r="B467" s="1">
        <v>3.07</v>
      </c>
      <c r="C467" s="1">
        <v>1.27</v>
      </c>
      <c r="D467" s="1">
        <v>0.68</v>
      </c>
      <c r="E467" s="1">
        <v>0.31</v>
      </c>
    </row>
    <row r="468" spans="1:5">
      <c r="A468">
        <v>196505</v>
      </c>
      <c r="B468" s="1">
        <v>-0.71</v>
      </c>
      <c r="C468" s="1">
        <v>0.08</v>
      </c>
      <c r="D468" s="1">
        <v>-1.41</v>
      </c>
      <c r="E468" s="1">
        <v>0.31</v>
      </c>
    </row>
    <row r="469" spans="1:5">
      <c r="A469">
        <v>196506</v>
      </c>
      <c r="B469" s="1">
        <v>-5.44</v>
      </c>
      <c r="C469" s="1">
        <v>-4.07</v>
      </c>
      <c r="D469" s="1">
        <v>0.37</v>
      </c>
      <c r="E469" s="1">
        <v>0.35</v>
      </c>
    </row>
    <row r="470" spans="1:5">
      <c r="A470">
        <v>196507</v>
      </c>
      <c r="B470" s="1">
        <v>1.41</v>
      </c>
      <c r="C470" s="1">
        <v>0.83</v>
      </c>
      <c r="D470" s="1">
        <v>2.2799999999999998</v>
      </c>
      <c r="E470" s="1">
        <v>0.31</v>
      </c>
    </row>
    <row r="471" spans="1:5">
      <c r="A471">
        <v>196508</v>
      </c>
      <c r="B471" s="1">
        <v>2.73</v>
      </c>
      <c r="C471" s="1">
        <v>2.82</v>
      </c>
      <c r="D471" s="1">
        <v>-1.02</v>
      </c>
      <c r="E471" s="1">
        <v>0.33</v>
      </c>
    </row>
    <row r="472" spans="1:5">
      <c r="A472">
        <v>196509</v>
      </c>
      <c r="B472" s="1">
        <v>2.87</v>
      </c>
      <c r="C472" s="1">
        <v>0.68</v>
      </c>
      <c r="D472" s="1">
        <v>-0.53</v>
      </c>
      <c r="E472" s="1">
        <v>0.31</v>
      </c>
    </row>
    <row r="473" spans="1:5">
      <c r="A473">
        <v>196510</v>
      </c>
      <c r="B473" s="1">
        <v>2.6</v>
      </c>
      <c r="C473" s="1">
        <v>2.58</v>
      </c>
      <c r="D473" s="1">
        <v>1.31</v>
      </c>
      <c r="E473" s="1">
        <v>0.31</v>
      </c>
    </row>
    <row r="474" spans="1:5">
      <c r="A474">
        <v>196511</v>
      </c>
      <c r="B474" s="1">
        <v>0</v>
      </c>
      <c r="C474" s="1">
        <v>4.82</v>
      </c>
      <c r="D474" s="1">
        <v>-0.15</v>
      </c>
      <c r="E474" s="1">
        <v>0.35</v>
      </c>
    </row>
    <row r="475" spans="1:5">
      <c r="A475">
        <v>196512</v>
      </c>
      <c r="B475" s="1">
        <v>0.99</v>
      </c>
      <c r="C475" s="1">
        <v>2.39</v>
      </c>
      <c r="D475" s="1">
        <v>1.32</v>
      </c>
      <c r="E475" s="1">
        <v>0.33</v>
      </c>
    </row>
    <row r="476" spans="1:5">
      <c r="A476">
        <v>196601</v>
      </c>
      <c r="B476" s="1">
        <v>0.69</v>
      </c>
      <c r="C476" s="1">
        <v>3.9</v>
      </c>
      <c r="D476" s="1">
        <v>3.52</v>
      </c>
      <c r="E476" s="1">
        <v>0.38</v>
      </c>
    </row>
    <row r="477" spans="1:5">
      <c r="A477">
        <v>196602</v>
      </c>
      <c r="B477" s="1">
        <v>-1.2</v>
      </c>
      <c r="C477" s="1">
        <v>4.71</v>
      </c>
      <c r="D477" s="1">
        <v>-0.2</v>
      </c>
      <c r="E477" s="1">
        <v>0.35</v>
      </c>
    </row>
    <row r="478" spans="1:5">
      <c r="A478">
        <v>196603</v>
      </c>
      <c r="B478" s="1">
        <v>-2.5099999999999998</v>
      </c>
      <c r="C478" s="1">
        <v>1.05</v>
      </c>
      <c r="D478" s="1">
        <v>-1.94</v>
      </c>
      <c r="E478" s="1">
        <v>0.38</v>
      </c>
    </row>
    <row r="479" spans="1:5">
      <c r="A479">
        <v>196604</v>
      </c>
      <c r="B479" s="1">
        <v>2.1</v>
      </c>
      <c r="C479" s="1">
        <v>3.43</v>
      </c>
      <c r="D479" s="1">
        <v>-0.78</v>
      </c>
      <c r="E479" s="1">
        <v>0.34</v>
      </c>
    </row>
    <row r="480" spans="1:5">
      <c r="A480">
        <v>196605</v>
      </c>
      <c r="B480" s="1">
        <v>-5.58</v>
      </c>
      <c r="C480" s="1">
        <v>-4.51</v>
      </c>
      <c r="D480" s="1">
        <v>-1.42</v>
      </c>
      <c r="E480" s="1">
        <v>0.41</v>
      </c>
    </row>
    <row r="481" spans="1:5">
      <c r="A481">
        <v>196606</v>
      </c>
      <c r="B481" s="1">
        <v>-1.48</v>
      </c>
      <c r="C481" s="1">
        <v>1.05</v>
      </c>
      <c r="D481" s="1">
        <v>0.53</v>
      </c>
      <c r="E481" s="1">
        <v>0.38</v>
      </c>
    </row>
    <row r="482" spans="1:5">
      <c r="A482">
        <v>196607</v>
      </c>
      <c r="B482" s="1">
        <v>-1.62</v>
      </c>
      <c r="C482" s="1">
        <v>-0.46</v>
      </c>
      <c r="D482" s="1">
        <v>1.0900000000000001</v>
      </c>
      <c r="E482" s="1">
        <v>0.35</v>
      </c>
    </row>
    <row r="483" spans="1:5">
      <c r="A483">
        <v>196608</v>
      </c>
      <c r="B483" s="1">
        <v>-7.9</v>
      </c>
      <c r="C483" s="1">
        <v>-3.27</v>
      </c>
      <c r="D483" s="1">
        <v>0.39</v>
      </c>
      <c r="E483" s="1">
        <v>0.41</v>
      </c>
    </row>
    <row r="484" spans="1:5">
      <c r="A484">
        <v>196609</v>
      </c>
      <c r="B484" s="1">
        <v>-1</v>
      </c>
      <c r="C484" s="1">
        <v>-1.1299999999999999</v>
      </c>
      <c r="D484" s="1">
        <v>0.53</v>
      </c>
      <c r="E484" s="1">
        <v>0.4</v>
      </c>
    </row>
    <row r="485" spans="1:5">
      <c r="A485">
        <v>196610</v>
      </c>
      <c r="B485" s="1">
        <v>3.92</v>
      </c>
      <c r="C485" s="1">
        <v>-6.64</v>
      </c>
      <c r="D485" s="1">
        <v>2.87</v>
      </c>
      <c r="E485" s="1">
        <v>0.45</v>
      </c>
    </row>
    <row r="486" spans="1:5">
      <c r="A486">
        <v>196611</v>
      </c>
      <c r="B486" s="1">
        <v>1.34</v>
      </c>
      <c r="C486" s="1">
        <v>4.25</v>
      </c>
      <c r="D486" s="1">
        <v>-4.47</v>
      </c>
      <c r="E486" s="1">
        <v>0.4</v>
      </c>
    </row>
    <row r="487" spans="1:5">
      <c r="A487">
        <v>196612</v>
      </c>
      <c r="B487" s="1">
        <v>0.12</v>
      </c>
      <c r="C487" s="1">
        <v>1.66</v>
      </c>
      <c r="D487" s="1">
        <v>-1.1599999999999999</v>
      </c>
      <c r="E487" s="1">
        <v>0.4</v>
      </c>
    </row>
    <row r="488" spans="1:5">
      <c r="A488">
        <v>196701</v>
      </c>
      <c r="B488" s="1">
        <v>8.08</v>
      </c>
      <c r="C488" s="1">
        <v>8.36</v>
      </c>
      <c r="D488" s="1">
        <v>1.87</v>
      </c>
      <c r="E488" s="1">
        <v>0.43</v>
      </c>
    </row>
    <row r="489" spans="1:5">
      <c r="A489">
        <v>196702</v>
      </c>
      <c r="B489" s="1">
        <v>0.72</v>
      </c>
      <c r="C489" s="1">
        <v>3.33</v>
      </c>
      <c r="D489" s="1">
        <v>-2.19</v>
      </c>
      <c r="E489" s="1">
        <v>0.36</v>
      </c>
    </row>
    <row r="490" spans="1:5">
      <c r="A490">
        <v>196703</v>
      </c>
      <c r="B490" s="1">
        <v>3.97</v>
      </c>
      <c r="C490" s="1">
        <v>1.78</v>
      </c>
      <c r="D490" s="1">
        <v>0.12</v>
      </c>
      <c r="E490" s="1">
        <v>0.39</v>
      </c>
    </row>
    <row r="491" spans="1:5">
      <c r="A491">
        <v>196704</v>
      </c>
      <c r="B491" s="1">
        <v>3.87</v>
      </c>
      <c r="C491" s="1">
        <v>0.55000000000000004</v>
      </c>
      <c r="D491" s="1">
        <v>-2.7</v>
      </c>
      <c r="E491" s="1">
        <v>0.32</v>
      </c>
    </row>
    <row r="492" spans="1:5">
      <c r="A492">
        <v>196705</v>
      </c>
      <c r="B492" s="1">
        <v>-4.32</v>
      </c>
      <c r="C492" s="1">
        <v>2.08</v>
      </c>
      <c r="D492" s="1">
        <v>0.8</v>
      </c>
      <c r="E492" s="1">
        <v>0.33</v>
      </c>
    </row>
    <row r="493" spans="1:5">
      <c r="A493">
        <v>196706</v>
      </c>
      <c r="B493" s="1">
        <v>2.34</v>
      </c>
      <c r="C493" s="1">
        <v>5.82</v>
      </c>
      <c r="D493" s="1">
        <v>1.02</v>
      </c>
      <c r="E493" s="1">
        <v>0.27</v>
      </c>
    </row>
    <row r="494" spans="1:5">
      <c r="A494">
        <v>196707</v>
      </c>
      <c r="B494" s="1">
        <v>4.58</v>
      </c>
      <c r="C494" s="1">
        <v>3.01</v>
      </c>
      <c r="D494" s="1">
        <v>2.66</v>
      </c>
      <c r="E494" s="1">
        <v>0.32</v>
      </c>
    </row>
    <row r="495" spans="1:5">
      <c r="A495">
        <v>196708</v>
      </c>
      <c r="B495" s="1">
        <v>-0.89</v>
      </c>
      <c r="C495" s="1">
        <v>0.5</v>
      </c>
      <c r="D495" s="1">
        <v>1.46</v>
      </c>
      <c r="E495" s="1">
        <v>0.31</v>
      </c>
    </row>
    <row r="496" spans="1:5">
      <c r="A496">
        <v>196709</v>
      </c>
      <c r="B496" s="1">
        <v>3.06</v>
      </c>
      <c r="C496" s="1">
        <v>3.05</v>
      </c>
      <c r="D496" s="1">
        <v>-2.31</v>
      </c>
      <c r="E496" s="1">
        <v>0.32</v>
      </c>
    </row>
    <row r="497" spans="1:5">
      <c r="A497">
        <v>196710</v>
      </c>
      <c r="B497" s="1">
        <v>-3.11</v>
      </c>
      <c r="C497" s="1">
        <v>1.52</v>
      </c>
      <c r="D497" s="1">
        <v>-3.54</v>
      </c>
      <c r="E497" s="1">
        <v>0.39</v>
      </c>
    </row>
    <row r="498" spans="1:5">
      <c r="A498">
        <v>196711</v>
      </c>
      <c r="B498" s="1">
        <v>0.36</v>
      </c>
      <c r="C498" s="1">
        <v>0.23</v>
      </c>
      <c r="D498" s="1">
        <v>-1.84</v>
      </c>
      <c r="E498" s="1">
        <v>0.36</v>
      </c>
    </row>
    <row r="499" spans="1:5">
      <c r="A499">
        <v>196712</v>
      </c>
      <c r="B499" s="1">
        <v>2.97</v>
      </c>
      <c r="C499" s="1">
        <v>5.55</v>
      </c>
      <c r="D499" s="1">
        <v>-0.12</v>
      </c>
      <c r="E499" s="1">
        <v>0.33</v>
      </c>
    </row>
    <row r="500" spans="1:5">
      <c r="A500">
        <v>196801</v>
      </c>
      <c r="B500" s="1">
        <v>-3.91</v>
      </c>
      <c r="C500" s="1">
        <v>3.87</v>
      </c>
      <c r="D500" s="1">
        <v>4.74</v>
      </c>
      <c r="E500" s="1">
        <v>0.4</v>
      </c>
    </row>
    <row r="501" spans="1:5">
      <c r="A501">
        <v>196802</v>
      </c>
      <c r="B501" s="1">
        <v>-3.57</v>
      </c>
      <c r="C501" s="1">
        <v>-2.79</v>
      </c>
      <c r="D501" s="1">
        <v>0.94</v>
      </c>
      <c r="E501" s="1">
        <v>0.39</v>
      </c>
    </row>
    <row r="502" spans="1:5">
      <c r="A502">
        <v>196803</v>
      </c>
      <c r="B502" s="1">
        <v>0.21</v>
      </c>
      <c r="C502" s="1">
        <v>-1.48</v>
      </c>
      <c r="D502" s="1">
        <v>-0.45</v>
      </c>
      <c r="E502" s="1">
        <v>0.38</v>
      </c>
    </row>
    <row r="503" spans="1:5">
      <c r="A503">
        <v>196804</v>
      </c>
      <c r="B503" s="1">
        <v>8.7899999999999991</v>
      </c>
      <c r="C503" s="1">
        <v>5.73</v>
      </c>
      <c r="D503" s="1">
        <v>-1.1100000000000001</v>
      </c>
      <c r="E503" s="1">
        <v>0.43</v>
      </c>
    </row>
    <row r="504" spans="1:5">
      <c r="A504">
        <v>196805</v>
      </c>
      <c r="B504" s="1">
        <v>2.15</v>
      </c>
      <c r="C504" s="1">
        <v>6.43</v>
      </c>
      <c r="D504" s="1">
        <v>0.73</v>
      </c>
      <c r="E504" s="1">
        <v>0.45</v>
      </c>
    </row>
    <row r="505" spans="1:5">
      <c r="A505">
        <v>196806</v>
      </c>
      <c r="B505" s="1">
        <v>0.78</v>
      </c>
      <c r="C505" s="1">
        <v>-0.21</v>
      </c>
      <c r="D505" s="1">
        <v>0.77</v>
      </c>
      <c r="E505" s="1">
        <v>0.43</v>
      </c>
    </row>
    <row r="506" spans="1:5">
      <c r="A506">
        <v>196807</v>
      </c>
      <c r="B506" s="1">
        <v>-2.69</v>
      </c>
      <c r="C506" s="1">
        <v>-1.32</v>
      </c>
      <c r="D506" s="1">
        <v>5.47</v>
      </c>
      <c r="E506" s="1">
        <v>0.48</v>
      </c>
    </row>
    <row r="507" spans="1:5">
      <c r="A507">
        <v>196808</v>
      </c>
      <c r="B507" s="1">
        <v>1.41</v>
      </c>
      <c r="C507" s="1">
        <v>2.2400000000000002</v>
      </c>
      <c r="D507" s="1">
        <v>0.94</v>
      </c>
      <c r="E507" s="1">
        <v>0.42</v>
      </c>
    </row>
    <row r="508" spans="1:5">
      <c r="A508">
        <v>196809</v>
      </c>
      <c r="B508" s="1">
        <v>3.96</v>
      </c>
      <c r="C508" s="1">
        <v>2.77</v>
      </c>
      <c r="D508" s="1">
        <v>0.15</v>
      </c>
      <c r="E508" s="1">
        <v>0.43</v>
      </c>
    </row>
    <row r="509" spans="1:5">
      <c r="A509">
        <v>196810</v>
      </c>
      <c r="B509" s="1">
        <v>0.46</v>
      </c>
      <c r="C509" s="1">
        <v>-0.38</v>
      </c>
      <c r="D509" s="1">
        <v>2.78</v>
      </c>
      <c r="E509" s="1">
        <v>0.44</v>
      </c>
    </row>
    <row r="510" spans="1:5">
      <c r="A510">
        <v>196811</v>
      </c>
      <c r="B510" s="1">
        <v>5.49</v>
      </c>
      <c r="C510" s="1">
        <v>2.2599999999999998</v>
      </c>
      <c r="D510" s="1">
        <v>-0.71</v>
      </c>
      <c r="E510" s="1">
        <v>0.42</v>
      </c>
    </row>
    <row r="511" spans="1:5">
      <c r="A511">
        <v>196812</v>
      </c>
      <c r="B511" s="1">
        <v>-3.94</v>
      </c>
      <c r="C511" s="1">
        <v>3.43</v>
      </c>
      <c r="D511" s="1">
        <v>-0.01</v>
      </c>
      <c r="E511" s="1">
        <v>0.43</v>
      </c>
    </row>
    <row r="512" spans="1:5">
      <c r="A512">
        <v>196901</v>
      </c>
      <c r="B512" s="1">
        <v>-1.3</v>
      </c>
      <c r="C512" s="1">
        <v>-0.77</v>
      </c>
      <c r="D512" s="1">
        <v>1.52</v>
      </c>
      <c r="E512" s="1">
        <v>0.53</v>
      </c>
    </row>
    <row r="513" spans="1:5">
      <c r="A513">
        <v>196902</v>
      </c>
      <c r="B513" s="1">
        <v>-5.6</v>
      </c>
      <c r="C513" s="1">
        <v>-3.79</v>
      </c>
      <c r="D513" s="1">
        <v>0.86</v>
      </c>
      <c r="E513" s="1">
        <v>0.46</v>
      </c>
    </row>
    <row r="514" spans="1:5">
      <c r="A514">
        <v>196903</v>
      </c>
      <c r="B514" s="1">
        <v>2.67</v>
      </c>
      <c r="C514" s="1">
        <v>-0.35</v>
      </c>
      <c r="D514" s="1">
        <v>-0.66</v>
      </c>
      <c r="E514" s="1">
        <v>0.46</v>
      </c>
    </row>
    <row r="515" spans="1:5">
      <c r="A515">
        <v>196904</v>
      </c>
      <c r="B515" s="1">
        <v>1.53</v>
      </c>
      <c r="C515" s="1">
        <v>-0.77</v>
      </c>
      <c r="D515" s="1">
        <v>0.05</v>
      </c>
      <c r="E515" s="1">
        <v>0.53</v>
      </c>
    </row>
    <row r="516" spans="1:5">
      <c r="A516">
        <v>196905</v>
      </c>
      <c r="B516" s="1">
        <v>-0.1</v>
      </c>
      <c r="C516" s="1">
        <v>-0.2</v>
      </c>
      <c r="D516" s="1">
        <v>0.65</v>
      </c>
      <c r="E516" s="1">
        <v>0.48</v>
      </c>
    </row>
    <row r="517" spans="1:5">
      <c r="A517">
        <v>196906</v>
      </c>
      <c r="B517" s="1">
        <v>-6.98</v>
      </c>
      <c r="C517" s="1">
        <v>-5.32</v>
      </c>
      <c r="D517" s="1">
        <v>-1.08</v>
      </c>
      <c r="E517" s="1">
        <v>0.51</v>
      </c>
    </row>
    <row r="518" spans="1:5">
      <c r="A518">
        <v>196907</v>
      </c>
      <c r="B518" s="1">
        <v>-7</v>
      </c>
      <c r="C518" s="1">
        <v>-3.26</v>
      </c>
      <c r="D518" s="1">
        <v>1.26</v>
      </c>
      <c r="E518" s="1">
        <v>0.53</v>
      </c>
    </row>
    <row r="519" spans="1:5">
      <c r="A519">
        <v>196908</v>
      </c>
      <c r="B519" s="1">
        <v>4.68</v>
      </c>
      <c r="C519" s="1">
        <v>0.77</v>
      </c>
      <c r="D519" s="1">
        <v>-3.83</v>
      </c>
      <c r="E519" s="1">
        <v>0.5</v>
      </c>
    </row>
    <row r="520" spans="1:5">
      <c r="A520">
        <v>196909</v>
      </c>
      <c r="B520" s="1">
        <v>-3.01</v>
      </c>
      <c r="C520" s="1">
        <v>1.18</v>
      </c>
      <c r="D520" s="1">
        <v>-3.3</v>
      </c>
      <c r="E520" s="1">
        <v>0.62</v>
      </c>
    </row>
    <row r="521" spans="1:5">
      <c r="A521">
        <v>196910</v>
      </c>
      <c r="B521" s="1">
        <v>4.99</v>
      </c>
      <c r="C521" s="1">
        <v>3.69</v>
      </c>
      <c r="D521" s="1">
        <v>-3.43</v>
      </c>
      <c r="E521" s="1">
        <v>0.6</v>
      </c>
    </row>
    <row r="522" spans="1:5">
      <c r="A522">
        <v>196911</v>
      </c>
      <c r="B522" s="1">
        <v>-3.8</v>
      </c>
      <c r="C522" s="1">
        <v>-2.56</v>
      </c>
      <c r="D522" s="1">
        <v>-1.25</v>
      </c>
      <c r="E522" s="1">
        <v>0.52</v>
      </c>
    </row>
    <row r="523" spans="1:5">
      <c r="A523">
        <v>196912</v>
      </c>
      <c r="B523" s="1">
        <v>-2.61</v>
      </c>
      <c r="C523" s="1">
        <v>-3.56</v>
      </c>
      <c r="D523" s="1">
        <v>-3.09</v>
      </c>
      <c r="E523" s="1">
        <v>0.64</v>
      </c>
    </row>
    <row r="524" spans="1:5">
      <c r="A524">
        <v>197001</v>
      </c>
      <c r="B524" s="1">
        <v>-7.99</v>
      </c>
      <c r="C524" s="1">
        <v>2.91</v>
      </c>
      <c r="D524" s="1">
        <v>2.91</v>
      </c>
      <c r="E524" s="1">
        <v>0.6</v>
      </c>
    </row>
    <row r="525" spans="1:5">
      <c r="A525">
        <v>197002</v>
      </c>
      <c r="B525" s="1">
        <v>5.16</v>
      </c>
      <c r="C525" s="1">
        <v>-2.39</v>
      </c>
      <c r="D525" s="1">
        <v>3.81</v>
      </c>
      <c r="E525" s="1">
        <v>0.62</v>
      </c>
    </row>
    <row r="526" spans="1:5">
      <c r="A526">
        <v>197003</v>
      </c>
      <c r="B526" s="1">
        <v>-0.89</v>
      </c>
      <c r="C526" s="1">
        <v>-2.37</v>
      </c>
      <c r="D526" s="1">
        <v>4.29</v>
      </c>
      <c r="E526" s="1">
        <v>0.56999999999999995</v>
      </c>
    </row>
    <row r="527" spans="1:5">
      <c r="A527">
        <v>197004</v>
      </c>
      <c r="B527" s="1">
        <v>-10.8</v>
      </c>
      <c r="C527" s="1">
        <v>-6.15</v>
      </c>
      <c r="D527" s="1">
        <v>6.31</v>
      </c>
      <c r="E527" s="1">
        <v>0.5</v>
      </c>
    </row>
    <row r="528" spans="1:5">
      <c r="A528">
        <v>197005</v>
      </c>
      <c r="B528" s="1">
        <v>-6.77</v>
      </c>
      <c r="C528" s="1">
        <v>-4.38</v>
      </c>
      <c r="D528" s="1">
        <v>3.26</v>
      </c>
      <c r="E528" s="1">
        <v>0.53</v>
      </c>
    </row>
    <row r="529" spans="1:5">
      <c r="A529">
        <v>197006</v>
      </c>
      <c r="B529" s="1">
        <v>-5.69</v>
      </c>
      <c r="C529" s="1">
        <v>-2.06</v>
      </c>
      <c r="D529" s="1">
        <v>0.55000000000000004</v>
      </c>
      <c r="E529" s="1">
        <v>0.57999999999999996</v>
      </c>
    </row>
    <row r="530" spans="1:5">
      <c r="A530">
        <v>197007</v>
      </c>
      <c r="B530" s="1">
        <v>6.93</v>
      </c>
      <c r="C530" s="1">
        <v>-0.62</v>
      </c>
      <c r="D530" s="1">
        <v>0.95</v>
      </c>
      <c r="E530" s="1">
        <v>0.52</v>
      </c>
    </row>
    <row r="531" spans="1:5">
      <c r="A531">
        <v>197008</v>
      </c>
      <c r="B531" s="1">
        <v>4.53</v>
      </c>
      <c r="C531" s="1">
        <v>1.6</v>
      </c>
      <c r="D531" s="1">
        <v>1.1200000000000001</v>
      </c>
      <c r="E531" s="1">
        <v>0.53</v>
      </c>
    </row>
    <row r="532" spans="1:5">
      <c r="A532">
        <v>197009</v>
      </c>
      <c r="B532" s="1">
        <v>4.1399999999999997</v>
      </c>
      <c r="C532" s="1">
        <v>8.75</v>
      </c>
      <c r="D532" s="1">
        <v>-5.57</v>
      </c>
      <c r="E532" s="1">
        <v>0.54</v>
      </c>
    </row>
    <row r="533" spans="1:5">
      <c r="A533">
        <v>197010</v>
      </c>
      <c r="B533" s="1">
        <v>-2.2999999999999998</v>
      </c>
      <c r="C533" s="1">
        <v>-4.13</v>
      </c>
      <c r="D533" s="1">
        <v>0.22</v>
      </c>
      <c r="E533" s="1">
        <v>0.46</v>
      </c>
    </row>
    <row r="534" spans="1:5">
      <c r="A534">
        <v>197011</v>
      </c>
      <c r="B534" s="1">
        <v>4.62</v>
      </c>
      <c r="C534" s="1">
        <v>-3.99</v>
      </c>
      <c r="D534" s="1">
        <v>1.6</v>
      </c>
      <c r="E534" s="1">
        <v>0.46</v>
      </c>
    </row>
    <row r="535" spans="1:5">
      <c r="A535">
        <v>197012</v>
      </c>
      <c r="B535" s="1">
        <v>5.77</v>
      </c>
      <c r="C535" s="1">
        <v>2.8</v>
      </c>
      <c r="D535" s="1">
        <v>1.25</v>
      </c>
      <c r="E535" s="1">
        <v>0.42</v>
      </c>
    </row>
    <row r="536" spans="1:5">
      <c r="A536">
        <v>197101</v>
      </c>
      <c r="B536" s="1">
        <v>4.74</v>
      </c>
      <c r="C536" s="1">
        <v>7.42</v>
      </c>
      <c r="D536" s="1">
        <v>1.45</v>
      </c>
      <c r="E536" s="1">
        <v>0.38</v>
      </c>
    </row>
    <row r="537" spans="1:5">
      <c r="A537">
        <v>197102</v>
      </c>
      <c r="B537" s="1">
        <v>1.38</v>
      </c>
      <c r="C537" s="1">
        <v>1.94</v>
      </c>
      <c r="D537" s="1">
        <v>-1.35</v>
      </c>
      <c r="E537" s="1">
        <v>0.33</v>
      </c>
    </row>
    <row r="538" spans="1:5">
      <c r="A538">
        <v>197103</v>
      </c>
      <c r="B538" s="1">
        <v>4.04</v>
      </c>
      <c r="C538" s="1">
        <v>2.52</v>
      </c>
      <c r="D538" s="1">
        <v>-3.84</v>
      </c>
      <c r="E538" s="1">
        <v>0.3</v>
      </c>
    </row>
    <row r="539" spans="1:5">
      <c r="A539">
        <v>197104</v>
      </c>
      <c r="B539" s="1">
        <v>3.23</v>
      </c>
      <c r="C539" s="1">
        <v>-0.39</v>
      </c>
      <c r="D539" s="1">
        <v>0.51</v>
      </c>
      <c r="E539" s="1">
        <v>0.28000000000000003</v>
      </c>
    </row>
    <row r="540" spans="1:5">
      <c r="A540">
        <v>197105</v>
      </c>
      <c r="B540" s="1">
        <v>-3.99</v>
      </c>
      <c r="C540" s="1">
        <v>-1.05</v>
      </c>
      <c r="D540" s="1">
        <v>-1.19</v>
      </c>
      <c r="E540" s="1">
        <v>0.28999999999999998</v>
      </c>
    </row>
    <row r="541" spans="1:5">
      <c r="A541">
        <v>197106</v>
      </c>
      <c r="B541" s="1">
        <v>0</v>
      </c>
      <c r="C541" s="1">
        <v>-1.43</v>
      </c>
      <c r="D541" s="1">
        <v>-1.95</v>
      </c>
      <c r="E541" s="1">
        <v>0.37</v>
      </c>
    </row>
    <row r="542" spans="1:5">
      <c r="A542">
        <v>197107</v>
      </c>
      <c r="B542" s="1">
        <v>-4.46</v>
      </c>
      <c r="C542" s="1">
        <v>-1.57</v>
      </c>
      <c r="D542" s="1">
        <v>0.28000000000000003</v>
      </c>
      <c r="E542" s="1">
        <v>0.4</v>
      </c>
    </row>
    <row r="543" spans="1:5">
      <c r="A543">
        <v>197108</v>
      </c>
      <c r="B543" s="1">
        <v>3.79</v>
      </c>
      <c r="C543" s="1">
        <v>0.22</v>
      </c>
      <c r="D543" s="1">
        <v>1.89</v>
      </c>
      <c r="E543" s="1">
        <v>0.47</v>
      </c>
    </row>
    <row r="544" spans="1:5">
      <c r="A544">
        <v>197109</v>
      </c>
      <c r="B544" s="1">
        <v>-0.84</v>
      </c>
      <c r="C544" s="1">
        <v>0.39</v>
      </c>
      <c r="D544" s="1">
        <v>-2.71</v>
      </c>
      <c r="E544" s="1">
        <v>0.37</v>
      </c>
    </row>
    <row r="545" spans="1:5">
      <c r="A545">
        <v>197110</v>
      </c>
      <c r="B545" s="1">
        <v>-4.4000000000000004</v>
      </c>
      <c r="C545" s="1">
        <v>-1.73</v>
      </c>
      <c r="D545" s="1">
        <v>-0.45</v>
      </c>
      <c r="E545" s="1">
        <v>0.37</v>
      </c>
    </row>
    <row r="546" spans="1:5">
      <c r="A546">
        <v>197111</v>
      </c>
      <c r="B546" s="1">
        <v>-0.48</v>
      </c>
      <c r="C546" s="1">
        <v>-2.76</v>
      </c>
      <c r="D546" s="1">
        <v>-1.93</v>
      </c>
      <c r="E546" s="1">
        <v>0.37</v>
      </c>
    </row>
    <row r="547" spans="1:5">
      <c r="A547">
        <v>197112</v>
      </c>
      <c r="B547" s="1">
        <v>8.66</v>
      </c>
      <c r="C547" s="1">
        <v>3.22</v>
      </c>
      <c r="D547" s="1">
        <v>-0.2</v>
      </c>
      <c r="E547" s="1">
        <v>0.37</v>
      </c>
    </row>
    <row r="548" spans="1:5">
      <c r="A548">
        <v>197201</v>
      </c>
      <c r="B548" s="1">
        <v>2.4300000000000002</v>
      </c>
      <c r="C548" s="1">
        <v>6.21</v>
      </c>
      <c r="D548" s="1">
        <v>1.98</v>
      </c>
      <c r="E548" s="1">
        <v>0.28999999999999998</v>
      </c>
    </row>
    <row r="549" spans="1:5">
      <c r="A549">
        <v>197202</v>
      </c>
      <c r="B549" s="1">
        <v>2.83</v>
      </c>
      <c r="C549" s="1">
        <v>1.38</v>
      </c>
      <c r="D549" s="1">
        <v>-2.92</v>
      </c>
      <c r="E549" s="1">
        <v>0.25</v>
      </c>
    </row>
    <row r="550" spans="1:5">
      <c r="A550">
        <v>197203</v>
      </c>
      <c r="B550" s="1">
        <v>0.55000000000000004</v>
      </c>
      <c r="C550" s="1">
        <v>-0.21</v>
      </c>
      <c r="D550" s="1">
        <v>-1.92</v>
      </c>
      <c r="E550" s="1">
        <v>0.27</v>
      </c>
    </row>
    <row r="551" spans="1:5">
      <c r="A551">
        <v>197204</v>
      </c>
      <c r="B551" s="1">
        <v>0.28999999999999998</v>
      </c>
      <c r="C551" s="1">
        <v>0.01</v>
      </c>
      <c r="D551" s="1">
        <v>0.36</v>
      </c>
      <c r="E551" s="1">
        <v>0.28999999999999998</v>
      </c>
    </row>
    <row r="552" spans="1:5">
      <c r="A552">
        <v>197205</v>
      </c>
      <c r="B552" s="1">
        <v>1.22</v>
      </c>
      <c r="C552" s="1">
        <v>-2.81</v>
      </c>
      <c r="D552" s="1">
        <v>-2.5</v>
      </c>
      <c r="E552" s="1">
        <v>0.3</v>
      </c>
    </row>
    <row r="553" spans="1:5">
      <c r="A553">
        <v>197206</v>
      </c>
      <c r="B553" s="1">
        <v>-2.41</v>
      </c>
      <c r="C553" s="1">
        <v>0.14000000000000001</v>
      </c>
      <c r="D553" s="1">
        <v>-1.8</v>
      </c>
      <c r="E553" s="1">
        <v>0.28999999999999998</v>
      </c>
    </row>
    <row r="554" spans="1:5">
      <c r="A554">
        <v>197207</v>
      </c>
      <c r="B554" s="1">
        <v>-0.78</v>
      </c>
      <c r="C554" s="1">
        <v>-2.9</v>
      </c>
      <c r="D554" s="1">
        <v>0.57999999999999996</v>
      </c>
      <c r="E554" s="1">
        <v>0.31</v>
      </c>
    </row>
    <row r="555" spans="1:5">
      <c r="A555">
        <v>197208</v>
      </c>
      <c r="B555" s="1">
        <v>3.28</v>
      </c>
      <c r="C555" s="1">
        <v>-4.2</v>
      </c>
      <c r="D555" s="1">
        <v>4.54</v>
      </c>
      <c r="E555" s="1">
        <v>0.28999999999999998</v>
      </c>
    </row>
    <row r="556" spans="1:5">
      <c r="A556">
        <v>197209</v>
      </c>
      <c r="B556" s="1">
        <v>-1.1000000000000001</v>
      </c>
      <c r="C556" s="1">
        <v>-2.74</v>
      </c>
      <c r="D556" s="1">
        <v>0.42</v>
      </c>
      <c r="E556" s="1">
        <v>0.34</v>
      </c>
    </row>
    <row r="557" spans="1:5">
      <c r="A557">
        <v>197210</v>
      </c>
      <c r="B557" s="1">
        <v>0.53</v>
      </c>
      <c r="C557" s="1">
        <v>-2.7</v>
      </c>
      <c r="D557" s="1">
        <v>1.23</v>
      </c>
      <c r="E557" s="1">
        <v>0.4</v>
      </c>
    </row>
    <row r="558" spans="1:5">
      <c r="A558">
        <v>197211</v>
      </c>
      <c r="B558" s="1">
        <v>4.5999999999999996</v>
      </c>
      <c r="C558" s="1">
        <v>-1.02</v>
      </c>
      <c r="D558" s="1">
        <v>4.9000000000000004</v>
      </c>
      <c r="E558" s="1">
        <v>0.37</v>
      </c>
    </row>
    <row r="559" spans="1:5">
      <c r="A559">
        <v>197212</v>
      </c>
      <c r="B559" s="1">
        <v>0.65</v>
      </c>
      <c r="C559" s="1">
        <v>-1.99</v>
      </c>
      <c r="D559" s="1">
        <v>-2.25</v>
      </c>
      <c r="E559" s="1">
        <v>0.37</v>
      </c>
    </row>
    <row r="560" spans="1:5">
      <c r="A560">
        <v>197301</v>
      </c>
      <c r="B560" s="1">
        <v>-3.05</v>
      </c>
      <c r="C560" s="1">
        <v>-3.58</v>
      </c>
      <c r="D560" s="1">
        <v>2.75</v>
      </c>
      <c r="E560" s="1">
        <v>0.44</v>
      </c>
    </row>
    <row r="561" spans="1:5">
      <c r="A561">
        <v>197302</v>
      </c>
      <c r="B561" s="1">
        <v>-4.6100000000000003</v>
      </c>
      <c r="C561" s="1">
        <v>-3.99</v>
      </c>
      <c r="D561" s="1">
        <v>1.79</v>
      </c>
      <c r="E561" s="1">
        <v>0.41</v>
      </c>
    </row>
    <row r="562" spans="1:5">
      <c r="A562">
        <v>197303</v>
      </c>
      <c r="B562" s="1">
        <v>-1</v>
      </c>
      <c r="C562" s="1">
        <v>-2.9</v>
      </c>
      <c r="D562" s="1">
        <v>2.66</v>
      </c>
      <c r="E562" s="1">
        <v>0.46</v>
      </c>
    </row>
    <row r="563" spans="1:5">
      <c r="A563">
        <v>197304</v>
      </c>
      <c r="B563" s="1">
        <v>-5.08</v>
      </c>
      <c r="C563" s="1">
        <v>-4.16</v>
      </c>
      <c r="D563" s="1">
        <v>5.76</v>
      </c>
      <c r="E563" s="1">
        <v>0.52</v>
      </c>
    </row>
    <row r="564" spans="1:5">
      <c r="A564">
        <v>197305</v>
      </c>
      <c r="B564" s="1">
        <v>-2.63</v>
      </c>
      <c r="C564" s="1">
        <v>-6.09</v>
      </c>
      <c r="D564" s="1">
        <v>0.05</v>
      </c>
      <c r="E564" s="1">
        <v>0.51</v>
      </c>
    </row>
    <row r="565" spans="1:5">
      <c r="A565">
        <v>197306</v>
      </c>
      <c r="B565" s="1">
        <v>-1.4</v>
      </c>
      <c r="C565" s="1">
        <v>-3.01</v>
      </c>
      <c r="D565" s="1">
        <v>1.44</v>
      </c>
      <c r="E565" s="1">
        <v>0.51</v>
      </c>
    </row>
    <row r="566" spans="1:5">
      <c r="A566">
        <v>197307</v>
      </c>
      <c r="B566" s="1">
        <v>5.05</v>
      </c>
      <c r="C566" s="1">
        <v>7.82</v>
      </c>
      <c r="D566" s="1">
        <v>-5.34</v>
      </c>
      <c r="E566" s="1">
        <v>0.64</v>
      </c>
    </row>
    <row r="567" spans="1:5">
      <c r="A567">
        <v>197308</v>
      </c>
      <c r="B567" s="1">
        <v>-3.8</v>
      </c>
      <c r="C567" s="1">
        <v>-2.08</v>
      </c>
      <c r="D567" s="1">
        <v>1.1599999999999999</v>
      </c>
      <c r="E567" s="1">
        <v>0.7</v>
      </c>
    </row>
    <row r="568" spans="1:5">
      <c r="A568">
        <v>197309</v>
      </c>
      <c r="B568" s="1">
        <v>4.74</v>
      </c>
      <c r="C568" s="1">
        <v>2.93</v>
      </c>
      <c r="D568" s="1">
        <v>2.1</v>
      </c>
      <c r="E568" s="1">
        <v>0.68</v>
      </c>
    </row>
    <row r="569" spans="1:5">
      <c r="A569">
        <v>197310</v>
      </c>
      <c r="B569" s="1">
        <v>-0.8</v>
      </c>
      <c r="C569" s="1">
        <v>-0.28000000000000003</v>
      </c>
      <c r="D569" s="1">
        <v>1.76</v>
      </c>
      <c r="E569" s="1">
        <v>0.65</v>
      </c>
    </row>
    <row r="570" spans="1:5">
      <c r="A570">
        <v>197311</v>
      </c>
      <c r="B570" s="1">
        <v>-12.77</v>
      </c>
      <c r="C570" s="1">
        <v>-7.72</v>
      </c>
      <c r="D570" s="1">
        <v>4.13</v>
      </c>
      <c r="E570" s="1">
        <v>0.56000000000000005</v>
      </c>
    </row>
    <row r="571" spans="1:5">
      <c r="A571">
        <v>197312</v>
      </c>
      <c r="B571" s="1">
        <v>0.56000000000000005</v>
      </c>
      <c r="C571" s="1">
        <v>-5.26</v>
      </c>
      <c r="D571" s="1">
        <v>3.88</v>
      </c>
      <c r="E571" s="1">
        <v>0.64</v>
      </c>
    </row>
    <row r="572" spans="1:5">
      <c r="A572">
        <v>197401</v>
      </c>
      <c r="B572" s="1">
        <v>-0.1</v>
      </c>
      <c r="C572" s="1">
        <v>9.67</v>
      </c>
      <c r="D572" s="1">
        <v>5.74</v>
      </c>
      <c r="E572" s="1">
        <v>0.63</v>
      </c>
    </row>
    <row r="573" spans="1:5">
      <c r="A573">
        <v>197402</v>
      </c>
      <c r="B573" s="1">
        <v>-0.4</v>
      </c>
      <c r="C573" s="1">
        <v>0.08</v>
      </c>
      <c r="D573" s="1">
        <v>2.4900000000000002</v>
      </c>
      <c r="E573" s="1">
        <v>0.57999999999999996</v>
      </c>
    </row>
    <row r="574" spans="1:5">
      <c r="A574">
        <v>197403</v>
      </c>
      <c r="B574" s="1">
        <v>-2.8</v>
      </c>
      <c r="C574" s="1">
        <v>2.39</v>
      </c>
      <c r="D574" s="1">
        <v>-0.06</v>
      </c>
      <c r="E574" s="1">
        <v>0.56000000000000005</v>
      </c>
    </row>
    <row r="575" spans="1:5">
      <c r="A575">
        <v>197404</v>
      </c>
      <c r="B575" s="1">
        <v>-5.32</v>
      </c>
      <c r="C575" s="1">
        <v>-0.66</v>
      </c>
      <c r="D575" s="1">
        <v>0.99</v>
      </c>
      <c r="E575" s="1">
        <v>0.75</v>
      </c>
    </row>
    <row r="576" spans="1:5">
      <c r="A576">
        <v>197405</v>
      </c>
      <c r="B576" s="1">
        <v>-4.68</v>
      </c>
      <c r="C576" s="1">
        <v>-2.75</v>
      </c>
      <c r="D576" s="1">
        <v>-2.13</v>
      </c>
      <c r="E576" s="1">
        <v>0.75</v>
      </c>
    </row>
    <row r="577" spans="1:5">
      <c r="A577">
        <v>197406</v>
      </c>
      <c r="B577" s="1">
        <v>-2.81</v>
      </c>
      <c r="C577" s="1">
        <v>-0.14000000000000001</v>
      </c>
      <c r="D577" s="1">
        <v>0.74</v>
      </c>
      <c r="E577" s="1">
        <v>0.6</v>
      </c>
    </row>
    <row r="578" spans="1:5">
      <c r="A578">
        <v>197407</v>
      </c>
      <c r="B578" s="1">
        <v>-7.99</v>
      </c>
      <c r="C578" s="1">
        <v>0.8</v>
      </c>
      <c r="D578" s="1">
        <v>5.17</v>
      </c>
      <c r="E578" s="1">
        <v>0.7</v>
      </c>
    </row>
    <row r="579" spans="1:5">
      <c r="A579">
        <v>197408</v>
      </c>
      <c r="B579" s="1">
        <v>-9.3800000000000008</v>
      </c>
      <c r="C579" s="1">
        <v>-0.79</v>
      </c>
      <c r="D579" s="1">
        <v>2.58</v>
      </c>
      <c r="E579" s="1">
        <v>0.6</v>
      </c>
    </row>
    <row r="580" spans="1:5">
      <c r="A580">
        <v>197409</v>
      </c>
      <c r="B580" s="1">
        <v>-11.73</v>
      </c>
      <c r="C580" s="1">
        <v>0.4</v>
      </c>
      <c r="D580" s="1">
        <v>5.46</v>
      </c>
      <c r="E580" s="1">
        <v>0.81</v>
      </c>
    </row>
    <row r="581" spans="1:5">
      <c r="A581">
        <v>197410</v>
      </c>
      <c r="B581" s="1">
        <v>16.010000000000002</v>
      </c>
      <c r="C581" s="1">
        <v>-3.43</v>
      </c>
      <c r="D581" s="1">
        <v>-10.119999999999999</v>
      </c>
      <c r="E581" s="1">
        <v>0.51</v>
      </c>
    </row>
    <row r="582" spans="1:5">
      <c r="A582">
        <v>197411</v>
      </c>
      <c r="B582" s="1">
        <v>-4.54</v>
      </c>
      <c r="C582" s="1">
        <v>-1.4</v>
      </c>
      <c r="D582" s="1">
        <v>-0.13</v>
      </c>
      <c r="E582" s="1">
        <v>0.54</v>
      </c>
    </row>
    <row r="583" spans="1:5">
      <c r="A583">
        <v>197412</v>
      </c>
      <c r="B583" s="1">
        <v>-3.38</v>
      </c>
      <c r="C583" s="1">
        <v>-4.78</v>
      </c>
      <c r="D583" s="1">
        <v>-0.03</v>
      </c>
      <c r="E583" s="1">
        <v>0.7</v>
      </c>
    </row>
    <row r="584" spans="1:5">
      <c r="A584">
        <v>197501</v>
      </c>
      <c r="B584" s="1">
        <v>13.69</v>
      </c>
      <c r="C584" s="1">
        <v>10.86</v>
      </c>
      <c r="D584" s="1">
        <v>8.27</v>
      </c>
      <c r="E584" s="1">
        <v>0.57999999999999996</v>
      </c>
    </row>
    <row r="585" spans="1:5">
      <c r="A585">
        <v>197502</v>
      </c>
      <c r="B585" s="1">
        <v>5.49</v>
      </c>
      <c r="C585" s="1">
        <v>0.18</v>
      </c>
      <c r="D585" s="1">
        <v>-4.53</v>
      </c>
      <c r="E585" s="1">
        <v>0.43</v>
      </c>
    </row>
    <row r="586" spans="1:5">
      <c r="A586">
        <v>197503</v>
      </c>
      <c r="B586" s="1">
        <v>2.66</v>
      </c>
      <c r="C586" s="1">
        <v>3.72</v>
      </c>
      <c r="D586" s="1">
        <v>2.68</v>
      </c>
      <c r="E586" s="1">
        <v>0.41</v>
      </c>
    </row>
    <row r="587" spans="1:5">
      <c r="A587">
        <v>197504</v>
      </c>
      <c r="B587" s="1">
        <v>4.1900000000000004</v>
      </c>
      <c r="C587" s="1">
        <v>-0.46</v>
      </c>
      <c r="D587" s="1">
        <v>-1.44</v>
      </c>
      <c r="E587" s="1">
        <v>0.44</v>
      </c>
    </row>
    <row r="588" spans="1:5">
      <c r="A588">
        <v>197505</v>
      </c>
      <c r="B588" s="1">
        <v>5.19</v>
      </c>
      <c r="C588" s="1">
        <v>3.71</v>
      </c>
      <c r="D588" s="1">
        <v>-4.16</v>
      </c>
      <c r="E588" s="1">
        <v>0.44</v>
      </c>
    </row>
    <row r="589" spans="1:5">
      <c r="A589">
        <v>197506</v>
      </c>
      <c r="B589" s="1">
        <v>4.8099999999999996</v>
      </c>
      <c r="C589" s="1">
        <v>0.85</v>
      </c>
      <c r="D589" s="1">
        <v>1.62</v>
      </c>
      <c r="E589" s="1">
        <v>0.41</v>
      </c>
    </row>
    <row r="590" spans="1:5">
      <c r="A590">
        <v>197507</v>
      </c>
      <c r="B590" s="1">
        <v>-6.57</v>
      </c>
      <c r="C590" s="1">
        <v>2.65</v>
      </c>
      <c r="D590" s="1">
        <v>1.64</v>
      </c>
      <c r="E590" s="1">
        <v>0.48</v>
      </c>
    </row>
    <row r="591" spans="1:5">
      <c r="A591">
        <v>197508</v>
      </c>
      <c r="B591" s="1">
        <v>-2.86</v>
      </c>
      <c r="C591" s="1">
        <v>-3.23</v>
      </c>
      <c r="D591" s="1">
        <v>-1.1299999999999999</v>
      </c>
      <c r="E591" s="1">
        <v>0.48</v>
      </c>
    </row>
    <row r="592" spans="1:5">
      <c r="A592">
        <v>197509</v>
      </c>
      <c r="B592" s="1">
        <v>-4.26</v>
      </c>
      <c r="C592" s="1">
        <v>0.06</v>
      </c>
      <c r="D592" s="1">
        <v>0.33</v>
      </c>
      <c r="E592" s="1">
        <v>0.53</v>
      </c>
    </row>
    <row r="593" spans="1:5">
      <c r="A593">
        <v>197510</v>
      </c>
      <c r="B593" s="1">
        <v>5.26</v>
      </c>
      <c r="C593" s="1">
        <v>-4.05</v>
      </c>
      <c r="D593" s="1">
        <v>0.12</v>
      </c>
      <c r="E593" s="1">
        <v>0.56000000000000005</v>
      </c>
    </row>
    <row r="594" spans="1:5">
      <c r="A594">
        <v>197511</v>
      </c>
      <c r="B594" s="1">
        <v>2.7</v>
      </c>
      <c r="C594" s="1">
        <v>-1.1499999999999999</v>
      </c>
      <c r="D594" s="1">
        <v>1.87</v>
      </c>
      <c r="E594" s="1">
        <v>0.41</v>
      </c>
    </row>
    <row r="595" spans="1:5">
      <c r="A595">
        <v>197512</v>
      </c>
      <c r="B595" s="1">
        <v>-1.59</v>
      </c>
      <c r="C595" s="1">
        <v>-0.95</v>
      </c>
      <c r="D595" s="1">
        <v>1.92</v>
      </c>
      <c r="E595" s="1">
        <v>0.48</v>
      </c>
    </row>
    <row r="596" spans="1:5">
      <c r="A596">
        <v>197601</v>
      </c>
      <c r="B596" s="1">
        <v>12.17</v>
      </c>
      <c r="C596" s="1">
        <v>4.9000000000000004</v>
      </c>
      <c r="D596" s="1">
        <v>8.4700000000000006</v>
      </c>
      <c r="E596" s="1">
        <v>0.47</v>
      </c>
    </row>
    <row r="597" spans="1:5">
      <c r="A597">
        <v>197602</v>
      </c>
      <c r="B597" s="1">
        <v>0.35</v>
      </c>
      <c r="C597" s="1">
        <v>7.12</v>
      </c>
      <c r="D597" s="1">
        <v>5.84</v>
      </c>
      <c r="E597" s="1">
        <v>0.34</v>
      </c>
    </row>
    <row r="598" spans="1:5">
      <c r="A598">
        <v>197603</v>
      </c>
      <c r="B598" s="1">
        <v>2.31</v>
      </c>
      <c r="C598" s="1">
        <v>-1.47</v>
      </c>
      <c r="D598" s="1">
        <v>-0.11</v>
      </c>
      <c r="E598" s="1">
        <v>0.4</v>
      </c>
    </row>
    <row r="599" spans="1:5">
      <c r="A599">
        <v>197604</v>
      </c>
      <c r="B599" s="1">
        <v>-1.47</v>
      </c>
      <c r="C599" s="1">
        <v>-0.11</v>
      </c>
      <c r="D599" s="1">
        <v>-0.06</v>
      </c>
      <c r="E599" s="1">
        <v>0.42</v>
      </c>
    </row>
    <row r="600" spans="1:5">
      <c r="A600">
        <v>197605</v>
      </c>
      <c r="B600" s="1">
        <v>-1.3</v>
      </c>
      <c r="C600" s="1">
        <v>-1.25</v>
      </c>
      <c r="D600" s="1">
        <v>-1.48</v>
      </c>
      <c r="E600" s="1">
        <v>0.37</v>
      </c>
    </row>
    <row r="601" spans="1:5">
      <c r="A601">
        <v>197606</v>
      </c>
      <c r="B601" s="1">
        <v>4.05</v>
      </c>
      <c r="C601" s="1">
        <v>-1.4</v>
      </c>
      <c r="D601" s="1">
        <v>0.42</v>
      </c>
      <c r="E601" s="1">
        <v>0.43</v>
      </c>
    </row>
    <row r="602" spans="1:5">
      <c r="A602">
        <v>197607</v>
      </c>
      <c r="B602" s="1">
        <v>-1</v>
      </c>
      <c r="C602" s="1">
        <v>0.3</v>
      </c>
      <c r="D602" s="1">
        <v>1.7</v>
      </c>
      <c r="E602" s="1">
        <v>0.47</v>
      </c>
    </row>
    <row r="603" spans="1:5">
      <c r="A603">
        <v>197608</v>
      </c>
      <c r="B603" s="1">
        <v>-0.56999999999999995</v>
      </c>
      <c r="C603" s="1">
        <v>-2.11</v>
      </c>
      <c r="D603" s="1">
        <v>1.03</v>
      </c>
      <c r="E603" s="1">
        <v>0.42</v>
      </c>
    </row>
    <row r="604" spans="1:5">
      <c r="A604">
        <v>197609</v>
      </c>
      <c r="B604" s="1">
        <v>2</v>
      </c>
      <c r="C604" s="1">
        <v>-0.14000000000000001</v>
      </c>
      <c r="D604" s="1">
        <v>-0.23</v>
      </c>
      <c r="E604" s="1">
        <v>0.44</v>
      </c>
    </row>
    <row r="605" spans="1:5">
      <c r="A605">
        <v>197610</v>
      </c>
      <c r="B605" s="1">
        <v>-2.41</v>
      </c>
      <c r="C605" s="1">
        <v>0.24</v>
      </c>
      <c r="D605" s="1">
        <v>-0.33</v>
      </c>
      <c r="E605" s="1">
        <v>0.41</v>
      </c>
    </row>
    <row r="606" spans="1:5">
      <c r="A606">
        <v>197611</v>
      </c>
      <c r="B606" s="1">
        <v>0.35</v>
      </c>
      <c r="C606" s="1">
        <v>2.2400000000000002</v>
      </c>
      <c r="D606" s="1">
        <v>1.68</v>
      </c>
      <c r="E606" s="1">
        <v>0.4</v>
      </c>
    </row>
    <row r="607" spans="1:5">
      <c r="A607">
        <v>197612</v>
      </c>
      <c r="B607" s="1">
        <v>5.66</v>
      </c>
      <c r="C607" s="1">
        <v>3</v>
      </c>
      <c r="D607" s="1">
        <v>2.2599999999999998</v>
      </c>
      <c r="E607" s="1">
        <v>0.4</v>
      </c>
    </row>
    <row r="608" spans="1:5">
      <c r="A608">
        <v>197701</v>
      </c>
      <c r="B608" s="1">
        <v>-4.0199999999999996</v>
      </c>
      <c r="C608" s="1">
        <v>4.8600000000000003</v>
      </c>
      <c r="D608" s="1">
        <v>4.07</v>
      </c>
      <c r="E608" s="1">
        <v>0.36</v>
      </c>
    </row>
    <row r="609" spans="1:5">
      <c r="A609">
        <v>197702</v>
      </c>
      <c r="B609" s="1">
        <v>-1.91</v>
      </c>
      <c r="C609" s="1">
        <v>1.08</v>
      </c>
      <c r="D609" s="1">
        <v>0.63</v>
      </c>
      <c r="E609" s="1">
        <v>0.35</v>
      </c>
    </row>
    <row r="610" spans="1:5">
      <c r="A610">
        <v>197703</v>
      </c>
      <c r="B610" s="1">
        <v>-1.3</v>
      </c>
      <c r="C610" s="1">
        <v>1.1200000000000001</v>
      </c>
      <c r="D610" s="1">
        <v>1.08</v>
      </c>
      <c r="E610" s="1">
        <v>0.38</v>
      </c>
    </row>
    <row r="611" spans="1:5">
      <c r="A611">
        <v>197704</v>
      </c>
      <c r="B611" s="1">
        <v>0.13</v>
      </c>
      <c r="C611" s="1">
        <v>-0.06</v>
      </c>
      <c r="D611" s="1">
        <v>3.4</v>
      </c>
      <c r="E611" s="1">
        <v>0.38</v>
      </c>
    </row>
    <row r="612" spans="1:5">
      <c r="A612">
        <v>197705</v>
      </c>
      <c r="B612" s="1">
        <v>-1.46</v>
      </c>
      <c r="C612" s="1">
        <v>1.26</v>
      </c>
      <c r="D612" s="1">
        <v>0.95</v>
      </c>
      <c r="E612" s="1">
        <v>0.37</v>
      </c>
    </row>
    <row r="613" spans="1:5">
      <c r="A613">
        <v>197706</v>
      </c>
      <c r="B613" s="1">
        <v>4.7</v>
      </c>
      <c r="C613" s="1">
        <v>2.06</v>
      </c>
      <c r="D613" s="1">
        <v>-0.69</v>
      </c>
      <c r="E613" s="1">
        <v>0.4</v>
      </c>
    </row>
    <row r="614" spans="1:5">
      <c r="A614">
        <v>197707</v>
      </c>
      <c r="B614" s="1">
        <v>-1.69</v>
      </c>
      <c r="C614" s="1">
        <v>2.12</v>
      </c>
      <c r="D614" s="1">
        <v>-0.53</v>
      </c>
      <c r="E614" s="1">
        <v>0.42</v>
      </c>
    </row>
    <row r="615" spans="1:5">
      <c r="A615">
        <v>197708</v>
      </c>
      <c r="B615" s="1">
        <v>-1.75</v>
      </c>
      <c r="C615" s="1">
        <v>1.58</v>
      </c>
      <c r="D615" s="1">
        <v>-2.79</v>
      </c>
      <c r="E615" s="1">
        <v>0.44</v>
      </c>
    </row>
    <row r="616" spans="1:5">
      <c r="A616">
        <v>197709</v>
      </c>
      <c r="B616" s="1">
        <v>-0.2</v>
      </c>
      <c r="C616" s="1">
        <v>1.3</v>
      </c>
      <c r="D616" s="1">
        <v>-0.33</v>
      </c>
      <c r="E616" s="1">
        <v>0.43</v>
      </c>
    </row>
    <row r="617" spans="1:5">
      <c r="A617">
        <v>197710</v>
      </c>
      <c r="B617" s="1">
        <v>-4.37</v>
      </c>
      <c r="C617" s="1">
        <v>1.3</v>
      </c>
      <c r="D617" s="1">
        <v>1.87</v>
      </c>
      <c r="E617" s="1">
        <v>0.49</v>
      </c>
    </row>
    <row r="618" spans="1:5">
      <c r="A618">
        <v>197711</v>
      </c>
      <c r="B618" s="1">
        <v>4.03</v>
      </c>
      <c r="C618" s="1">
        <v>3.72</v>
      </c>
      <c r="D618" s="1">
        <v>0.24</v>
      </c>
      <c r="E618" s="1">
        <v>0.5</v>
      </c>
    </row>
    <row r="619" spans="1:5">
      <c r="A619">
        <v>197712</v>
      </c>
      <c r="B619" s="1">
        <v>0.27</v>
      </c>
      <c r="C619" s="1">
        <v>1.39</v>
      </c>
      <c r="D619" s="1">
        <v>-0.39</v>
      </c>
      <c r="E619" s="1">
        <v>0.49</v>
      </c>
    </row>
    <row r="620" spans="1:5">
      <c r="A620">
        <v>197801</v>
      </c>
      <c r="B620" s="1">
        <v>-5.99</v>
      </c>
      <c r="C620" s="1">
        <v>2.31</v>
      </c>
      <c r="D620" s="1">
        <v>3.3</v>
      </c>
      <c r="E620" s="1">
        <v>0.49</v>
      </c>
    </row>
    <row r="621" spans="1:5">
      <c r="A621">
        <v>197802</v>
      </c>
      <c r="B621" s="1">
        <v>-1.4</v>
      </c>
      <c r="C621" s="1">
        <v>3.57</v>
      </c>
      <c r="D621" s="1">
        <v>0.85</v>
      </c>
      <c r="E621" s="1">
        <v>0.46</v>
      </c>
    </row>
    <row r="622" spans="1:5">
      <c r="A622">
        <v>197803</v>
      </c>
      <c r="B622" s="1">
        <v>2.84</v>
      </c>
      <c r="C622" s="1">
        <v>3.34</v>
      </c>
      <c r="D622" s="1">
        <v>1.19</v>
      </c>
      <c r="E622" s="1">
        <v>0.53</v>
      </c>
    </row>
    <row r="623" spans="1:5">
      <c r="A623">
        <v>197804</v>
      </c>
      <c r="B623" s="1">
        <v>7.84</v>
      </c>
      <c r="C623" s="1">
        <v>0.27</v>
      </c>
      <c r="D623" s="1">
        <v>-3.59</v>
      </c>
      <c r="E623" s="1">
        <v>0.54</v>
      </c>
    </row>
    <row r="624" spans="1:5">
      <c r="A624">
        <v>197805</v>
      </c>
      <c r="B624" s="1">
        <v>1.72</v>
      </c>
      <c r="C624" s="1">
        <v>4.54</v>
      </c>
      <c r="D624" s="1">
        <v>-0.52</v>
      </c>
      <c r="E624" s="1">
        <v>0.51</v>
      </c>
    </row>
    <row r="625" spans="1:5">
      <c r="A625">
        <v>197806</v>
      </c>
      <c r="B625" s="1">
        <v>-1.72</v>
      </c>
      <c r="C625" s="1">
        <v>1.66</v>
      </c>
      <c r="D625" s="1">
        <v>0.56000000000000005</v>
      </c>
      <c r="E625" s="1">
        <v>0.54</v>
      </c>
    </row>
    <row r="626" spans="1:5">
      <c r="A626">
        <v>197807</v>
      </c>
      <c r="B626" s="1">
        <v>5.1100000000000003</v>
      </c>
      <c r="C626" s="1">
        <v>0.24</v>
      </c>
      <c r="D626" s="1">
        <v>-1.23</v>
      </c>
      <c r="E626" s="1">
        <v>0.56000000000000005</v>
      </c>
    </row>
    <row r="627" spans="1:5">
      <c r="A627">
        <v>197808</v>
      </c>
      <c r="B627" s="1">
        <v>3.75</v>
      </c>
      <c r="C627" s="1">
        <v>5.07</v>
      </c>
      <c r="D627" s="1">
        <v>-0.36</v>
      </c>
      <c r="E627" s="1">
        <v>0.55000000000000004</v>
      </c>
    </row>
    <row r="628" spans="1:5">
      <c r="A628">
        <v>197809</v>
      </c>
      <c r="B628" s="1">
        <v>-1.3</v>
      </c>
      <c r="C628" s="1">
        <v>-0.4</v>
      </c>
      <c r="D628" s="1">
        <v>1.84</v>
      </c>
      <c r="E628" s="1">
        <v>0.62</v>
      </c>
    </row>
    <row r="629" spans="1:5">
      <c r="A629">
        <v>197810</v>
      </c>
      <c r="B629" s="1">
        <v>-11.83</v>
      </c>
      <c r="C629" s="1">
        <v>-9.92</v>
      </c>
      <c r="D629" s="1">
        <v>1.51</v>
      </c>
      <c r="E629" s="1">
        <v>0.68</v>
      </c>
    </row>
    <row r="630" spans="1:5">
      <c r="A630">
        <v>197811</v>
      </c>
      <c r="B630" s="1">
        <v>2.71</v>
      </c>
      <c r="C630" s="1">
        <v>3.11</v>
      </c>
      <c r="D630" s="1">
        <v>-2.34</v>
      </c>
      <c r="E630" s="1">
        <v>0.7</v>
      </c>
    </row>
    <row r="631" spans="1:5">
      <c r="A631">
        <v>197812</v>
      </c>
      <c r="B631" s="1">
        <v>0.9</v>
      </c>
      <c r="C631" s="1">
        <v>1.28</v>
      </c>
      <c r="D631" s="1">
        <v>-2.21</v>
      </c>
      <c r="E631" s="1">
        <v>0.78</v>
      </c>
    </row>
    <row r="632" spans="1:5">
      <c r="A632">
        <v>197901</v>
      </c>
      <c r="B632" s="1">
        <v>4.2</v>
      </c>
      <c r="C632" s="1">
        <v>3.54</v>
      </c>
      <c r="D632" s="1">
        <v>2.09</v>
      </c>
      <c r="E632" s="1">
        <v>0.77</v>
      </c>
    </row>
    <row r="633" spans="1:5">
      <c r="A633">
        <v>197902</v>
      </c>
      <c r="B633" s="1">
        <v>-3.54</v>
      </c>
      <c r="C633" s="1">
        <v>0.46</v>
      </c>
      <c r="D633" s="1">
        <v>1.1599999999999999</v>
      </c>
      <c r="E633" s="1">
        <v>0.73</v>
      </c>
    </row>
    <row r="634" spans="1:5">
      <c r="A634">
        <v>197903</v>
      </c>
      <c r="B634" s="1">
        <v>5.64</v>
      </c>
      <c r="C634" s="1">
        <v>3.12</v>
      </c>
      <c r="D634" s="1">
        <v>-0.63</v>
      </c>
      <c r="E634" s="1">
        <v>0.81</v>
      </c>
    </row>
    <row r="635" spans="1:5">
      <c r="A635">
        <v>197904</v>
      </c>
      <c r="B635" s="1">
        <v>0</v>
      </c>
      <c r="C635" s="1">
        <v>2.16</v>
      </c>
      <c r="D635" s="1">
        <v>1.1299999999999999</v>
      </c>
      <c r="E635" s="1">
        <v>0.8</v>
      </c>
    </row>
    <row r="636" spans="1:5">
      <c r="A636">
        <v>197905</v>
      </c>
      <c r="B636" s="1">
        <v>-2.1800000000000002</v>
      </c>
      <c r="C636" s="1">
        <v>0.25</v>
      </c>
      <c r="D636" s="1">
        <v>1.19</v>
      </c>
      <c r="E636" s="1">
        <v>0.82</v>
      </c>
    </row>
    <row r="637" spans="1:5">
      <c r="A637">
        <v>197906</v>
      </c>
      <c r="B637" s="1">
        <v>3.88</v>
      </c>
      <c r="C637" s="1">
        <v>1.1599999999999999</v>
      </c>
      <c r="D637" s="1">
        <v>1.42</v>
      </c>
      <c r="E637" s="1">
        <v>0.81</v>
      </c>
    </row>
    <row r="638" spans="1:5">
      <c r="A638">
        <v>197907</v>
      </c>
      <c r="B638" s="1">
        <v>0.79</v>
      </c>
      <c r="C638" s="1">
        <v>1.29</v>
      </c>
      <c r="D638" s="1">
        <v>1.9</v>
      </c>
      <c r="E638" s="1">
        <v>0.77</v>
      </c>
    </row>
    <row r="639" spans="1:5">
      <c r="A639">
        <v>197908</v>
      </c>
      <c r="B639" s="1">
        <v>5.6</v>
      </c>
      <c r="C639" s="1">
        <v>1.93</v>
      </c>
      <c r="D639" s="1">
        <v>-1.45</v>
      </c>
      <c r="E639" s="1">
        <v>0.77</v>
      </c>
    </row>
    <row r="640" spans="1:5">
      <c r="A640">
        <v>197909</v>
      </c>
      <c r="B640" s="1">
        <v>-0.7</v>
      </c>
      <c r="C640" s="1">
        <v>-0.37</v>
      </c>
      <c r="D640" s="1">
        <v>-0.93</v>
      </c>
      <c r="E640" s="1">
        <v>0.83</v>
      </c>
    </row>
    <row r="641" spans="1:5">
      <c r="A641">
        <v>197910</v>
      </c>
      <c r="B641" s="1">
        <v>-8.1</v>
      </c>
      <c r="C641" s="1">
        <v>-3.42</v>
      </c>
      <c r="D641" s="1">
        <v>-1.93</v>
      </c>
      <c r="E641" s="1">
        <v>0.87</v>
      </c>
    </row>
    <row r="642" spans="1:5">
      <c r="A642">
        <v>197911</v>
      </c>
      <c r="B642" s="1">
        <v>5.24</v>
      </c>
      <c r="C642" s="1">
        <v>2.63</v>
      </c>
      <c r="D642" s="1">
        <v>-3.1</v>
      </c>
      <c r="E642" s="1">
        <v>0.99</v>
      </c>
    </row>
    <row r="643" spans="1:5">
      <c r="A643">
        <v>197912</v>
      </c>
      <c r="B643" s="1">
        <v>1.79</v>
      </c>
      <c r="C643" s="1">
        <v>4.16</v>
      </c>
      <c r="D643" s="1">
        <v>-2.09</v>
      </c>
      <c r="E643" s="1">
        <v>0.95</v>
      </c>
    </row>
    <row r="644" spans="1:5">
      <c r="A644">
        <v>198001</v>
      </c>
      <c r="B644" s="1">
        <v>5.5</v>
      </c>
      <c r="C644" s="1">
        <v>1.74</v>
      </c>
      <c r="D644" s="1">
        <v>1.61</v>
      </c>
      <c r="E644" s="1">
        <v>0.8</v>
      </c>
    </row>
    <row r="645" spans="1:5">
      <c r="A645">
        <v>198002</v>
      </c>
      <c r="B645" s="1">
        <v>-1</v>
      </c>
      <c r="C645" s="1">
        <v>-1.82</v>
      </c>
      <c r="D645" s="1">
        <v>0.66</v>
      </c>
      <c r="E645" s="1">
        <v>0.89</v>
      </c>
    </row>
    <row r="646" spans="1:5">
      <c r="A646">
        <v>198003</v>
      </c>
      <c r="B646" s="1">
        <v>-12.85</v>
      </c>
      <c r="C646" s="1">
        <v>-6.48</v>
      </c>
      <c r="D646" s="1">
        <v>-1.07</v>
      </c>
      <c r="E646" s="1">
        <v>1.21</v>
      </c>
    </row>
    <row r="647" spans="1:5">
      <c r="A647">
        <v>198004</v>
      </c>
      <c r="B647" s="1">
        <v>3.95</v>
      </c>
      <c r="C647" s="1">
        <v>0.87</v>
      </c>
      <c r="D647" s="1">
        <v>1.06</v>
      </c>
      <c r="E647" s="1">
        <v>1.26</v>
      </c>
    </row>
    <row r="648" spans="1:5">
      <c r="A648">
        <v>198005</v>
      </c>
      <c r="B648" s="1">
        <v>5.24</v>
      </c>
      <c r="C648" s="1">
        <v>2.17</v>
      </c>
      <c r="D648" s="1">
        <v>0.24</v>
      </c>
      <c r="E648" s="1">
        <v>0.81</v>
      </c>
    </row>
    <row r="649" spans="1:5">
      <c r="A649">
        <v>198006</v>
      </c>
      <c r="B649" s="1">
        <v>3.04</v>
      </c>
      <c r="C649" s="1">
        <v>1.59</v>
      </c>
      <c r="D649" s="1">
        <v>-1.02</v>
      </c>
      <c r="E649" s="1">
        <v>0.61</v>
      </c>
    </row>
    <row r="650" spans="1:5">
      <c r="A650">
        <v>198007</v>
      </c>
      <c r="B650" s="1">
        <v>6.45</v>
      </c>
      <c r="C650" s="1">
        <v>4.22</v>
      </c>
      <c r="D650" s="1">
        <v>-6.23</v>
      </c>
      <c r="E650" s="1">
        <v>0.53</v>
      </c>
    </row>
    <row r="651" spans="1:5">
      <c r="A651">
        <v>198008</v>
      </c>
      <c r="B651" s="1">
        <v>1.68</v>
      </c>
      <c r="C651" s="1">
        <v>3.95</v>
      </c>
      <c r="D651" s="1">
        <v>-2.73</v>
      </c>
      <c r="E651" s="1">
        <v>0.64</v>
      </c>
    </row>
    <row r="652" spans="1:5">
      <c r="A652">
        <v>198009</v>
      </c>
      <c r="B652" s="1">
        <v>2.15</v>
      </c>
      <c r="C652" s="1">
        <v>0.86</v>
      </c>
      <c r="D652" s="1">
        <v>-4.29</v>
      </c>
      <c r="E652" s="1">
        <v>0.75</v>
      </c>
    </row>
    <row r="653" spans="1:5">
      <c r="A653">
        <v>198010</v>
      </c>
      <c r="B653" s="1">
        <v>1.01</v>
      </c>
      <c r="C653" s="1">
        <v>2.44</v>
      </c>
      <c r="D653" s="1">
        <v>-2.56</v>
      </c>
      <c r="E653" s="1">
        <v>0.95</v>
      </c>
    </row>
    <row r="654" spans="1:5">
      <c r="A654">
        <v>198011</v>
      </c>
      <c r="B654" s="1">
        <v>9.56</v>
      </c>
      <c r="C654" s="1">
        <v>-3.65</v>
      </c>
      <c r="D654" s="1">
        <v>-7.56</v>
      </c>
      <c r="E654" s="1">
        <v>0.96</v>
      </c>
    </row>
    <row r="655" spans="1:5">
      <c r="A655">
        <v>198012</v>
      </c>
      <c r="B655" s="1">
        <v>-4.4000000000000004</v>
      </c>
      <c r="C655" s="1">
        <v>-0.11</v>
      </c>
      <c r="D655" s="1">
        <v>2.11</v>
      </c>
      <c r="E655" s="1">
        <v>1.31</v>
      </c>
    </row>
    <row r="656" spans="1:5">
      <c r="A656">
        <v>198101</v>
      </c>
      <c r="B656" s="1">
        <v>-5.03</v>
      </c>
      <c r="C656" s="1">
        <v>3.09</v>
      </c>
      <c r="D656" s="1">
        <v>6.53</v>
      </c>
      <c r="E656" s="1">
        <v>1.04</v>
      </c>
    </row>
    <row r="657" spans="1:5">
      <c r="A657">
        <v>198102</v>
      </c>
      <c r="B657" s="1">
        <v>0.65</v>
      </c>
      <c r="C657" s="1">
        <v>-0.23</v>
      </c>
      <c r="D657" s="1">
        <v>0.98</v>
      </c>
      <c r="E657" s="1">
        <v>1.07</v>
      </c>
    </row>
    <row r="658" spans="1:5">
      <c r="A658">
        <v>198103</v>
      </c>
      <c r="B658" s="1">
        <v>3.3</v>
      </c>
      <c r="C658" s="1">
        <v>3.74</v>
      </c>
      <c r="D658" s="1">
        <v>0.22</v>
      </c>
      <c r="E658" s="1">
        <v>1.21</v>
      </c>
    </row>
    <row r="659" spans="1:5">
      <c r="A659">
        <v>198104</v>
      </c>
      <c r="B659" s="1">
        <v>-2</v>
      </c>
      <c r="C659" s="1">
        <v>4.3099999999999996</v>
      </c>
      <c r="D659" s="1">
        <v>2.3199999999999998</v>
      </c>
      <c r="E659" s="1">
        <v>1.08</v>
      </c>
    </row>
    <row r="660" spans="1:5">
      <c r="A660">
        <v>198105</v>
      </c>
      <c r="B660" s="1">
        <v>7.0000000000000007E-2</v>
      </c>
      <c r="C660" s="1">
        <v>2.02</v>
      </c>
      <c r="D660" s="1">
        <v>-0.56999999999999995</v>
      </c>
      <c r="E660" s="1">
        <v>1.1499999999999999</v>
      </c>
    </row>
    <row r="661" spans="1:5">
      <c r="A661">
        <v>198106</v>
      </c>
      <c r="B661" s="1">
        <v>-2</v>
      </c>
      <c r="C661" s="1">
        <v>-0.95</v>
      </c>
      <c r="D661" s="1">
        <v>5.39</v>
      </c>
      <c r="E661" s="1">
        <v>1.35</v>
      </c>
    </row>
    <row r="662" spans="1:5">
      <c r="A662">
        <v>198107</v>
      </c>
      <c r="B662" s="1">
        <v>-1.5</v>
      </c>
      <c r="C662" s="1">
        <v>-2.13</v>
      </c>
      <c r="D662" s="1">
        <v>-0.71</v>
      </c>
      <c r="E662" s="1">
        <v>1.24</v>
      </c>
    </row>
    <row r="663" spans="1:5">
      <c r="A663">
        <v>198108</v>
      </c>
      <c r="B663" s="1">
        <v>-6.97</v>
      </c>
      <c r="C663" s="1">
        <v>-1.93</v>
      </c>
      <c r="D663" s="1">
        <v>4.8</v>
      </c>
      <c r="E663" s="1">
        <v>1.28</v>
      </c>
    </row>
    <row r="664" spans="1:5">
      <c r="A664">
        <v>198109</v>
      </c>
      <c r="B664" s="1">
        <v>-7.22</v>
      </c>
      <c r="C664" s="1">
        <v>-2.87</v>
      </c>
      <c r="D664" s="1">
        <v>5.16</v>
      </c>
      <c r="E664" s="1">
        <v>1.24</v>
      </c>
    </row>
    <row r="665" spans="1:5">
      <c r="A665">
        <v>198110</v>
      </c>
      <c r="B665" s="1">
        <v>4.83</v>
      </c>
      <c r="C665" s="1">
        <v>2.25</v>
      </c>
      <c r="D665" s="1">
        <v>-4.08</v>
      </c>
      <c r="E665" s="1">
        <v>1.21</v>
      </c>
    </row>
    <row r="666" spans="1:5">
      <c r="A666">
        <v>198111</v>
      </c>
      <c r="B666" s="1">
        <v>3.4</v>
      </c>
      <c r="C666" s="1">
        <v>-1.1000000000000001</v>
      </c>
      <c r="D666" s="1">
        <v>2.04</v>
      </c>
      <c r="E666" s="1">
        <v>1.07</v>
      </c>
    </row>
    <row r="667" spans="1:5">
      <c r="A667">
        <v>198112</v>
      </c>
      <c r="B667" s="1">
        <v>-3.67</v>
      </c>
      <c r="C667" s="1">
        <v>1.21</v>
      </c>
      <c r="D667" s="1">
        <v>0.83</v>
      </c>
      <c r="E667" s="1">
        <v>0.87</v>
      </c>
    </row>
    <row r="668" spans="1:5">
      <c r="A668">
        <v>198201</v>
      </c>
      <c r="B668" s="1">
        <v>-3.27</v>
      </c>
      <c r="C668" s="1">
        <v>-1.31</v>
      </c>
      <c r="D668" s="1">
        <v>3.17</v>
      </c>
      <c r="E668" s="1">
        <v>0.8</v>
      </c>
    </row>
    <row r="669" spans="1:5">
      <c r="A669">
        <v>198202</v>
      </c>
      <c r="B669" s="1">
        <v>-5.85</v>
      </c>
      <c r="C669" s="1">
        <v>0.6</v>
      </c>
      <c r="D669" s="1">
        <v>5.98</v>
      </c>
      <c r="E669" s="1">
        <v>0.92</v>
      </c>
    </row>
    <row r="670" spans="1:5">
      <c r="A670">
        <v>198203</v>
      </c>
      <c r="B670" s="1">
        <v>-1.8</v>
      </c>
      <c r="C670" s="1">
        <v>-0.24</v>
      </c>
      <c r="D670" s="1">
        <v>3.92</v>
      </c>
      <c r="E670" s="1">
        <v>0.98</v>
      </c>
    </row>
    <row r="671" spans="1:5">
      <c r="A671">
        <v>198204</v>
      </c>
      <c r="B671" s="1">
        <v>3.3</v>
      </c>
      <c r="C671" s="1">
        <v>1.54</v>
      </c>
      <c r="D671" s="1">
        <v>-2.82</v>
      </c>
      <c r="E671" s="1">
        <v>1.1299999999999999</v>
      </c>
    </row>
    <row r="672" spans="1:5">
      <c r="A672">
        <v>198205</v>
      </c>
      <c r="B672" s="1">
        <v>-3.8</v>
      </c>
      <c r="C672" s="1">
        <v>0.47</v>
      </c>
      <c r="D672" s="1">
        <v>1.87</v>
      </c>
      <c r="E672" s="1">
        <v>1.06</v>
      </c>
    </row>
    <row r="673" spans="1:5">
      <c r="A673">
        <v>198206</v>
      </c>
      <c r="B673" s="1">
        <v>-3.07</v>
      </c>
      <c r="C673" s="1">
        <v>-0.38</v>
      </c>
      <c r="D673" s="1">
        <v>1.57</v>
      </c>
      <c r="E673" s="1">
        <v>0.96</v>
      </c>
    </row>
    <row r="674" spans="1:5">
      <c r="A674">
        <v>198207</v>
      </c>
      <c r="B674" s="1">
        <v>-3.15</v>
      </c>
      <c r="C674" s="1">
        <v>0.9</v>
      </c>
      <c r="D674" s="1">
        <v>0.3</v>
      </c>
      <c r="E674" s="1">
        <v>1.05</v>
      </c>
    </row>
    <row r="675" spans="1:5">
      <c r="A675">
        <v>198208</v>
      </c>
      <c r="B675" s="1">
        <v>11.06</v>
      </c>
      <c r="C675" s="1">
        <v>-4.3</v>
      </c>
      <c r="D675" s="1">
        <v>0.88</v>
      </c>
      <c r="E675" s="1">
        <v>0.76</v>
      </c>
    </row>
    <row r="676" spans="1:5">
      <c r="A676">
        <v>198209</v>
      </c>
      <c r="B676" s="1">
        <v>1.27</v>
      </c>
      <c r="C676" s="1">
        <v>2.91</v>
      </c>
      <c r="D676" s="1">
        <v>0.41</v>
      </c>
      <c r="E676" s="1">
        <v>0.51</v>
      </c>
    </row>
    <row r="677" spans="1:5">
      <c r="A677">
        <v>198210</v>
      </c>
      <c r="B677" s="1">
        <v>11.2</v>
      </c>
      <c r="C677" s="1">
        <v>2.25</v>
      </c>
      <c r="D677" s="1">
        <v>-3.95</v>
      </c>
      <c r="E677" s="1">
        <v>0.59</v>
      </c>
    </row>
    <row r="678" spans="1:5">
      <c r="A678">
        <v>198211</v>
      </c>
      <c r="B678" s="1">
        <v>4.6100000000000003</v>
      </c>
      <c r="C678" s="1">
        <v>4.71</v>
      </c>
      <c r="D678" s="1">
        <v>-2.12</v>
      </c>
      <c r="E678" s="1">
        <v>0.63</v>
      </c>
    </row>
    <row r="679" spans="1:5">
      <c r="A679">
        <v>198212</v>
      </c>
      <c r="B679" s="1">
        <v>0.56000000000000005</v>
      </c>
      <c r="C679" s="1">
        <v>-0.08</v>
      </c>
      <c r="D679" s="1">
        <v>0.08</v>
      </c>
      <c r="E679" s="1">
        <v>0.67</v>
      </c>
    </row>
    <row r="680" spans="1:5">
      <c r="A680">
        <v>198301</v>
      </c>
      <c r="B680" s="1">
        <v>3.47</v>
      </c>
      <c r="C680" s="1">
        <v>2.66</v>
      </c>
      <c r="D680" s="1">
        <v>-0.65</v>
      </c>
      <c r="E680" s="1">
        <v>0.69</v>
      </c>
    </row>
    <row r="681" spans="1:5">
      <c r="A681">
        <v>198302</v>
      </c>
      <c r="B681" s="1">
        <v>2.58</v>
      </c>
      <c r="C681" s="1">
        <v>3</v>
      </c>
      <c r="D681" s="1">
        <v>0.55000000000000004</v>
      </c>
      <c r="E681" s="1">
        <v>0.62</v>
      </c>
    </row>
    <row r="682" spans="1:5">
      <c r="A682">
        <v>198303</v>
      </c>
      <c r="B682" s="1">
        <v>2.86</v>
      </c>
      <c r="C682" s="1">
        <v>1.97</v>
      </c>
      <c r="D682" s="1">
        <v>2.08</v>
      </c>
      <c r="E682" s="1">
        <v>0.63</v>
      </c>
    </row>
    <row r="683" spans="1:5">
      <c r="A683">
        <v>198304</v>
      </c>
      <c r="B683" s="1">
        <v>6.67</v>
      </c>
      <c r="C683" s="1">
        <v>0.48</v>
      </c>
      <c r="D683" s="1">
        <v>0.56000000000000005</v>
      </c>
      <c r="E683" s="1">
        <v>0.71</v>
      </c>
    </row>
    <row r="684" spans="1:5">
      <c r="A684">
        <v>198305</v>
      </c>
      <c r="B684" s="1">
        <v>0.39</v>
      </c>
      <c r="C684" s="1">
        <v>6.29</v>
      </c>
      <c r="D684" s="1">
        <v>-1.3</v>
      </c>
      <c r="E684" s="1">
        <v>0.69</v>
      </c>
    </row>
    <row r="685" spans="1:5">
      <c r="A685">
        <v>198306</v>
      </c>
      <c r="B685" s="1">
        <v>3.1</v>
      </c>
      <c r="C685" s="1">
        <v>1.1200000000000001</v>
      </c>
      <c r="D685" s="1">
        <v>-3.9</v>
      </c>
      <c r="E685" s="1">
        <v>0.67</v>
      </c>
    </row>
    <row r="686" spans="1:5">
      <c r="A686">
        <v>198307</v>
      </c>
      <c r="B686" s="1">
        <v>-4.08</v>
      </c>
      <c r="C686" s="1">
        <v>1.1399999999999999</v>
      </c>
      <c r="D686" s="1">
        <v>5.52</v>
      </c>
      <c r="E686" s="1">
        <v>0.74</v>
      </c>
    </row>
    <row r="687" spans="1:5">
      <c r="A687">
        <v>198308</v>
      </c>
      <c r="B687" s="1">
        <v>-0.1</v>
      </c>
      <c r="C687" s="1">
        <v>-4.28</v>
      </c>
      <c r="D687" s="1">
        <v>5.14</v>
      </c>
      <c r="E687" s="1">
        <v>0.76</v>
      </c>
    </row>
    <row r="688" spans="1:5">
      <c r="A688">
        <v>198309</v>
      </c>
      <c r="B688" s="1">
        <v>0.91</v>
      </c>
      <c r="C688" s="1">
        <v>0.71</v>
      </c>
      <c r="D688" s="1">
        <v>0.55000000000000004</v>
      </c>
      <c r="E688" s="1">
        <v>0.76</v>
      </c>
    </row>
    <row r="689" spans="1:5">
      <c r="A689">
        <v>198310</v>
      </c>
      <c r="B689" s="1">
        <v>-3.11</v>
      </c>
      <c r="C689" s="1">
        <v>-3.79</v>
      </c>
      <c r="D689" s="1">
        <v>4.9000000000000004</v>
      </c>
      <c r="E689" s="1">
        <v>0.76</v>
      </c>
    </row>
    <row r="690" spans="1:5">
      <c r="A690">
        <v>198311</v>
      </c>
      <c r="B690" s="1">
        <v>2.1</v>
      </c>
      <c r="C690" s="1">
        <v>2.9</v>
      </c>
      <c r="D690" s="1">
        <v>-1.21</v>
      </c>
      <c r="E690" s="1">
        <v>0.7</v>
      </c>
    </row>
    <row r="691" spans="1:5">
      <c r="A691">
        <v>198312</v>
      </c>
      <c r="B691" s="1">
        <v>-1.6</v>
      </c>
      <c r="C691" s="1">
        <v>-0.68</v>
      </c>
      <c r="D691" s="1">
        <v>1.75</v>
      </c>
      <c r="E691" s="1">
        <v>0.73</v>
      </c>
    </row>
    <row r="692" spans="1:5">
      <c r="A692">
        <v>198401</v>
      </c>
      <c r="B692" s="1">
        <v>-1.7</v>
      </c>
      <c r="C692" s="1">
        <v>-0.55000000000000004</v>
      </c>
      <c r="D692" s="1">
        <v>7.86</v>
      </c>
      <c r="E692" s="1">
        <v>0.76</v>
      </c>
    </row>
    <row r="693" spans="1:5">
      <c r="A693">
        <v>198402</v>
      </c>
      <c r="B693" s="1">
        <v>-4.5</v>
      </c>
      <c r="C693" s="1">
        <v>-1.71</v>
      </c>
      <c r="D693" s="1">
        <v>3.4</v>
      </c>
      <c r="E693" s="1">
        <v>0.71</v>
      </c>
    </row>
    <row r="694" spans="1:5">
      <c r="A694">
        <v>198403</v>
      </c>
      <c r="B694" s="1">
        <v>0.5</v>
      </c>
      <c r="C694" s="1">
        <v>0.1</v>
      </c>
      <c r="D694" s="1">
        <v>0.62</v>
      </c>
      <c r="E694" s="1">
        <v>0.73</v>
      </c>
    </row>
    <row r="695" spans="1:5">
      <c r="A695">
        <v>198404</v>
      </c>
      <c r="B695" s="1">
        <v>-0.2</v>
      </c>
      <c r="C695" s="1">
        <v>-1.0900000000000001</v>
      </c>
      <c r="D695" s="1">
        <v>1.23</v>
      </c>
      <c r="E695" s="1">
        <v>0.81</v>
      </c>
    </row>
    <row r="696" spans="1:5">
      <c r="A696">
        <v>198405</v>
      </c>
      <c r="B696" s="1">
        <v>-5.89</v>
      </c>
      <c r="C696" s="1">
        <v>-0.09</v>
      </c>
      <c r="D696" s="1">
        <v>0.44</v>
      </c>
      <c r="E696" s="1">
        <v>0.78</v>
      </c>
    </row>
    <row r="697" spans="1:5">
      <c r="A697">
        <v>198406</v>
      </c>
      <c r="B697" s="1">
        <v>2.1</v>
      </c>
      <c r="C697" s="1">
        <v>0.05</v>
      </c>
      <c r="D697" s="1">
        <v>-3.23</v>
      </c>
      <c r="E697" s="1">
        <v>0.75</v>
      </c>
    </row>
    <row r="698" spans="1:5">
      <c r="A698">
        <v>198407</v>
      </c>
      <c r="B698" s="1">
        <v>-2.71</v>
      </c>
      <c r="C698" s="1">
        <v>-2.65</v>
      </c>
      <c r="D698" s="1">
        <v>0.2</v>
      </c>
      <c r="E698" s="1">
        <v>0.82</v>
      </c>
    </row>
    <row r="699" spans="1:5">
      <c r="A699">
        <v>198408</v>
      </c>
      <c r="B699" s="1">
        <v>10.46</v>
      </c>
      <c r="C699" s="1">
        <v>0.54</v>
      </c>
      <c r="D699" s="1">
        <v>-1.79</v>
      </c>
      <c r="E699" s="1">
        <v>0.83</v>
      </c>
    </row>
    <row r="700" spans="1:5">
      <c r="A700">
        <v>198409</v>
      </c>
      <c r="B700" s="1">
        <v>-0.8</v>
      </c>
      <c r="C700" s="1">
        <v>-0.15</v>
      </c>
      <c r="D700" s="1">
        <v>5.19</v>
      </c>
      <c r="E700" s="1">
        <v>0.86</v>
      </c>
    </row>
    <row r="701" spans="1:5">
      <c r="A701">
        <v>198410</v>
      </c>
      <c r="B701" s="1">
        <v>-0.8</v>
      </c>
      <c r="C701" s="1">
        <v>-1.21</v>
      </c>
      <c r="D701" s="1">
        <v>0.34</v>
      </c>
      <c r="E701" s="1">
        <v>1</v>
      </c>
    </row>
    <row r="702" spans="1:5">
      <c r="A702">
        <v>198411</v>
      </c>
      <c r="B702" s="1">
        <v>-1.75</v>
      </c>
      <c r="C702" s="1">
        <v>-1.03</v>
      </c>
      <c r="D702" s="1">
        <v>3.77</v>
      </c>
      <c r="E702" s="1">
        <v>0.73</v>
      </c>
    </row>
    <row r="703" spans="1:5">
      <c r="A703">
        <v>198412</v>
      </c>
      <c r="B703" s="1">
        <v>1.85</v>
      </c>
      <c r="C703" s="1">
        <v>-0.54</v>
      </c>
      <c r="D703" s="1">
        <v>-0.32</v>
      </c>
      <c r="E703" s="1">
        <v>0.64</v>
      </c>
    </row>
    <row r="704" spans="1:5">
      <c r="A704">
        <v>198501</v>
      </c>
      <c r="B704" s="1">
        <v>7.78</v>
      </c>
      <c r="C704" s="1">
        <v>3.57</v>
      </c>
      <c r="D704" s="1">
        <v>-5.13</v>
      </c>
      <c r="E704" s="1">
        <v>0.65</v>
      </c>
    </row>
    <row r="705" spans="1:5">
      <c r="A705">
        <v>198502</v>
      </c>
      <c r="B705" s="1">
        <v>1.1100000000000001</v>
      </c>
      <c r="C705" s="1">
        <v>0.35</v>
      </c>
      <c r="D705" s="1">
        <v>0.08</v>
      </c>
      <c r="E705" s="1">
        <v>0.57999999999999996</v>
      </c>
    </row>
    <row r="706" spans="1:5">
      <c r="A706">
        <v>198503</v>
      </c>
      <c r="B706" s="1">
        <v>-0.82</v>
      </c>
      <c r="C706" s="1">
        <v>-1.41</v>
      </c>
      <c r="D706" s="1">
        <v>4.32</v>
      </c>
      <c r="E706" s="1">
        <v>0.62</v>
      </c>
    </row>
    <row r="707" spans="1:5">
      <c r="A707">
        <v>198504</v>
      </c>
      <c r="B707" s="1">
        <v>-0.98</v>
      </c>
      <c r="C707" s="1">
        <v>-0.37</v>
      </c>
      <c r="D707" s="1">
        <v>3.66</v>
      </c>
      <c r="E707" s="1">
        <v>0.72</v>
      </c>
    </row>
    <row r="708" spans="1:5">
      <c r="A708">
        <v>198505</v>
      </c>
      <c r="B708" s="1">
        <v>5.19</v>
      </c>
      <c r="C708" s="1">
        <v>-2.2200000000000002</v>
      </c>
      <c r="D708" s="1">
        <v>-1.1599999999999999</v>
      </c>
      <c r="E708" s="1">
        <v>0.66</v>
      </c>
    </row>
    <row r="709" spans="1:5">
      <c r="A709">
        <v>198506</v>
      </c>
      <c r="B709" s="1">
        <v>1.2</v>
      </c>
      <c r="C709" s="1">
        <v>0.56000000000000005</v>
      </c>
      <c r="D709" s="1">
        <v>0.63</v>
      </c>
      <c r="E709" s="1">
        <v>0.55000000000000004</v>
      </c>
    </row>
    <row r="710" spans="1:5">
      <c r="A710">
        <v>198507</v>
      </c>
      <c r="B710" s="1">
        <v>-0.74</v>
      </c>
      <c r="C710" s="1">
        <v>2.93</v>
      </c>
      <c r="D710" s="1">
        <v>-1.89</v>
      </c>
      <c r="E710" s="1">
        <v>0.62</v>
      </c>
    </row>
    <row r="711" spans="1:5">
      <c r="A711">
        <v>198508</v>
      </c>
      <c r="B711" s="1">
        <v>-1</v>
      </c>
      <c r="C711" s="1">
        <v>-0.4</v>
      </c>
      <c r="D711" s="1">
        <v>2.2000000000000002</v>
      </c>
      <c r="E711" s="1">
        <v>0.55000000000000004</v>
      </c>
    </row>
    <row r="712" spans="1:5">
      <c r="A712">
        <v>198509</v>
      </c>
      <c r="B712" s="1">
        <v>-4.46</v>
      </c>
      <c r="C712" s="1">
        <v>-1.72</v>
      </c>
      <c r="D712" s="1">
        <v>1.03</v>
      </c>
      <c r="E712" s="1">
        <v>0.6</v>
      </c>
    </row>
    <row r="713" spans="1:5">
      <c r="A713">
        <v>198510</v>
      </c>
      <c r="B713" s="1">
        <v>4.01</v>
      </c>
      <c r="C713" s="1">
        <v>-1.61</v>
      </c>
      <c r="D713" s="1">
        <v>0.69</v>
      </c>
      <c r="E713" s="1">
        <v>0.65</v>
      </c>
    </row>
    <row r="714" spans="1:5">
      <c r="A714">
        <v>198511</v>
      </c>
      <c r="B714" s="1">
        <v>6.44</v>
      </c>
      <c r="C714" s="1">
        <v>0.31</v>
      </c>
      <c r="D714" s="1">
        <v>-2.87</v>
      </c>
      <c r="E714" s="1">
        <v>0.61</v>
      </c>
    </row>
    <row r="715" spans="1:5">
      <c r="A715">
        <v>198512</v>
      </c>
      <c r="B715" s="1">
        <v>3.9</v>
      </c>
      <c r="C715" s="1">
        <v>-0.41</v>
      </c>
      <c r="D715" s="1">
        <v>-1.52</v>
      </c>
      <c r="E715" s="1">
        <v>0.65</v>
      </c>
    </row>
    <row r="716" spans="1:5">
      <c r="A716">
        <v>198601</v>
      </c>
      <c r="B716" s="1">
        <v>0.5</v>
      </c>
      <c r="C716" s="1">
        <v>1.02</v>
      </c>
      <c r="D716" s="1">
        <v>0.59</v>
      </c>
      <c r="E716" s="1">
        <v>0.56000000000000005</v>
      </c>
    </row>
    <row r="717" spans="1:5">
      <c r="A717">
        <v>198602</v>
      </c>
      <c r="B717" s="1">
        <v>7.1</v>
      </c>
      <c r="C717" s="1">
        <v>-0.39</v>
      </c>
      <c r="D717" s="1">
        <v>-0.47</v>
      </c>
      <c r="E717" s="1">
        <v>0.53</v>
      </c>
    </row>
    <row r="718" spans="1:5">
      <c r="A718">
        <v>198603</v>
      </c>
      <c r="B718" s="1">
        <v>4.87</v>
      </c>
      <c r="C718" s="1">
        <v>-0.66</v>
      </c>
      <c r="D718" s="1">
        <v>-0.25</v>
      </c>
      <c r="E718" s="1">
        <v>0.6</v>
      </c>
    </row>
    <row r="719" spans="1:5">
      <c r="A719">
        <v>198604</v>
      </c>
      <c r="B719" s="1">
        <v>-1.3</v>
      </c>
      <c r="C719" s="1">
        <v>2.72</v>
      </c>
      <c r="D719" s="1">
        <v>-2.82</v>
      </c>
      <c r="E719" s="1">
        <v>0.52</v>
      </c>
    </row>
    <row r="720" spans="1:5">
      <c r="A720">
        <v>198605</v>
      </c>
      <c r="B720" s="1">
        <v>4.6900000000000004</v>
      </c>
      <c r="C720" s="1">
        <v>-1.49</v>
      </c>
      <c r="D720" s="1">
        <v>-0.24</v>
      </c>
      <c r="E720" s="1">
        <v>0.49</v>
      </c>
    </row>
    <row r="721" spans="1:5">
      <c r="A721">
        <v>198606</v>
      </c>
      <c r="B721" s="1">
        <v>1.04</v>
      </c>
      <c r="C721" s="1">
        <v>-1.23</v>
      </c>
      <c r="D721" s="1">
        <v>1.54</v>
      </c>
      <c r="E721" s="1">
        <v>0.52</v>
      </c>
    </row>
    <row r="722" spans="1:5">
      <c r="A722">
        <v>198607</v>
      </c>
      <c r="B722" s="1">
        <v>-6.43</v>
      </c>
      <c r="C722" s="1">
        <v>-3.61</v>
      </c>
      <c r="D722" s="1">
        <v>4.6900000000000004</v>
      </c>
      <c r="E722" s="1">
        <v>0.52</v>
      </c>
    </row>
    <row r="723" spans="1:5">
      <c r="A723">
        <v>198608</v>
      </c>
      <c r="B723" s="1">
        <v>6.2</v>
      </c>
      <c r="C723" s="1">
        <v>-3.93</v>
      </c>
      <c r="D723" s="1">
        <v>3.34</v>
      </c>
      <c r="E723" s="1">
        <v>0.46</v>
      </c>
    </row>
    <row r="724" spans="1:5">
      <c r="A724">
        <v>198609</v>
      </c>
      <c r="B724" s="1">
        <v>-8.56</v>
      </c>
      <c r="C724" s="1">
        <v>2.4700000000000002</v>
      </c>
      <c r="D724" s="1">
        <v>3.35</v>
      </c>
      <c r="E724" s="1">
        <v>0.45</v>
      </c>
    </row>
    <row r="725" spans="1:5">
      <c r="A725">
        <v>198610</v>
      </c>
      <c r="B725" s="1">
        <v>4.7300000000000004</v>
      </c>
      <c r="C725" s="1">
        <v>-2.27</v>
      </c>
      <c r="D725" s="1">
        <v>-1.48</v>
      </c>
      <c r="E725" s="1">
        <v>0.46</v>
      </c>
    </row>
    <row r="726" spans="1:5">
      <c r="A726">
        <v>198611</v>
      </c>
      <c r="B726" s="1">
        <v>1.2</v>
      </c>
      <c r="C726" s="1">
        <v>-2.1</v>
      </c>
      <c r="D726" s="1">
        <v>-0.1</v>
      </c>
      <c r="E726" s="1">
        <v>0.39</v>
      </c>
    </row>
    <row r="727" spans="1:5">
      <c r="A727">
        <v>198612</v>
      </c>
      <c r="B727" s="1">
        <v>-3.16</v>
      </c>
      <c r="C727" s="1">
        <v>0.23</v>
      </c>
      <c r="D727" s="1">
        <v>0.3</v>
      </c>
      <c r="E727" s="1">
        <v>0.49</v>
      </c>
    </row>
    <row r="728" spans="1:5">
      <c r="A728">
        <v>198701</v>
      </c>
      <c r="B728" s="1">
        <v>12.5</v>
      </c>
      <c r="C728" s="1">
        <v>-1.68</v>
      </c>
      <c r="D728" s="1">
        <v>-3.14</v>
      </c>
      <c r="E728" s="1">
        <v>0.42</v>
      </c>
    </row>
    <row r="729" spans="1:5">
      <c r="A729">
        <v>198702</v>
      </c>
      <c r="B729" s="1">
        <v>4.2300000000000004</v>
      </c>
      <c r="C729" s="1">
        <v>3.5</v>
      </c>
      <c r="D729" s="1">
        <v>-5.96</v>
      </c>
      <c r="E729" s="1">
        <v>0.43</v>
      </c>
    </row>
    <row r="730" spans="1:5">
      <c r="A730">
        <v>198703</v>
      </c>
      <c r="B730" s="1">
        <v>1.63</v>
      </c>
      <c r="C730" s="1">
        <v>0.42</v>
      </c>
      <c r="D730" s="1">
        <v>1.73</v>
      </c>
      <c r="E730" s="1">
        <v>0.47</v>
      </c>
    </row>
    <row r="731" spans="1:5">
      <c r="A731">
        <v>198704</v>
      </c>
      <c r="B731" s="1">
        <v>-2.1</v>
      </c>
      <c r="C731" s="1">
        <v>-1.71</v>
      </c>
      <c r="D731" s="1">
        <v>-0.3</v>
      </c>
      <c r="E731" s="1">
        <v>0.44</v>
      </c>
    </row>
    <row r="732" spans="1:5">
      <c r="A732">
        <v>198705</v>
      </c>
      <c r="B732" s="1">
        <v>0.2</v>
      </c>
      <c r="C732" s="1">
        <v>-0.46</v>
      </c>
      <c r="D732" s="1">
        <v>0.11</v>
      </c>
      <c r="E732" s="1">
        <v>0.38</v>
      </c>
    </row>
    <row r="733" spans="1:5">
      <c r="A733">
        <v>198706</v>
      </c>
      <c r="B733" s="1">
        <v>4.03</v>
      </c>
      <c r="C733" s="1">
        <v>-2.0499999999999998</v>
      </c>
      <c r="D733" s="1">
        <v>0.82</v>
      </c>
      <c r="E733" s="1">
        <v>0.48</v>
      </c>
    </row>
    <row r="734" spans="1:5">
      <c r="A734">
        <v>198707</v>
      </c>
      <c r="B734" s="1">
        <v>3.86</v>
      </c>
      <c r="C734" s="1">
        <v>-0.47</v>
      </c>
      <c r="D734" s="1">
        <v>0.79</v>
      </c>
      <c r="E734" s="1">
        <v>0.46</v>
      </c>
    </row>
    <row r="735" spans="1:5">
      <c r="A735">
        <v>198708</v>
      </c>
      <c r="B735" s="1">
        <v>3.51</v>
      </c>
      <c r="C735" s="1">
        <v>-0.66</v>
      </c>
      <c r="D735" s="1">
        <v>-1.2</v>
      </c>
      <c r="E735" s="1">
        <v>0.47</v>
      </c>
    </row>
    <row r="736" spans="1:5">
      <c r="A736">
        <v>198709</v>
      </c>
      <c r="B736" s="1">
        <v>-2.61</v>
      </c>
      <c r="C736" s="1">
        <v>0.49</v>
      </c>
      <c r="D736" s="1">
        <v>0.06</v>
      </c>
      <c r="E736" s="1">
        <v>0.45</v>
      </c>
    </row>
    <row r="737" spans="1:5">
      <c r="A737">
        <v>198710</v>
      </c>
      <c r="B737" s="1">
        <v>-23</v>
      </c>
      <c r="C737" s="1">
        <v>-8.4</v>
      </c>
      <c r="D737" s="1">
        <v>4.1100000000000003</v>
      </c>
      <c r="E737" s="1">
        <v>0.6</v>
      </c>
    </row>
    <row r="738" spans="1:5">
      <c r="A738">
        <v>198711</v>
      </c>
      <c r="B738" s="1">
        <v>-7.73</v>
      </c>
      <c r="C738" s="1">
        <v>2.5299999999999998</v>
      </c>
      <c r="D738" s="1">
        <v>3.09</v>
      </c>
      <c r="E738" s="1">
        <v>0.35</v>
      </c>
    </row>
    <row r="739" spans="1:5">
      <c r="A739">
        <v>198712</v>
      </c>
      <c r="B739" s="1">
        <v>6.78</v>
      </c>
      <c r="C739" s="1">
        <v>0.45</v>
      </c>
      <c r="D739" s="1">
        <v>-4.8</v>
      </c>
      <c r="E739" s="1">
        <v>0.39</v>
      </c>
    </row>
    <row r="740" spans="1:5">
      <c r="A740">
        <v>198801</v>
      </c>
      <c r="B740" s="1">
        <v>4.32</v>
      </c>
      <c r="C740" s="1">
        <v>-0.7</v>
      </c>
      <c r="D740" s="1">
        <v>5.15</v>
      </c>
      <c r="E740" s="1">
        <v>0.28999999999999998</v>
      </c>
    </row>
    <row r="741" spans="1:5">
      <c r="A741">
        <v>198802</v>
      </c>
      <c r="B741" s="1">
        <v>4.68</v>
      </c>
      <c r="C741" s="1">
        <v>3.53</v>
      </c>
      <c r="D741" s="1">
        <v>-1.75</v>
      </c>
      <c r="E741" s="1">
        <v>0.46</v>
      </c>
    </row>
    <row r="742" spans="1:5">
      <c r="A742">
        <v>198803</v>
      </c>
      <c r="B742" s="1">
        <v>-2.39</v>
      </c>
      <c r="C742" s="1">
        <v>6.33</v>
      </c>
      <c r="D742" s="1">
        <v>0.74</v>
      </c>
      <c r="E742" s="1">
        <v>0.44</v>
      </c>
    </row>
    <row r="743" spans="1:5">
      <c r="A743">
        <v>198804</v>
      </c>
      <c r="B743" s="1">
        <v>0.5</v>
      </c>
      <c r="C743" s="1">
        <v>0.95</v>
      </c>
      <c r="D743" s="1">
        <v>1.43</v>
      </c>
      <c r="E743" s="1">
        <v>0.46</v>
      </c>
    </row>
    <row r="744" spans="1:5">
      <c r="A744">
        <v>198805</v>
      </c>
      <c r="B744" s="1">
        <v>-0.1</v>
      </c>
      <c r="C744" s="1">
        <v>-2.7</v>
      </c>
      <c r="D744" s="1">
        <v>2.35</v>
      </c>
      <c r="E744" s="1">
        <v>0.51</v>
      </c>
    </row>
    <row r="745" spans="1:5">
      <c r="A745">
        <v>198806</v>
      </c>
      <c r="B745" s="1">
        <v>4.7300000000000004</v>
      </c>
      <c r="C745" s="1">
        <v>2.04</v>
      </c>
      <c r="D745" s="1">
        <v>-1.42</v>
      </c>
      <c r="E745" s="1">
        <v>0.49</v>
      </c>
    </row>
    <row r="746" spans="1:5">
      <c r="A746">
        <v>198807</v>
      </c>
      <c r="B746" s="1">
        <v>-1.2</v>
      </c>
      <c r="C746" s="1">
        <v>-0.31</v>
      </c>
      <c r="D746" s="1">
        <v>2.2400000000000002</v>
      </c>
      <c r="E746" s="1">
        <v>0.51</v>
      </c>
    </row>
    <row r="747" spans="1:5">
      <c r="A747">
        <v>198808</v>
      </c>
      <c r="B747" s="1">
        <v>-3.32</v>
      </c>
      <c r="C747" s="1">
        <v>0.09</v>
      </c>
      <c r="D747" s="1">
        <v>2.0299999999999998</v>
      </c>
      <c r="E747" s="1">
        <v>0.59</v>
      </c>
    </row>
    <row r="748" spans="1:5">
      <c r="A748">
        <v>198809</v>
      </c>
      <c r="B748" s="1">
        <v>3.3</v>
      </c>
      <c r="C748" s="1">
        <v>-1.1399999999999999</v>
      </c>
      <c r="D748" s="1">
        <v>-0.78</v>
      </c>
      <c r="E748" s="1">
        <v>0.62</v>
      </c>
    </row>
    <row r="749" spans="1:5">
      <c r="A749">
        <v>198810</v>
      </c>
      <c r="B749" s="1">
        <v>1.24</v>
      </c>
      <c r="C749" s="1">
        <v>-2.74</v>
      </c>
      <c r="D749" s="1">
        <v>1.71</v>
      </c>
      <c r="E749" s="1">
        <v>0.61</v>
      </c>
    </row>
    <row r="750" spans="1:5">
      <c r="A750">
        <v>198811</v>
      </c>
      <c r="B750" s="1">
        <v>-2.2599999999999998</v>
      </c>
      <c r="C750" s="1">
        <v>-1.54</v>
      </c>
      <c r="D750" s="1">
        <v>1.1299999999999999</v>
      </c>
      <c r="E750" s="1">
        <v>0.56999999999999995</v>
      </c>
    </row>
    <row r="751" spans="1:5">
      <c r="A751">
        <v>198812</v>
      </c>
      <c r="B751" s="1">
        <v>1.49</v>
      </c>
      <c r="C751" s="1">
        <v>2.0299999999999998</v>
      </c>
      <c r="D751" s="1">
        <v>-1.6</v>
      </c>
      <c r="E751" s="1">
        <v>0.63</v>
      </c>
    </row>
    <row r="752" spans="1:5">
      <c r="A752">
        <v>198901</v>
      </c>
      <c r="B752" s="1">
        <v>6.04</v>
      </c>
      <c r="C752" s="1">
        <v>-2.21</v>
      </c>
      <c r="D752" s="1">
        <v>0.5</v>
      </c>
      <c r="E752" s="1">
        <v>0.55000000000000004</v>
      </c>
    </row>
    <row r="753" spans="1:5">
      <c r="A753">
        <v>198902</v>
      </c>
      <c r="B753" s="1">
        <v>-2.29</v>
      </c>
      <c r="C753" s="1">
        <v>2.76</v>
      </c>
      <c r="D753" s="1">
        <v>0.76</v>
      </c>
      <c r="E753" s="1">
        <v>0.61</v>
      </c>
    </row>
    <row r="754" spans="1:5">
      <c r="A754">
        <v>198903</v>
      </c>
      <c r="B754" s="1">
        <v>1.53</v>
      </c>
      <c r="C754" s="1">
        <v>0.77</v>
      </c>
      <c r="D754" s="1">
        <v>0.37</v>
      </c>
      <c r="E754" s="1">
        <v>0.67</v>
      </c>
    </row>
    <row r="755" spans="1:5">
      <c r="A755">
        <v>198904</v>
      </c>
      <c r="B755" s="1">
        <v>4.3499999999999996</v>
      </c>
      <c r="C755" s="1">
        <v>-0.42</v>
      </c>
      <c r="D755" s="1">
        <v>-1.55</v>
      </c>
      <c r="E755" s="1">
        <v>0.67</v>
      </c>
    </row>
    <row r="756" spans="1:5">
      <c r="A756">
        <v>198905</v>
      </c>
      <c r="B756" s="1">
        <v>3.38</v>
      </c>
      <c r="C756" s="1">
        <v>-7.0000000000000007E-2</v>
      </c>
      <c r="D756" s="1">
        <v>-1.05</v>
      </c>
      <c r="E756" s="1">
        <v>0.79</v>
      </c>
    </row>
    <row r="757" spans="1:5">
      <c r="A757">
        <v>198906</v>
      </c>
      <c r="B757" s="1">
        <v>-1.2</v>
      </c>
      <c r="C757" s="1">
        <v>-1.04</v>
      </c>
      <c r="D757" s="1">
        <v>1.95</v>
      </c>
      <c r="E757" s="1">
        <v>0.71</v>
      </c>
    </row>
    <row r="758" spans="1:5">
      <c r="A758">
        <v>198907</v>
      </c>
      <c r="B758" s="1">
        <v>7.17</v>
      </c>
      <c r="C758" s="1">
        <v>-4.0199999999999996</v>
      </c>
      <c r="D758" s="1">
        <v>-3.05</v>
      </c>
      <c r="E758" s="1">
        <v>0.7</v>
      </c>
    </row>
    <row r="759" spans="1:5">
      <c r="A759">
        <v>198908</v>
      </c>
      <c r="B759" s="1">
        <v>1.42</v>
      </c>
      <c r="C759" s="1">
        <v>0.45</v>
      </c>
      <c r="D759" s="1">
        <v>0.69</v>
      </c>
      <c r="E759" s="1">
        <v>0.74</v>
      </c>
    </row>
    <row r="760" spans="1:5">
      <c r="A760">
        <v>198909</v>
      </c>
      <c r="B760" s="1">
        <v>-0.79</v>
      </c>
      <c r="C760" s="1">
        <v>0.49</v>
      </c>
      <c r="D760" s="1">
        <v>-1.44</v>
      </c>
      <c r="E760" s="1">
        <v>0.65</v>
      </c>
    </row>
    <row r="761" spans="1:5">
      <c r="A761">
        <v>198910</v>
      </c>
      <c r="B761" s="1">
        <v>-3.67</v>
      </c>
      <c r="C761" s="1">
        <v>-3.1</v>
      </c>
      <c r="D761" s="1">
        <v>-0.84</v>
      </c>
      <c r="E761" s="1">
        <v>0.68</v>
      </c>
    </row>
    <row r="762" spans="1:5">
      <c r="A762">
        <v>198911</v>
      </c>
      <c r="B762" s="1">
        <v>1.05</v>
      </c>
      <c r="C762" s="1">
        <v>-1.2</v>
      </c>
      <c r="D762" s="1">
        <v>-1.31</v>
      </c>
      <c r="E762" s="1">
        <v>0.69</v>
      </c>
    </row>
    <row r="763" spans="1:5">
      <c r="A763">
        <v>198912</v>
      </c>
      <c r="B763" s="1">
        <v>1.22</v>
      </c>
      <c r="C763" s="1">
        <v>-2.31</v>
      </c>
      <c r="D763" s="1">
        <v>0.2</v>
      </c>
      <c r="E763" s="1">
        <v>0.61</v>
      </c>
    </row>
    <row r="764" spans="1:5">
      <c r="A764">
        <v>199001</v>
      </c>
      <c r="B764" s="1">
        <v>-7.71</v>
      </c>
      <c r="C764" s="1">
        <v>-1.48</v>
      </c>
      <c r="D764" s="1">
        <v>0.76</v>
      </c>
      <c r="E764" s="1">
        <v>0.56999999999999995</v>
      </c>
    </row>
    <row r="765" spans="1:5">
      <c r="A765">
        <v>199002</v>
      </c>
      <c r="B765" s="1">
        <v>1.1000000000000001</v>
      </c>
      <c r="C765" s="1">
        <v>1.08</v>
      </c>
      <c r="D765" s="1">
        <v>0.41</v>
      </c>
      <c r="E765" s="1">
        <v>0.56999999999999995</v>
      </c>
    </row>
    <row r="766" spans="1:5">
      <c r="A766">
        <v>199003</v>
      </c>
      <c r="B766" s="1">
        <v>1.82</v>
      </c>
      <c r="C766" s="1">
        <v>1.35</v>
      </c>
      <c r="D766" s="1">
        <v>-2.85</v>
      </c>
      <c r="E766" s="1">
        <v>0.64</v>
      </c>
    </row>
    <row r="767" spans="1:5">
      <c r="A767">
        <v>199004</v>
      </c>
      <c r="B767" s="1">
        <v>-3.4</v>
      </c>
      <c r="C767" s="1">
        <v>-0.38</v>
      </c>
      <c r="D767" s="1">
        <v>-2.64</v>
      </c>
      <c r="E767" s="1">
        <v>0.69</v>
      </c>
    </row>
    <row r="768" spans="1:5">
      <c r="A768">
        <v>199005</v>
      </c>
      <c r="B768" s="1">
        <v>8.36</v>
      </c>
      <c r="C768" s="1">
        <v>-2.71</v>
      </c>
      <c r="D768" s="1">
        <v>-3.77</v>
      </c>
      <c r="E768" s="1">
        <v>0.68</v>
      </c>
    </row>
    <row r="769" spans="1:5">
      <c r="A769">
        <v>199006</v>
      </c>
      <c r="B769" s="1">
        <v>-1.1000000000000001</v>
      </c>
      <c r="C769" s="1">
        <v>1.3</v>
      </c>
      <c r="D769" s="1">
        <v>-2.2000000000000002</v>
      </c>
      <c r="E769" s="1">
        <v>0.63</v>
      </c>
    </row>
    <row r="770" spans="1:5">
      <c r="A770">
        <v>199007</v>
      </c>
      <c r="B770" s="1">
        <v>-1.87</v>
      </c>
      <c r="C770" s="1">
        <v>-3.19</v>
      </c>
      <c r="D770" s="1">
        <v>0.06</v>
      </c>
      <c r="E770" s="1">
        <v>0.68</v>
      </c>
    </row>
    <row r="771" spans="1:5">
      <c r="A771">
        <v>199008</v>
      </c>
      <c r="B771" s="1">
        <v>-10.1</v>
      </c>
      <c r="C771" s="1">
        <v>-3.58</v>
      </c>
      <c r="D771" s="1">
        <v>1.46</v>
      </c>
      <c r="E771" s="1">
        <v>0.66</v>
      </c>
    </row>
    <row r="772" spans="1:5">
      <c r="A772">
        <v>199009</v>
      </c>
      <c r="B772" s="1">
        <v>-6.09</v>
      </c>
      <c r="C772" s="1">
        <v>-3.68</v>
      </c>
      <c r="D772" s="1">
        <v>0.62</v>
      </c>
      <c r="E772" s="1">
        <v>0.6</v>
      </c>
    </row>
    <row r="773" spans="1:5">
      <c r="A773">
        <v>199010</v>
      </c>
      <c r="B773" s="1">
        <v>-1.86</v>
      </c>
      <c r="C773" s="1">
        <v>-5.62</v>
      </c>
      <c r="D773" s="1">
        <v>0.32</v>
      </c>
      <c r="E773" s="1">
        <v>0.68</v>
      </c>
    </row>
    <row r="774" spans="1:5">
      <c r="A774">
        <v>199011</v>
      </c>
      <c r="B774" s="1">
        <v>6.36</v>
      </c>
      <c r="C774" s="1">
        <v>0.5</v>
      </c>
      <c r="D774" s="1">
        <v>-3.31</v>
      </c>
      <c r="E774" s="1">
        <v>0.56999999999999995</v>
      </c>
    </row>
    <row r="775" spans="1:5">
      <c r="A775">
        <v>199012</v>
      </c>
      <c r="B775" s="1">
        <v>2.4700000000000002</v>
      </c>
      <c r="C775" s="1">
        <v>0.93</v>
      </c>
      <c r="D775" s="1">
        <v>-1.81</v>
      </c>
      <c r="E775" s="1">
        <v>0.6</v>
      </c>
    </row>
    <row r="776" spans="1:5">
      <c r="A776">
        <v>199101</v>
      </c>
      <c r="B776" s="1">
        <v>4.63</v>
      </c>
      <c r="C776" s="1">
        <v>3.89</v>
      </c>
      <c r="D776" s="1">
        <v>-1.81</v>
      </c>
      <c r="E776" s="1">
        <v>0.52</v>
      </c>
    </row>
    <row r="777" spans="1:5">
      <c r="A777">
        <v>199102</v>
      </c>
      <c r="B777" s="1">
        <v>7.19</v>
      </c>
      <c r="C777" s="1">
        <v>3.97</v>
      </c>
      <c r="D777" s="1">
        <v>-0.56000000000000005</v>
      </c>
      <c r="E777" s="1">
        <v>0.48</v>
      </c>
    </row>
    <row r="778" spans="1:5">
      <c r="A778">
        <v>199103</v>
      </c>
      <c r="B778" s="1">
        <v>2.63</v>
      </c>
      <c r="C778" s="1">
        <v>3.95</v>
      </c>
      <c r="D778" s="1">
        <v>-1.24</v>
      </c>
      <c r="E778" s="1">
        <v>0.44</v>
      </c>
    </row>
    <row r="779" spans="1:5">
      <c r="A779">
        <v>199104</v>
      </c>
      <c r="B779" s="1">
        <v>-0.2</v>
      </c>
      <c r="C779" s="1">
        <v>0.37</v>
      </c>
      <c r="D779" s="1">
        <v>1.7</v>
      </c>
      <c r="E779" s="1">
        <v>0.53</v>
      </c>
    </row>
    <row r="780" spans="1:5">
      <c r="A780">
        <v>199105</v>
      </c>
      <c r="B780" s="1">
        <v>3.66</v>
      </c>
      <c r="C780" s="1">
        <v>-0.37</v>
      </c>
      <c r="D780" s="1">
        <v>-0.52</v>
      </c>
      <c r="E780" s="1">
        <v>0.47</v>
      </c>
    </row>
    <row r="781" spans="1:5">
      <c r="A781">
        <v>199106</v>
      </c>
      <c r="B781" s="1">
        <v>-4.9000000000000004</v>
      </c>
      <c r="C781" s="1">
        <v>0.06</v>
      </c>
      <c r="D781" s="1">
        <v>1.02</v>
      </c>
      <c r="E781" s="1">
        <v>0.42</v>
      </c>
    </row>
    <row r="782" spans="1:5">
      <c r="A782">
        <v>199107</v>
      </c>
      <c r="B782" s="1">
        <v>4.25</v>
      </c>
      <c r="C782" s="1">
        <v>-0.73</v>
      </c>
      <c r="D782" s="1">
        <v>-1.53</v>
      </c>
      <c r="E782" s="1">
        <v>0.49</v>
      </c>
    </row>
    <row r="783" spans="1:5">
      <c r="A783">
        <v>199108</v>
      </c>
      <c r="B783" s="1">
        <v>2.31</v>
      </c>
      <c r="C783" s="1">
        <v>1.74</v>
      </c>
      <c r="D783" s="1">
        <v>-0.99</v>
      </c>
      <c r="E783" s="1">
        <v>0.46</v>
      </c>
    </row>
    <row r="784" spans="1:5">
      <c r="A784">
        <v>199109</v>
      </c>
      <c r="B784" s="1">
        <v>-1.62</v>
      </c>
      <c r="C784" s="1">
        <v>1.58</v>
      </c>
      <c r="D784" s="1">
        <v>-0.89</v>
      </c>
      <c r="E784" s="1">
        <v>0.46</v>
      </c>
    </row>
    <row r="785" spans="1:5">
      <c r="A785">
        <v>199110</v>
      </c>
      <c r="B785" s="1">
        <v>1.23</v>
      </c>
      <c r="C785" s="1">
        <v>1.03</v>
      </c>
      <c r="D785" s="1">
        <v>-0.61</v>
      </c>
      <c r="E785" s="1">
        <v>0.42</v>
      </c>
    </row>
    <row r="786" spans="1:5">
      <c r="A786">
        <v>199111</v>
      </c>
      <c r="B786" s="1">
        <v>-4.16</v>
      </c>
      <c r="C786" s="1">
        <v>-0.86</v>
      </c>
      <c r="D786" s="1">
        <v>-1.69</v>
      </c>
      <c r="E786" s="1">
        <v>0.39</v>
      </c>
    </row>
    <row r="787" spans="1:5">
      <c r="A787">
        <v>199112</v>
      </c>
      <c r="B787" s="1">
        <v>10.82</v>
      </c>
      <c r="C787" s="1">
        <v>-1.99</v>
      </c>
      <c r="D787" s="1">
        <v>-4.34</v>
      </c>
      <c r="E787" s="1">
        <v>0.38</v>
      </c>
    </row>
    <row r="788" spans="1:5">
      <c r="A788">
        <v>199201</v>
      </c>
      <c r="B788" s="1">
        <v>-0.8</v>
      </c>
      <c r="C788" s="1">
        <v>8.18</v>
      </c>
      <c r="D788" s="1">
        <v>4.97</v>
      </c>
      <c r="E788" s="1">
        <v>0.34</v>
      </c>
    </row>
    <row r="789" spans="1:5">
      <c r="A789">
        <v>199202</v>
      </c>
      <c r="B789" s="1">
        <v>1.0900000000000001</v>
      </c>
      <c r="C789" s="1">
        <v>0.84</v>
      </c>
      <c r="D789" s="1">
        <v>6.38</v>
      </c>
      <c r="E789" s="1">
        <v>0.28000000000000003</v>
      </c>
    </row>
    <row r="790" spans="1:5">
      <c r="A790">
        <v>199203</v>
      </c>
      <c r="B790" s="1">
        <v>-2.57</v>
      </c>
      <c r="C790" s="1">
        <v>-1.27</v>
      </c>
      <c r="D790" s="1">
        <v>3.57</v>
      </c>
      <c r="E790" s="1">
        <v>0.34</v>
      </c>
    </row>
    <row r="791" spans="1:5">
      <c r="A791">
        <v>199204</v>
      </c>
      <c r="B791" s="1">
        <v>1.39</v>
      </c>
      <c r="C791" s="1">
        <v>-5.97</v>
      </c>
      <c r="D791" s="1">
        <v>4.26</v>
      </c>
      <c r="E791" s="1">
        <v>0.32</v>
      </c>
    </row>
    <row r="792" spans="1:5">
      <c r="A792">
        <v>199205</v>
      </c>
      <c r="B792" s="1">
        <v>0.37</v>
      </c>
      <c r="C792" s="1">
        <v>0.27</v>
      </c>
      <c r="D792" s="1">
        <v>1.1100000000000001</v>
      </c>
      <c r="E792" s="1">
        <v>0.28000000000000003</v>
      </c>
    </row>
    <row r="793" spans="1:5">
      <c r="A793">
        <v>199206</v>
      </c>
      <c r="B793" s="1">
        <v>-2.2599999999999998</v>
      </c>
      <c r="C793" s="1">
        <v>-3.01</v>
      </c>
      <c r="D793" s="1">
        <v>3.13</v>
      </c>
      <c r="E793" s="1">
        <v>0.32</v>
      </c>
    </row>
    <row r="794" spans="1:5">
      <c r="A794">
        <v>199207</v>
      </c>
      <c r="B794" s="1">
        <v>3.81</v>
      </c>
      <c r="C794" s="1">
        <v>-0.24</v>
      </c>
      <c r="D794" s="1">
        <v>-0.76</v>
      </c>
      <c r="E794" s="1">
        <v>0.31</v>
      </c>
    </row>
    <row r="795" spans="1:5">
      <c r="A795">
        <v>199208</v>
      </c>
      <c r="B795" s="1">
        <v>-2.37</v>
      </c>
      <c r="C795" s="1">
        <v>-0.03</v>
      </c>
      <c r="D795" s="1">
        <v>-1.1599999999999999</v>
      </c>
      <c r="E795" s="1">
        <v>0.26</v>
      </c>
    </row>
    <row r="796" spans="1:5">
      <c r="A796">
        <v>199209</v>
      </c>
      <c r="B796" s="1">
        <v>1.1599999999999999</v>
      </c>
      <c r="C796" s="1">
        <v>0.66</v>
      </c>
      <c r="D796" s="1">
        <v>-0.35</v>
      </c>
      <c r="E796" s="1">
        <v>0.26</v>
      </c>
    </row>
    <row r="797" spans="1:5">
      <c r="A797">
        <v>199210</v>
      </c>
      <c r="B797" s="1">
        <v>0.99</v>
      </c>
      <c r="C797" s="1">
        <v>2.16</v>
      </c>
      <c r="D797" s="1">
        <v>-2.09</v>
      </c>
      <c r="E797" s="1">
        <v>0.23</v>
      </c>
    </row>
    <row r="798" spans="1:5">
      <c r="A798">
        <v>199211</v>
      </c>
      <c r="B798" s="1">
        <v>4.0199999999999996</v>
      </c>
      <c r="C798" s="1">
        <v>3.76</v>
      </c>
      <c r="D798" s="1">
        <v>-1.78</v>
      </c>
      <c r="E798" s="1">
        <v>0.23</v>
      </c>
    </row>
    <row r="799" spans="1:5">
      <c r="A799">
        <v>199212</v>
      </c>
      <c r="B799" s="1">
        <v>1.47</v>
      </c>
      <c r="C799" s="1">
        <v>1.76</v>
      </c>
      <c r="D799" s="1">
        <v>2.34</v>
      </c>
      <c r="E799" s="1">
        <v>0.28000000000000003</v>
      </c>
    </row>
    <row r="800" spans="1:5">
      <c r="A800">
        <v>199301</v>
      </c>
      <c r="B800" s="1">
        <v>1.05</v>
      </c>
      <c r="C800" s="1">
        <v>1.96</v>
      </c>
      <c r="D800" s="1">
        <v>5.92</v>
      </c>
      <c r="E800" s="1">
        <v>0.23</v>
      </c>
    </row>
    <row r="801" spans="1:5">
      <c r="A801">
        <v>199302</v>
      </c>
      <c r="B801" s="1">
        <v>0.51</v>
      </c>
      <c r="C801" s="1">
        <v>-2.8</v>
      </c>
      <c r="D801" s="1">
        <v>5.54</v>
      </c>
      <c r="E801" s="1">
        <v>0.22</v>
      </c>
    </row>
    <row r="802" spans="1:5">
      <c r="A802">
        <v>199303</v>
      </c>
      <c r="B802" s="1">
        <v>2.2200000000000002</v>
      </c>
      <c r="C802" s="1">
        <v>0.35</v>
      </c>
      <c r="D802" s="1">
        <v>0.81</v>
      </c>
      <c r="E802" s="1">
        <v>0.25</v>
      </c>
    </row>
    <row r="803" spans="1:5">
      <c r="A803">
        <v>199304</v>
      </c>
      <c r="B803" s="1">
        <v>-3.03</v>
      </c>
      <c r="C803" s="1">
        <v>-0.8</v>
      </c>
      <c r="D803" s="1">
        <v>2.71</v>
      </c>
      <c r="E803" s="1">
        <v>0.24</v>
      </c>
    </row>
    <row r="804" spans="1:5">
      <c r="A804">
        <v>199305</v>
      </c>
      <c r="B804" s="1">
        <v>2.71</v>
      </c>
      <c r="C804" s="1">
        <v>1.96</v>
      </c>
      <c r="D804" s="1">
        <v>-2.92</v>
      </c>
      <c r="E804" s="1">
        <v>0.22</v>
      </c>
    </row>
    <row r="805" spans="1:5">
      <c r="A805">
        <v>199306</v>
      </c>
      <c r="B805" s="1">
        <v>0.28000000000000003</v>
      </c>
      <c r="C805" s="1">
        <v>-0.37</v>
      </c>
      <c r="D805" s="1">
        <v>1.57</v>
      </c>
      <c r="E805" s="1">
        <v>0.25</v>
      </c>
    </row>
    <row r="806" spans="1:5">
      <c r="A806">
        <v>199307</v>
      </c>
      <c r="B806" s="1">
        <v>-0.4</v>
      </c>
      <c r="C806" s="1">
        <v>1.26</v>
      </c>
      <c r="D806" s="1">
        <v>2.44</v>
      </c>
      <c r="E806" s="1">
        <v>0.24</v>
      </c>
    </row>
    <row r="807" spans="1:5">
      <c r="A807">
        <v>199308</v>
      </c>
      <c r="B807" s="1">
        <v>3.67</v>
      </c>
      <c r="C807" s="1">
        <v>0.12</v>
      </c>
      <c r="D807" s="1">
        <v>-0.8</v>
      </c>
      <c r="E807" s="1">
        <v>0.25</v>
      </c>
    </row>
    <row r="808" spans="1:5">
      <c r="A808">
        <v>199309</v>
      </c>
      <c r="B808" s="1">
        <v>-0.1</v>
      </c>
      <c r="C808" s="1">
        <v>3.42</v>
      </c>
      <c r="D808" s="1">
        <v>-1.67</v>
      </c>
      <c r="E808" s="1">
        <v>0.26</v>
      </c>
    </row>
    <row r="809" spans="1:5">
      <c r="A809">
        <v>199310</v>
      </c>
      <c r="B809" s="1">
        <v>1.37</v>
      </c>
      <c r="C809" s="1">
        <v>1.76</v>
      </c>
      <c r="D809" s="1">
        <v>-0.45</v>
      </c>
      <c r="E809" s="1">
        <v>0.22</v>
      </c>
    </row>
    <row r="810" spans="1:5">
      <c r="A810">
        <v>199311</v>
      </c>
      <c r="B810" s="1">
        <v>-1.85</v>
      </c>
      <c r="C810" s="1">
        <v>-1.17</v>
      </c>
      <c r="D810" s="1">
        <v>1.19</v>
      </c>
      <c r="E810" s="1">
        <v>0.25</v>
      </c>
    </row>
    <row r="811" spans="1:5">
      <c r="A811">
        <v>199312</v>
      </c>
      <c r="B811" s="1">
        <v>1.66</v>
      </c>
      <c r="C811" s="1">
        <v>1.05</v>
      </c>
      <c r="D811" s="1">
        <v>0.21</v>
      </c>
      <c r="E811" s="1">
        <v>0.23</v>
      </c>
    </row>
    <row r="812" spans="1:5">
      <c r="A812">
        <v>199401</v>
      </c>
      <c r="B812" s="1">
        <v>2.82</v>
      </c>
      <c r="C812" s="1">
        <v>0.85</v>
      </c>
      <c r="D812" s="1">
        <v>1.24</v>
      </c>
      <c r="E812" s="1">
        <v>0.25</v>
      </c>
    </row>
    <row r="813" spans="1:5">
      <c r="A813">
        <v>199402</v>
      </c>
      <c r="B813" s="1">
        <v>-2.52</v>
      </c>
      <c r="C813" s="1">
        <v>2.5499999999999998</v>
      </c>
      <c r="D813" s="1">
        <v>-1.46</v>
      </c>
      <c r="E813" s="1">
        <v>0.21</v>
      </c>
    </row>
    <row r="814" spans="1:5">
      <c r="A814">
        <v>199403</v>
      </c>
      <c r="B814" s="1">
        <v>-4.72</v>
      </c>
      <c r="C814" s="1">
        <v>-0.74</v>
      </c>
      <c r="D814" s="1">
        <v>1.3</v>
      </c>
      <c r="E814" s="1">
        <v>0.27</v>
      </c>
    </row>
    <row r="815" spans="1:5">
      <c r="A815">
        <v>199404</v>
      </c>
      <c r="B815" s="1">
        <v>0.69</v>
      </c>
      <c r="C815" s="1">
        <v>-1.51</v>
      </c>
      <c r="D815" s="1">
        <v>1.91</v>
      </c>
      <c r="E815" s="1">
        <v>0.27</v>
      </c>
    </row>
    <row r="816" spans="1:5">
      <c r="A816">
        <v>199405</v>
      </c>
      <c r="B816" s="1">
        <v>0.59</v>
      </c>
      <c r="C816" s="1">
        <v>-1.54</v>
      </c>
      <c r="D816" s="1">
        <v>0.8</v>
      </c>
      <c r="E816" s="1">
        <v>0.32</v>
      </c>
    </row>
    <row r="817" spans="1:5">
      <c r="A817">
        <v>199406</v>
      </c>
      <c r="B817" s="1">
        <v>-3.03</v>
      </c>
      <c r="C817" s="1">
        <v>0.12</v>
      </c>
      <c r="D817" s="1">
        <v>2.66</v>
      </c>
      <c r="E817" s="1">
        <v>0.31</v>
      </c>
    </row>
    <row r="818" spans="1:5">
      <c r="A818">
        <v>199407</v>
      </c>
      <c r="B818" s="1">
        <v>2.75</v>
      </c>
      <c r="C818" s="1">
        <v>-1.57</v>
      </c>
      <c r="D818" s="1">
        <v>1.1000000000000001</v>
      </c>
      <c r="E818" s="1">
        <v>0.28000000000000003</v>
      </c>
    </row>
    <row r="819" spans="1:5">
      <c r="A819">
        <v>199408</v>
      </c>
      <c r="B819" s="1">
        <v>4.05</v>
      </c>
      <c r="C819" s="1">
        <v>1.66</v>
      </c>
      <c r="D819" s="1">
        <v>-3.17</v>
      </c>
      <c r="E819" s="1">
        <v>0.37</v>
      </c>
    </row>
    <row r="820" spans="1:5">
      <c r="A820">
        <v>199409</v>
      </c>
      <c r="B820" s="1">
        <v>-2.33</v>
      </c>
      <c r="C820" s="1">
        <v>2.85</v>
      </c>
      <c r="D820" s="1">
        <v>-2.23</v>
      </c>
      <c r="E820" s="1">
        <v>0.37</v>
      </c>
    </row>
    <row r="821" spans="1:5">
      <c r="A821">
        <v>199410</v>
      </c>
      <c r="B821" s="1">
        <v>1.29</v>
      </c>
      <c r="C821" s="1">
        <v>-2.33</v>
      </c>
      <c r="D821" s="1">
        <v>-1.86</v>
      </c>
      <c r="E821" s="1">
        <v>0.38</v>
      </c>
    </row>
    <row r="822" spans="1:5">
      <c r="A822">
        <v>199411</v>
      </c>
      <c r="B822" s="1">
        <v>-4.0599999999999996</v>
      </c>
      <c r="C822" s="1">
        <v>-0.23</v>
      </c>
      <c r="D822" s="1">
        <v>0.25</v>
      </c>
      <c r="E822" s="1">
        <v>0.37</v>
      </c>
    </row>
    <row r="823" spans="1:5">
      <c r="A823">
        <v>199412</v>
      </c>
      <c r="B823" s="1">
        <v>0.9</v>
      </c>
      <c r="C823" s="1">
        <v>0.31</v>
      </c>
      <c r="D823" s="1">
        <v>-0.85</v>
      </c>
      <c r="E823" s="1">
        <v>0.44</v>
      </c>
    </row>
    <row r="824" spans="1:5">
      <c r="A824">
        <v>199501</v>
      </c>
      <c r="B824" s="1">
        <v>1.72</v>
      </c>
      <c r="C824" s="1">
        <v>-2.74</v>
      </c>
      <c r="D824" s="1">
        <v>3.24</v>
      </c>
      <c r="E824" s="1">
        <v>0.42</v>
      </c>
    </row>
    <row r="825" spans="1:5">
      <c r="A825">
        <v>199502</v>
      </c>
      <c r="B825" s="1">
        <v>3.74</v>
      </c>
      <c r="C825" s="1">
        <v>-0.32</v>
      </c>
      <c r="D825" s="1">
        <v>0</v>
      </c>
      <c r="E825" s="1">
        <v>0.4</v>
      </c>
    </row>
    <row r="826" spans="1:5">
      <c r="A826">
        <v>199503</v>
      </c>
      <c r="B826" s="1">
        <v>2.1800000000000002</v>
      </c>
      <c r="C826" s="1">
        <v>-0.2</v>
      </c>
      <c r="D826" s="1">
        <v>-2.86</v>
      </c>
      <c r="E826" s="1">
        <v>0.46</v>
      </c>
    </row>
    <row r="827" spans="1:5">
      <c r="A827">
        <v>199504</v>
      </c>
      <c r="B827" s="1">
        <v>2.19</v>
      </c>
      <c r="C827" s="1">
        <v>-0.14000000000000001</v>
      </c>
      <c r="D827" s="1">
        <v>1.44</v>
      </c>
      <c r="E827" s="1">
        <v>0.44</v>
      </c>
    </row>
    <row r="828" spans="1:5">
      <c r="A828">
        <v>199505</v>
      </c>
      <c r="B828" s="1">
        <v>2.89</v>
      </c>
      <c r="C828" s="1">
        <v>-2.5499999999999998</v>
      </c>
      <c r="D828" s="1">
        <v>1.72</v>
      </c>
      <c r="E828" s="1">
        <v>0.54</v>
      </c>
    </row>
    <row r="829" spans="1:5">
      <c r="A829">
        <v>199506</v>
      </c>
      <c r="B829" s="1">
        <v>2.63</v>
      </c>
      <c r="C829" s="1">
        <v>2.93</v>
      </c>
      <c r="D829" s="1">
        <v>-3.23</v>
      </c>
      <c r="E829" s="1">
        <v>0.47</v>
      </c>
    </row>
    <row r="830" spans="1:5">
      <c r="A830">
        <v>199507</v>
      </c>
      <c r="B830" s="1">
        <v>3.65</v>
      </c>
      <c r="C830" s="1">
        <v>2.37</v>
      </c>
      <c r="D830" s="1">
        <v>-3.17</v>
      </c>
      <c r="E830" s="1">
        <v>0.45</v>
      </c>
    </row>
    <row r="831" spans="1:5">
      <c r="A831">
        <v>199508</v>
      </c>
      <c r="B831" s="1">
        <v>0.54</v>
      </c>
      <c r="C831" s="1">
        <v>1.71</v>
      </c>
      <c r="D831" s="1">
        <v>1.58</v>
      </c>
      <c r="E831" s="1">
        <v>0.47</v>
      </c>
    </row>
    <row r="832" spans="1:5">
      <c r="A832">
        <v>199509</v>
      </c>
      <c r="B832" s="1">
        <v>3.29</v>
      </c>
      <c r="C832" s="1">
        <v>-1.71</v>
      </c>
      <c r="D832" s="1">
        <v>-1.27</v>
      </c>
      <c r="E832" s="1">
        <v>0.43</v>
      </c>
    </row>
    <row r="833" spans="1:5">
      <c r="A833">
        <v>199510</v>
      </c>
      <c r="B833" s="1">
        <v>-1.52</v>
      </c>
      <c r="C833" s="1">
        <v>-3.93</v>
      </c>
      <c r="D833" s="1">
        <v>-0.83</v>
      </c>
      <c r="E833" s="1">
        <v>0.47</v>
      </c>
    </row>
    <row r="834" spans="1:5">
      <c r="A834">
        <v>199511</v>
      </c>
      <c r="B834" s="1">
        <v>3.91</v>
      </c>
      <c r="C834" s="1">
        <v>-0.83</v>
      </c>
      <c r="D834" s="1">
        <v>-0.46</v>
      </c>
      <c r="E834" s="1">
        <v>0.42</v>
      </c>
    </row>
    <row r="835" spans="1:5">
      <c r="A835">
        <v>199512</v>
      </c>
      <c r="B835" s="1">
        <v>1.08</v>
      </c>
      <c r="C835" s="1">
        <v>0.34</v>
      </c>
      <c r="D835" s="1">
        <v>1.01</v>
      </c>
      <c r="E835" s="1">
        <v>0.49</v>
      </c>
    </row>
    <row r="836" spans="1:5">
      <c r="A836">
        <v>199601</v>
      </c>
      <c r="B836" s="1">
        <v>2.29</v>
      </c>
      <c r="C836" s="1">
        <v>-2.27</v>
      </c>
      <c r="D836" s="1">
        <v>0.04</v>
      </c>
      <c r="E836" s="1">
        <v>0.43</v>
      </c>
    </row>
    <row r="837" spans="1:5">
      <c r="A837">
        <v>199602</v>
      </c>
      <c r="B837" s="1">
        <v>1.23</v>
      </c>
      <c r="C837" s="1">
        <v>2.02</v>
      </c>
      <c r="D837" s="1">
        <v>-2.37</v>
      </c>
      <c r="E837" s="1">
        <v>0.39</v>
      </c>
    </row>
    <row r="838" spans="1:5">
      <c r="A838">
        <v>199603</v>
      </c>
      <c r="B838" s="1">
        <v>0.79</v>
      </c>
      <c r="C838" s="1">
        <v>1.33</v>
      </c>
      <c r="D838" s="1">
        <v>1.35</v>
      </c>
      <c r="E838" s="1">
        <v>0.39</v>
      </c>
    </row>
    <row r="839" spans="1:5">
      <c r="A839">
        <v>199604</v>
      </c>
      <c r="B839" s="1">
        <v>2.0499999999999998</v>
      </c>
      <c r="C839" s="1">
        <v>5.05</v>
      </c>
      <c r="D839" s="1">
        <v>-4.72</v>
      </c>
      <c r="E839" s="1">
        <v>0.46</v>
      </c>
    </row>
    <row r="840" spans="1:5">
      <c r="A840">
        <v>199605</v>
      </c>
      <c r="B840" s="1">
        <v>2.35</v>
      </c>
      <c r="C840" s="1">
        <v>2.7</v>
      </c>
      <c r="D840" s="1">
        <v>-2.1800000000000002</v>
      </c>
      <c r="E840" s="1">
        <v>0.42</v>
      </c>
    </row>
    <row r="841" spans="1:5">
      <c r="A841">
        <v>199606</v>
      </c>
      <c r="B841" s="1">
        <v>-1</v>
      </c>
      <c r="C841" s="1">
        <v>-3.73</v>
      </c>
      <c r="D841" s="1">
        <v>2.61</v>
      </c>
      <c r="E841" s="1">
        <v>0.4</v>
      </c>
    </row>
    <row r="842" spans="1:5">
      <c r="A842">
        <v>199607</v>
      </c>
      <c r="B842" s="1">
        <v>-5.95</v>
      </c>
      <c r="C842" s="1">
        <v>-3.56</v>
      </c>
      <c r="D842" s="1">
        <v>4.2699999999999996</v>
      </c>
      <c r="E842" s="1">
        <v>0.45</v>
      </c>
    </row>
    <row r="843" spans="1:5">
      <c r="A843">
        <v>199608</v>
      </c>
      <c r="B843" s="1">
        <v>2.76</v>
      </c>
      <c r="C843" s="1">
        <v>2.6</v>
      </c>
      <c r="D843" s="1">
        <v>-1.2</v>
      </c>
      <c r="E843" s="1">
        <v>0.41</v>
      </c>
    </row>
    <row r="844" spans="1:5">
      <c r="A844">
        <v>199609</v>
      </c>
      <c r="B844" s="1">
        <v>4.96</v>
      </c>
      <c r="C844" s="1">
        <v>-0.97</v>
      </c>
      <c r="D844" s="1">
        <v>-3.86</v>
      </c>
      <c r="E844" s="1">
        <v>0.44</v>
      </c>
    </row>
    <row r="845" spans="1:5">
      <c r="A845">
        <v>199610</v>
      </c>
      <c r="B845" s="1">
        <v>0.93</v>
      </c>
      <c r="C845" s="1">
        <v>-3.84</v>
      </c>
      <c r="D845" s="1">
        <v>3.7</v>
      </c>
      <c r="E845" s="1">
        <v>0.42</v>
      </c>
    </row>
    <row r="846" spans="1:5">
      <c r="A846">
        <v>199611</v>
      </c>
      <c r="B846" s="1">
        <v>6.33</v>
      </c>
      <c r="C846" s="1">
        <v>-3.44</v>
      </c>
      <c r="D846" s="1">
        <v>0.89</v>
      </c>
      <c r="E846" s="1">
        <v>0.41</v>
      </c>
    </row>
    <row r="847" spans="1:5">
      <c r="A847">
        <v>199612</v>
      </c>
      <c r="B847" s="1">
        <v>-1.66</v>
      </c>
      <c r="C847" s="1">
        <v>3.26</v>
      </c>
      <c r="D847" s="1">
        <v>0.52</v>
      </c>
      <c r="E847" s="1">
        <v>0.46</v>
      </c>
    </row>
    <row r="848" spans="1:5">
      <c r="A848">
        <v>199701</v>
      </c>
      <c r="B848" s="1">
        <v>5</v>
      </c>
      <c r="C848" s="1">
        <v>-0.89</v>
      </c>
      <c r="D848" s="1">
        <v>-2.36</v>
      </c>
      <c r="E848" s="1">
        <v>0.45</v>
      </c>
    </row>
    <row r="849" spans="1:5">
      <c r="A849">
        <v>199702</v>
      </c>
      <c r="B849" s="1">
        <v>-0.49</v>
      </c>
      <c r="C849" s="1">
        <v>-2.88</v>
      </c>
      <c r="D849" s="1">
        <v>4.8600000000000003</v>
      </c>
      <c r="E849" s="1">
        <v>0.39</v>
      </c>
    </row>
    <row r="850" spans="1:5">
      <c r="A850">
        <v>199703</v>
      </c>
      <c r="B850" s="1">
        <v>-5.0199999999999996</v>
      </c>
      <c r="C850" s="1">
        <v>-0.91</v>
      </c>
      <c r="D850" s="1">
        <v>3.4</v>
      </c>
      <c r="E850" s="1">
        <v>0.43</v>
      </c>
    </row>
    <row r="851" spans="1:5">
      <c r="A851">
        <v>199704</v>
      </c>
      <c r="B851" s="1">
        <v>4.09</v>
      </c>
      <c r="C851" s="1">
        <v>-5.35</v>
      </c>
      <c r="D851" s="1">
        <v>-0.95</v>
      </c>
      <c r="E851" s="1">
        <v>0.43</v>
      </c>
    </row>
    <row r="852" spans="1:5">
      <c r="A852">
        <v>199705</v>
      </c>
      <c r="B852" s="1">
        <v>6.68</v>
      </c>
      <c r="C852" s="1">
        <v>5.87</v>
      </c>
      <c r="D852" s="1">
        <v>-3.54</v>
      </c>
      <c r="E852" s="1">
        <v>0.49</v>
      </c>
    </row>
    <row r="853" spans="1:5">
      <c r="A853">
        <v>199706</v>
      </c>
      <c r="B853" s="1">
        <v>4.04</v>
      </c>
      <c r="C853" s="1">
        <v>1.99</v>
      </c>
      <c r="D853" s="1">
        <v>-0.98</v>
      </c>
      <c r="E853" s="1">
        <v>0.37</v>
      </c>
    </row>
    <row r="854" spans="1:5">
      <c r="A854">
        <v>199707</v>
      </c>
      <c r="B854" s="1">
        <v>7.39</v>
      </c>
      <c r="C854" s="1">
        <v>-2.14</v>
      </c>
      <c r="D854" s="1">
        <v>-0.78</v>
      </c>
      <c r="E854" s="1">
        <v>0.43</v>
      </c>
    </row>
    <row r="855" spans="1:5">
      <c r="A855">
        <v>199708</v>
      </c>
      <c r="B855" s="1">
        <v>-4.08</v>
      </c>
      <c r="C855" s="1">
        <v>6.76</v>
      </c>
      <c r="D855" s="1">
        <v>1.87</v>
      </c>
      <c r="E855" s="1">
        <v>0.41</v>
      </c>
    </row>
    <row r="856" spans="1:5">
      <c r="A856">
        <v>199709</v>
      </c>
      <c r="B856" s="1">
        <v>5.28</v>
      </c>
      <c r="C856" s="1">
        <v>2.86</v>
      </c>
      <c r="D856" s="1">
        <v>-1.06</v>
      </c>
      <c r="E856" s="1">
        <v>0.44</v>
      </c>
    </row>
    <row r="857" spans="1:5">
      <c r="A857">
        <v>199710</v>
      </c>
      <c r="B857" s="1">
        <v>-3.84</v>
      </c>
      <c r="C857" s="1">
        <v>-0.71</v>
      </c>
      <c r="D857" s="1">
        <v>2.89</v>
      </c>
      <c r="E857" s="1">
        <v>0.42</v>
      </c>
    </row>
    <row r="858" spans="1:5">
      <c r="A858">
        <v>199711</v>
      </c>
      <c r="B858" s="1">
        <v>3.02</v>
      </c>
      <c r="C858" s="1">
        <v>-4.99</v>
      </c>
      <c r="D858" s="1">
        <v>0.89</v>
      </c>
      <c r="E858" s="1">
        <v>0.39</v>
      </c>
    </row>
    <row r="859" spans="1:5">
      <c r="A859">
        <v>199712</v>
      </c>
      <c r="B859" s="1">
        <v>1.39</v>
      </c>
      <c r="C859" s="1">
        <v>-2.15</v>
      </c>
      <c r="D859" s="1">
        <v>3.36</v>
      </c>
      <c r="E859" s="1">
        <v>0.48</v>
      </c>
    </row>
    <row r="860" spans="1:5">
      <c r="A860">
        <v>199801</v>
      </c>
      <c r="B860" s="1">
        <v>0.1</v>
      </c>
      <c r="C860" s="1">
        <v>-0.24</v>
      </c>
      <c r="D860" s="1">
        <v>-1.96</v>
      </c>
      <c r="E860" s="1">
        <v>0.43</v>
      </c>
    </row>
    <row r="861" spans="1:5">
      <c r="A861">
        <v>199802</v>
      </c>
      <c r="B861" s="1">
        <v>7.03</v>
      </c>
      <c r="C861" s="1">
        <v>-0.13</v>
      </c>
      <c r="D861" s="1">
        <v>-1.28</v>
      </c>
      <c r="E861" s="1">
        <v>0.39</v>
      </c>
    </row>
    <row r="862" spans="1:5">
      <c r="A862">
        <v>199803</v>
      </c>
      <c r="B862" s="1">
        <v>4.6500000000000004</v>
      </c>
      <c r="C862" s="1">
        <v>-0.96</v>
      </c>
      <c r="D862" s="1">
        <v>0.45</v>
      </c>
      <c r="E862" s="1">
        <v>0.39</v>
      </c>
    </row>
    <row r="863" spans="1:5">
      <c r="A863">
        <v>199804</v>
      </c>
      <c r="B863" s="1">
        <v>0.73</v>
      </c>
      <c r="C863" s="1">
        <v>0.45</v>
      </c>
      <c r="D863" s="1">
        <v>0.2</v>
      </c>
      <c r="E863" s="1">
        <v>0.43</v>
      </c>
    </row>
    <row r="864" spans="1:5">
      <c r="A864">
        <v>199805</v>
      </c>
      <c r="B864" s="1">
        <v>-3.02</v>
      </c>
      <c r="C864" s="1">
        <v>-3.6</v>
      </c>
      <c r="D864" s="1">
        <v>3.07</v>
      </c>
      <c r="E864" s="1">
        <v>0.4</v>
      </c>
    </row>
    <row r="865" spans="1:5">
      <c r="A865">
        <v>199806</v>
      </c>
      <c r="B865" s="1">
        <v>3.17</v>
      </c>
      <c r="C865" s="1">
        <v>-4.0599999999999996</v>
      </c>
      <c r="D865" s="1">
        <v>-3.87</v>
      </c>
      <c r="E865" s="1">
        <v>0.41</v>
      </c>
    </row>
    <row r="866" spans="1:5">
      <c r="A866">
        <v>199807</v>
      </c>
      <c r="B866" s="1">
        <v>-2.39</v>
      </c>
      <c r="C866" s="1">
        <v>-4.41</v>
      </c>
      <c r="D866" s="1">
        <v>-2.52</v>
      </c>
      <c r="E866" s="1">
        <v>0.4</v>
      </c>
    </row>
    <row r="867" spans="1:5">
      <c r="A867">
        <v>199808</v>
      </c>
      <c r="B867" s="1">
        <v>-15.99</v>
      </c>
      <c r="C867" s="1">
        <v>-6.49</v>
      </c>
      <c r="D867" s="1">
        <v>6.53</v>
      </c>
      <c r="E867" s="1">
        <v>0.43</v>
      </c>
    </row>
    <row r="868" spans="1:5">
      <c r="A868">
        <v>199809</v>
      </c>
      <c r="B868" s="1">
        <v>6.18</v>
      </c>
      <c r="C868" s="1">
        <v>-0.47</v>
      </c>
      <c r="D868" s="1">
        <v>-3.8</v>
      </c>
      <c r="E868" s="1">
        <v>0.46</v>
      </c>
    </row>
    <row r="869" spans="1:5">
      <c r="A869">
        <v>199810</v>
      </c>
      <c r="B869" s="1">
        <v>7.02</v>
      </c>
      <c r="C869" s="1">
        <v>-2.11</v>
      </c>
      <c r="D869" s="1">
        <v>0.1</v>
      </c>
      <c r="E869" s="1">
        <v>0.32</v>
      </c>
    </row>
    <row r="870" spans="1:5">
      <c r="A870">
        <v>199811</v>
      </c>
      <c r="B870" s="1">
        <v>5.99</v>
      </c>
      <c r="C870" s="1">
        <v>1.46</v>
      </c>
      <c r="D870" s="1">
        <v>-4.05</v>
      </c>
      <c r="E870" s="1">
        <v>0.31</v>
      </c>
    </row>
    <row r="871" spans="1:5">
      <c r="A871">
        <v>199812</v>
      </c>
      <c r="B871" s="1">
        <v>6.24</v>
      </c>
      <c r="C871" s="1">
        <v>0.82</v>
      </c>
      <c r="D871" s="1">
        <v>-8.5500000000000007</v>
      </c>
      <c r="E871" s="1">
        <v>0.38</v>
      </c>
    </row>
    <row r="872" spans="1:5">
      <c r="A872">
        <v>199901</v>
      </c>
      <c r="B872" s="1">
        <v>3.6</v>
      </c>
      <c r="C872" s="1">
        <v>1.21</v>
      </c>
      <c r="D872" s="1">
        <v>-4.45</v>
      </c>
      <c r="E872" s="1">
        <v>0.35</v>
      </c>
    </row>
    <row r="873" spans="1:5">
      <c r="A873">
        <v>199902</v>
      </c>
      <c r="B873" s="1">
        <v>-4.16</v>
      </c>
      <c r="C873" s="1">
        <v>-5.04</v>
      </c>
      <c r="D873" s="1">
        <v>0.45</v>
      </c>
      <c r="E873" s="1">
        <v>0.35</v>
      </c>
    </row>
    <row r="874" spans="1:5">
      <c r="A874">
        <v>199903</v>
      </c>
      <c r="B874" s="1">
        <v>3.45</v>
      </c>
      <c r="C874" s="1">
        <v>-4.22</v>
      </c>
      <c r="D874" s="1">
        <v>-2.2200000000000002</v>
      </c>
      <c r="E874" s="1">
        <v>0.43</v>
      </c>
    </row>
    <row r="875" spans="1:5">
      <c r="A875">
        <v>199904</v>
      </c>
      <c r="B875" s="1">
        <v>4.24</v>
      </c>
      <c r="C875" s="1">
        <v>0.66</v>
      </c>
      <c r="D875" s="1">
        <v>7.12</v>
      </c>
      <c r="E875" s="1">
        <v>0.37</v>
      </c>
    </row>
    <row r="876" spans="1:5">
      <c r="A876">
        <v>199905</v>
      </c>
      <c r="B876" s="1">
        <v>-2.2200000000000002</v>
      </c>
      <c r="C876" s="1">
        <v>3.48</v>
      </c>
      <c r="D876" s="1">
        <v>4.97</v>
      </c>
      <c r="E876" s="1">
        <v>0.34</v>
      </c>
    </row>
    <row r="877" spans="1:5">
      <c r="A877">
        <v>199906</v>
      </c>
      <c r="B877" s="1">
        <v>4.8899999999999997</v>
      </c>
      <c r="C877" s="1">
        <v>3.42</v>
      </c>
      <c r="D877" s="1">
        <v>-4.66</v>
      </c>
      <c r="E877" s="1">
        <v>0.4</v>
      </c>
    </row>
    <row r="878" spans="1:5">
      <c r="A878">
        <v>199907</v>
      </c>
      <c r="B878" s="1">
        <v>-3.45</v>
      </c>
      <c r="C878" s="1">
        <v>2.44</v>
      </c>
      <c r="D878" s="1">
        <v>-0.11</v>
      </c>
      <c r="E878" s="1">
        <v>0.38</v>
      </c>
    </row>
    <row r="879" spans="1:5">
      <c r="A879">
        <v>199908</v>
      </c>
      <c r="B879" s="1">
        <v>-1.3</v>
      </c>
      <c r="C879" s="1">
        <v>-1.49</v>
      </c>
      <c r="D879" s="1">
        <v>-1.34</v>
      </c>
      <c r="E879" s="1">
        <v>0.39</v>
      </c>
    </row>
    <row r="880" spans="1:5">
      <c r="A880">
        <v>199909</v>
      </c>
      <c r="B880" s="1">
        <v>-2.72</v>
      </c>
      <c r="C880" s="1">
        <v>2.86</v>
      </c>
      <c r="D880" s="1">
        <v>-4.01</v>
      </c>
      <c r="E880" s="1">
        <v>0.39</v>
      </c>
    </row>
    <row r="881" spans="1:5">
      <c r="A881">
        <v>199910</v>
      </c>
      <c r="B881" s="1">
        <v>5.82</v>
      </c>
      <c r="C881" s="1">
        <v>-6.62</v>
      </c>
      <c r="D881" s="1">
        <v>-4.9800000000000004</v>
      </c>
      <c r="E881" s="1">
        <v>0.39</v>
      </c>
    </row>
    <row r="882" spans="1:5">
      <c r="A882">
        <v>199911</v>
      </c>
      <c r="B882" s="1">
        <v>3.27</v>
      </c>
      <c r="C882" s="1">
        <v>7.57</v>
      </c>
      <c r="D882" s="1">
        <v>-10.66</v>
      </c>
      <c r="E882" s="1">
        <v>0.36</v>
      </c>
    </row>
    <row r="883" spans="1:5">
      <c r="A883">
        <v>199912</v>
      </c>
      <c r="B883" s="1">
        <v>7.38</v>
      </c>
      <c r="C883" s="1">
        <v>5.77</v>
      </c>
      <c r="D883" s="1">
        <v>-13.52</v>
      </c>
      <c r="E883" s="1">
        <v>0.44</v>
      </c>
    </row>
    <row r="884" spans="1:5">
      <c r="A884">
        <v>200001</v>
      </c>
      <c r="B884" s="1">
        <v>-4.5999999999999996</v>
      </c>
      <c r="C884" s="1">
        <v>3.14</v>
      </c>
      <c r="D884" s="1">
        <v>-0.89</v>
      </c>
      <c r="E884" s="1">
        <v>0.41</v>
      </c>
    </row>
    <row r="885" spans="1:5">
      <c r="A885">
        <v>200002</v>
      </c>
      <c r="B885" s="1">
        <v>2.37</v>
      </c>
      <c r="C885" s="1">
        <v>14.62</v>
      </c>
      <c r="D885" s="1">
        <v>-20.79</v>
      </c>
      <c r="E885" s="1">
        <v>0.43</v>
      </c>
    </row>
    <row r="886" spans="1:5">
      <c r="A886">
        <v>200003</v>
      </c>
      <c r="B886" s="1">
        <v>5.71</v>
      </c>
      <c r="C886" s="1">
        <v>-11.6</v>
      </c>
      <c r="D886" s="1">
        <v>7.16</v>
      </c>
      <c r="E886" s="1">
        <v>0.47</v>
      </c>
    </row>
    <row r="887" spans="1:5">
      <c r="A887">
        <v>200004</v>
      </c>
      <c r="B887" s="1">
        <v>-6.25</v>
      </c>
      <c r="C887" s="1">
        <v>-5.3</v>
      </c>
      <c r="D887" s="1">
        <v>14.92</v>
      </c>
      <c r="E887" s="1">
        <v>0.46</v>
      </c>
    </row>
    <row r="888" spans="1:5">
      <c r="A888">
        <v>200005</v>
      </c>
      <c r="B888" s="1">
        <v>-4.25</v>
      </c>
      <c r="C888" s="1">
        <v>-4.5</v>
      </c>
      <c r="D888" s="1">
        <v>7.49</v>
      </c>
      <c r="E888" s="1">
        <v>0.5</v>
      </c>
    </row>
    <row r="889" spans="1:5">
      <c r="A889">
        <v>200006</v>
      </c>
      <c r="B889" s="1">
        <v>4.41</v>
      </c>
      <c r="C889" s="1">
        <v>8.4600000000000009</v>
      </c>
      <c r="D889" s="1">
        <v>-14.97</v>
      </c>
      <c r="E889" s="1">
        <v>0.4</v>
      </c>
    </row>
    <row r="890" spans="1:5">
      <c r="A890">
        <v>200007</v>
      </c>
      <c r="B890" s="1">
        <v>-2.4700000000000002</v>
      </c>
      <c r="C890" s="1">
        <v>-2.4500000000000002</v>
      </c>
      <c r="D890" s="1">
        <v>8.7799999999999994</v>
      </c>
      <c r="E890" s="1">
        <v>0.48</v>
      </c>
    </row>
    <row r="891" spans="1:5">
      <c r="A891">
        <v>200008</v>
      </c>
      <c r="B891" s="1">
        <v>7.03</v>
      </c>
      <c r="C891" s="1">
        <v>-1.1599999999999999</v>
      </c>
      <c r="D891" s="1">
        <v>-2.08</v>
      </c>
      <c r="E891" s="1">
        <v>0.5</v>
      </c>
    </row>
    <row r="892" spans="1:5">
      <c r="A892">
        <v>200009</v>
      </c>
      <c r="B892" s="1">
        <v>-5.56</v>
      </c>
      <c r="C892" s="1">
        <v>-0.12</v>
      </c>
      <c r="D892" s="1">
        <v>4.57</v>
      </c>
      <c r="E892" s="1">
        <v>0.51</v>
      </c>
    </row>
    <row r="893" spans="1:5">
      <c r="A893">
        <v>200010</v>
      </c>
      <c r="B893" s="1">
        <v>-2.5299999999999998</v>
      </c>
      <c r="C893" s="1">
        <v>-4.53</v>
      </c>
      <c r="D893" s="1">
        <v>4.2300000000000004</v>
      </c>
      <c r="E893" s="1">
        <v>0.56000000000000005</v>
      </c>
    </row>
    <row r="894" spans="1:5">
      <c r="A894">
        <v>200011</v>
      </c>
      <c r="B894" s="1">
        <v>-10.63</v>
      </c>
      <c r="C894" s="1">
        <v>-2</v>
      </c>
      <c r="D894" s="1">
        <v>6.95</v>
      </c>
      <c r="E894" s="1">
        <v>0.51</v>
      </c>
    </row>
    <row r="895" spans="1:5">
      <c r="A895">
        <v>200012</v>
      </c>
      <c r="B895" s="1">
        <v>1.26</v>
      </c>
      <c r="C895" s="1">
        <v>0.7</v>
      </c>
      <c r="D895" s="1">
        <v>3.53</v>
      </c>
      <c r="E895" s="1">
        <v>0.5</v>
      </c>
    </row>
    <row r="896" spans="1:5">
      <c r="A896">
        <v>200101</v>
      </c>
      <c r="B896" s="1">
        <v>3.36</v>
      </c>
      <c r="C896" s="1">
        <v>8.7200000000000006</v>
      </c>
      <c r="D896" s="1">
        <v>13.43</v>
      </c>
      <c r="E896" s="1">
        <v>0.54</v>
      </c>
    </row>
    <row r="897" spans="1:5">
      <c r="A897">
        <v>200102</v>
      </c>
      <c r="B897" s="1">
        <v>-10</v>
      </c>
      <c r="C897" s="1">
        <v>-1.92</v>
      </c>
      <c r="D897" s="1">
        <v>5.69</v>
      </c>
      <c r="E897" s="1">
        <v>0.39</v>
      </c>
    </row>
    <row r="898" spans="1:5">
      <c r="A898">
        <v>200103</v>
      </c>
      <c r="B898" s="1">
        <v>-7.28</v>
      </c>
      <c r="C898" s="1">
        <v>-0.56999999999999995</v>
      </c>
      <c r="D898" s="1">
        <v>3.19</v>
      </c>
      <c r="E898" s="1">
        <v>0.44</v>
      </c>
    </row>
    <row r="899" spans="1:5">
      <c r="A899">
        <v>200104</v>
      </c>
      <c r="B899" s="1">
        <v>8.08</v>
      </c>
      <c r="C899" s="1">
        <v>1.73</v>
      </c>
      <c r="D899" s="1">
        <v>-3.5</v>
      </c>
      <c r="E899" s="1">
        <v>0.39</v>
      </c>
    </row>
    <row r="900" spans="1:5">
      <c r="A900">
        <v>200105</v>
      </c>
      <c r="B900" s="1">
        <v>0.74</v>
      </c>
      <c r="C900" s="1">
        <v>4.95</v>
      </c>
      <c r="D900" s="1">
        <v>1.1100000000000001</v>
      </c>
      <c r="E900" s="1">
        <v>0.32</v>
      </c>
    </row>
    <row r="901" spans="1:5">
      <c r="A901">
        <v>200106</v>
      </c>
      <c r="B901" s="1">
        <v>-1.93</v>
      </c>
      <c r="C901" s="1">
        <v>6.58</v>
      </c>
      <c r="D901" s="1">
        <v>-0.66</v>
      </c>
      <c r="E901" s="1">
        <v>0.28000000000000003</v>
      </c>
    </row>
    <row r="902" spans="1:5">
      <c r="A902">
        <v>200107</v>
      </c>
      <c r="B902" s="1">
        <v>-2.12</v>
      </c>
      <c r="C902" s="1">
        <v>-3.32</v>
      </c>
      <c r="D902" s="1">
        <v>1.81</v>
      </c>
      <c r="E902" s="1">
        <v>0.3</v>
      </c>
    </row>
    <row r="903" spans="1:5">
      <c r="A903">
        <v>200108</v>
      </c>
      <c r="B903" s="1">
        <v>-6.37</v>
      </c>
      <c r="C903" s="1">
        <v>1.96</v>
      </c>
      <c r="D903" s="1">
        <v>2.48</v>
      </c>
      <c r="E903" s="1">
        <v>0.31</v>
      </c>
    </row>
    <row r="904" spans="1:5">
      <c r="A904">
        <v>200109</v>
      </c>
      <c r="B904" s="1">
        <v>-9.2899999999999991</v>
      </c>
      <c r="C904" s="1">
        <v>-5.75</v>
      </c>
      <c r="D904" s="1">
        <v>-0.42</v>
      </c>
      <c r="E904" s="1">
        <v>0.28000000000000003</v>
      </c>
    </row>
    <row r="905" spans="1:5">
      <c r="A905">
        <v>200110</v>
      </c>
      <c r="B905" s="1">
        <v>2.4700000000000002</v>
      </c>
      <c r="C905" s="1">
        <v>9.24</v>
      </c>
      <c r="D905" s="1">
        <v>-2.1800000000000002</v>
      </c>
      <c r="E905" s="1">
        <v>0.22</v>
      </c>
    </row>
    <row r="906" spans="1:5">
      <c r="A906">
        <v>200111</v>
      </c>
      <c r="B906" s="1">
        <v>7.64</v>
      </c>
      <c r="C906" s="1">
        <v>1.63</v>
      </c>
      <c r="D906" s="1">
        <v>3.3</v>
      </c>
      <c r="E906" s="1">
        <v>0.17</v>
      </c>
    </row>
    <row r="907" spans="1:5">
      <c r="A907">
        <v>200112</v>
      </c>
      <c r="B907" s="1">
        <v>1.52</v>
      </c>
      <c r="C907" s="1">
        <v>5.85</v>
      </c>
      <c r="D907" s="1">
        <v>1.1399999999999999</v>
      </c>
      <c r="E907" s="1">
        <v>0.15</v>
      </c>
    </row>
    <row r="908" spans="1:5">
      <c r="A908">
        <v>200201</v>
      </c>
      <c r="B908" s="1">
        <v>-1.44</v>
      </c>
      <c r="C908" s="1">
        <v>1.8</v>
      </c>
      <c r="D908" s="1">
        <v>-0.83</v>
      </c>
      <c r="E908" s="1">
        <v>0.14000000000000001</v>
      </c>
    </row>
    <row r="909" spans="1:5">
      <c r="A909">
        <v>200202</v>
      </c>
      <c r="B909" s="1">
        <v>-2.31</v>
      </c>
      <c r="C909" s="1">
        <v>-1.86</v>
      </c>
      <c r="D909" s="1">
        <v>2.98</v>
      </c>
      <c r="E909" s="1">
        <v>0.13</v>
      </c>
    </row>
    <row r="910" spans="1:5">
      <c r="A910">
        <v>200203</v>
      </c>
      <c r="B910" s="1">
        <v>4.3099999999999996</v>
      </c>
      <c r="C910" s="1">
        <v>4.7300000000000004</v>
      </c>
      <c r="D910" s="1">
        <v>1.75</v>
      </c>
      <c r="E910" s="1">
        <v>0.13</v>
      </c>
    </row>
    <row r="911" spans="1:5">
      <c r="A911">
        <v>200204</v>
      </c>
      <c r="B911" s="1">
        <v>-5.27</v>
      </c>
      <c r="C911" s="1">
        <v>4.53</v>
      </c>
      <c r="D911" s="1">
        <v>2.02</v>
      </c>
      <c r="E911" s="1">
        <v>0.15</v>
      </c>
    </row>
    <row r="912" spans="1:5">
      <c r="A912">
        <v>200205</v>
      </c>
      <c r="B912" s="1">
        <v>-1.38</v>
      </c>
      <c r="C912" s="1">
        <v>-3.51</v>
      </c>
      <c r="D912" s="1">
        <v>0.11</v>
      </c>
      <c r="E912" s="1">
        <v>0.14000000000000001</v>
      </c>
    </row>
    <row r="913" spans="1:5">
      <c r="A913">
        <v>200206</v>
      </c>
      <c r="B913" s="1">
        <v>-7.17</v>
      </c>
      <c r="C913" s="1">
        <v>3.86</v>
      </c>
      <c r="D913" s="1">
        <v>-1.1399999999999999</v>
      </c>
      <c r="E913" s="1">
        <v>0.13</v>
      </c>
    </row>
    <row r="914" spans="1:5">
      <c r="A914">
        <v>200207</v>
      </c>
      <c r="B914" s="1">
        <v>-8.25</v>
      </c>
      <c r="C914" s="1">
        <v>-5.32</v>
      </c>
      <c r="D914" s="1">
        <v>-4.54</v>
      </c>
      <c r="E914" s="1">
        <v>0.15</v>
      </c>
    </row>
    <row r="915" spans="1:5">
      <c r="A915">
        <v>200208</v>
      </c>
      <c r="B915" s="1">
        <v>0.42</v>
      </c>
      <c r="C915" s="1">
        <v>-1.64</v>
      </c>
      <c r="D915" s="1">
        <v>0.86</v>
      </c>
      <c r="E915" s="1">
        <v>0.14000000000000001</v>
      </c>
    </row>
    <row r="916" spans="1:5">
      <c r="A916">
        <v>200209</v>
      </c>
      <c r="B916" s="1">
        <v>-10.44</v>
      </c>
      <c r="C916" s="1">
        <v>3.17</v>
      </c>
      <c r="D916" s="1">
        <v>-2.4500000000000002</v>
      </c>
      <c r="E916" s="1">
        <v>0.14000000000000001</v>
      </c>
    </row>
    <row r="917" spans="1:5">
      <c r="A917">
        <v>200210</v>
      </c>
      <c r="B917" s="1">
        <v>7.9</v>
      </c>
      <c r="C917" s="1">
        <v>-3.38</v>
      </c>
      <c r="D917" s="1">
        <v>-0.48</v>
      </c>
      <c r="E917" s="1">
        <v>0.14000000000000001</v>
      </c>
    </row>
    <row r="918" spans="1:5">
      <c r="A918">
        <v>200211</v>
      </c>
      <c r="B918" s="1">
        <v>6.01</v>
      </c>
      <c r="C918" s="1">
        <v>4.26</v>
      </c>
      <c r="D918" s="1">
        <v>10.32</v>
      </c>
      <c r="E918" s="1">
        <v>0.12</v>
      </c>
    </row>
    <row r="919" spans="1:5">
      <c r="A919">
        <v>200212</v>
      </c>
      <c r="B919" s="1">
        <v>-5.82</v>
      </c>
      <c r="C919" s="1">
        <v>-0.6</v>
      </c>
      <c r="D919" s="1">
        <v>-2.11</v>
      </c>
      <c r="E919" s="1">
        <v>0.11</v>
      </c>
    </row>
    <row r="920" spans="1:5">
      <c r="A920">
        <v>200301</v>
      </c>
      <c r="B920" s="1">
        <v>-2.5099999999999998</v>
      </c>
      <c r="C920" s="1">
        <v>0.76</v>
      </c>
      <c r="D920" s="1">
        <v>-1.07</v>
      </c>
      <c r="E920" s="1">
        <v>0.1</v>
      </c>
    </row>
    <row r="921" spans="1:5">
      <c r="A921">
        <v>200302</v>
      </c>
      <c r="B921" s="1">
        <v>-1.79</v>
      </c>
      <c r="C921" s="1">
        <v>-1.03</v>
      </c>
      <c r="D921" s="1">
        <v>-1.9</v>
      </c>
      <c r="E921" s="1">
        <v>0.09</v>
      </c>
    </row>
    <row r="922" spans="1:5">
      <c r="A922">
        <v>200303</v>
      </c>
      <c r="B922" s="1">
        <v>1.06</v>
      </c>
      <c r="C922" s="1">
        <v>0.33</v>
      </c>
      <c r="D922" s="1">
        <v>-1.73</v>
      </c>
      <c r="E922" s="1">
        <v>0.1</v>
      </c>
    </row>
    <row r="923" spans="1:5">
      <c r="A923">
        <v>200304</v>
      </c>
      <c r="B923" s="1">
        <v>8.16</v>
      </c>
      <c r="C923" s="1">
        <v>2.29</v>
      </c>
      <c r="D923" s="1">
        <v>4.08</v>
      </c>
      <c r="E923" s="1">
        <v>0.1</v>
      </c>
    </row>
    <row r="924" spans="1:5">
      <c r="A924">
        <v>200305</v>
      </c>
      <c r="B924" s="1">
        <v>6.08</v>
      </c>
      <c r="C924" s="1">
        <v>5.22</v>
      </c>
      <c r="D924" s="1">
        <v>5.46</v>
      </c>
      <c r="E924" s="1">
        <v>0.09</v>
      </c>
    </row>
    <row r="925" spans="1:5">
      <c r="A925">
        <v>200306</v>
      </c>
      <c r="B925" s="1">
        <v>1.37</v>
      </c>
      <c r="C925" s="1">
        <v>1.98</v>
      </c>
      <c r="D925" s="1">
        <v>0.75</v>
      </c>
      <c r="E925" s="1">
        <v>0.1</v>
      </c>
    </row>
    <row r="926" spans="1:5">
      <c r="A926">
        <v>200307</v>
      </c>
      <c r="B926" s="1">
        <v>2.36</v>
      </c>
      <c r="C926" s="1">
        <v>4.63</v>
      </c>
      <c r="D926" s="1">
        <v>-1.68</v>
      </c>
      <c r="E926" s="1">
        <v>7.0000000000000007E-2</v>
      </c>
    </row>
    <row r="927" spans="1:5">
      <c r="A927">
        <v>200308</v>
      </c>
      <c r="B927" s="1">
        <v>2.27</v>
      </c>
      <c r="C927" s="1">
        <v>2.84</v>
      </c>
      <c r="D927" s="1">
        <v>1.41</v>
      </c>
      <c r="E927" s="1">
        <v>7.0000000000000007E-2</v>
      </c>
    </row>
    <row r="928" spans="1:5">
      <c r="A928">
        <v>200309</v>
      </c>
      <c r="B928" s="1">
        <v>-1.24</v>
      </c>
      <c r="C928" s="1">
        <v>0.63</v>
      </c>
      <c r="D928" s="1">
        <v>0.25</v>
      </c>
      <c r="E928" s="1">
        <v>0.08</v>
      </c>
    </row>
    <row r="929" spans="1:5">
      <c r="A929">
        <v>200310</v>
      </c>
      <c r="B929" s="1">
        <v>6.07</v>
      </c>
      <c r="C929" s="1">
        <v>2.67</v>
      </c>
      <c r="D929" s="1">
        <v>-0.44</v>
      </c>
      <c r="E929" s="1">
        <v>7.0000000000000007E-2</v>
      </c>
    </row>
    <row r="930" spans="1:5">
      <c r="A930">
        <v>200311</v>
      </c>
      <c r="B930" s="1">
        <v>1.29</v>
      </c>
      <c r="C930" s="1">
        <v>2.37</v>
      </c>
      <c r="D930" s="1">
        <v>0.87</v>
      </c>
      <c r="E930" s="1">
        <v>7.0000000000000007E-2</v>
      </c>
    </row>
    <row r="931" spans="1:5">
      <c r="A931">
        <v>200312</v>
      </c>
      <c r="B931" s="1">
        <v>4.3600000000000003</v>
      </c>
      <c r="C931" s="1">
        <v>-2.36</v>
      </c>
      <c r="D931" s="1">
        <v>5.0999999999999996</v>
      </c>
      <c r="E931" s="1">
        <v>0.08</v>
      </c>
    </row>
    <row r="932" spans="1:5">
      <c r="A932">
        <v>200401</v>
      </c>
      <c r="B932" s="1">
        <v>2.0699999999999998</v>
      </c>
      <c r="C932" s="1">
        <v>2.65</v>
      </c>
      <c r="D932" s="1">
        <v>-0.63</v>
      </c>
      <c r="E932" s="1">
        <v>7.0000000000000007E-2</v>
      </c>
    </row>
    <row r="933" spans="1:5">
      <c r="A933">
        <v>200402</v>
      </c>
      <c r="B933" s="1">
        <v>1.33</v>
      </c>
      <c r="C933" s="1">
        <v>-1.01</v>
      </c>
      <c r="D933" s="1">
        <v>1.18</v>
      </c>
      <c r="E933" s="1">
        <v>0.06</v>
      </c>
    </row>
    <row r="934" spans="1:5">
      <c r="A934">
        <v>200403</v>
      </c>
      <c r="B934" s="1">
        <v>-1.29</v>
      </c>
      <c r="C934" s="1">
        <v>1.73</v>
      </c>
      <c r="D934" s="1">
        <v>1.69</v>
      </c>
      <c r="E934" s="1">
        <v>0.09</v>
      </c>
    </row>
    <row r="935" spans="1:5">
      <c r="A935">
        <v>200404</v>
      </c>
      <c r="B935" s="1">
        <v>-1.84</v>
      </c>
      <c r="C935" s="1">
        <v>-2.14</v>
      </c>
      <c r="D935" s="1">
        <v>1.63</v>
      </c>
      <c r="E935" s="1">
        <v>0.08</v>
      </c>
    </row>
    <row r="936" spans="1:5">
      <c r="A936">
        <v>200405</v>
      </c>
      <c r="B936" s="1">
        <v>1.24</v>
      </c>
      <c r="C936" s="1">
        <v>-0.14000000000000001</v>
      </c>
      <c r="D936" s="1">
        <v>-1.54</v>
      </c>
      <c r="E936" s="1">
        <v>0.06</v>
      </c>
    </row>
    <row r="937" spans="1:5">
      <c r="A937">
        <v>200406</v>
      </c>
      <c r="B937" s="1">
        <v>1.85</v>
      </c>
      <c r="C937" s="1">
        <v>2.4700000000000002</v>
      </c>
      <c r="D937" s="1">
        <v>1.83</v>
      </c>
      <c r="E937" s="1">
        <v>0.08</v>
      </c>
    </row>
    <row r="938" spans="1:5">
      <c r="A938">
        <v>200407</v>
      </c>
      <c r="B938" s="1">
        <v>-4.04</v>
      </c>
      <c r="C938" s="1">
        <v>-3.72</v>
      </c>
      <c r="D938" s="1">
        <v>3.19</v>
      </c>
      <c r="E938" s="1">
        <v>0.1</v>
      </c>
    </row>
    <row r="939" spans="1:5">
      <c r="A939">
        <v>200408</v>
      </c>
      <c r="B939" s="1">
        <v>0.06</v>
      </c>
      <c r="C939" s="1">
        <v>-1.32</v>
      </c>
      <c r="D939" s="1">
        <v>1.7</v>
      </c>
      <c r="E939" s="1">
        <v>0.11</v>
      </c>
    </row>
    <row r="940" spans="1:5">
      <c r="A940">
        <v>200409</v>
      </c>
      <c r="B940" s="1">
        <v>1.62</v>
      </c>
      <c r="C940" s="1">
        <v>2.95</v>
      </c>
      <c r="D940" s="1">
        <v>-0.43</v>
      </c>
      <c r="E940" s="1">
        <v>0.11</v>
      </c>
    </row>
    <row r="941" spans="1:5">
      <c r="A941">
        <v>200410</v>
      </c>
      <c r="B941" s="1">
        <v>1.45</v>
      </c>
      <c r="C941" s="1">
        <v>0.25</v>
      </c>
      <c r="D941" s="1">
        <v>0.67</v>
      </c>
      <c r="E941" s="1">
        <v>0.11</v>
      </c>
    </row>
    <row r="942" spans="1:5">
      <c r="A942">
        <v>200411</v>
      </c>
      <c r="B942" s="1">
        <v>4.5599999999999996</v>
      </c>
      <c r="C942" s="1">
        <v>4.08</v>
      </c>
      <c r="D942" s="1">
        <v>1.57</v>
      </c>
      <c r="E942" s="1">
        <v>0.15</v>
      </c>
    </row>
    <row r="943" spans="1:5">
      <c r="A943">
        <v>200412</v>
      </c>
      <c r="B943" s="1">
        <v>3.39</v>
      </c>
      <c r="C943" s="1">
        <v>0.33</v>
      </c>
      <c r="D943" s="1">
        <v>0.42</v>
      </c>
      <c r="E943" s="1">
        <v>0.16</v>
      </c>
    </row>
    <row r="944" spans="1:5">
      <c r="A944">
        <v>200501</v>
      </c>
      <c r="B944" s="1">
        <v>-2.75</v>
      </c>
      <c r="C944" s="1">
        <v>-1.55</v>
      </c>
      <c r="D944" s="1">
        <v>0.37</v>
      </c>
      <c r="E944" s="1">
        <v>0.16</v>
      </c>
    </row>
    <row r="945" spans="1:5">
      <c r="A945">
        <v>200502</v>
      </c>
      <c r="B945" s="1">
        <v>1.9</v>
      </c>
      <c r="C945" s="1">
        <v>-0.66</v>
      </c>
      <c r="D945" s="1">
        <v>0.97</v>
      </c>
      <c r="E945" s="1">
        <v>0.16</v>
      </c>
    </row>
    <row r="946" spans="1:5">
      <c r="A946">
        <v>200503</v>
      </c>
      <c r="B946" s="1">
        <v>-1.87</v>
      </c>
      <c r="C946" s="1">
        <v>-1.31</v>
      </c>
      <c r="D946" s="1">
        <v>1.83</v>
      </c>
      <c r="E946" s="1">
        <v>0.21</v>
      </c>
    </row>
    <row r="947" spans="1:5">
      <c r="A947">
        <v>200504</v>
      </c>
      <c r="B947" s="1">
        <v>-2.58</v>
      </c>
      <c r="C947" s="1">
        <v>-4.21</v>
      </c>
      <c r="D947" s="1">
        <v>-0.28000000000000003</v>
      </c>
      <c r="E947" s="1">
        <v>0.21</v>
      </c>
    </row>
    <row r="948" spans="1:5">
      <c r="A948">
        <v>200505</v>
      </c>
      <c r="B948" s="1">
        <v>3.63</v>
      </c>
      <c r="C948" s="1">
        <v>2.93</v>
      </c>
      <c r="D948" s="1">
        <v>-1.05</v>
      </c>
      <c r="E948" s="1">
        <v>0.24</v>
      </c>
    </row>
    <row r="949" spans="1:5">
      <c r="A949">
        <v>200506</v>
      </c>
      <c r="B949" s="1">
        <v>0.57999999999999996</v>
      </c>
      <c r="C949" s="1">
        <v>3.02</v>
      </c>
      <c r="D949" s="1">
        <v>1.03</v>
      </c>
      <c r="E949" s="1">
        <v>0.23</v>
      </c>
    </row>
    <row r="950" spans="1:5">
      <c r="A950">
        <v>200507</v>
      </c>
      <c r="B950" s="1">
        <v>3.95</v>
      </c>
      <c r="C950" s="1">
        <v>2.62</v>
      </c>
      <c r="D950" s="1">
        <v>0.01</v>
      </c>
      <c r="E950" s="1">
        <v>0.24</v>
      </c>
    </row>
    <row r="951" spans="1:5">
      <c r="A951">
        <v>200508</v>
      </c>
      <c r="B951" s="1">
        <v>-1.21</v>
      </c>
      <c r="C951" s="1">
        <v>-0.8</v>
      </c>
      <c r="D951" s="1">
        <v>0.3</v>
      </c>
      <c r="E951" s="1">
        <v>0.3</v>
      </c>
    </row>
    <row r="952" spans="1:5">
      <c r="A952">
        <v>200509</v>
      </c>
      <c r="B952" s="1">
        <v>0.55000000000000004</v>
      </c>
      <c r="C952" s="1">
        <v>-0.65</v>
      </c>
      <c r="D952" s="1">
        <v>0.48</v>
      </c>
      <c r="E952" s="1">
        <v>0.28999999999999998</v>
      </c>
    </row>
    <row r="953" spans="1:5">
      <c r="A953">
        <v>200510</v>
      </c>
      <c r="B953" s="1">
        <v>-2.09</v>
      </c>
      <c r="C953" s="1">
        <v>-1.53</v>
      </c>
      <c r="D953" s="1">
        <v>0.55000000000000004</v>
      </c>
      <c r="E953" s="1">
        <v>0.27</v>
      </c>
    </row>
    <row r="954" spans="1:5">
      <c r="A954">
        <v>200511</v>
      </c>
      <c r="B954" s="1">
        <v>3.57</v>
      </c>
      <c r="C954" s="1">
        <v>0.59</v>
      </c>
      <c r="D954" s="1">
        <v>-1.1599999999999999</v>
      </c>
      <c r="E954" s="1">
        <v>0.31</v>
      </c>
    </row>
    <row r="955" spans="1:5">
      <c r="A955">
        <v>200512</v>
      </c>
      <c r="B955" s="1">
        <v>-0.26</v>
      </c>
      <c r="C955" s="1">
        <v>-0.28999999999999998</v>
      </c>
      <c r="D955" s="1">
        <v>0.28999999999999998</v>
      </c>
      <c r="E955" s="1">
        <v>0.32</v>
      </c>
    </row>
    <row r="956" spans="1:5">
      <c r="A956">
        <v>200601</v>
      </c>
      <c r="B956" s="1">
        <v>2.97</v>
      </c>
      <c r="C956" s="1">
        <v>5.58</v>
      </c>
      <c r="D956" s="1">
        <v>-0.89</v>
      </c>
      <c r="E956" s="1">
        <v>0.35</v>
      </c>
    </row>
    <row r="957" spans="1:5">
      <c r="A957">
        <v>200602</v>
      </c>
      <c r="B957" s="1">
        <v>-0.28000000000000003</v>
      </c>
      <c r="C957" s="1">
        <v>-0.51</v>
      </c>
      <c r="D957" s="1">
        <v>0.21</v>
      </c>
      <c r="E957" s="1">
        <v>0.34</v>
      </c>
    </row>
    <row r="958" spans="1:5">
      <c r="A958">
        <v>200603</v>
      </c>
      <c r="B958" s="1">
        <v>1.42</v>
      </c>
      <c r="C958" s="1">
        <v>3.06</v>
      </c>
      <c r="D958" s="1">
        <v>-0.38</v>
      </c>
      <c r="E958" s="1">
        <v>0.37</v>
      </c>
    </row>
    <row r="959" spans="1:5">
      <c r="A959">
        <v>200604</v>
      </c>
      <c r="B959" s="1">
        <v>0.77</v>
      </c>
      <c r="C959" s="1">
        <v>-1.1299999999999999</v>
      </c>
      <c r="D959" s="1">
        <v>2.0099999999999998</v>
      </c>
      <c r="E959" s="1">
        <v>0.36</v>
      </c>
    </row>
    <row r="960" spans="1:5">
      <c r="A960">
        <v>200605</v>
      </c>
      <c r="B960" s="1">
        <v>-3.59</v>
      </c>
      <c r="C960" s="1">
        <v>-2</v>
      </c>
      <c r="D960" s="1">
        <v>2.79</v>
      </c>
      <c r="E960" s="1">
        <v>0.43</v>
      </c>
    </row>
    <row r="961" spans="1:5">
      <c r="A961">
        <v>200606</v>
      </c>
      <c r="B961" s="1">
        <v>-0.33</v>
      </c>
      <c r="C961" s="1">
        <v>-0.81</v>
      </c>
      <c r="D961" s="1">
        <v>0.92</v>
      </c>
      <c r="E961" s="1">
        <v>0.4</v>
      </c>
    </row>
    <row r="962" spans="1:5">
      <c r="A962">
        <v>200607</v>
      </c>
      <c r="B962" s="1">
        <v>-0.72</v>
      </c>
      <c r="C962" s="1">
        <v>-3.54</v>
      </c>
      <c r="D962" s="1">
        <v>3.33</v>
      </c>
      <c r="E962" s="1">
        <v>0.4</v>
      </c>
    </row>
    <row r="963" spans="1:5">
      <c r="A963">
        <v>200608</v>
      </c>
      <c r="B963" s="1">
        <v>2.0299999999999998</v>
      </c>
      <c r="C963" s="1">
        <v>0.71</v>
      </c>
      <c r="D963" s="1">
        <v>-0.51</v>
      </c>
      <c r="E963" s="1">
        <v>0.42</v>
      </c>
    </row>
    <row r="964" spans="1:5">
      <c r="A964">
        <v>200609</v>
      </c>
      <c r="B964" s="1">
        <v>1.86</v>
      </c>
      <c r="C964" s="1">
        <v>-1.5</v>
      </c>
      <c r="D964" s="1">
        <v>-0.22</v>
      </c>
      <c r="E964" s="1">
        <v>0.41</v>
      </c>
    </row>
    <row r="965" spans="1:5">
      <c r="A965">
        <v>200610</v>
      </c>
      <c r="B965" s="1">
        <v>3.16</v>
      </c>
      <c r="C965" s="1">
        <v>2.0499999999999998</v>
      </c>
      <c r="D965" s="1">
        <v>0.14000000000000001</v>
      </c>
      <c r="E965" s="1">
        <v>0.41</v>
      </c>
    </row>
    <row r="966" spans="1:5">
      <c r="A966">
        <v>200611</v>
      </c>
      <c r="B966" s="1">
        <v>1.74</v>
      </c>
      <c r="C966" s="1">
        <v>0.56000000000000005</v>
      </c>
      <c r="D966" s="1">
        <v>0.97</v>
      </c>
      <c r="E966" s="1">
        <v>0.42</v>
      </c>
    </row>
    <row r="967" spans="1:5">
      <c r="A967">
        <v>200612</v>
      </c>
      <c r="B967" s="1">
        <v>0.85</v>
      </c>
      <c r="C967" s="1">
        <v>-0.94</v>
      </c>
      <c r="D967" s="1">
        <v>1.65</v>
      </c>
      <c r="E967" s="1">
        <v>0.4</v>
      </c>
    </row>
    <row r="968" spans="1:5">
      <c r="A968">
        <v>200701</v>
      </c>
      <c r="B968" s="1">
        <v>1.44</v>
      </c>
      <c r="C968" s="1">
        <v>-0.36</v>
      </c>
      <c r="D968" s="1">
        <v>-0.43</v>
      </c>
      <c r="E968" s="1">
        <v>0.44</v>
      </c>
    </row>
    <row r="969" spans="1:5">
      <c r="A969">
        <v>200702</v>
      </c>
      <c r="B969" s="1">
        <v>-1.9</v>
      </c>
      <c r="C969" s="1">
        <v>1.1000000000000001</v>
      </c>
      <c r="D969" s="1">
        <v>0.69</v>
      </c>
      <c r="E969" s="1">
        <v>0.38</v>
      </c>
    </row>
    <row r="970" spans="1:5">
      <c r="A970">
        <v>200703</v>
      </c>
      <c r="B970" s="1">
        <v>0.67</v>
      </c>
      <c r="C970" s="1">
        <v>-7.0000000000000007E-2</v>
      </c>
      <c r="D970" s="1">
        <v>-0.64</v>
      </c>
      <c r="E970" s="1">
        <v>0.43</v>
      </c>
    </row>
    <row r="971" spans="1:5">
      <c r="A971">
        <v>200704</v>
      </c>
      <c r="B971" s="1">
        <v>3.54</v>
      </c>
      <c r="C971" s="1">
        <v>-2.0699999999999998</v>
      </c>
      <c r="D971" s="1">
        <v>-0.71</v>
      </c>
      <c r="E971" s="1">
        <v>0.44</v>
      </c>
    </row>
    <row r="972" spans="1:5">
      <c r="A972">
        <v>200705</v>
      </c>
      <c r="B972" s="1">
        <v>3.23</v>
      </c>
      <c r="C972" s="1">
        <v>0.11</v>
      </c>
      <c r="D972" s="1">
        <v>-0.04</v>
      </c>
      <c r="E972" s="1">
        <v>0.41</v>
      </c>
    </row>
    <row r="973" spans="1:5">
      <c r="A973">
        <v>200706</v>
      </c>
      <c r="B973" s="1">
        <v>-1.96</v>
      </c>
      <c r="C973" s="1">
        <v>0.76</v>
      </c>
      <c r="D973" s="1">
        <v>-1.53</v>
      </c>
      <c r="E973" s="1">
        <v>0.4</v>
      </c>
    </row>
    <row r="974" spans="1:5">
      <c r="A974">
        <v>200707</v>
      </c>
      <c r="B974" s="1">
        <v>-3.75</v>
      </c>
      <c r="C974" s="1">
        <v>-2.62</v>
      </c>
      <c r="D974" s="1">
        <v>-4.3899999999999997</v>
      </c>
      <c r="E974" s="1">
        <v>0.4</v>
      </c>
    </row>
    <row r="975" spans="1:5">
      <c r="A975">
        <v>200708</v>
      </c>
      <c r="B975" s="1">
        <v>0.82</v>
      </c>
      <c r="C975" s="1">
        <v>-0.16</v>
      </c>
      <c r="D975" s="1">
        <v>-1.59</v>
      </c>
      <c r="E975" s="1">
        <v>0.42</v>
      </c>
    </row>
    <row r="976" spans="1:5">
      <c r="A976">
        <v>200709</v>
      </c>
      <c r="B976" s="1">
        <v>3.17</v>
      </c>
      <c r="C976" s="1">
        <v>-2.2400000000000002</v>
      </c>
      <c r="D976" s="1">
        <v>-3.29</v>
      </c>
      <c r="E976" s="1">
        <v>0.32</v>
      </c>
    </row>
    <row r="977" spans="1:5">
      <c r="A977">
        <v>200710</v>
      </c>
      <c r="B977" s="1">
        <v>1.73</v>
      </c>
      <c r="C977" s="1">
        <v>0.41</v>
      </c>
      <c r="D977" s="1">
        <v>-4.71</v>
      </c>
      <c r="E977" s="1">
        <v>0.32</v>
      </c>
    </row>
    <row r="978" spans="1:5">
      <c r="A978">
        <v>200711</v>
      </c>
      <c r="B978" s="1">
        <v>-4.92</v>
      </c>
      <c r="C978" s="1">
        <v>-2.4700000000000002</v>
      </c>
      <c r="D978" s="1">
        <v>-1.77</v>
      </c>
      <c r="E978" s="1">
        <v>0.34</v>
      </c>
    </row>
    <row r="979" spans="1:5">
      <c r="A979">
        <v>200712</v>
      </c>
      <c r="B979" s="1">
        <v>-0.84</v>
      </c>
      <c r="C979" s="1">
        <v>0.61</v>
      </c>
      <c r="D979" s="1">
        <v>-3.13</v>
      </c>
      <c r="E979" s="1">
        <v>0.27</v>
      </c>
    </row>
    <row r="980" spans="1:5">
      <c r="A980">
        <v>200801</v>
      </c>
      <c r="B980" s="1">
        <v>-6.33</v>
      </c>
      <c r="C980" s="1">
        <v>-1.29</v>
      </c>
      <c r="D980" s="1">
        <v>8.18</v>
      </c>
      <c r="E980" s="1">
        <v>0.21</v>
      </c>
    </row>
    <row r="981" spans="1:5">
      <c r="A981">
        <v>200802</v>
      </c>
      <c r="B981" s="1">
        <v>-3.16</v>
      </c>
      <c r="C981" s="1">
        <v>7.0000000000000007E-2</v>
      </c>
      <c r="D981" s="1">
        <v>-4.2699999999999996</v>
      </c>
      <c r="E981" s="1">
        <v>0.13</v>
      </c>
    </row>
    <row r="982" spans="1:5">
      <c r="A982">
        <v>200803</v>
      </c>
      <c r="B982" s="1">
        <v>-0.91</v>
      </c>
      <c r="C982" s="1">
        <v>0.75</v>
      </c>
      <c r="D982" s="1">
        <v>-1.1200000000000001</v>
      </c>
      <c r="E982" s="1">
        <v>0.17</v>
      </c>
    </row>
    <row r="983" spans="1:5">
      <c r="A983">
        <v>200804</v>
      </c>
      <c r="B983" s="1">
        <v>4.6399999999999997</v>
      </c>
      <c r="C983" s="1">
        <v>-2.4500000000000002</v>
      </c>
      <c r="D983" s="1">
        <v>-0.36</v>
      </c>
      <c r="E983" s="1">
        <v>0.17</v>
      </c>
    </row>
    <row r="984" spans="1:5">
      <c r="A984">
        <v>200805</v>
      </c>
      <c r="B984" s="1">
        <v>1.88</v>
      </c>
      <c r="C984" s="1">
        <v>3.23</v>
      </c>
      <c r="D984" s="1">
        <v>-4.25</v>
      </c>
      <c r="E984" s="1">
        <v>0.17</v>
      </c>
    </row>
    <row r="985" spans="1:5">
      <c r="A985">
        <v>200806</v>
      </c>
      <c r="B985" s="1">
        <v>-8.3800000000000008</v>
      </c>
      <c r="C985" s="1">
        <v>-0.09</v>
      </c>
      <c r="D985" s="1">
        <v>-8.75</v>
      </c>
      <c r="E985" s="1">
        <v>0.17</v>
      </c>
    </row>
    <row r="986" spans="1:5">
      <c r="A986">
        <v>200807</v>
      </c>
      <c r="B986" s="1">
        <v>-0.72</v>
      </c>
      <c r="C986" s="1">
        <v>2.4900000000000002</v>
      </c>
      <c r="D986" s="1">
        <v>6.19</v>
      </c>
      <c r="E986" s="1">
        <v>0.15</v>
      </c>
    </row>
    <row r="987" spans="1:5">
      <c r="A987">
        <v>200808</v>
      </c>
      <c r="B987" s="1">
        <v>1.53</v>
      </c>
      <c r="C987" s="1">
        <v>3.29</v>
      </c>
      <c r="D987" s="1">
        <v>2.2799999999999998</v>
      </c>
      <c r="E987" s="1">
        <v>0.12</v>
      </c>
    </row>
    <row r="988" spans="1:5">
      <c r="A988">
        <v>200809</v>
      </c>
      <c r="B988" s="1">
        <v>-9.57</v>
      </c>
      <c r="C988" s="1">
        <v>0.2</v>
      </c>
      <c r="D988" s="1">
        <v>3.26</v>
      </c>
      <c r="E988" s="1">
        <v>0.15</v>
      </c>
    </row>
    <row r="989" spans="1:5">
      <c r="A989">
        <v>200810</v>
      </c>
      <c r="B989" s="1">
        <v>-17.149999999999999</v>
      </c>
      <c r="C989" s="1">
        <v>-2.87</v>
      </c>
      <c r="D989" s="1">
        <v>-7.53</v>
      </c>
      <c r="E989" s="1">
        <v>0.08</v>
      </c>
    </row>
    <row r="990" spans="1:5">
      <c r="A990">
        <v>200811</v>
      </c>
      <c r="B990" s="1">
        <v>-7.77</v>
      </c>
      <c r="C990" s="1">
        <v>-4.2699999999999996</v>
      </c>
      <c r="D990" s="1">
        <v>-5.73</v>
      </c>
      <c r="E990" s="1">
        <v>0.02</v>
      </c>
    </row>
    <row r="991" spans="1:5">
      <c r="A991">
        <v>200812</v>
      </c>
      <c r="B991" s="1">
        <v>1.75</v>
      </c>
      <c r="C991" s="1">
        <v>2.88</v>
      </c>
      <c r="D991" s="1">
        <v>-0.06</v>
      </c>
      <c r="E991" s="1">
        <v>0.09</v>
      </c>
    </row>
    <row r="992" spans="1:5">
      <c r="A992">
        <v>200901</v>
      </c>
      <c r="B992" s="1">
        <v>-7.93</v>
      </c>
      <c r="C992" s="1">
        <v>0.91</v>
      </c>
      <c r="D992" s="1">
        <v>-5.43</v>
      </c>
      <c r="E992" s="1">
        <v>0</v>
      </c>
    </row>
    <row r="993" spans="1:5">
      <c r="A993">
        <v>200902</v>
      </c>
      <c r="B993" s="1">
        <v>-9.93</v>
      </c>
      <c r="C993" s="1">
        <v>-0.83</v>
      </c>
      <c r="D993" s="1">
        <v>-8.27</v>
      </c>
      <c r="E993" s="1">
        <v>0.01</v>
      </c>
    </row>
    <row r="994" spans="1:5">
      <c r="A994">
        <v>200903</v>
      </c>
      <c r="B994" s="1">
        <v>8.83</v>
      </c>
      <c r="C994" s="1">
        <v>0.92</v>
      </c>
      <c r="D994" s="1">
        <v>5.07</v>
      </c>
      <c r="E994" s="1">
        <v>0.01</v>
      </c>
    </row>
    <row r="995" spans="1:5">
      <c r="A995">
        <v>200904</v>
      </c>
      <c r="B995" s="1">
        <v>10.17</v>
      </c>
      <c r="C995" s="1">
        <v>10.64</v>
      </c>
      <c r="D995" s="1">
        <v>19.72</v>
      </c>
      <c r="E995" s="1">
        <v>0.01</v>
      </c>
    </row>
    <row r="996" spans="1:5">
      <c r="A996">
        <v>200905</v>
      </c>
      <c r="B996" s="1">
        <v>5.33</v>
      </c>
      <c r="C996" s="1">
        <v>-1.53</v>
      </c>
      <c r="D996" s="1">
        <v>7.27</v>
      </c>
      <c r="E996" s="1">
        <v>0</v>
      </c>
    </row>
    <row r="997" spans="1:5">
      <c r="A997">
        <v>200906</v>
      </c>
      <c r="B997" s="1">
        <v>0.44</v>
      </c>
      <c r="C997" s="1">
        <v>2.04</v>
      </c>
      <c r="D997" s="1">
        <v>-4.75</v>
      </c>
      <c r="E997" s="1">
        <v>0</v>
      </c>
    </row>
    <row r="998" spans="1:5">
      <c r="A998">
        <v>200907</v>
      </c>
      <c r="B998" s="1">
        <v>7.76</v>
      </c>
      <c r="C998" s="1">
        <v>2.4300000000000002</v>
      </c>
      <c r="D998" s="1">
        <v>3.44</v>
      </c>
      <c r="E998" s="1">
        <v>0.01</v>
      </c>
    </row>
    <row r="999" spans="1:5">
      <c r="A999">
        <v>200908</v>
      </c>
      <c r="B999" s="1">
        <v>3.23</v>
      </c>
      <c r="C999" s="1">
        <v>-1.1000000000000001</v>
      </c>
      <c r="D999" s="1">
        <v>7.34</v>
      </c>
      <c r="E999" s="1">
        <v>0.01</v>
      </c>
    </row>
    <row r="1000" spans="1:5">
      <c r="A1000">
        <v>200909</v>
      </c>
      <c r="B1000" s="1">
        <v>4.1500000000000004</v>
      </c>
      <c r="C1000" s="1">
        <v>2.86</v>
      </c>
      <c r="D1000" s="1">
        <v>0.57999999999999996</v>
      </c>
      <c r="E1000" s="1">
        <v>0</v>
      </c>
    </row>
    <row r="1001" spans="1:5">
      <c r="A1001">
        <v>200910</v>
      </c>
      <c r="B1001" s="1">
        <v>-2.4900000000000002</v>
      </c>
      <c r="C1001" s="1">
        <v>-4.1399999999999997</v>
      </c>
      <c r="D1001" s="1">
        <v>-1.7</v>
      </c>
      <c r="E1001" s="1">
        <v>0</v>
      </c>
    </row>
    <row r="1002" spans="1:5">
      <c r="A1002">
        <v>200911</v>
      </c>
      <c r="B1002" s="1">
        <v>5.64</v>
      </c>
      <c r="C1002" s="1">
        <v>-3.12</v>
      </c>
      <c r="D1002" s="1">
        <v>-0.1</v>
      </c>
      <c r="E1002" s="1">
        <v>0</v>
      </c>
    </row>
    <row r="1003" spans="1:5">
      <c r="A1003">
        <v>200912</v>
      </c>
      <c r="B1003" s="1">
        <v>2.8</v>
      </c>
      <c r="C1003" s="1">
        <v>5.7</v>
      </c>
      <c r="D1003" s="1">
        <v>-0.16</v>
      </c>
      <c r="E1003" s="1">
        <v>0</v>
      </c>
    </row>
    <row r="1004" spans="1:5">
      <c r="A1004">
        <v>201001</v>
      </c>
      <c r="B1004" s="1">
        <v>-3.51</v>
      </c>
      <c r="C1004" s="1">
        <v>0.43</v>
      </c>
      <c r="D1004" s="1">
        <v>3.51</v>
      </c>
      <c r="E1004" s="1">
        <v>0</v>
      </c>
    </row>
    <row r="1005" spans="1:5">
      <c r="A1005">
        <v>201002</v>
      </c>
      <c r="B1005" s="1">
        <v>3.39</v>
      </c>
      <c r="C1005" s="1">
        <v>1.1499999999999999</v>
      </c>
      <c r="D1005" s="1">
        <v>0.56000000000000005</v>
      </c>
      <c r="E1005" s="1">
        <v>0</v>
      </c>
    </row>
    <row r="1006" spans="1:5">
      <c r="A1006">
        <v>201003</v>
      </c>
      <c r="B1006" s="1">
        <v>6.3</v>
      </c>
      <c r="C1006" s="1">
        <v>1.84</v>
      </c>
      <c r="D1006" s="1">
        <v>1.56</v>
      </c>
      <c r="E1006" s="1">
        <v>0</v>
      </c>
    </row>
    <row r="1007" spans="1:5">
      <c r="A1007">
        <v>201004</v>
      </c>
      <c r="B1007" s="1">
        <v>2.13</v>
      </c>
      <c r="C1007" s="1">
        <v>4.3600000000000003</v>
      </c>
      <c r="D1007" s="1">
        <v>2.58</v>
      </c>
      <c r="E1007" s="1">
        <v>0</v>
      </c>
    </row>
    <row r="1008" spans="1:5">
      <c r="A1008">
        <v>201005</v>
      </c>
      <c r="B1008" s="1">
        <v>-7.86</v>
      </c>
      <c r="C1008" s="1">
        <v>0.32</v>
      </c>
      <c r="D1008" s="1">
        <v>-1.79</v>
      </c>
      <c r="E1008" s="1">
        <v>0.01</v>
      </c>
    </row>
    <row r="1009" spans="1:5">
      <c r="A1009">
        <v>201006</v>
      </c>
      <c r="B1009" s="1">
        <v>-5.67</v>
      </c>
      <c r="C1009" s="1">
        <v>-1.9</v>
      </c>
      <c r="D1009" s="1">
        <v>-1.69</v>
      </c>
      <c r="E1009" s="1">
        <v>0.01</v>
      </c>
    </row>
    <row r="1010" spans="1:5">
      <c r="A1010">
        <v>201007</v>
      </c>
      <c r="B1010" s="1">
        <v>7.27</v>
      </c>
      <c r="C1010" s="1">
        <v>-0.45</v>
      </c>
      <c r="D1010" s="1">
        <v>1.04</v>
      </c>
      <c r="E1010" s="1">
        <v>0.01</v>
      </c>
    </row>
    <row r="1011" spans="1:5">
      <c r="A1011">
        <v>201008</v>
      </c>
      <c r="B1011" s="1">
        <v>-4.8099999999999996</v>
      </c>
      <c r="C1011" s="1">
        <v>-2.75</v>
      </c>
      <c r="D1011" s="1">
        <v>-1.66</v>
      </c>
      <c r="E1011" s="1">
        <v>0.01</v>
      </c>
    </row>
    <row r="1012" spans="1:5">
      <c r="A1012">
        <v>201009</v>
      </c>
      <c r="B1012" s="1">
        <v>9.56</v>
      </c>
      <c r="C1012" s="1">
        <v>3.57</v>
      </c>
      <c r="D1012" s="1">
        <v>-2.65</v>
      </c>
      <c r="E1012" s="1">
        <v>0.01</v>
      </c>
    </row>
    <row r="1013" spans="1:5">
      <c r="A1013">
        <v>201010</v>
      </c>
      <c r="B1013" s="1">
        <v>4.0199999999999996</v>
      </c>
      <c r="C1013" s="1">
        <v>0.41</v>
      </c>
      <c r="D1013" s="1">
        <v>-1.46</v>
      </c>
      <c r="E1013" s="1">
        <v>0.01</v>
      </c>
    </row>
    <row r="1014" spans="1:5">
      <c r="A1014">
        <v>201011</v>
      </c>
      <c r="B1014" s="1">
        <v>0.63</v>
      </c>
      <c r="C1014" s="1">
        <v>3.45</v>
      </c>
      <c r="D1014" s="1">
        <v>-0.54</v>
      </c>
      <c r="E1014" s="1">
        <v>0.01</v>
      </c>
    </row>
    <row r="1015" spans="1:5">
      <c r="A1015">
        <v>201012</v>
      </c>
      <c r="B1015" s="1">
        <v>6.77</v>
      </c>
      <c r="C1015" s="1">
        <v>0.82</v>
      </c>
      <c r="D1015" s="1">
        <v>4.7</v>
      </c>
      <c r="E1015" s="1">
        <v>0.01</v>
      </c>
    </row>
    <row r="1016" spans="1:5">
      <c r="A1016">
        <v>201101</v>
      </c>
      <c r="B1016" s="1">
        <v>2.0499999999999998</v>
      </c>
      <c r="C1016" s="1">
        <v>-2.0499999999999998</v>
      </c>
      <c r="D1016" s="1">
        <v>0.62</v>
      </c>
      <c r="E1016" s="1">
        <v>0</v>
      </c>
    </row>
    <row r="1017" spans="1:5">
      <c r="A1017">
        <v>201102</v>
      </c>
      <c r="B1017" s="1">
        <v>3.49</v>
      </c>
      <c r="C1017" s="1">
        <v>1.64</v>
      </c>
      <c r="D1017" s="1">
        <v>0</v>
      </c>
      <c r="E1017" s="1">
        <v>0.01</v>
      </c>
    </row>
    <row r="1018" spans="1:5">
      <c r="A1018">
        <v>201103</v>
      </c>
      <c r="B1018" s="1">
        <v>0.56999999999999995</v>
      </c>
      <c r="C1018" s="1">
        <v>2.0499999999999998</v>
      </c>
      <c r="D1018" s="1">
        <v>-1.61</v>
      </c>
      <c r="E1018" s="1">
        <v>0</v>
      </c>
    </row>
    <row r="1019" spans="1:5">
      <c r="A1019">
        <v>201104</v>
      </c>
      <c r="B1019" s="1">
        <v>2.95</v>
      </c>
      <c r="C1019" s="1">
        <v>-0.79</v>
      </c>
      <c r="D1019" s="1">
        <v>-1.7</v>
      </c>
      <c r="E1019" s="1">
        <v>0</v>
      </c>
    </row>
    <row r="1020" spans="1:5">
      <c r="A1020">
        <v>201105</v>
      </c>
      <c r="B1020" s="1">
        <v>-1.28</v>
      </c>
      <c r="C1020" s="1">
        <v>-0.59</v>
      </c>
      <c r="D1020" s="1">
        <v>-0.69</v>
      </c>
      <c r="E1020" s="1">
        <v>0</v>
      </c>
    </row>
    <row r="1021" spans="1:5">
      <c r="A1021">
        <v>201106</v>
      </c>
      <c r="B1021" s="1">
        <v>-1.68</v>
      </c>
      <c r="C1021" s="1">
        <v>-0.56000000000000005</v>
      </c>
      <c r="D1021" s="1">
        <v>-1.01</v>
      </c>
      <c r="E1021" s="1">
        <v>0</v>
      </c>
    </row>
    <row r="1022" spans="1:5">
      <c r="A1022">
        <v>201107</v>
      </c>
      <c r="B1022" s="1">
        <v>-2.2999999999999998</v>
      </c>
      <c r="C1022" s="1">
        <v>-1.17</v>
      </c>
      <c r="D1022" s="1">
        <v>-1.1599999999999999</v>
      </c>
      <c r="E1022" s="1">
        <v>0</v>
      </c>
    </row>
    <row r="1023" spans="1:5">
      <c r="A1023">
        <v>201108</v>
      </c>
      <c r="B1023" s="1">
        <v>-5.95</v>
      </c>
      <c r="C1023" s="1">
        <v>-2.76</v>
      </c>
      <c r="D1023" s="1">
        <v>-2.27</v>
      </c>
      <c r="E1023" s="1">
        <v>0</v>
      </c>
    </row>
    <row r="1024" spans="1:5">
      <c r="A1024">
        <v>201109</v>
      </c>
      <c r="B1024" s="1">
        <v>-7.53</v>
      </c>
      <c r="C1024" s="1">
        <v>-2.86</v>
      </c>
      <c r="D1024" s="1">
        <v>-2.04</v>
      </c>
      <c r="E1024" s="1">
        <v>0</v>
      </c>
    </row>
    <row r="1025" spans="1:5">
      <c r="A1025">
        <v>201110</v>
      </c>
      <c r="B1025" s="1">
        <v>11.34</v>
      </c>
      <c r="C1025" s="1">
        <v>3.55</v>
      </c>
      <c r="D1025" s="1">
        <v>3.23</v>
      </c>
      <c r="E1025" s="1">
        <v>0</v>
      </c>
    </row>
    <row r="1026" spans="1:5">
      <c r="A1026">
        <v>201111</v>
      </c>
      <c r="B1026" s="1">
        <v>-0.28999999999999998</v>
      </c>
      <c r="C1026" s="1">
        <v>0.17</v>
      </c>
      <c r="D1026" s="1">
        <v>-1.75</v>
      </c>
      <c r="E1026" s="1">
        <v>0</v>
      </c>
    </row>
    <row r="1027" spans="1:5">
      <c r="A1027">
        <v>201112</v>
      </c>
      <c r="B1027" s="1">
        <v>0.86</v>
      </c>
      <c r="C1027" s="1">
        <v>-0.8</v>
      </c>
      <c r="D1027" s="1">
        <v>0.9</v>
      </c>
      <c r="E1027" s="1">
        <v>0</v>
      </c>
    </row>
    <row r="1028" spans="1:5">
      <c r="B1028" s="1">
        <f>AVERAGE(B2:B1027)</f>
        <v>0.63216374269005826</v>
      </c>
      <c r="C1028" s="1">
        <f t="shared" ref="C1028:D1028" si="0">AVERAGE(C2:C1027)</f>
        <v>0.24683235867446415</v>
      </c>
      <c r="D1028" s="1">
        <f t="shared" si="0"/>
        <v>0.3317153996101363</v>
      </c>
    </row>
    <row r="1029" spans="1:5">
      <c r="B1029" s="1">
        <f>MAX(B2:B1027)</f>
        <v>37.43</v>
      </c>
      <c r="C1029" s="1">
        <f t="shared" ref="C1029:D1029" si="1">MAX(C2:C1027)</f>
        <v>37.630000000000003</v>
      </c>
      <c r="D1029" s="1">
        <f t="shared" si="1"/>
        <v>35.950000000000003</v>
      </c>
    </row>
    <row r="1030" spans="1:5">
      <c r="B1030" s="1">
        <f>MIN(B2:B1027)</f>
        <v>-28.37</v>
      </c>
      <c r="C1030" s="1">
        <f t="shared" ref="C1030:D1030" si="2">MIN(C2:C1027)</f>
        <v>-11.6</v>
      </c>
      <c r="D1030" s="1">
        <f t="shared" si="2"/>
        <v>-20.79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5.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52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-1.0132190864978099</v>
      </c>
      <c r="E4">
        <v>1.1452901324853699</v>
      </c>
      <c r="F4">
        <v>1.5448461759507901</v>
      </c>
      <c r="G4">
        <v>-0.12803744597446601</v>
      </c>
      <c r="H4">
        <v>0.49977184022944998</v>
      </c>
      <c r="I4">
        <v>1.08957299479378</v>
      </c>
      <c r="J4">
        <v>0.99286810788663005</v>
      </c>
      <c r="K4">
        <v>0.231701568647698</v>
      </c>
      <c r="L4">
        <v>0</v>
      </c>
      <c r="M4">
        <v>-0.188944657969143</v>
      </c>
      <c r="N4">
        <v>0.60594247745002405</v>
      </c>
      <c r="O4">
        <v>-4175.67520951594</v>
      </c>
      <c r="P4">
        <v>1</v>
      </c>
      <c r="Q4" s="2">
        <v>6.8835055875333706E-30</v>
      </c>
      <c r="R4">
        <v>0.18129434095785801</v>
      </c>
      <c r="S4">
        <v>8.1611602524677203</v>
      </c>
      <c r="T4">
        <v>-2810.2698607204402</v>
      </c>
      <c r="U4">
        <f>-2*O4+2*T4</f>
        <v>2730.8106975909996</v>
      </c>
      <c r="V4">
        <f>CHIINV(0.05,1)</f>
        <v>3.8414588206941236</v>
      </c>
      <c r="W4">
        <f>CHIDIST(U4,1)</f>
        <v>0</v>
      </c>
      <c r="X4">
        <f>IF(U4&lt;V4,0,1)</f>
        <v>1</v>
      </c>
    </row>
    <row r="5" spans="1:24">
      <c r="B5">
        <v>2</v>
      </c>
      <c r="C5" t="s">
        <v>38</v>
      </c>
      <c r="D5">
        <v>-0.14127018163364299</v>
      </c>
      <c r="E5">
        <v>0.92433239791792698</v>
      </c>
      <c r="F5">
        <v>1.1899517905649999</v>
      </c>
      <c r="G5">
        <v>5.2542086759170402E-2</v>
      </c>
      <c r="H5">
        <v>0.49843104458855803</v>
      </c>
      <c r="I5">
        <v>1.4776388236493501</v>
      </c>
      <c r="J5">
        <v>1.1948419578585701</v>
      </c>
      <c r="K5">
        <v>6.0004558741641803E-2</v>
      </c>
      <c r="L5">
        <v>0</v>
      </c>
      <c r="M5">
        <v>-7.4671227948145902E-2</v>
      </c>
      <c r="N5">
        <v>0.33373926781399799</v>
      </c>
      <c r="O5">
        <v>-3784.1191778790799</v>
      </c>
      <c r="P5">
        <v>1</v>
      </c>
      <c r="Q5" s="2">
        <v>1.10422232909762E-25</v>
      </c>
      <c r="R5">
        <v>0.167858521148124</v>
      </c>
      <c r="S5">
        <v>7.3978931342672203</v>
      </c>
      <c r="T5">
        <v>-2390.1645500354598</v>
      </c>
      <c r="U5">
        <f t="shared" ref="U5:U28" si="0">-2*O5+2*T5</f>
        <v>2787.9092556872401</v>
      </c>
      <c r="V5">
        <f t="shared" ref="V5:V28" si="1">CHIINV(0.05,1)</f>
        <v>3.8414588206941236</v>
      </c>
      <c r="W5">
        <f t="shared" ref="W5:W28" si="2">CHIDIST(U5,1)</f>
        <v>0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-6.5069627031134197E-2</v>
      </c>
      <c r="E6">
        <v>0.95809377583309796</v>
      </c>
      <c r="F6">
        <v>1.13171475930984</v>
      </c>
      <c r="G6">
        <v>0.28357800093286301</v>
      </c>
      <c r="H6">
        <v>0.49999999998447497</v>
      </c>
      <c r="I6">
        <v>1.4999999997968401</v>
      </c>
      <c r="J6">
        <v>1.1999999998491799</v>
      </c>
      <c r="K6">
        <v>2.1793443856402601E-2</v>
      </c>
      <c r="L6">
        <v>0</v>
      </c>
      <c r="M6">
        <v>5.62451124131155E-2</v>
      </c>
      <c r="N6">
        <v>0.287289820212352</v>
      </c>
      <c r="O6">
        <v>-3200.1013761036502</v>
      </c>
      <c r="P6">
        <v>1</v>
      </c>
      <c r="Q6" s="2">
        <v>1.4023117556572E-15</v>
      </c>
      <c r="R6">
        <v>0.130020083208534</v>
      </c>
      <c r="S6">
        <v>6.25945687349639</v>
      </c>
      <c r="T6">
        <v>-2188.4532733186702</v>
      </c>
      <c r="U6">
        <f t="shared" si="0"/>
        <v>2023.29620556996</v>
      </c>
      <c r="V6">
        <f t="shared" si="1"/>
        <v>3.8414588206941236</v>
      </c>
      <c r="W6">
        <f t="shared" si="2"/>
        <v>0</v>
      </c>
      <c r="X6">
        <f t="shared" si="3"/>
        <v>1</v>
      </c>
    </row>
    <row r="7" spans="1:24">
      <c r="B7">
        <v>4</v>
      </c>
      <c r="C7" t="s">
        <v>37</v>
      </c>
      <c r="D7">
        <v>8.0294893931223299E-2</v>
      </c>
      <c r="E7">
        <v>0.91134588574689801</v>
      </c>
      <c r="F7">
        <v>1.1108182272104199</v>
      </c>
      <c r="G7">
        <v>0.42115200038036399</v>
      </c>
      <c r="H7">
        <v>0.50000010328093003</v>
      </c>
      <c r="I7">
        <v>1.4999991364023699</v>
      </c>
      <c r="J7">
        <v>1.1999993936558899</v>
      </c>
      <c r="K7">
        <v>1.2369209064288299E-2</v>
      </c>
      <c r="L7">
        <v>0</v>
      </c>
      <c r="M7">
        <v>3.9047374279707202E-3</v>
      </c>
      <c r="N7">
        <v>0.27337501976871997</v>
      </c>
      <c r="O7">
        <v>-2602.35199400795</v>
      </c>
      <c r="P7">
        <v>1</v>
      </c>
      <c r="Q7" s="2">
        <v>7.2385736197607402E-12</v>
      </c>
      <c r="R7">
        <v>0.112975244338026</v>
      </c>
      <c r="S7">
        <v>5.0942533996256296</v>
      </c>
      <c r="T7">
        <v>-2020.2905551039501</v>
      </c>
      <c r="U7">
        <f t="shared" si="0"/>
        <v>1164.1228778079999</v>
      </c>
      <c r="V7">
        <f t="shared" si="1"/>
        <v>3.8414588206941236</v>
      </c>
      <c r="W7">
        <f t="shared" si="2"/>
        <v>3.8238190865476036E-255</v>
      </c>
      <c r="X7">
        <f t="shared" si="3"/>
        <v>1</v>
      </c>
    </row>
    <row r="8" spans="1:24">
      <c r="B8" t="s">
        <v>6</v>
      </c>
      <c r="C8" s="9" t="s">
        <v>45</v>
      </c>
      <c r="D8">
        <v>-7.4912109307586794E-2</v>
      </c>
      <c r="E8">
        <v>1.0039880254561699</v>
      </c>
      <c r="F8">
        <v>1.2292375717386299</v>
      </c>
      <c r="G8">
        <v>0.75959799618324997</v>
      </c>
      <c r="H8">
        <v>0.50152431811314102</v>
      </c>
      <c r="I8">
        <v>1.19069039971079</v>
      </c>
      <c r="J8">
        <v>0.98775697261376305</v>
      </c>
      <c r="K8">
        <v>0.17920502217609299</v>
      </c>
      <c r="L8">
        <v>0</v>
      </c>
      <c r="M8">
        <v>-0.113113866038603</v>
      </c>
      <c r="N8">
        <v>0.51372712772272899</v>
      </c>
      <c r="O8">
        <v>-2419.5427471314101</v>
      </c>
      <c r="P8">
        <v>1</v>
      </c>
      <c r="Q8" s="2">
        <v>3.6375207567232102E-16</v>
      </c>
      <c r="R8">
        <v>0.132510289443244</v>
      </c>
      <c r="S8">
        <v>4.7379000918741001</v>
      </c>
      <c r="T8">
        <v>-2094.4042312270799</v>
      </c>
      <c r="U8">
        <f t="shared" si="0"/>
        <v>650.27703180866047</v>
      </c>
      <c r="V8">
        <f t="shared" si="1"/>
        <v>3.8414588206941236</v>
      </c>
      <c r="W8">
        <f t="shared" si="2"/>
        <v>1.9447430597136421E-143</v>
      </c>
      <c r="X8">
        <f t="shared" si="3"/>
        <v>1</v>
      </c>
    </row>
    <row r="9" spans="1:24">
      <c r="B9" t="s">
        <v>5</v>
      </c>
      <c r="C9" s="10" t="s">
        <v>21</v>
      </c>
      <c r="D9">
        <v>-0.37562266854618498</v>
      </c>
      <c r="E9">
        <v>1.10126823430494</v>
      </c>
      <c r="F9">
        <v>1.10660989111581</v>
      </c>
      <c r="G9">
        <v>-0.299450721132963</v>
      </c>
      <c r="H9">
        <v>0.50001183908068103</v>
      </c>
      <c r="I9">
        <v>1.19935069903915</v>
      </c>
      <c r="J9">
        <v>1.2013132185081301</v>
      </c>
      <c r="K9">
        <v>0.148081512079523</v>
      </c>
      <c r="L9">
        <v>0</v>
      </c>
      <c r="M9">
        <v>-8.4525280922124094E-2</v>
      </c>
      <c r="N9">
        <v>0.27050693571677298</v>
      </c>
      <c r="O9">
        <v>-2619.73560358027</v>
      </c>
      <c r="P9">
        <v>1</v>
      </c>
      <c r="Q9" s="2">
        <v>7.4561944887202606E-14</v>
      </c>
      <c r="R9">
        <v>0.12239342821348299</v>
      </c>
      <c r="S9">
        <v>5.1281395781291801</v>
      </c>
      <c r="T9">
        <v>-2200.0707445122898</v>
      </c>
      <c r="U9">
        <f>-2*O9+2*T9</f>
        <v>839.32971813596032</v>
      </c>
      <c r="V9">
        <f t="shared" si="1"/>
        <v>3.8414588206941236</v>
      </c>
      <c r="W9">
        <f t="shared" si="2"/>
        <v>1.5181871856800335E-184</v>
      </c>
      <c r="X9">
        <f t="shared" si="3"/>
        <v>1</v>
      </c>
    </row>
    <row r="10" spans="1:24">
      <c r="B10">
        <v>2</v>
      </c>
      <c r="C10" s="11" t="s">
        <v>15</v>
      </c>
      <c r="D10">
        <v>1.3518179021914401E-2</v>
      </c>
      <c r="E10">
        <v>0.98303113485886295</v>
      </c>
      <c r="F10">
        <v>0.88543354648695305</v>
      </c>
      <c r="G10">
        <v>-3.33067876855535E-2</v>
      </c>
      <c r="H10">
        <v>0.49999993563917799</v>
      </c>
      <c r="I10">
        <v>1.49999989527641</v>
      </c>
      <c r="J10">
        <v>1.50000044231187</v>
      </c>
      <c r="K10">
        <v>6.2907668715599593E-2</v>
      </c>
      <c r="L10">
        <v>0</v>
      </c>
      <c r="M10">
        <v>4.9939402090151797E-2</v>
      </c>
      <c r="N10">
        <v>0.33081108714519802</v>
      </c>
      <c r="O10">
        <v>-2304.7260356766201</v>
      </c>
      <c r="P10">
        <v>1</v>
      </c>
      <c r="Q10" s="2">
        <v>7.4418287532462798E-8</v>
      </c>
      <c r="R10">
        <v>9.1037340068747002E-2</v>
      </c>
      <c r="S10">
        <v>4.5140858395255696</v>
      </c>
      <c r="T10">
        <v>-1933.15152370224</v>
      </c>
      <c r="U10">
        <f t="shared" si="0"/>
        <v>743.14902394876026</v>
      </c>
      <c r="V10">
        <f t="shared" si="1"/>
        <v>3.8414588206941236</v>
      </c>
      <c r="W10">
        <f t="shared" si="2"/>
        <v>1.2389663029225245E-163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0.185204676400719</v>
      </c>
      <c r="E11">
        <v>0.97189935481701994</v>
      </c>
      <c r="F11">
        <v>0.84848009202211405</v>
      </c>
      <c r="G11">
        <v>0.23082703295795701</v>
      </c>
      <c r="H11">
        <v>0.50036027441344999</v>
      </c>
      <c r="I11">
        <v>1.5089240171441201</v>
      </c>
      <c r="J11">
        <v>1.2010176382453499</v>
      </c>
      <c r="K11">
        <v>2.20575269363175E-2</v>
      </c>
      <c r="L11">
        <v>0</v>
      </c>
      <c r="M11">
        <v>2.5870140923843099E-2</v>
      </c>
      <c r="N11">
        <v>0.28845016930999201</v>
      </c>
      <c r="O11">
        <v>-2095.1208355148801</v>
      </c>
      <c r="P11">
        <v>1</v>
      </c>
      <c r="Q11" s="2">
        <v>6.2560776583442604E-10</v>
      </c>
      <c r="R11">
        <v>0.102970775763795</v>
      </c>
      <c r="S11">
        <v>4.1054987047073697</v>
      </c>
      <c r="T11">
        <v>-1855.8684982191801</v>
      </c>
      <c r="U11">
        <f t="shared" si="0"/>
        <v>478.50467459140009</v>
      </c>
      <c r="V11">
        <f t="shared" si="1"/>
        <v>3.8414588206941236</v>
      </c>
      <c r="W11">
        <f t="shared" si="2"/>
        <v>4.5198516970886477E-106</v>
      </c>
      <c r="X11">
        <f t="shared" si="3"/>
        <v>1</v>
      </c>
    </row>
    <row r="12" spans="1:24">
      <c r="B12">
        <v>4</v>
      </c>
      <c r="C12" s="10" t="s">
        <v>21</v>
      </c>
      <c r="D12">
        <v>4.0178489938796601E-2</v>
      </c>
      <c r="E12">
        <v>0.94207393201122802</v>
      </c>
      <c r="F12">
        <v>0.81921030908923997</v>
      </c>
      <c r="G12">
        <v>0.451990935099288</v>
      </c>
      <c r="H12">
        <v>0.5</v>
      </c>
      <c r="I12">
        <v>1.2</v>
      </c>
      <c r="J12">
        <v>1.2</v>
      </c>
      <c r="K12">
        <v>0.102987006323943</v>
      </c>
      <c r="L12">
        <v>0</v>
      </c>
      <c r="M12">
        <v>-0.12939990035382901</v>
      </c>
      <c r="N12">
        <v>0.50509632982322605</v>
      </c>
      <c r="O12">
        <v>-1993.0458553058199</v>
      </c>
      <c r="P12">
        <v>1</v>
      </c>
      <c r="Q12" s="2">
        <v>4.09727210410644E-7</v>
      </c>
      <c r="R12">
        <v>8.6379293848319896E-2</v>
      </c>
      <c r="S12">
        <v>3.9065221350990602</v>
      </c>
      <c r="T12">
        <v>-1846.64589291683</v>
      </c>
      <c r="U12">
        <f t="shared" si="0"/>
        <v>292.79992477797987</v>
      </c>
      <c r="V12">
        <f t="shared" si="1"/>
        <v>3.8414588206941236</v>
      </c>
      <c r="W12">
        <f t="shared" si="2"/>
        <v>1.2203600278329028E-65</v>
      </c>
      <c r="X12">
        <f t="shared" si="3"/>
        <v>1</v>
      </c>
    </row>
    <row r="13" spans="1:24">
      <c r="B13" t="s">
        <v>6</v>
      </c>
      <c r="C13" t="s">
        <v>37</v>
      </c>
      <c r="D13">
        <v>6.7476348748572404E-2</v>
      </c>
      <c r="E13">
        <v>1.0934878747643899</v>
      </c>
      <c r="F13">
        <v>0.93075970142992104</v>
      </c>
      <c r="G13">
        <v>0.72098761063934602</v>
      </c>
      <c r="H13">
        <v>0.50110165161503595</v>
      </c>
      <c r="I13">
        <v>1.49683065707537</v>
      </c>
      <c r="J13">
        <v>1.20264339987492</v>
      </c>
      <c r="K13">
        <v>2.7179640185409599E-2</v>
      </c>
      <c r="L13">
        <v>0</v>
      </c>
      <c r="M13">
        <v>3.8201968874201797E-2</v>
      </c>
      <c r="N13">
        <v>0.25154171375475898</v>
      </c>
      <c r="O13">
        <v>-2463.6622590936799</v>
      </c>
      <c r="P13">
        <v>1</v>
      </c>
      <c r="Q13" s="2">
        <v>1.04708677320827E-11</v>
      </c>
      <c r="R13">
        <v>0.112180882387674</v>
      </c>
      <c r="S13">
        <v>4.8239030391689601</v>
      </c>
      <c r="T13">
        <v>-2018.32737284361</v>
      </c>
      <c r="U13">
        <f t="shared" si="0"/>
        <v>890.66977250013997</v>
      </c>
      <c r="V13">
        <f t="shared" si="1"/>
        <v>3.8414588206941236</v>
      </c>
      <c r="W13">
        <f t="shared" si="2"/>
        <v>1.0473980573419937E-195</v>
      </c>
      <c r="X13">
        <f t="shared" si="3"/>
        <v>1</v>
      </c>
    </row>
    <row r="14" spans="1:24">
      <c r="B14" t="s">
        <v>5</v>
      </c>
      <c r="C14" s="11" t="s">
        <v>15</v>
      </c>
      <c r="D14">
        <v>-0.143478663824264</v>
      </c>
      <c r="E14">
        <v>1.1203516541571299</v>
      </c>
      <c r="F14">
        <v>0.81574785330394195</v>
      </c>
      <c r="G14">
        <v>-0.32901841266354398</v>
      </c>
      <c r="H14">
        <v>0.50030671971729801</v>
      </c>
      <c r="I14">
        <v>1.5173154373006099</v>
      </c>
      <c r="J14">
        <v>1.4960786924552401</v>
      </c>
      <c r="K14">
        <v>4.1633624407262003E-2</v>
      </c>
      <c r="L14">
        <v>0</v>
      </c>
      <c r="M14">
        <v>8.3281920777570101E-2</v>
      </c>
      <c r="N14">
        <v>0.218596972224293</v>
      </c>
      <c r="O14">
        <v>-2451.52395484302</v>
      </c>
      <c r="P14">
        <v>1</v>
      </c>
      <c r="Q14" s="2">
        <v>6.2239995921029696E-12</v>
      </c>
      <c r="R14">
        <v>0.113298575949877</v>
      </c>
      <c r="S14">
        <v>4.8002416273742998</v>
      </c>
      <c r="T14">
        <v>-2009.51631457641</v>
      </c>
      <c r="U14">
        <f t="shared" si="0"/>
        <v>884.01528053321999</v>
      </c>
      <c r="V14">
        <f t="shared" si="1"/>
        <v>3.8414588206941236</v>
      </c>
      <c r="W14">
        <f t="shared" si="2"/>
        <v>2.9291469189130127E-194</v>
      </c>
      <c r="X14">
        <f t="shared" si="3"/>
        <v>1</v>
      </c>
    </row>
    <row r="15" spans="1:24">
      <c r="B15">
        <v>2</v>
      </c>
      <c r="C15" s="11" t="s">
        <v>15</v>
      </c>
      <c r="D15">
        <v>9.2703353548981099E-2</v>
      </c>
      <c r="E15">
        <v>1.02059353619334</v>
      </c>
      <c r="F15">
        <v>0.61691654197358603</v>
      </c>
      <c r="G15">
        <v>9.1740568630054396E-3</v>
      </c>
      <c r="H15">
        <v>0.50004737630096496</v>
      </c>
      <c r="I15">
        <v>1.5027963770561401</v>
      </c>
      <c r="J15">
        <v>1.50056998872962</v>
      </c>
      <c r="K15">
        <v>3.6588731687151099E-2</v>
      </c>
      <c r="L15">
        <v>0</v>
      </c>
      <c r="M15">
        <v>-8.3671100927631796E-3</v>
      </c>
      <c r="N15">
        <v>0.26244249409065201</v>
      </c>
      <c r="O15">
        <v>-2162.9680476636399</v>
      </c>
      <c r="P15">
        <v>1</v>
      </c>
      <c r="Q15" s="2">
        <v>4.2230117768758399E-10</v>
      </c>
      <c r="R15">
        <v>0.103891203780321</v>
      </c>
      <c r="S15">
        <v>4.2377544788764796</v>
      </c>
      <c r="T15">
        <v>-1913.9166296363901</v>
      </c>
      <c r="U15">
        <f t="shared" si="0"/>
        <v>498.10283605449968</v>
      </c>
      <c r="V15">
        <f t="shared" si="1"/>
        <v>3.8414588206941236</v>
      </c>
      <c r="W15">
        <f t="shared" si="2"/>
        <v>2.4589881222788026E-110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0.18042274500111599</v>
      </c>
      <c r="E16">
        <v>0.95573051122792996</v>
      </c>
      <c r="F16">
        <v>0.54009421135577895</v>
      </c>
      <c r="G16">
        <v>0.20824460842394499</v>
      </c>
      <c r="H16">
        <v>0.49999153475623098</v>
      </c>
      <c r="I16">
        <v>1.1999479810209901</v>
      </c>
      <c r="J16">
        <v>1.1999633782869701</v>
      </c>
      <c r="K16">
        <v>0.110054225626097</v>
      </c>
      <c r="L16">
        <v>0</v>
      </c>
      <c r="M16">
        <v>3.3322984331442401E-2</v>
      </c>
      <c r="N16">
        <v>0.51847121284209696</v>
      </c>
      <c r="O16">
        <v>-2158.67871841335</v>
      </c>
      <c r="P16">
        <v>1</v>
      </c>
      <c r="Q16" s="2">
        <v>1.47758674030908E-8</v>
      </c>
      <c r="R16">
        <v>9.5242077598128499E-2</v>
      </c>
      <c r="S16">
        <v>4.2293932132813898</v>
      </c>
      <c r="T16">
        <v>-1941.5812543060999</v>
      </c>
      <c r="U16">
        <f t="shared" si="0"/>
        <v>434.19492821450012</v>
      </c>
      <c r="V16">
        <f t="shared" si="1"/>
        <v>3.8414588206941236</v>
      </c>
      <c r="W16">
        <f t="shared" si="2"/>
        <v>1.9855117287487434E-96</v>
      </c>
      <c r="X16">
        <f t="shared" si="3"/>
        <v>1</v>
      </c>
    </row>
    <row r="17" spans="1:24">
      <c r="B17">
        <v>4</v>
      </c>
      <c r="C17" s="11" t="s">
        <v>15</v>
      </c>
      <c r="D17">
        <v>-1.31652782479441E-2</v>
      </c>
      <c r="E17">
        <v>1.0167581786642499</v>
      </c>
      <c r="F17">
        <v>0.52871483762445204</v>
      </c>
      <c r="G17">
        <v>0.46754860269533699</v>
      </c>
      <c r="H17">
        <v>0.50063747000423697</v>
      </c>
      <c r="I17">
        <v>1.50157539291991</v>
      </c>
      <c r="J17">
        <v>1.5014649259499999</v>
      </c>
      <c r="K17">
        <v>5.8764998300902899E-2</v>
      </c>
      <c r="L17">
        <v>0</v>
      </c>
      <c r="M17">
        <v>8.1700664194257394E-2</v>
      </c>
      <c r="N17">
        <v>0.400754374797608</v>
      </c>
      <c r="O17">
        <v>-2265.5163763777</v>
      </c>
      <c r="P17">
        <v>1</v>
      </c>
      <c r="Q17" s="2">
        <v>5.6663305694497397E-9</v>
      </c>
      <c r="R17">
        <v>9.7649380051879398E-2</v>
      </c>
      <c r="S17">
        <v>4.4376537551222199</v>
      </c>
      <c r="T17">
        <v>-1942.8107829723599</v>
      </c>
      <c r="U17">
        <f t="shared" si="0"/>
        <v>645.41118681068019</v>
      </c>
      <c r="V17">
        <f t="shared" si="1"/>
        <v>3.8414588206941236</v>
      </c>
      <c r="W17">
        <f t="shared" si="2"/>
        <v>2.223786107848553E-142</v>
      </c>
      <c r="X17">
        <f t="shared" si="3"/>
        <v>1</v>
      </c>
    </row>
    <row r="18" spans="1:24">
      <c r="B18" t="s">
        <v>6</v>
      </c>
      <c r="C18" t="s">
        <v>37</v>
      </c>
      <c r="D18">
        <v>-3.67889101466699E-2</v>
      </c>
      <c r="E18">
        <v>1.1293621172846</v>
      </c>
      <c r="F18">
        <v>0.69170021534606696</v>
      </c>
      <c r="G18">
        <v>0.76596648969468195</v>
      </c>
      <c r="H18">
        <v>0.50033702417716297</v>
      </c>
      <c r="I18">
        <v>1.5031814562177499</v>
      </c>
      <c r="J18">
        <v>1.2002659461125</v>
      </c>
      <c r="K18">
        <v>0.11543426853005399</v>
      </c>
      <c r="L18">
        <v>0</v>
      </c>
      <c r="M18">
        <v>2.8077912590625299E-2</v>
      </c>
      <c r="N18">
        <v>0.30602032940865698</v>
      </c>
      <c r="O18">
        <v>-2690.9076998504302</v>
      </c>
      <c r="P18">
        <v>1</v>
      </c>
      <c r="Q18" s="2">
        <v>7.7738937766879698E-15</v>
      </c>
      <c r="R18">
        <v>0.126789132257904</v>
      </c>
      <c r="S18">
        <v>5.26687660789558</v>
      </c>
      <c r="T18">
        <v>-2160.0404522038398</v>
      </c>
      <c r="U18">
        <f t="shared" si="0"/>
        <v>1061.7344952931808</v>
      </c>
      <c r="V18">
        <f t="shared" si="1"/>
        <v>3.8414588206941236</v>
      </c>
      <c r="W18">
        <f t="shared" si="2"/>
        <v>6.8518482798776503E-233</v>
      </c>
      <c r="X18">
        <f t="shared" si="3"/>
        <v>1</v>
      </c>
    </row>
    <row r="19" spans="1:24">
      <c r="B19" t="s">
        <v>5</v>
      </c>
      <c r="C19" s="11" t="s">
        <v>15</v>
      </c>
      <c r="D19">
        <v>9.3327785726455299E-3</v>
      </c>
      <c r="E19">
        <v>1.0758214161454001</v>
      </c>
      <c r="F19">
        <v>0.319900010569791</v>
      </c>
      <c r="G19">
        <v>-0.31257376145758398</v>
      </c>
      <c r="H19">
        <v>0.49994884437003501</v>
      </c>
      <c r="I19">
        <v>1.4994802226044099</v>
      </c>
      <c r="J19">
        <v>1.50026423866978</v>
      </c>
      <c r="K19">
        <v>3.4146124431666598E-2</v>
      </c>
      <c r="L19">
        <v>0</v>
      </c>
      <c r="M19">
        <v>2.9014582224225999E-2</v>
      </c>
      <c r="N19">
        <v>0.214112444382805</v>
      </c>
      <c r="O19">
        <v>-2108.5539438862702</v>
      </c>
      <c r="P19">
        <v>1</v>
      </c>
      <c r="Q19" s="2">
        <v>2.9177241333762399E-7</v>
      </c>
      <c r="R19">
        <v>8.7326230952273903E-2</v>
      </c>
      <c r="S19">
        <v>4.1316841011428398</v>
      </c>
      <c r="T19">
        <v>-1879.03280439383</v>
      </c>
      <c r="U19">
        <f t="shared" si="0"/>
        <v>459.04227898488034</v>
      </c>
      <c r="V19">
        <f t="shared" si="1"/>
        <v>3.8414588206941236</v>
      </c>
      <c r="W19">
        <f t="shared" si="2"/>
        <v>7.7679847812017312E-102</v>
      </c>
      <c r="X19">
        <f t="shared" si="3"/>
        <v>1</v>
      </c>
    </row>
    <row r="20" spans="1:24">
      <c r="B20">
        <v>2</v>
      </c>
      <c r="C20" s="11" t="s">
        <v>15</v>
      </c>
      <c r="D20">
        <v>-2.07367972175189E-2</v>
      </c>
      <c r="E20">
        <v>0.99491962991933103</v>
      </c>
      <c r="F20">
        <v>0.29344432560075301</v>
      </c>
      <c r="G20">
        <v>1.6654651234671101E-2</v>
      </c>
      <c r="H20">
        <v>0.50010181084782201</v>
      </c>
      <c r="I20">
        <v>1.5068206991599999</v>
      </c>
      <c r="J20">
        <v>1.4941908446693499</v>
      </c>
      <c r="K20">
        <v>8.5309077734969097E-2</v>
      </c>
      <c r="L20">
        <v>0</v>
      </c>
      <c r="M20">
        <v>-3.4997214324806597E-2</v>
      </c>
      <c r="N20">
        <v>0.34085751791239099</v>
      </c>
      <c r="O20">
        <v>-2047.6489755463199</v>
      </c>
      <c r="P20">
        <v>1</v>
      </c>
      <c r="Q20" s="2">
        <v>1.4180504594708E-5</v>
      </c>
      <c r="R20">
        <v>7.5791386882584605E-2</v>
      </c>
      <c r="S20">
        <v>4.0129609659772303</v>
      </c>
      <c r="T20">
        <v>-1848.5702032066999</v>
      </c>
      <c r="U20">
        <f t="shared" si="0"/>
        <v>398.15754467923989</v>
      </c>
      <c r="V20">
        <f t="shared" si="1"/>
        <v>3.8414588206941236</v>
      </c>
      <c r="W20">
        <f t="shared" si="2"/>
        <v>1.3868078795391722E-88</v>
      </c>
      <c r="X20">
        <f t="shared" si="3"/>
        <v>1</v>
      </c>
    </row>
    <row r="21" spans="1:24">
      <c r="A21">
        <v>4</v>
      </c>
      <c r="B21">
        <v>3</v>
      </c>
      <c r="C21" s="11" t="s">
        <v>16</v>
      </c>
      <c r="D21">
        <v>2.46348770615878E-2</v>
      </c>
      <c r="E21">
        <v>1.01165889550125</v>
      </c>
      <c r="F21">
        <v>0.26970990852802201</v>
      </c>
      <c r="G21">
        <v>0.19294940168331901</v>
      </c>
      <c r="H21">
        <v>0.49992899244623301</v>
      </c>
      <c r="I21">
        <v>1.49992705888833</v>
      </c>
      <c r="J21">
        <v>1.4997020288893601</v>
      </c>
      <c r="K21">
        <v>4.4672159864497303E-2</v>
      </c>
      <c r="L21">
        <v>0</v>
      </c>
      <c r="M21">
        <v>-7.8330915982600502E-2</v>
      </c>
      <c r="N21">
        <v>0.31881706650645703</v>
      </c>
      <c r="O21">
        <v>-2205.9849411630398</v>
      </c>
      <c r="P21">
        <v>1</v>
      </c>
      <c r="Q21" s="2">
        <v>6.0070268708278601E-8</v>
      </c>
      <c r="R21">
        <v>9.1605489329800796E-2</v>
      </c>
      <c r="S21">
        <v>4.3216080724425598</v>
      </c>
      <c r="T21">
        <v>-1922.77605649678</v>
      </c>
      <c r="U21">
        <f t="shared" si="0"/>
        <v>566.41776933251958</v>
      </c>
      <c r="V21">
        <f t="shared" si="1"/>
        <v>3.8414588206941236</v>
      </c>
      <c r="W21">
        <f t="shared" si="2"/>
        <v>3.3771659861601933E-125</v>
      </c>
      <c r="X21">
        <f t="shared" si="3"/>
        <v>1</v>
      </c>
    </row>
    <row r="22" spans="1:24">
      <c r="B22">
        <v>4</v>
      </c>
      <c r="C22" t="s">
        <v>37</v>
      </c>
      <c r="D22">
        <v>7.1741983423267597E-2</v>
      </c>
      <c r="E22">
        <v>1.02523674502055</v>
      </c>
      <c r="F22">
        <v>0.26848584156482802</v>
      </c>
      <c r="G22">
        <v>0.47036117369814801</v>
      </c>
      <c r="H22">
        <v>0.50028095788762394</v>
      </c>
      <c r="I22">
        <v>1.5039621447343501</v>
      </c>
      <c r="J22">
        <v>1.20187203382078</v>
      </c>
      <c r="K22">
        <v>0.138642685809549</v>
      </c>
      <c r="L22">
        <v>0</v>
      </c>
      <c r="M22">
        <v>3.9337658962084597E-2</v>
      </c>
      <c r="N22">
        <v>0.29793786966244501</v>
      </c>
      <c r="O22">
        <v>-2351.2948346382</v>
      </c>
      <c r="P22">
        <v>1</v>
      </c>
      <c r="Q22" s="2">
        <v>1.3757615236865899E-12</v>
      </c>
      <c r="R22">
        <v>0.116481065015608</v>
      </c>
      <c r="S22">
        <v>4.6048632254155999</v>
      </c>
      <c r="T22">
        <v>-2060.7807290291598</v>
      </c>
      <c r="U22">
        <f t="shared" si="0"/>
        <v>581.02821121808029</v>
      </c>
      <c r="V22">
        <f t="shared" si="1"/>
        <v>3.8414588206941236</v>
      </c>
      <c r="W22">
        <f t="shared" si="2"/>
        <v>2.24090889881501E-128</v>
      </c>
      <c r="X22">
        <f t="shared" si="3"/>
        <v>1</v>
      </c>
    </row>
    <row r="23" spans="1:24">
      <c r="B23" t="s">
        <v>6</v>
      </c>
      <c r="C23" s="11" t="s">
        <v>15</v>
      </c>
      <c r="D23">
        <v>-1.4260727062644699E-2</v>
      </c>
      <c r="E23">
        <v>1.1021467187568399</v>
      </c>
      <c r="F23">
        <v>0.42539472896239899</v>
      </c>
      <c r="G23">
        <v>0.83754469549417399</v>
      </c>
      <c r="H23">
        <v>0.52530435271571396</v>
      </c>
      <c r="I23">
        <v>1.7759916131871101</v>
      </c>
      <c r="J23">
        <v>1.76273121621467</v>
      </c>
      <c r="K23">
        <v>1.2289901160821799</v>
      </c>
      <c r="L23">
        <v>0</v>
      </c>
      <c r="M23">
        <v>0.52340326483196598</v>
      </c>
      <c r="N23">
        <v>0.79320201363495102</v>
      </c>
      <c r="O23">
        <v>-2792.1917023093201</v>
      </c>
      <c r="P23">
        <v>1</v>
      </c>
      <c r="Q23" s="2">
        <v>1.90206062967446E-3</v>
      </c>
      <c r="R23">
        <v>5.8052950708748698E-2</v>
      </c>
      <c r="S23">
        <v>5.4643113105444803</v>
      </c>
      <c r="T23">
        <v>-2388.5482230215098</v>
      </c>
      <c r="U23">
        <f t="shared" si="0"/>
        <v>807.2869585756207</v>
      </c>
      <c r="V23">
        <f t="shared" si="1"/>
        <v>3.8414588206941236</v>
      </c>
      <c r="W23">
        <f t="shared" si="2"/>
        <v>1.4052515409309625E-177</v>
      </c>
      <c r="X23">
        <f t="shared" si="3"/>
        <v>1</v>
      </c>
    </row>
    <row r="24" spans="1:24">
      <c r="B24" t="s">
        <v>5</v>
      </c>
      <c r="C24" s="11" t="s">
        <v>15</v>
      </c>
      <c r="D24">
        <v>2.3704210460871698E-2</v>
      </c>
      <c r="E24">
        <v>1.0523845160477701</v>
      </c>
      <c r="F24">
        <v>-0.12641054232840401</v>
      </c>
      <c r="G24">
        <v>-0.26346289197105699</v>
      </c>
      <c r="H24">
        <v>0.50011019725414896</v>
      </c>
      <c r="I24">
        <v>1.5005478888124799</v>
      </c>
      <c r="J24">
        <v>1.5000794784843401</v>
      </c>
      <c r="K24">
        <v>1.4339621369533101E-2</v>
      </c>
      <c r="L24">
        <v>0</v>
      </c>
      <c r="M24">
        <v>-3.24197329337493E-2</v>
      </c>
      <c r="N24">
        <v>0.202580787526038</v>
      </c>
      <c r="O24">
        <v>-1623.21906034173</v>
      </c>
      <c r="P24">
        <v>0</v>
      </c>
      <c r="Q24" s="2">
        <v>0.21232732183976299</v>
      </c>
      <c r="R24">
        <v>3.2888813694876902E-2</v>
      </c>
      <c r="S24">
        <v>3.1856122033951801</v>
      </c>
      <c r="T24">
        <v>-1559.1693328121301</v>
      </c>
      <c r="U24">
        <f t="shared" si="0"/>
        <v>128.09945505919995</v>
      </c>
      <c r="V24">
        <f t="shared" si="1"/>
        <v>3.8414588206941236</v>
      </c>
      <c r="W24">
        <f t="shared" si="2"/>
        <v>1.0675706988922858E-29</v>
      </c>
      <c r="X24">
        <f t="shared" si="3"/>
        <v>1</v>
      </c>
    </row>
    <row r="25" spans="1:24">
      <c r="B25">
        <v>2</v>
      </c>
      <c r="C25" s="13" t="s">
        <v>81</v>
      </c>
      <c r="D25">
        <v>-1.39261171255128E-2</v>
      </c>
      <c r="E25">
        <v>0.97795197114325905</v>
      </c>
      <c r="F25">
        <v>-0.18334816150647301</v>
      </c>
      <c r="G25">
        <v>-4.7726138037459898E-2</v>
      </c>
      <c r="H25">
        <v>0.50050370652259701</v>
      </c>
      <c r="I25">
        <v>1.4018718427485599</v>
      </c>
      <c r="J25">
        <v>1.50282728703743</v>
      </c>
      <c r="K25">
        <v>2.7165087620008199E-2</v>
      </c>
      <c r="L25">
        <v>0</v>
      </c>
      <c r="M25">
        <v>-2.6661344292901401E-2</v>
      </c>
      <c r="N25">
        <v>0.243475334367691</v>
      </c>
      <c r="O25">
        <v>-1833.95529686128</v>
      </c>
      <c r="P25">
        <v>1</v>
      </c>
      <c r="Q25" s="2">
        <v>1.0561008327269201E-4</v>
      </c>
      <c r="R25">
        <v>6.9076487609112697E-2</v>
      </c>
      <c r="S25">
        <v>3.5964040874488901</v>
      </c>
      <c r="T25">
        <v>-1721.56142308469</v>
      </c>
      <c r="U25">
        <f t="shared" si="0"/>
        <v>224.78774755318</v>
      </c>
      <c r="V25">
        <f t="shared" si="1"/>
        <v>3.8414588206941236</v>
      </c>
      <c r="W25">
        <f t="shared" si="2"/>
        <v>8.1677713691730816E-51</v>
      </c>
      <c r="X25">
        <f t="shared" si="3"/>
        <v>1</v>
      </c>
    </row>
    <row r="26" spans="1:24">
      <c r="A26" t="s">
        <v>4</v>
      </c>
      <c r="B26">
        <v>3</v>
      </c>
      <c r="C26" s="11" t="s">
        <v>15</v>
      </c>
      <c r="D26">
        <v>4.6296478202662097E-2</v>
      </c>
      <c r="E26">
        <v>0.94581956886126695</v>
      </c>
      <c r="F26">
        <v>-0.20857406208287699</v>
      </c>
      <c r="G26">
        <v>0.232849233059962</v>
      </c>
      <c r="H26">
        <v>0.49999988986177801</v>
      </c>
      <c r="I26">
        <v>1.49999963181661</v>
      </c>
      <c r="J26">
        <v>1.4999993634973301</v>
      </c>
      <c r="K26">
        <v>6.98517329544876E-2</v>
      </c>
      <c r="L26">
        <v>0</v>
      </c>
      <c r="M26">
        <v>1.8296302776461501E-3</v>
      </c>
      <c r="N26">
        <v>0.27579264116825303</v>
      </c>
      <c r="O26">
        <v>-2155.39451178325</v>
      </c>
      <c r="P26">
        <v>1</v>
      </c>
      <c r="Q26" s="2">
        <v>2.08418348565608E-10</v>
      </c>
      <c r="R26">
        <v>0.105524904997627</v>
      </c>
      <c r="S26">
        <v>4.2229912510394696</v>
      </c>
      <c r="T26">
        <v>-1945.1187895723399</v>
      </c>
      <c r="U26">
        <f>-2*O26+2*T26</f>
        <v>420.55144442182018</v>
      </c>
      <c r="V26">
        <f t="shared" si="1"/>
        <v>3.8414588206941236</v>
      </c>
      <c r="W26">
        <f t="shared" si="2"/>
        <v>1.8510495825853499E-93</v>
      </c>
      <c r="X26">
        <f t="shared" si="3"/>
        <v>1</v>
      </c>
    </row>
    <row r="27" spans="1:24">
      <c r="B27">
        <v>4</v>
      </c>
      <c r="C27" s="11" t="s">
        <v>15</v>
      </c>
      <c r="D27">
        <v>-0.101665071683404</v>
      </c>
      <c r="E27">
        <v>1.0286476575527701</v>
      </c>
      <c r="F27">
        <v>-0.15595512741582501</v>
      </c>
      <c r="G27">
        <v>0.55185431915341099</v>
      </c>
      <c r="H27">
        <v>0.50086376663978205</v>
      </c>
      <c r="I27">
        <v>1.5061163965451201</v>
      </c>
      <c r="J27">
        <v>1.5016102678699601</v>
      </c>
      <c r="K27">
        <v>2.4593783702993401E-2</v>
      </c>
      <c r="L27">
        <v>0</v>
      </c>
      <c r="M27">
        <v>-9.0690684764685899E-3</v>
      </c>
      <c r="N27">
        <v>0.27708484107249998</v>
      </c>
      <c r="O27">
        <v>-2364.22331222194</v>
      </c>
      <c r="P27">
        <v>1</v>
      </c>
      <c r="Q27" s="2">
        <v>9.0028058415484603E-12</v>
      </c>
      <c r="R27">
        <v>0.112506602777454</v>
      </c>
      <c r="S27">
        <v>4.6300649361051498</v>
      </c>
      <c r="T27">
        <v>-1973.2117033116101</v>
      </c>
      <c r="U27">
        <f t="shared" si="0"/>
        <v>782.02321782065974</v>
      </c>
      <c r="V27">
        <f t="shared" si="1"/>
        <v>3.8414588206941236</v>
      </c>
      <c r="W27">
        <f t="shared" si="2"/>
        <v>4.3711181447030973E-172</v>
      </c>
      <c r="X27">
        <f t="shared" si="3"/>
        <v>1</v>
      </c>
    </row>
    <row r="28" spans="1:24">
      <c r="B28" t="s">
        <v>6</v>
      </c>
      <c r="C28" s="3" t="s">
        <v>23</v>
      </c>
      <c r="D28">
        <v>-0.118352776610591</v>
      </c>
      <c r="E28">
        <v>1.1932645434484901</v>
      </c>
      <c r="F28">
        <v>-6.15240819447221E-2</v>
      </c>
      <c r="G28">
        <v>0.82341811392023301</v>
      </c>
      <c r="H28">
        <v>0.49999881705666799</v>
      </c>
      <c r="I28">
        <v>1.0999987829473401</v>
      </c>
      <c r="J28">
        <v>1.0000023373273901</v>
      </c>
      <c r="K28">
        <v>0.41506019493365198</v>
      </c>
      <c r="L28">
        <v>0</v>
      </c>
      <c r="M28">
        <v>0.32746264945006398</v>
      </c>
      <c r="N28">
        <v>1.07338041667399</v>
      </c>
      <c r="O28">
        <v>-4361.4580778706104</v>
      </c>
      <c r="P28">
        <v>1</v>
      </c>
      <c r="Q28" s="2">
        <v>2.8568938614664201E-15</v>
      </c>
      <c r="R28">
        <v>0.12868746028613401</v>
      </c>
      <c r="S28">
        <v>8.5233100933150396</v>
      </c>
      <c r="T28">
        <v>-2495.6281857819699</v>
      </c>
      <c r="U28">
        <f t="shared" si="0"/>
        <v>3731.6597841772809</v>
      </c>
      <c r="V28">
        <f t="shared" si="1"/>
        <v>3.8414588206941236</v>
      </c>
      <c r="W28">
        <f t="shared" si="2"/>
        <v>0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4.3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53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-1.0143157422512701</v>
      </c>
      <c r="E4">
        <v>1.1327361967891401</v>
      </c>
      <c r="F4">
        <v>1.5220543233988499</v>
      </c>
      <c r="G4">
        <v>-0.12551855024925199</v>
      </c>
      <c r="H4">
        <v>0.50008074232228805</v>
      </c>
      <c r="I4">
        <v>1.1004671958293399</v>
      </c>
      <c r="J4">
        <v>1.0001637113583599</v>
      </c>
      <c r="K4">
        <v>0.23327349237138401</v>
      </c>
      <c r="L4">
        <v>0.91914541267133198</v>
      </c>
      <c r="M4">
        <v>0</v>
      </c>
      <c r="N4">
        <v>0.60527409672846799</v>
      </c>
      <c r="O4">
        <v>-2830.1879289114499</v>
      </c>
      <c r="P4">
        <v>1</v>
      </c>
      <c r="Q4" s="2">
        <v>1.3083518532492899E-3</v>
      </c>
      <c r="R4">
        <v>5.9596520379561403E-2</v>
      </c>
      <c r="S4">
        <v>5.5383780290671503</v>
      </c>
      <c r="T4">
        <v>-2810.2698607204402</v>
      </c>
      <c r="U4">
        <f>-2*O4+2*T4</f>
        <v>39.836136382019504</v>
      </c>
      <c r="V4">
        <f>CHIINV(0.05,1)</f>
        <v>3.8414588206941236</v>
      </c>
      <c r="W4">
        <f>CHIDIST(U4,1)</f>
        <v>2.7618762794018011E-10</v>
      </c>
      <c r="X4">
        <f>IF(U4&lt;V4,0,1)</f>
        <v>1</v>
      </c>
    </row>
    <row r="5" spans="1:24">
      <c r="B5">
        <v>2</v>
      </c>
      <c r="C5" t="s">
        <v>38</v>
      </c>
      <c r="D5">
        <v>-0.150187847244863</v>
      </c>
      <c r="E5">
        <v>0.99587016273001305</v>
      </c>
      <c r="F5">
        <v>1.22691878993033</v>
      </c>
      <c r="G5">
        <v>5.7083640531487498E-2</v>
      </c>
      <c r="H5">
        <v>0.49988222726531101</v>
      </c>
      <c r="I5">
        <v>1.49942845854766</v>
      </c>
      <c r="J5">
        <v>1.1972654084447001</v>
      </c>
      <c r="K5">
        <v>2.2422540992117702E-2</v>
      </c>
      <c r="L5">
        <v>0.98510473850317903</v>
      </c>
      <c r="M5">
        <v>0</v>
      </c>
      <c r="N5">
        <v>0.404247121728252</v>
      </c>
      <c r="O5">
        <v>-2391.8600180676299</v>
      </c>
      <c r="P5">
        <v>0</v>
      </c>
      <c r="Q5" s="2">
        <v>0.67391411021690895</v>
      </c>
      <c r="R5">
        <v>2.23888669122412E-2</v>
      </c>
      <c r="S5">
        <v>4.68393765705191</v>
      </c>
      <c r="T5">
        <v>-2390.1645500354598</v>
      </c>
      <c r="U5">
        <f t="shared" ref="U5:U28" si="0">-2*O5+2*T5</f>
        <v>3.3909360643401669</v>
      </c>
      <c r="V5">
        <f t="shared" ref="V5:V28" si="1">CHIINV(0.05,1)</f>
        <v>3.8414588206941236</v>
      </c>
      <c r="W5">
        <f t="shared" ref="W5:W28" si="2">CHIDIST(U5,1)</f>
        <v>6.5555722397357449E-2</v>
      </c>
      <c r="X5">
        <f t="shared" ref="X5:X28" si="3">IF(U5&lt;V5,0,1)</f>
        <v>0</v>
      </c>
    </row>
    <row r="6" spans="1:24">
      <c r="A6" t="s">
        <v>3</v>
      </c>
      <c r="B6">
        <v>3</v>
      </c>
      <c r="C6" t="s">
        <v>37</v>
      </c>
      <c r="D6">
        <v>-6.6100366261153107E-2</v>
      </c>
      <c r="E6">
        <v>0.959591537429339</v>
      </c>
      <c r="F6">
        <v>1.1329706681320599</v>
      </c>
      <c r="G6">
        <v>0.284901099228416</v>
      </c>
      <c r="H6">
        <v>0.50003193663029999</v>
      </c>
      <c r="I6">
        <v>1.5004765112219101</v>
      </c>
      <c r="J6">
        <v>1.1998109659245499</v>
      </c>
      <c r="K6">
        <v>2.23331470990966E-2</v>
      </c>
      <c r="L6">
        <v>0.99553451555789196</v>
      </c>
      <c r="M6">
        <v>0</v>
      </c>
      <c r="N6">
        <v>0.28847222603408201</v>
      </c>
      <c r="O6">
        <v>-2192.2336528030401</v>
      </c>
      <c r="P6">
        <v>0</v>
      </c>
      <c r="Q6" s="2">
        <v>0.13338376469309801</v>
      </c>
      <c r="R6">
        <v>3.61598769183046E-2</v>
      </c>
      <c r="S6">
        <v>4.2948024421111901</v>
      </c>
      <c r="T6">
        <v>-2188.4532733186702</v>
      </c>
      <c r="U6">
        <f t="shared" si="0"/>
        <v>7.5607589687397194</v>
      </c>
      <c r="V6">
        <f t="shared" si="1"/>
        <v>3.8414588206941236</v>
      </c>
      <c r="W6">
        <f t="shared" si="2"/>
        <v>5.9652864633862688E-3</v>
      </c>
      <c r="X6">
        <f t="shared" si="3"/>
        <v>1</v>
      </c>
    </row>
    <row r="7" spans="1:24">
      <c r="B7">
        <v>4</v>
      </c>
      <c r="C7" t="s">
        <v>37</v>
      </c>
      <c r="D7">
        <v>8.07412886625411E-2</v>
      </c>
      <c r="E7">
        <v>0.91242460642271295</v>
      </c>
      <c r="F7">
        <v>1.1117005561187601</v>
      </c>
      <c r="G7">
        <v>0.42039936608304501</v>
      </c>
      <c r="H7">
        <v>0.50007787946272397</v>
      </c>
      <c r="I7">
        <v>1.5005601881939401</v>
      </c>
      <c r="J7">
        <v>1.20013898048358</v>
      </c>
      <c r="K7">
        <v>1.27268474060553E-2</v>
      </c>
      <c r="L7">
        <v>1.0000994869604001</v>
      </c>
      <c r="M7">
        <v>0</v>
      </c>
      <c r="N7">
        <v>0.27380500316729001</v>
      </c>
      <c r="O7">
        <v>-2023.33597029006</v>
      </c>
      <c r="P7">
        <v>0</v>
      </c>
      <c r="Q7" s="2">
        <v>0.30057713342898101</v>
      </c>
      <c r="R7">
        <v>3.0201283593751401E-2</v>
      </c>
      <c r="S7">
        <v>3.9655671935478698</v>
      </c>
      <c r="T7">
        <v>-2020.2905551039501</v>
      </c>
      <c r="U7">
        <f t="shared" si="0"/>
        <v>6.090830372219898</v>
      </c>
      <c r="V7">
        <f t="shared" si="1"/>
        <v>3.8414588206941236</v>
      </c>
      <c r="W7">
        <f t="shared" si="2"/>
        <v>1.3588521009088708E-2</v>
      </c>
      <c r="X7">
        <f t="shared" si="3"/>
        <v>1</v>
      </c>
    </row>
    <row r="8" spans="1:24">
      <c r="B8" t="s">
        <v>6</v>
      </c>
      <c r="C8" s="9" t="s">
        <v>45</v>
      </c>
      <c r="D8">
        <v>7.7124252978574906E-2</v>
      </c>
      <c r="E8">
        <v>0.98726634695227</v>
      </c>
      <c r="F8">
        <v>1.19800360218562</v>
      </c>
      <c r="G8">
        <v>0.75930045956393999</v>
      </c>
      <c r="H8">
        <v>0.50222507853967102</v>
      </c>
      <c r="I8">
        <v>1.1908657814358701</v>
      </c>
      <c r="J8">
        <v>1.01450832105093</v>
      </c>
      <c r="K8">
        <v>0.150789609332762</v>
      </c>
      <c r="L8">
        <v>0.875313480792278</v>
      </c>
      <c r="M8">
        <v>0</v>
      </c>
      <c r="N8">
        <v>0.51401391475660596</v>
      </c>
      <c r="O8">
        <v>-2099.6900291727602</v>
      </c>
      <c r="P8">
        <v>1</v>
      </c>
      <c r="Q8" s="2">
        <v>3.1805903911980501E-2</v>
      </c>
      <c r="R8">
        <v>4.4756504878979503E-2</v>
      </c>
      <c r="S8">
        <v>4.1144055149566503</v>
      </c>
      <c r="T8">
        <v>-2094.4042312270799</v>
      </c>
      <c r="U8">
        <f t="shared" si="0"/>
        <v>10.57159589136063</v>
      </c>
      <c r="V8">
        <f t="shared" si="1"/>
        <v>3.8414588206941236</v>
      </c>
      <c r="W8">
        <f t="shared" si="2"/>
        <v>1.14838542749284E-3</v>
      </c>
      <c r="X8">
        <f t="shared" si="3"/>
        <v>1</v>
      </c>
    </row>
    <row r="9" spans="1:24">
      <c r="B9" t="s">
        <v>5</v>
      </c>
      <c r="C9" s="10" t="s">
        <v>21</v>
      </c>
      <c r="D9">
        <v>-0.34326016757209099</v>
      </c>
      <c r="E9">
        <v>1.08048884807743</v>
      </c>
      <c r="F9">
        <v>1.10293437987969</v>
      </c>
      <c r="G9">
        <v>-0.32486446115449003</v>
      </c>
      <c r="H9">
        <v>0.49856323855108098</v>
      </c>
      <c r="I9">
        <v>1.1933056555647501</v>
      </c>
      <c r="J9">
        <v>1.21106703738626</v>
      </c>
      <c r="K9">
        <v>0.139901015472222</v>
      </c>
      <c r="L9">
        <v>0.91089776684242796</v>
      </c>
      <c r="M9">
        <v>0</v>
      </c>
      <c r="N9">
        <v>0.26979001120638701</v>
      </c>
      <c r="O9">
        <v>-2203.3639344620301</v>
      </c>
      <c r="P9">
        <v>0</v>
      </c>
      <c r="Q9" s="2">
        <v>0.52926177989035506</v>
      </c>
      <c r="R9">
        <v>2.51019971688204E-2</v>
      </c>
      <c r="S9">
        <v>4.31649889758679</v>
      </c>
      <c r="T9">
        <v>-2200.0707445122898</v>
      </c>
      <c r="U9">
        <f>-2*O9+2*T9</f>
        <v>6.586379899480562</v>
      </c>
      <c r="V9">
        <f t="shared" si="1"/>
        <v>3.8414588206941236</v>
      </c>
      <c r="W9">
        <f t="shared" si="2"/>
        <v>1.0276192818069872E-2</v>
      </c>
      <c r="X9">
        <f t="shared" si="3"/>
        <v>1</v>
      </c>
    </row>
    <row r="10" spans="1:24">
      <c r="B10">
        <v>2</v>
      </c>
      <c r="C10" s="11" t="s">
        <v>15</v>
      </c>
      <c r="D10">
        <v>1.72295790680724E-2</v>
      </c>
      <c r="E10">
        <v>0.98993987544644202</v>
      </c>
      <c r="F10">
        <v>0.890473809775154</v>
      </c>
      <c r="G10">
        <v>-3.3798301919510297E-2</v>
      </c>
      <c r="H10">
        <v>0.50014987089597496</v>
      </c>
      <c r="I10">
        <v>1.4996584159744599</v>
      </c>
      <c r="J10">
        <v>1.4997063620122899</v>
      </c>
      <c r="K10">
        <v>6.0300206155416501E-2</v>
      </c>
      <c r="L10">
        <v>0.953760467947246</v>
      </c>
      <c r="M10">
        <v>0</v>
      </c>
      <c r="N10">
        <v>0.33149974765748502</v>
      </c>
      <c r="O10">
        <v>-1933.06333284172</v>
      </c>
      <c r="P10">
        <v>0</v>
      </c>
      <c r="Q10">
        <v>0.258109561789933</v>
      </c>
      <c r="R10">
        <v>3.1409496640724101E-2</v>
      </c>
      <c r="S10">
        <v>3.7895971400423498</v>
      </c>
      <c r="T10">
        <v>-1933.15152370224</v>
      </c>
      <c r="U10">
        <v>0</v>
      </c>
      <c r="V10">
        <f t="shared" si="1"/>
        <v>3.8414588206941236</v>
      </c>
      <c r="W10">
        <f t="shared" si="2"/>
        <v>1</v>
      </c>
      <c r="X10">
        <f t="shared" si="3"/>
        <v>0</v>
      </c>
    </row>
    <row r="11" spans="1:24">
      <c r="A11">
        <v>2</v>
      </c>
      <c r="B11">
        <v>3</v>
      </c>
      <c r="C11" t="s">
        <v>37</v>
      </c>
      <c r="D11">
        <v>0.16944622698433301</v>
      </c>
      <c r="E11">
        <v>0.95571461867637797</v>
      </c>
      <c r="F11">
        <v>0.84058667790782804</v>
      </c>
      <c r="G11">
        <v>0.19737337566193799</v>
      </c>
      <c r="H11">
        <v>0.50014885290295297</v>
      </c>
      <c r="I11">
        <v>1.4987276957506801</v>
      </c>
      <c r="J11">
        <v>1.1995921600916</v>
      </c>
      <c r="K11">
        <v>2.1396695364285099E-2</v>
      </c>
      <c r="L11">
        <v>0.98292153183414499</v>
      </c>
      <c r="M11">
        <v>0</v>
      </c>
      <c r="N11">
        <v>0.252561231838897</v>
      </c>
      <c r="O11">
        <v>-1856.82469026832</v>
      </c>
      <c r="P11">
        <v>0</v>
      </c>
      <c r="Q11">
        <v>0.82474407348575396</v>
      </c>
      <c r="R11">
        <v>1.94557852736299E-2</v>
      </c>
      <c r="S11">
        <v>3.6409838016926401</v>
      </c>
      <c r="T11">
        <v>-1855.8684982191801</v>
      </c>
      <c r="U11">
        <f t="shared" si="0"/>
        <v>1.9123840982797446</v>
      </c>
      <c r="V11">
        <f t="shared" si="1"/>
        <v>3.8414588206941236</v>
      </c>
      <c r="W11">
        <f t="shared" si="2"/>
        <v>0.16669866949884052</v>
      </c>
      <c r="X11">
        <f t="shared" si="3"/>
        <v>0</v>
      </c>
    </row>
    <row r="12" spans="1:24">
      <c r="B12">
        <v>4</v>
      </c>
      <c r="C12" s="10" t="s">
        <v>74</v>
      </c>
      <c r="D12">
        <v>4.0178485174332902E-2</v>
      </c>
      <c r="E12">
        <v>0.94207384660730598</v>
      </c>
      <c r="F12">
        <v>0.81921030802552097</v>
      </c>
      <c r="G12">
        <v>0.45199089709295398</v>
      </c>
      <c r="H12">
        <v>0.49999999749034701</v>
      </c>
      <c r="I12">
        <v>1.1999999960702901</v>
      </c>
      <c r="J12">
        <v>1.1999999968675401</v>
      </c>
      <c r="K12">
        <v>0.102986837846827</v>
      </c>
      <c r="L12">
        <v>0.91418058504072497</v>
      </c>
      <c r="M12">
        <v>0</v>
      </c>
      <c r="N12">
        <v>0.50509629395832201</v>
      </c>
      <c r="O12">
        <v>-1852.66573130403</v>
      </c>
      <c r="P12">
        <v>0</v>
      </c>
      <c r="Q12">
        <v>0.23244246463551599</v>
      </c>
      <c r="R12">
        <v>3.2211991432979301E-2</v>
      </c>
      <c r="S12">
        <v>3.6328766692086298</v>
      </c>
      <c r="T12">
        <v>-1846.64589291683</v>
      </c>
      <c r="U12">
        <f t="shared" si="0"/>
        <v>12.03967677440005</v>
      </c>
      <c r="V12">
        <f t="shared" si="1"/>
        <v>3.8414588206941236</v>
      </c>
      <c r="W12">
        <f t="shared" si="2"/>
        <v>5.2080001592652179E-4</v>
      </c>
      <c r="X12">
        <f t="shared" si="3"/>
        <v>1</v>
      </c>
    </row>
    <row r="13" spans="1:24">
      <c r="B13" t="s">
        <v>6</v>
      </c>
      <c r="C13" t="s">
        <v>37</v>
      </c>
      <c r="D13">
        <v>5.1439321248938998E-2</v>
      </c>
      <c r="E13">
        <v>1.08166571944511</v>
      </c>
      <c r="F13">
        <v>0.93530015273196099</v>
      </c>
      <c r="G13">
        <v>0.72553327274872903</v>
      </c>
      <c r="H13">
        <v>0.50005682394532702</v>
      </c>
      <c r="I13">
        <v>1.4999614365215299</v>
      </c>
      <c r="J13">
        <v>1.19996541627197</v>
      </c>
      <c r="K13">
        <v>2.5729411039514798E-2</v>
      </c>
      <c r="L13">
        <v>0.98918923876798304</v>
      </c>
      <c r="M13">
        <v>0</v>
      </c>
      <c r="N13">
        <v>0.24530726437991901</v>
      </c>
      <c r="O13">
        <v>-2019.76162260862</v>
      </c>
      <c r="P13">
        <v>0</v>
      </c>
      <c r="Q13" s="2">
        <v>0.61509292675681304</v>
      </c>
      <c r="R13">
        <v>2.3478538433024901E-2</v>
      </c>
      <c r="S13">
        <v>3.9585996542078399</v>
      </c>
      <c r="T13">
        <v>-2018.32737284361</v>
      </c>
      <c r="U13">
        <f t="shared" si="0"/>
        <v>2.8684995300200171</v>
      </c>
      <c r="V13">
        <f t="shared" si="1"/>
        <v>3.8414588206941236</v>
      </c>
      <c r="W13">
        <f t="shared" si="2"/>
        <v>9.0329048798555286E-2</v>
      </c>
      <c r="X13">
        <f t="shared" si="3"/>
        <v>0</v>
      </c>
    </row>
    <row r="14" spans="1:24">
      <c r="B14" t="s">
        <v>5</v>
      </c>
      <c r="C14" s="11" t="s">
        <v>15</v>
      </c>
      <c r="D14">
        <v>-0.109454885561882</v>
      </c>
      <c r="E14">
        <v>1.09780306815999</v>
      </c>
      <c r="F14">
        <v>0.76866566609786402</v>
      </c>
      <c r="G14">
        <v>-0.33684534533229998</v>
      </c>
      <c r="H14">
        <v>0.49910973401203901</v>
      </c>
      <c r="I14">
        <v>1.4996661234628501</v>
      </c>
      <c r="J14">
        <v>1.50057921132009</v>
      </c>
      <c r="K14">
        <v>1.76108379991072E-2</v>
      </c>
      <c r="L14">
        <v>0.98131118204593004</v>
      </c>
      <c r="M14">
        <v>0</v>
      </c>
      <c r="N14">
        <v>0.20332828067502701</v>
      </c>
      <c r="O14">
        <v>-2009.52930041937</v>
      </c>
      <c r="P14">
        <v>0</v>
      </c>
      <c r="Q14" s="2">
        <v>0.39235767756200501</v>
      </c>
      <c r="R14">
        <v>2.7944816296910702E-2</v>
      </c>
      <c r="S14">
        <v>3.93865360705531</v>
      </c>
      <c r="T14">
        <v>-2009.51631457641</v>
      </c>
      <c r="U14">
        <f t="shared" si="0"/>
        <v>2.5971685920012533E-2</v>
      </c>
      <c r="V14">
        <f t="shared" si="1"/>
        <v>3.8414588206941236</v>
      </c>
      <c r="W14">
        <f t="shared" si="2"/>
        <v>0.87196948526500462</v>
      </c>
      <c r="X14">
        <f t="shared" si="3"/>
        <v>0</v>
      </c>
    </row>
    <row r="15" spans="1:24">
      <c r="B15">
        <v>2</v>
      </c>
      <c r="C15" s="11" t="s">
        <v>15</v>
      </c>
      <c r="D15">
        <v>7.4721793099573997E-2</v>
      </c>
      <c r="E15">
        <v>1.01252529075414</v>
      </c>
      <c r="F15">
        <v>0.62702875021492899</v>
      </c>
      <c r="G15">
        <v>-2.8165467792033602E-4</v>
      </c>
      <c r="H15">
        <v>0.499989418825254</v>
      </c>
      <c r="I15">
        <v>1.4999883981933699</v>
      </c>
      <c r="J15">
        <v>1.50010429833048</v>
      </c>
      <c r="K15">
        <v>4.5676971815432101E-2</v>
      </c>
      <c r="L15">
        <v>0.95619480240083998</v>
      </c>
      <c r="M15">
        <v>0</v>
      </c>
      <c r="N15">
        <v>0.26169754063940098</v>
      </c>
      <c r="O15">
        <v>-1913.90384767821</v>
      </c>
      <c r="P15">
        <v>0</v>
      </c>
      <c r="Q15">
        <v>0.78435709316793401</v>
      </c>
      <c r="R15">
        <v>2.0286590815083098E-2</v>
      </c>
      <c r="S15">
        <v>3.75224921574699</v>
      </c>
      <c r="T15">
        <v>-1913.9166296363901</v>
      </c>
      <c r="U15">
        <v>0</v>
      </c>
      <c r="V15">
        <f t="shared" si="1"/>
        <v>3.8414588206941236</v>
      </c>
      <c r="W15">
        <f t="shared" si="2"/>
        <v>1</v>
      </c>
      <c r="X15">
        <f t="shared" si="3"/>
        <v>0</v>
      </c>
    </row>
    <row r="16" spans="1:24">
      <c r="A16">
        <v>3</v>
      </c>
      <c r="B16">
        <v>3</v>
      </c>
      <c r="C16" s="10" t="s">
        <v>21</v>
      </c>
      <c r="D16">
        <v>0.18060731845150299</v>
      </c>
      <c r="E16">
        <v>0.955815937505053</v>
      </c>
      <c r="F16">
        <v>0.54030376288017701</v>
      </c>
      <c r="G16">
        <v>0.20805770223679601</v>
      </c>
      <c r="H16">
        <v>0.49999817691036202</v>
      </c>
      <c r="I16">
        <v>1.2000260329799399</v>
      </c>
      <c r="J16">
        <v>1.20003553814516</v>
      </c>
      <c r="K16">
        <v>0.110357308446242</v>
      </c>
      <c r="L16">
        <v>0.91104445940368295</v>
      </c>
      <c r="M16">
        <v>0</v>
      </c>
      <c r="N16">
        <v>0.51838859032173901</v>
      </c>
      <c r="O16">
        <v>-1941.8567794109999</v>
      </c>
      <c r="P16">
        <v>0</v>
      </c>
      <c r="Q16" s="2">
        <v>7.0635736683041198E-2</v>
      </c>
      <c r="R16">
        <v>4.01995478903295E-2</v>
      </c>
      <c r="S16">
        <v>3.8067383614249599</v>
      </c>
      <c r="T16">
        <v>-1941.5812543060999</v>
      </c>
      <c r="U16">
        <f t="shared" si="0"/>
        <v>0.55105020979999608</v>
      </c>
      <c r="V16">
        <f t="shared" si="1"/>
        <v>3.8414588206941236</v>
      </c>
      <c r="W16">
        <f t="shared" si="2"/>
        <v>0.45788889624951384</v>
      </c>
      <c r="X16">
        <f t="shared" si="3"/>
        <v>0</v>
      </c>
    </row>
    <row r="17" spans="1:24">
      <c r="B17">
        <v>4</v>
      </c>
      <c r="C17" s="11" t="s">
        <v>15</v>
      </c>
      <c r="D17">
        <v>-7.8062490523065804E-3</v>
      </c>
      <c r="E17">
        <v>1.0122921189098799</v>
      </c>
      <c r="F17">
        <v>0.520724800357249</v>
      </c>
      <c r="G17">
        <v>0.46320530888193101</v>
      </c>
      <c r="H17">
        <v>0.49995965765405198</v>
      </c>
      <c r="I17">
        <v>1.49998139860934</v>
      </c>
      <c r="J17">
        <v>1.4997652445826299</v>
      </c>
      <c r="K17">
        <v>5.08803637367738E-2</v>
      </c>
      <c r="L17">
        <v>0.95272137650760202</v>
      </c>
      <c r="M17">
        <v>0</v>
      </c>
      <c r="N17">
        <v>0.399117528819455</v>
      </c>
      <c r="O17">
        <v>-1943.0446247594</v>
      </c>
      <c r="P17">
        <v>1</v>
      </c>
      <c r="Q17" s="2">
        <v>1.55694141070399E-2</v>
      </c>
      <c r="R17">
        <v>4.84746950619298E-2</v>
      </c>
      <c r="S17">
        <v>3.8090538494335302</v>
      </c>
      <c r="T17">
        <v>-1942.8107829723599</v>
      </c>
      <c r="U17">
        <f t="shared" si="0"/>
        <v>0.46768357408018346</v>
      </c>
      <c r="V17">
        <f t="shared" si="1"/>
        <v>3.8414588206941236</v>
      </c>
      <c r="W17">
        <f t="shared" si="2"/>
        <v>0.49405476736261533</v>
      </c>
      <c r="X17">
        <f t="shared" si="3"/>
        <v>0</v>
      </c>
    </row>
    <row r="18" spans="1:24">
      <c r="B18" t="s">
        <v>6</v>
      </c>
      <c r="C18" t="s">
        <v>37</v>
      </c>
      <c r="D18">
        <v>-2.5848749643262801E-2</v>
      </c>
      <c r="E18">
        <v>1.07139938246063</v>
      </c>
      <c r="F18">
        <v>0.65527248845822506</v>
      </c>
      <c r="G18">
        <v>0.79377622886128596</v>
      </c>
      <c r="H18">
        <v>0.50040930405494999</v>
      </c>
      <c r="I18">
        <v>1.5004189549057301</v>
      </c>
      <c r="J18">
        <v>1.20213207563136</v>
      </c>
      <c r="K18">
        <v>2.9544832202783599E-2</v>
      </c>
      <c r="L18">
        <v>0.97083580390373403</v>
      </c>
      <c r="M18">
        <v>0</v>
      </c>
      <c r="N18">
        <v>0.26053598656793597</v>
      </c>
      <c r="O18">
        <v>-2160.0464075434302</v>
      </c>
      <c r="P18">
        <v>0</v>
      </c>
      <c r="Q18" s="2">
        <v>0.57803024048043605</v>
      </c>
      <c r="R18">
        <v>2.4171379433620101E-2</v>
      </c>
      <c r="S18">
        <v>4.2320592739638103</v>
      </c>
      <c r="T18">
        <v>-2160.0404522038398</v>
      </c>
      <c r="U18">
        <f t="shared" si="0"/>
        <v>1.1910679180800798E-2</v>
      </c>
      <c r="V18">
        <f t="shared" si="1"/>
        <v>3.8414588206941236</v>
      </c>
      <c r="W18">
        <f t="shared" si="2"/>
        <v>0.91309457544839534</v>
      </c>
      <c r="X18">
        <f t="shared" si="3"/>
        <v>0</v>
      </c>
    </row>
    <row r="19" spans="1:24">
      <c r="B19" t="s">
        <v>5</v>
      </c>
      <c r="C19" s="11" t="s">
        <v>15</v>
      </c>
      <c r="D19">
        <v>1.2616270774774599E-2</v>
      </c>
      <c r="E19">
        <v>1.0800996120798401</v>
      </c>
      <c r="F19">
        <v>0.32109403963227401</v>
      </c>
      <c r="G19">
        <v>-0.31338404138759501</v>
      </c>
      <c r="H19">
        <v>0.50008821983242102</v>
      </c>
      <c r="I19">
        <v>1.4993836785730601</v>
      </c>
      <c r="J19">
        <v>1.50044542343336</v>
      </c>
      <c r="K19">
        <v>3.6526293006920299E-2</v>
      </c>
      <c r="L19">
        <v>0.96896795213634901</v>
      </c>
      <c r="M19">
        <v>0</v>
      </c>
      <c r="N19">
        <v>0.21727313642162999</v>
      </c>
      <c r="O19">
        <v>-1880.4388540805401</v>
      </c>
      <c r="P19">
        <v>0</v>
      </c>
      <c r="Q19" s="2">
        <v>0.46492067436996998</v>
      </c>
      <c r="R19">
        <v>2.6383928039059298E-2</v>
      </c>
      <c r="S19">
        <v>3.6870153100985301</v>
      </c>
      <c r="T19">
        <v>-1879.03280439383</v>
      </c>
      <c r="U19">
        <f t="shared" si="0"/>
        <v>2.8120993734200965</v>
      </c>
      <c r="V19">
        <f t="shared" si="1"/>
        <v>3.8414588206941236</v>
      </c>
      <c r="W19">
        <f t="shared" si="2"/>
        <v>9.3555870702853233E-2</v>
      </c>
      <c r="X19">
        <f t="shared" si="3"/>
        <v>0</v>
      </c>
    </row>
    <row r="20" spans="1:24">
      <c r="B20">
        <v>2</v>
      </c>
      <c r="C20" s="11" t="s">
        <v>15</v>
      </c>
      <c r="D20">
        <v>1.9087515046762898E-2</v>
      </c>
      <c r="E20">
        <v>1.0190965641531999</v>
      </c>
      <c r="F20">
        <v>0.30392730795733403</v>
      </c>
      <c r="G20">
        <v>2.6310821356534699E-2</v>
      </c>
      <c r="H20">
        <v>0.499940075954032</v>
      </c>
      <c r="I20">
        <v>1.49848281608981</v>
      </c>
      <c r="J20">
        <v>1.47800005107059</v>
      </c>
      <c r="K20">
        <v>4.6394738123605103E-2</v>
      </c>
      <c r="L20">
        <v>0.928992317212047</v>
      </c>
      <c r="M20">
        <v>0</v>
      </c>
      <c r="N20">
        <v>0.360970546560823</v>
      </c>
      <c r="O20">
        <v>-1849.8054940408001</v>
      </c>
      <c r="P20">
        <v>0</v>
      </c>
      <c r="Q20" s="2">
        <v>0.133477003823366</v>
      </c>
      <c r="R20">
        <v>3.61551864546278E-2</v>
      </c>
      <c r="S20">
        <v>3.62730115797426</v>
      </c>
      <c r="T20">
        <v>-1848.5702032066999</v>
      </c>
      <c r="U20">
        <f t="shared" si="0"/>
        <v>2.4705816682003388</v>
      </c>
      <c r="V20">
        <f t="shared" si="1"/>
        <v>3.8414588206941236</v>
      </c>
      <c r="W20">
        <f t="shared" si="2"/>
        <v>0.11599499125179084</v>
      </c>
      <c r="X20">
        <f t="shared" si="3"/>
        <v>0</v>
      </c>
    </row>
    <row r="21" spans="1:24">
      <c r="A21">
        <v>4</v>
      </c>
      <c r="B21">
        <v>3</v>
      </c>
      <c r="C21" s="11" t="s">
        <v>16</v>
      </c>
      <c r="D21">
        <v>2.8786927424871898E-2</v>
      </c>
      <c r="E21">
        <v>1.00568237583725</v>
      </c>
      <c r="F21">
        <v>0.26357197330644799</v>
      </c>
      <c r="G21">
        <v>0.19655536148890099</v>
      </c>
      <c r="H21">
        <v>0.50009768783830399</v>
      </c>
      <c r="I21">
        <v>1.4991754410139499</v>
      </c>
      <c r="J21">
        <v>1.50076668708789</v>
      </c>
      <c r="K21">
        <v>3.9743835375667502E-2</v>
      </c>
      <c r="L21">
        <v>0.96279193780361305</v>
      </c>
      <c r="M21">
        <v>0</v>
      </c>
      <c r="N21">
        <v>0.31591616350090201</v>
      </c>
      <c r="O21">
        <v>-1927.9104673534</v>
      </c>
      <c r="P21">
        <v>0</v>
      </c>
      <c r="Q21" s="2">
        <v>0.29998896356939803</v>
      </c>
      <c r="R21">
        <v>3.02171578642688E-2</v>
      </c>
      <c r="S21">
        <v>3.7795525679403501</v>
      </c>
      <c r="T21">
        <v>-1922.77605649678</v>
      </c>
      <c r="U21">
        <f t="shared" si="0"/>
        <v>10.268821713239959</v>
      </c>
      <c r="V21">
        <f t="shared" si="1"/>
        <v>3.8414588206941236</v>
      </c>
      <c r="W21">
        <f t="shared" si="2"/>
        <v>1.3529718306398368E-3</v>
      </c>
      <c r="X21">
        <f t="shared" si="3"/>
        <v>1</v>
      </c>
    </row>
    <row r="22" spans="1:24">
      <c r="B22">
        <v>4</v>
      </c>
      <c r="C22" t="s">
        <v>37</v>
      </c>
      <c r="D22">
        <v>6.3777584761342695E-2</v>
      </c>
      <c r="E22">
        <v>1.02694195742926</v>
      </c>
      <c r="F22">
        <v>0.26853960761898799</v>
      </c>
      <c r="G22">
        <v>0.46811902491596902</v>
      </c>
      <c r="H22">
        <v>0.50021117714311802</v>
      </c>
      <c r="I22">
        <v>1.4994075662928901</v>
      </c>
      <c r="J22">
        <v>1.19650618456532</v>
      </c>
      <c r="K22">
        <v>0.12879491994828199</v>
      </c>
      <c r="L22">
        <v>0.91233201464379599</v>
      </c>
      <c r="M22">
        <v>0</v>
      </c>
      <c r="N22">
        <v>0.28143934521356301</v>
      </c>
      <c r="O22">
        <v>-2062.5813221512699</v>
      </c>
      <c r="P22">
        <v>0</v>
      </c>
      <c r="Q22" s="2">
        <v>0.54443409184513902</v>
      </c>
      <c r="R22">
        <v>2.4809485852439001E-2</v>
      </c>
      <c r="S22">
        <v>4.0420688540960397</v>
      </c>
      <c r="T22">
        <v>-2060.7807290291598</v>
      </c>
      <c r="U22">
        <f t="shared" si="0"/>
        <v>3.6011862442201164</v>
      </c>
      <c r="V22">
        <f t="shared" si="1"/>
        <v>3.8414588206941236</v>
      </c>
      <c r="W22">
        <f t="shared" si="2"/>
        <v>5.7738357737229191E-2</v>
      </c>
      <c r="X22">
        <f t="shared" si="3"/>
        <v>0</v>
      </c>
    </row>
    <row r="23" spans="1:24">
      <c r="B23" t="s">
        <v>6</v>
      </c>
      <c r="C23" s="11" t="s">
        <v>15</v>
      </c>
      <c r="D23">
        <v>-0.24400623606022701</v>
      </c>
      <c r="E23">
        <v>1.18065775517406</v>
      </c>
      <c r="F23">
        <v>0.40692363432555201</v>
      </c>
      <c r="G23">
        <v>0.84022819874912302</v>
      </c>
      <c r="H23">
        <v>0.50008964974136605</v>
      </c>
      <c r="I23">
        <v>1.5001029252593101</v>
      </c>
      <c r="J23">
        <v>1.5008200726113701</v>
      </c>
      <c r="K23">
        <v>0.18051574335204701</v>
      </c>
      <c r="L23">
        <v>0.914293317109513</v>
      </c>
      <c r="M23">
        <v>0</v>
      </c>
      <c r="N23">
        <v>0.368923336552752</v>
      </c>
      <c r="O23">
        <v>-2389.8275137709902</v>
      </c>
      <c r="P23">
        <v>1</v>
      </c>
      <c r="Q23" s="2">
        <v>3.5332221407582499E-2</v>
      </c>
      <c r="R23">
        <v>4.4182859568072698E-2</v>
      </c>
      <c r="S23">
        <v>4.6799756603722997</v>
      </c>
      <c r="T23">
        <v>-2388.5482230215098</v>
      </c>
      <c r="U23">
        <f t="shared" si="0"/>
        <v>2.558581498960848</v>
      </c>
      <c r="V23">
        <f t="shared" si="1"/>
        <v>3.8414588206941236</v>
      </c>
      <c r="W23">
        <f t="shared" si="2"/>
        <v>0.10969697023773627</v>
      </c>
      <c r="X23">
        <f t="shared" si="3"/>
        <v>0</v>
      </c>
    </row>
    <row r="24" spans="1:24">
      <c r="B24" t="s">
        <v>5</v>
      </c>
      <c r="C24" s="11" t="s">
        <v>15</v>
      </c>
      <c r="D24">
        <v>2.1924943869699301E-2</v>
      </c>
      <c r="E24">
        <v>1.0526364117297</v>
      </c>
      <c r="F24">
        <v>-0.124521244219388</v>
      </c>
      <c r="G24">
        <v>-0.26296943351212498</v>
      </c>
      <c r="H24">
        <v>0.49996001658193001</v>
      </c>
      <c r="I24">
        <v>1.49967194491469</v>
      </c>
      <c r="J24">
        <v>1.4997088434566801</v>
      </c>
      <c r="K24">
        <v>1.44448613866362E-2</v>
      </c>
      <c r="L24">
        <v>0.96690903193012101</v>
      </c>
      <c r="M24">
        <v>0</v>
      </c>
      <c r="N24">
        <v>0.20278767683747501</v>
      </c>
      <c r="O24">
        <v>-1560.4075445855001</v>
      </c>
      <c r="P24">
        <v>0</v>
      </c>
      <c r="Q24" s="2">
        <v>0.84253330714910102</v>
      </c>
      <c r="R24">
        <v>1.9069236471660301E-2</v>
      </c>
      <c r="S24">
        <v>3.0631726015312002</v>
      </c>
      <c r="T24">
        <v>-1559.1693328121301</v>
      </c>
      <c r="U24">
        <f t="shared" si="0"/>
        <v>2.4764235467400795</v>
      </c>
      <c r="V24">
        <f t="shared" si="1"/>
        <v>3.8414588206941236</v>
      </c>
      <c r="W24">
        <f t="shared" si="2"/>
        <v>0.11556476937452506</v>
      </c>
      <c r="X24">
        <f t="shared" si="3"/>
        <v>0</v>
      </c>
    </row>
    <row r="25" spans="1:24">
      <c r="B25">
        <v>2</v>
      </c>
      <c r="C25" s="13" t="s">
        <v>80</v>
      </c>
      <c r="D25">
        <v>-1.2537205462950399E-2</v>
      </c>
      <c r="E25">
        <v>0.97520888380406301</v>
      </c>
      <c r="F25">
        <v>-0.17156669103303901</v>
      </c>
      <c r="G25">
        <v>-4.2290385308644297E-2</v>
      </c>
      <c r="H25">
        <v>0.50000147180060694</v>
      </c>
      <c r="I25">
        <v>1.39980014110539</v>
      </c>
      <c r="J25">
        <v>1.50008668562854</v>
      </c>
      <c r="K25">
        <v>2.6801341196416799E-2</v>
      </c>
      <c r="L25">
        <v>0.957565061807095</v>
      </c>
      <c r="M25">
        <v>0</v>
      </c>
      <c r="N25">
        <v>0.24570594693872</v>
      </c>
      <c r="O25">
        <v>-1721.73620521371</v>
      </c>
      <c r="P25">
        <v>0</v>
      </c>
      <c r="Q25" s="2">
        <v>0.51093449828331305</v>
      </c>
      <c r="R25">
        <v>2.5459730350271399E-2</v>
      </c>
      <c r="S25">
        <v>3.37765342146922</v>
      </c>
      <c r="T25">
        <v>-1721.56142308469</v>
      </c>
      <c r="U25">
        <f t="shared" si="0"/>
        <v>0.34956425804011815</v>
      </c>
      <c r="V25">
        <f t="shared" si="1"/>
        <v>3.8414588206941236</v>
      </c>
      <c r="W25">
        <f t="shared" si="2"/>
        <v>0.55435989670643093</v>
      </c>
      <c r="X25">
        <f t="shared" si="3"/>
        <v>0</v>
      </c>
    </row>
    <row r="26" spans="1:24">
      <c r="A26" t="s">
        <v>4</v>
      </c>
      <c r="B26">
        <v>3</v>
      </c>
      <c r="C26" s="11" t="s">
        <v>54</v>
      </c>
      <c r="D26">
        <v>4.6300190887958802E-2</v>
      </c>
      <c r="E26">
        <v>0.945822981893092</v>
      </c>
      <c r="F26">
        <v>-0.208575843218061</v>
      </c>
      <c r="G26">
        <v>0.23284128536092299</v>
      </c>
      <c r="H26">
        <v>0.50000008259028506</v>
      </c>
      <c r="I26">
        <v>1.50000011761021</v>
      </c>
      <c r="J26">
        <v>1.49999651353335</v>
      </c>
      <c r="K26">
        <v>6.9854657398456699E-2</v>
      </c>
      <c r="L26">
        <v>0.93513826751802998</v>
      </c>
      <c r="M26">
        <v>0</v>
      </c>
      <c r="N26">
        <v>0.27579654137116399</v>
      </c>
      <c r="O26">
        <v>-1944.7891102603</v>
      </c>
      <c r="P26">
        <v>0</v>
      </c>
      <c r="Q26">
        <v>0.69931363359870702</v>
      </c>
      <c r="R26">
        <v>2.19167105621106E-2</v>
      </c>
      <c r="S26">
        <v>3.8124544059654899</v>
      </c>
      <c r="T26">
        <v>-1945.1187895723399</v>
      </c>
      <c r="U26">
        <v>0</v>
      </c>
      <c r="V26">
        <f t="shared" si="1"/>
        <v>3.8414588206941236</v>
      </c>
      <c r="W26">
        <f t="shared" si="2"/>
        <v>1</v>
      </c>
      <c r="X26">
        <f t="shared" si="3"/>
        <v>0</v>
      </c>
    </row>
    <row r="27" spans="1:24">
      <c r="B27">
        <v>4</v>
      </c>
      <c r="C27" s="11" t="s">
        <v>15</v>
      </c>
      <c r="D27">
        <v>-8.5759479254098298E-2</v>
      </c>
      <c r="E27">
        <v>0.98691194862851095</v>
      </c>
      <c r="F27">
        <v>-0.16049226909332301</v>
      </c>
      <c r="G27">
        <v>0.53243553650803099</v>
      </c>
      <c r="H27">
        <v>0.49994419529178202</v>
      </c>
      <c r="I27">
        <v>1.4996044663671899</v>
      </c>
      <c r="J27">
        <v>1.4993114878551701</v>
      </c>
      <c r="K27">
        <v>4.3583877385429598E-2</v>
      </c>
      <c r="L27">
        <v>0.96233298617969598</v>
      </c>
      <c r="M27">
        <v>0</v>
      </c>
      <c r="N27">
        <v>0.26851207571000701</v>
      </c>
      <c r="O27">
        <v>-1973.2514561062901</v>
      </c>
      <c r="P27">
        <v>0</v>
      </c>
      <c r="Q27" s="2">
        <v>0.742674630117236</v>
      </c>
      <c r="R27">
        <v>2.1099043433294402E-2</v>
      </c>
      <c r="S27">
        <v>3.8679365616106902</v>
      </c>
      <c r="T27">
        <v>-1973.2117033116101</v>
      </c>
      <c r="U27">
        <f t="shared" si="0"/>
        <v>7.950558935999652E-2</v>
      </c>
      <c r="V27">
        <f t="shared" si="1"/>
        <v>3.8414588206941236</v>
      </c>
      <c r="W27">
        <f t="shared" si="2"/>
        <v>0.77796854189846965</v>
      </c>
      <c r="X27">
        <f t="shared" si="3"/>
        <v>0</v>
      </c>
    </row>
    <row r="28" spans="1:24">
      <c r="B28" t="s">
        <v>6</v>
      </c>
      <c r="C28" s="3" t="s">
        <v>23</v>
      </c>
      <c r="D28">
        <v>-0.122371062400865</v>
      </c>
      <c r="E28">
        <v>1.18947522133409</v>
      </c>
      <c r="F28">
        <v>-5.93635842235192E-2</v>
      </c>
      <c r="G28">
        <v>0.81820823360823103</v>
      </c>
      <c r="H28">
        <v>0.50023395758425604</v>
      </c>
      <c r="I28">
        <v>1.0980376880801901</v>
      </c>
      <c r="J28">
        <v>1.0012670470729901</v>
      </c>
      <c r="K28">
        <v>0.41086331442728102</v>
      </c>
      <c r="L28">
        <v>0.89386575980948602</v>
      </c>
      <c r="M28">
        <v>0</v>
      </c>
      <c r="N28">
        <v>1.0804104107758901</v>
      </c>
      <c r="O28">
        <v>-2511.09321288823</v>
      </c>
      <c r="P28">
        <v>1</v>
      </c>
      <c r="Q28" s="2">
        <v>1.85641169908024E-3</v>
      </c>
      <c r="R28">
        <v>5.8154408707424499E-2</v>
      </c>
      <c r="S28">
        <v>4.9163610387684704</v>
      </c>
      <c r="T28">
        <v>-2495.6281857819699</v>
      </c>
      <c r="U28">
        <f t="shared" si="0"/>
        <v>30.93005421252019</v>
      </c>
      <c r="V28">
        <f t="shared" si="1"/>
        <v>3.8414588206941236</v>
      </c>
      <c r="W28">
        <f t="shared" si="2"/>
        <v>2.6749710795747274E-8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9" customWidth="1"/>
    <col min="16" max="16" width="9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73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71</v>
      </c>
      <c r="D4">
        <v>-0.78004284657206202</v>
      </c>
      <c r="E4">
        <v>1.1496357907844399</v>
      </c>
      <c r="F4">
        <v>1.3810050852375699</v>
      </c>
      <c r="G4">
        <v>-0.13761551090582799</v>
      </c>
      <c r="H4">
        <v>0.58752630670842798</v>
      </c>
      <c r="I4">
        <v>0.69417317384943</v>
      </c>
      <c r="J4">
        <v>0.55848716923071795</v>
      </c>
      <c r="K4">
        <v>0.55869980082562098</v>
      </c>
      <c r="L4">
        <v>0.84143913683854799</v>
      </c>
      <c r="M4">
        <v>-0.247197987940418</v>
      </c>
      <c r="N4">
        <v>0</v>
      </c>
      <c r="O4">
        <v>-2988.8049327704298</v>
      </c>
      <c r="P4">
        <v>1</v>
      </c>
      <c r="Q4">
        <v>3.9260257909067203E-2</v>
      </c>
      <c r="R4">
        <v>4.3600154665343401E-2</v>
      </c>
      <c r="S4">
        <v>5.8475729683634103</v>
      </c>
      <c r="T4">
        <v>-2810.2698607204402</v>
      </c>
      <c r="U4">
        <f>-2*O4+2*T4</f>
        <v>357.07014409997919</v>
      </c>
      <c r="V4">
        <f>CHIINV(0.05,1)</f>
        <v>3.8414588206941236</v>
      </c>
      <c r="W4">
        <f>CHIDIST(U4,1)</f>
        <v>1.223372750261944E-79</v>
      </c>
      <c r="X4">
        <f>IF(U4&lt;V4,0,1)</f>
        <v>1</v>
      </c>
    </row>
    <row r="5" spans="1:24">
      <c r="B5">
        <v>2</v>
      </c>
      <c r="C5" s="3" t="s">
        <v>71</v>
      </c>
      <c r="D5">
        <v>-0.25016786850474398</v>
      </c>
      <c r="E5">
        <v>1.0258675224376901</v>
      </c>
      <c r="F5">
        <v>1.17063271706022</v>
      </c>
      <c r="G5">
        <v>-2.3797243492483699E-2</v>
      </c>
      <c r="H5">
        <v>0.41258049529777702</v>
      </c>
      <c r="I5">
        <v>0.70558202044955798</v>
      </c>
      <c r="J5">
        <v>0.89028786370310398</v>
      </c>
      <c r="K5">
        <v>3.8899212083653503E-2</v>
      </c>
      <c r="L5">
        <v>0.98499045010993902</v>
      </c>
      <c r="M5">
        <v>-0.21671009471505601</v>
      </c>
      <c r="N5">
        <v>0</v>
      </c>
      <c r="O5">
        <v>-2531.8138708101101</v>
      </c>
      <c r="P5">
        <v>0</v>
      </c>
      <c r="Q5">
        <v>0.10781002900336401</v>
      </c>
      <c r="R5">
        <v>3.7561170223875201E-2</v>
      </c>
      <c r="S5">
        <v>4.9567521848150298</v>
      </c>
      <c r="T5">
        <v>-2390.1645500354598</v>
      </c>
      <c r="U5">
        <f t="shared" ref="U5:U28" si="0">-2*O5+2*T5</f>
        <v>283.29864154930056</v>
      </c>
      <c r="V5">
        <f t="shared" ref="V5:V28" si="1">CHIINV(0.05,1)</f>
        <v>3.8414588206941236</v>
      </c>
      <c r="W5">
        <f t="shared" ref="W5:W28" si="2">CHIDIST(U5,1)</f>
        <v>1.4347615983173853E-63</v>
      </c>
      <c r="X5">
        <f t="shared" ref="X5:X28" si="3">IF(U5&lt;V5,0,1)</f>
        <v>1</v>
      </c>
    </row>
    <row r="6" spans="1:24">
      <c r="A6" t="s">
        <v>3</v>
      </c>
      <c r="B6">
        <v>3</v>
      </c>
      <c r="C6" s="3" t="s">
        <v>71</v>
      </c>
      <c r="D6">
        <v>-1.1208693881425501E-2</v>
      </c>
      <c r="E6">
        <v>0.97952113277528996</v>
      </c>
      <c r="F6">
        <v>1.1613978737966899</v>
      </c>
      <c r="G6">
        <v>0.315221561890068</v>
      </c>
      <c r="H6">
        <v>0.70534888332108403</v>
      </c>
      <c r="I6">
        <v>1.3665255575453099</v>
      </c>
      <c r="J6">
        <v>0.65105666394752804</v>
      </c>
      <c r="K6">
        <v>3.72859137442626E-2</v>
      </c>
      <c r="L6">
        <v>0.97639086193631897</v>
      </c>
      <c r="M6">
        <v>0.241309543396655</v>
      </c>
      <c r="N6">
        <v>0</v>
      </c>
      <c r="O6">
        <v>-2291.2122292732001</v>
      </c>
      <c r="P6">
        <v>0</v>
      </c>
      <c r="Q6">
        <v>0.27413846373241202</v>
      </c>
      <c r="R6">
        <v>3.0937754675696399E-2</v>
      </c>
      <c r="S6">
        <v>4.4877431369847898</v>
      </c>
      <c r="T6">
        <v>-2188.4532733186702</v>
      </c>
      <c r="U6">
        <f t="shared" si="0"/>
        <v>205.51791190905988</v>
      </c>
      <c r="V6">
        <f t="shared" si="1"/>
        <v>3.8414588206941236</v>
      </c>
      <c r="W6">
        <f t="shared" si="2"/>
        <v>1.3055082568098117E-46</v>
      </c>
      <c r="X6">
        <f t="shared" si="3"/>
        <v>1</v>
      </c>
    </row>
    <row r="7" spans="1:24">
      <c r="B7">
        <v>4</v>
      </c>
      <c r="C7" s="3" t="s">
        <v>71</v>
      </c>
      <c r="D7">
        <v>3.6743970979576997E-2</v>
      </c>
      <c r="E7">
        <v>0.960160339547104</v>
      </c>
      <c r="F7">
        <v>1.0889700464503</v>
      </c>
      <c r="G7">
        <v>0.44309816988651202</v>
      </c>
      <c r="H7">
        <v>0.56593409091911395</v>
      </c>
      <c r="I7">
        <v>0.94032343911323102</v>
      </c>
      <c r="J7">
        <v>0.71396181199834596</v>
      </c>
      <c r="K7">
        <v>0.124102230787343</v>
      </c>
      <c r="L7">
        <v>0.923065466545543</v>
      </c>
      <c r="M7">
        <v>0.11201522765293501</v>
      </c>
      <c r="N7">
        <v>0</v>
      </c>
      <c r="O7">
        <v>-2166.5823530225698</v>
      </c>
      <c r="P7">
        <v>0</v>
      </c>
      <c r="Q7">
        <v>0.17249158164631601</v>
      </c>
      <c r="R7">
        <v>3.4390194501656798E-2</v>
      </c>
      <c r="S7">
        <v>4.2447999084260601</v>
      </c>
      <c r="T7">
        <v>-2020.2905551039501</v>
      </c>
      <c r="U7">
        <f t="shared" si="0"/>
        <v>292.5835958372395</v>
      </c>
      <c r="V7">
        <f t="shared" si="1"/>
        <v>3.8414588206941236</v>
      </c>
      <c r="W7">
        <f t="shared" si="2"/>
        <v>1.3602621765697846E-65</v>
      </c>
      <c r="X7">
        <f t="shared" si="3"/>
        <v>1</v>
      </c>
    </row>
    <row r="8" spans="1:24">
      <c r="B8" t="s">
        <v>6</v>
      </c>
      <c r="C8" s="3" t="s">
        <v>71</v>
      </c>
      <c r="D8">
        <v>0.225739319957214</v>
      </c>
      <c r="E8">
        <v>0.99288675609979904</v>
      </c>
      <c r="F8">
        <v>1.1703477343833499</v>
      </c>
      <c r="G8">
        <v>0.70363161215666303</v>
      </c>
      <c r="H8">
        <v>0.57097086129804697</v>
      </c>
      <c r="I8">
        <v>1.0545664558975301</v>
      </c>
      <c r="J8">
        <v>0.71509938646057603</v>
      </c>
      <c r="K8">
        <v>3.32901363496639E-2</v>
      </c>
      <c r="L8">
        <v>0.98002005291239203</v>
      </c>
      <c r="M8">
        <v>0.10751426183457601</v>
      </c>
      <c r="N8">
        <v>0</v>
      </c>
      <c r="O8">
        <v>-2169.5957856007899</v>
      </c>
      <c r="P8">
        <v>0</v>
      </c>
      <c r="Q8">
        <v>0.215347333703301</v>
      </c>
      <c r="R8">
        <v>3.2784171606055297E-2</v>
      </c>
      <c r="S8">
        <v>4.2506740460054502</v>
      </c>
      <c r="T8">
        <v>-2094.4042312270799</v>
      </c>
      <c r="U8">
        <f t="shared" si="0"/>
        <v>150.38310874742001</v>
      </c>
      <c r="V8">
        <f t="shared" si="1"/>
        <v>3.8414588206941236</v>
      </c>
      <c r="W8">
        <f t="shared" si="2"/>
        <v>1.4296244482765267E-34</v>
      </c>
      <c r="X8">
        <f t="shared" si="3"/>
        <v>1</v>
      </c>
    </row>
    <row r="9" spans="1:24">
      <c r="B9" t="s">
        <v>5</v>
      </c>
      <c r="C9" s="3" t="s">
        <v>71</v>
      </c>
      <c r="D9">
        <v>-0.27749621470795799</v>
      </c>
      <c r="E9">
        <v>1.0789130325241201</v>
      </c>
      <c r="F9">
        <v>1.0576965108107801</v>
      </c>
      <c r="G9">
        <v>-0.28489585164599401</v>
      </c>
      <c r="H9">
        <v>0.55391836125413396</v>
      </c>
      <c r="I9">
        <v>1.02230221667888</v>
      </c>
      <c r="J9">
        <v>0.85806171564975497</v>
      </c>
      <c r="K9">
        <v>0.189675029684058</v>
      </c>
      <c r="L9">
        <v>0.89243474874572404</v>
      </c>
      <c r="M9">
        <v>-0.14593996547751301</v>
      </c>
      <c r="N9">
        <v>0</v>
      </c>
      <c r="O9">
        <v>-2268.2569785227302</v>
      </c>
      <c r="P9">
        <v>0</v>
      </c>
      <c r="Q9">
        <v>0.86079841226734</v>
      </c>
      <c r="R9">
        <v>1.8654157538641199E-2</v>
      </c>
      <c r="S9">
        <v>4.4429960594985003</v>
      </c>
      <c r="T9">
        <v>-2200.0707445122898</v>
      </c>
      <c r="U9">
        <f>-2*O9+2*T9</f>
        <v>136.37246802088066</v>
      </c>
      <c r="V9">
        <f t="shared" si="1"/>
        <v>3.8414588206941236</v>
      </c>
      <c r="W9">
        <f t="shared" si="2"/>
        <v>1.6540296550037122E-31</v>
      </c>
      <c r="X9">
        <f t="shared" si="3"/>
        <v>1</v>
      </c>
    </row>
    <row r="10" spans="1:24">
      <c r="B10">
        <v>2</v>
      </c>
      <c r="C10" s="3" t="s">
        <v>71</v>
      </c>
      <c r="D10">
        <v>2.6596087148083699E-2</v>
      </c>
      <c r="E10">
        <v>1.02983610811866</v>
      </c>
      <c r="F10">
        <v>0.94148210945562105</v>
      </c>
      <c r="G10">
        <v>4.3623492943488197E-2</v>
      </c>
      <c r="H10">
        <v>0.59554539975590504</v>
      </c>
      <c r="I10">
        <v>1.20893717846006</v>
      </c>
      <c r="J10">
        <v>0.80372270260633105</v>
      </c>
      <c r="K10">
        <v>0.59015153457797098</v>
      </c>
      <c r="L10">
        <v>0.557148521941214</v>
      </c>
      <c r="M10">
        <v>0.20233122147528801</v>
      </c>
      <c r="N10">
        <v>0</v>
      </c>
      <c r="O10">
        <v>-2046.2543593279599</v>
      </c>
      <c r="P10">
        <v>0</v>
      </c>
      <c r="Q10">
        <v>0.47905303454040199</v>
      </c>
      <c r="R10">
        <v>2.6095624532736401E-2</v>
      </c>
      <c r="S10">
        <v>4.0102424158439698</v>
      </c>
      <c r="T10">
        <v>-1933.15152370224</v>
      </c>
      <c r="U10">
        <f t="shared" si="0"/>
        <v>226.20567125143998</v>
      </c>
      <c r="V10">
        <f t="shared" si="1"/>
        <v>3.8414588206941236</v>
      </c>
      <c r="W10">
        <f t="shared" si="2"/>
        <v>4.007299269845969E-51</v>
      </c>
      <c r="X10">
        <f t="shared" si="3"/>
        <v>1</v>
      </c>
    </row>
    <row r="11" spans="1:24">
      <c r="A11">
        <v>2</v>
      </c>
      <c r="B11">
        <v>3</v>
      </c>
      <c r="C11" s="3" t="s">
        <v>71</v>
      </c>
      <c r="D11">
        <v>0.140247058780686</v>
      </c>
      <c r="E11">
        <v>0.94945446781879295</v>
      </c>
      <c r="F11">
        <v>0.81052274164832405</v>
      </c>
      <c r="G11">
        <v>0.27231564211404102</v>
      </c>
      <c r="H11">
        <v>0.46736943537748898</v>
      </c>
      <c r="I11">
        <v>1.03142109829509</v>
      </c>
      <c r="J11">
        <v>0.96693636981831199</v>
      </c>
      <c r="K11">
        <v>0.138447711229986</v>
      </c>
      <c r="L11">
        <v>0.871872191605088</v>
      </c>
      <c r="M11">
        <v>0.188442083483395</v>
      </c>
      <c r="N11">
        <v>0</v>
      </c>
      <c r="O11">
        <v>-1928.17488787348</v>
      </c>
      <c r="P11">
        <v>0</v>
      </c>
      <c r="Q11">
        <v>0.75198660770173897</v>
      </c>
      <c r="R11">
        <v>2.0920381870819599E-2</v>
      </c>
      <c r="S11">
        <v>3.7800680075506401</v>
      </c>
      <c r="T11">
        <v>-1855.8684982191801</v>
      </c>
      <c r="U11">
        <f t="shared" si="0"/>
        <v>144.61277930859978</v>
      </c>
      <c r="V11">
        <f t="shared" si="1"/>
        <v>3.8414588206941236</v>
      </c>
      <c r="W11">
        <f t="shared" si="2"/>
        <v>2.6098633343448397E-33</v>
      </c>
      <c r="X11">
        <f t="shared" si="3"/>
        <v>1</v>
      </c>
    </row>
    <row r="12" spans="1:24">
      <c r="B12">
        <v>4</v>
      </c>
      <c r="C12" s="3" t="s">
        <v>71</v>
      </c>
      <c r="D12">
        <v>5.5430412785097E-2</v>
      </c>
      <c r="E12">
        <v>0.98673021303917097</v>
      </c>
      <c r="F12">
        <v>0.82883727797797702</v>
      </c>
      <c r="G12">
        <v>0.46817925995512799</v>
      </c>
      <c r="H12">
        <v>0.57654910150826699</v>
      </c>
      <c r="I12">
        <v>1.068618697757</v>
      </c>
      <c r="J12">
        <v>0.86065179644619505</v>
      </c>
      <c r="K12">
        <v>5.4112025766701301E-2</v>
      </c>
      <c r="L12">
        <v>0.94816616153709599</v>
      </c>
      <c r="M12">
        <v>8.1289949095416994E-2</v>
      </c>
      <c r="N12">
        <v>0</v>
      </c>
      <c r="O12">
        <v>-1925.96085399963</v>
      </c>
      <c r="P12">
        <v>0</v>
      </c>
      <c r="Q12">
        <v>0.65651234813028003</v>
      </c>
      <c r="R12">
        <v>2.2711104529944199E-2</v>
      </c>
      <c r="S12">
        <v>3.77575215204606</v>
      </c>
      <c r="T12">
        <v>-1846.64589291683</v>
      </c>
      <c r="U12">
        <f t="shared" si="0"/>
        <v>158.62992216559996</v>
      </c>
      <c r="V12">
        <f t="shared" si="1"/>
        <v>3.8414588206941236</v>
      </c>
      <c r="W12">
        <f t="shared" si="2"/>
        <v>2.2542477967361852E-36</v>
      </c>
      <c r="X12">
        <f t="shared" si="3"/>
        <v>1</v>
      </c>
    </row>
    <row r="13" spans="1:24">
      <c r="B13" t="s">
        <v>6</v>
      </c>
      <c r="C13" s="3" t="s">
        <v>71</v>
      </c>
      <c r="D13">
        <v>9.0305835515069904E-2</v>
      </c>
      <c r="E13">
        <v>1.0942788545294599</v>
      </c>
      <c r="F13">
        <v>0.92993566509688397</v>
      </c>
      <c r="G13">
        <v>0.74254068594505995</v>
      </c>
      <c r="H13">
        <v>0.55662095842634096</v>
      </c>
      <c r="I13">
        <v>1.10767182363231</v>
      </c>
      <c r="J13">
        <v>0.81018275548678598</v>
      </c>
      <c r="K13">
        <v>3.69427365196517E-2</v>
      </c>
      <c r="L13">
        <v>0.97613192160564599</v>
      </c>
      <c r="M13">
        <v>0.18081826422404801</v>
      </c>
      <c r="N13">
        <v>0</v>
      </c>
      <c r="O13">
        <v>-2118.8470071708498</v>
      </c>
      <c r="P13">
        <v>0</v>
      </c>
      <c r="Q13">
        <v>0.71444427798257004</v>
      </c>
      <c r="R13">
        <v>2.1633540289213701E-2</v>
      </c>
      <c r="S13">
        <v>4.15174855198996</v>
      </c>
      <c r="T13">
        <v>-2018.32737284361</v>
      </c>
      <c r="U13">
        <f t="shared" si="0"/>
        <v>201.03926865447966</v>
      </c>
      <c r="V13">
        <f t="shared" si="1"/>
        <v>3.8414588206941236</v>
      </c>
      <c r="W13">
        <f t="shared" si="2"/>
        <v>1.2389194814559298E-45</v>
      </c>
      <c r="X13">
        <f t="shared" si="3"/>
        <v>1</v>
      </c>
    </row>
    <row r="14" spans="1:24">
      <c r="B14" t="s">
        <v>5</v>
      </c>
      <c r="C14" s="3" t="s">
        <v>71</v>
      </c>
      <c r="D14">
        <v>-0.133068982500925</v>
      </c>
      <c r="E14">
        <v>1.1243781654237199</v>
      </c>
      <c r="F14">
        <v>0.73925324859721597</v>
      </c>
      <c r="G14">
        <v>-0.29827073414480298</v>
      </c>
      <c r="H14">
        <v>0.72077340504904597</v>
      </c>
      <c r="I14">
        <v>1.49619714835143</v>
      </c>
      <c r="J14">
        <v>0.70960230796766599</v>
      </c>
      <c r="K14">
        <v>0.93503415247142696</v>
      </c>
      <c r="L14">
        <v>0.34655945917437803</v>
      </c>
      <c r="M14">
        <v>6.7629139320523293E-2</v>
      </c>
      <c r="N14">
        <v>0</v>
      </c>
      <c r="O14">
        <v>-2102.7507689182798</v>
      </c>
      <c r="P14">
        <v>0</v>
      </c>
      <c r="Q14">
        <v>0.25295077752545297</v>
      </c>
      <c r="R14">
        <v>3.1565875583464603E-2</v>
      </c>
      <c r="S14">
        <v>4.1203718692364104</v>
      </c>
      <c r="T14">
        <v>-2009.51631457641</v>
      </c>
      <c r="U14">
        <f t="shared" si="0"/>
        <v>186.46890868373976</v>
      </c>
      <c r="V14">
        <f t="shared" si="1"/>
        <v>3.8414588206941236</v>
      </c>
      <c r="W14">
        <f t="shared" si="2"/>
        <v>1.8755523376407644E-42</v>
      </c>
      <c r="X14">
        <f t="shared" si="3"/>
        <v>1</v>
      </c>
    </row>
    <row r="15" spans="1:24">
      <c r="B15">
        <v>2</v>
      </c>
      <c r="C15" s="3" t="s">
        <v>71</v>
      </c>
      <c r="D15">
        <v>5.2091859642010102E-2</v>
      </c>
      <c r="E15">
        <v>1.0158631866740899</v>
      </c>
      <c r="F15">
        <v>0.59390864535325105</v>
      </c>
      <c r="G15">
        <v>-1.57762121293844E-2</v>
      </c>
      <c r="H15">
        <v>0.56791810892297101</v>
      </c>
      <c r="I15">
        <v>1.3096203427729101</v>
      </c>
      <c r="J15">
        <v>1.1290692088666801</v>
      </c>
      <c r="K15">
        <v>2.11459909557241E-2</v>
      </c>
      <c r="L15">
        <v>0.98008950206655698</v>
      </c>
      <c r="M15">
        <v>-0.12632452673274799</v>
      </c>
      <c r="N15">
        <v>0</v>
      </c>
      <c r="O15">
        <v>-1977.58895627475</v>
      </c>
      <c r="P15">
        <v>0</v>
      </c>
      <c r="Q15">
        <v>0.84949723010919398</v>
      </c>
      <c r="R15">
        <v>1.8913404283397699E-2</v>
      </c>
      <c r="S15">
        <v>3.8763917276311002</v>
      </c>
      <c r="T15">
        <v>-1913.9166296363901</v>
      </c>
      <c r="U15">
        <f t="shared" si="0"/>
        <v>127.34465327671978</v>
      </c>
      <c r="V15">
        <f t="shared" si="1"/>
        <v>3.8414588206941236</v>
      </c>
      <c r="W15">
        <f t="shared" si="2"/>
        <v>1.5615780743920952E-29</v>
      </c>
      <c r="X15">
        <f t="shared" si="3"/>
        <v>1</v>
      </c>
    </row>
    <row r="16" spans="1:24">
      <c r="A16">
        <v>3</v>
      </c>
      <c r="B16">
        <v>3</v>
      </c>
      <c r="C16" s="3" t="s">
        <v>71</v>
      </c>
      <c r="D16">
        <v>0.119260438616728</v>
      </c>
      <c r="E16">
        <v>1.00340723370608</v>
      </c>
      <c r="F16">
        <v>0.50345569284596603</v>
      </c>
      <c r="G16">
        <v>0.245248765661122</v>
      </c>
      <c r="H16">
        <v>0.513322763730232</v>
      </c>
      <c r="I16">
        <v>1.0276552390495</v>
      </c>
      <c r="J16">
        <v>0.91246662556005997</v>
      </c>
      <c r="K16">
        <v>0.28180847856347202</v>
      </c>
      <c r="L16">
        <v>0.775025285404491</v>
      </c>
      <c r="M16">
        <v>5.9795666459107701E-2</v>
      </c>
      <c r="N16">
        <v>0</v>
      </c>
      <c r="O16">
        <v>-2014.2557261088</v>
      </c>
      <c r="P16">
        <v>0</v>
      </c>
      <c r="Q16">
        <v>0.47699905380792701</v>
      </c>
      <c r="R16">
        <v>2.61372621295725E-2</v>
      </c>
      <c r="S16">
        <v>3.9478669124927901</v>
      </c>
      <c r="T16">
        <v>-1941.5812543060999</v>
      </c>
      <c r="U16">
        <f t="shared" si="0"/>
        <v>145.34894360540011</v>
      </c>
      <c r="V16">
        <f t="shared" si="1"/>
        <v>3.8414588206941236</v>
      </c>
      <c r="W16">
        <f t="shared" si="2"/>
        <v>1.8016641118077626E-33</v>
      </c>
      <c r="X16">
        <f t="shared" si="3"/>
        <v>1</v>
      </c>
    </row>
    <row r="17" spans="1:24">
      <c r="B17">
        <v>4</v>
      </c>
      <c r="C17" s="3" t="s">
        <v>71</v>
      </c>
      <c r="D17">
        <v>0.117193239393833</v>
      </c>
      <c r="E17">
        <v>0.98627794504742305</v>
      </c>
      <c r="F17">
        <v>0.48013039876542901</v>
      </c>
      <c r="G17">
        <v>0.43820312403900702</v>
      </c>
      <c r="H17">
        <v>0.62662083649114098</v>
      </c>
      <c r="I17">
        <v>1.2164572910285101</v>
      </c>
      <c r="J17">
        <v>0.83464312360261705</v>
      </c>
      <c r="K17">
        <v>0.22733601890899099</v>
      </c>
      <c r="L17">
        <v>0.82213225761664899</v>
      </c>
      <c r="M17">
        <v>8.9289045161259198E-2</v>
      </c>
      <c r="N17">
        <v>0</v>
      </c>
      <c r="O17">
        <v>-2031.66154597385</v>
      </c>
      <c r="P17">
        <v>0</v>
      </c>
      <c r="Q17">
        <v>0.39218349053524898</v>
      </c>
      <c r="R17">
        <v>2.7948756781871399E-2</v>
      </c>
      <c r="S17">
        <v>3.9817963859139298</v>
      </c>
      <c r="T17">
        <v>-1942.8107829723599</v>
      </c>
      <c r="U17">
        <f t="shared" si="0"/>
        <v>177.70152600298024</v>
      </c>
      <c r="V17">
        <f t="shared" si="1"/>
        <v>3.8414588206941236</v>
      </c>
      <c r="W17">
        <f t="shared" si="2"/>
        <v>1.539174673317185E-40</v>
      </c>
      <c r="X17">
        <f t="shared" si="3"/>
        <v>1</v>
      </c>
    </row>
    <row r="18" spans="1:24">
      <c r="B18" t="s">
        <v>6</v>
      </c>
      <c r="C18" s="3" t="s">
        <v>71</v>
      </c>
      <c r="D18">
        <v>-8.4211326645742504E-2</v>
      </c>
      <c r="E18">
        <v>1.0999229154711201</v>
      </c>
      <c r="F18">
        <v>0.67027557688177397</v>
      </c>
      <c r="G18">
        <v>0.84997286824442397</v>
      </c>
      <c r="H18">
        <v>0.55507587361576705</v>
      </c>
      <c r="I18">
        <v>1.17462564784037</v>
      </c>
      <c r="J18">
        <v>0.82966852793854395</v>
      </c>
      <c r="K18">
        <v>3.2911880585965801E-2</v>
      </c>
      <c r="L18">
        <v>0.97653390152414798</v>
      </c>
      <c r="M18">
        <v>0.16534204692778101</v>
      </c>
      <c r="N18">
        <v>0</v>
      </c>
      <c r="O18">
        <v>-2240.4460212292802</v>
      </c>
      <c r="P18">
        <v>0</v>
      </c>
      <c r="Q18">
        <v>0.100663850953189</v>
      </c>
      <c r="R18">
        <v>3.80015971749895E-2</v>
      </c>
      <c r="S18">
        <v>4.3887836671136</v>
      </c>
      <c r="T18">
        <v>-2160.0404522038398</v>
      </c>
      <c r="U18">
        <f t="shared" si="0"/>
        <v>160.8111380508808</v>
      </c>
      <c r="V18">
        <f t="shared" si="1"/>
        <v>3.8414588206941236</v>
      </c>
      <c r="W18">
        <f t="shared" si="2"/>
        <v>7.523625305108531E-37</v>
      </c>
      <c r="X18">
        <f t="shared" si="3"/>
        <v>1</v>
      </c>
    </row>
    <row r="19" spans="1:24">
      <c r="B19" t="s">
        <v>5</v>
      </c>
      <c r="C19" s="3" t="s">
        <v>71</v>
      </c>
      <c r="D19">
        <v>2.5105455426536201E-2</v>
      </c>
      <c r="E19">
        <v>1.0773913032337801</v>
      </c>
      <c r="F19">
        <v>0.31222467657974601</v>
      </c>
      <c r="G19">
        <v>-0.33906677524207901</v>
      </c>
      <c r="H19">
        <v>0.434719412230678</v>
      </c>
      <c r="I19">
        <v>1.0471088894865901</v>
      </c>
      <c r="J19">
        <v>1.15995766573457</v>
      </c>
      <c r="K19">
        <v>0.166721895407592</v>
      </c>
      <c r="L19">
        <v>0.83588925313533602</v>
      </c>
      <c r="M19">
        <v>7.9486187854770005E-2</v>
      </c>
      <c r="N19">
        <v>0</v>
      </c>
      <c r="O19">
        <v>-1923.9417756852099</v>
      </c>
      <c r="P19">
        <v>0</v>
      </c>
      <c r="Q19">
        <v>0.88010471116042799</v>
      </c>
      <c r="R19">
        <v>1.8189389206362601E-2</v>
      </c>
      <c r="S19">
        <v>3.7718163268717499</v>
      </c>
      <c r="T19">
        <v>-1879.03280439383</v>
      </c>
      <c r="U19">
        <f t="shared" si="0"/>
        <v>89.81794258275977</v>
      </c>
      <c r="V19">
        <f t="shared" si="1"/>
        <v>3.8414588206941236</v>
      </c>
      <c r="W19">
        <f t="shared" si="2"/>
        <v>2.6111543419237852E-21</v>
      </c>
      <c r="X19">
        <f t="shared" si="3"/>
        <v>1</v>
      </c>
    </row>
    <row r="20" spans="1:24">
      <c r="B20">
        <v>2</v>
      </c>
      <c r="C20" s="3" t="s">
        <v>71</v>
      </c>
      <c r="D20">
        <v>2.1630696069869299E-2</v>
      </c>
      <c r="E20">
        <v>1.0022934685779501</v>
      </c>
      <c r="F20">
        <v>0.27921031536389301</v>
      </c>
      <c r="G20">
        <v>4.9307704376973398E-2</v>
      </c>
      <c r="H20">
        <v>0.67153607965135398</v>
      </c>
      <c r="I20">
        <v>1.50516362224966</v>
      </c>
      <c r="J20">
        <v>0.75452738814728504</v>
      </c>
      <c r="K20">
        <v>0.11745476908043299</v>
      </c>
      <c r="L20">
        <v>0.89496946990250303</v>
      </c>
      <c r="M20">
        <v>-1.44835218511386E-2</v>
      </c>
      <c r="N20">
        <v>0</v>
      </c>
      <c r="O20">
        <v>-1935.9363634537399</v>
      </c>
      <c r="P20">
        <v>0</v>
      </c>
      <c r="Q20">
        <v>0.38564623408232901</v>
      </c>
      <c r="R20">
        <v>2.8097426081501502E-2</v>
      </c>
      <c r="S20">
        <v>3.79519758957845</v>
      </c>
      <c r="T20">
        <v>-1848.5702032066999</v>
      </c>
      <c r="U20">
        <f t="shared" si="0"/>
        <v>174.73232049407989</v>
      </c>
      <c r="V20">
        <f t="shared" si="1"/>
        <v>3.8414588206941236</v>
      </c>
      <c r="W20">
        <f t="shared" si="2"/>
        <v>6.8495375470901733E-40</v>
      </c>
      <c r="X20">
        <f t="shared" si="3"/>
        <v>1</v>
      </c>
    </row>
    <row r="21" spans="1:24">
      <c r="A21">
        <v>4</v>
      </c>
      <c r="B21">
        <v>3</v>
      </c>
      <c r="C21" s="3" t="s">
        <v>71</v>
      </c>
      <c r="D21">
        <v>5.8404880998790598E-2</v>
      </c>
      <c r="E21">
        <v>0.99024493560917703</v>
      </c>
      <c r="F21">
        <v>0.27147069194203399</v>
      </c>
      <c r="G21">
        <v>0.20837304326390901</v>
      </c>
      <c r="H21">
        <v>0.72004244722480404</v>
      </c>
      <c r="I21">
        <v>1.6453369418100099</v>
      </c>
      <c r="J21">
        <v>0.834828494818593</v>
      </c>
      <c r="K21">
        <v>1.0091542667977901E-2</v>
      </c>
      <c r="L21">
        <v>0.99179818584407997</v>
      </c>
      <c r="M21">
        <v>-8.0585374501977503E-2</v>
      </c>
      <c r="N21">
        <v>0</v>
      </c>
      <c r="O21">
        <v>-1989.4946137916399</v>
      </c>
      <c r="P21">
        <v>0</v>
      </c>
      <c r="Q21">
        <v>0.19638940610538999</v>
      </c>
      <c r="R21">
        <v>3.34608119096277E-2</v>
      </c>
      <c r="S21">
        <v>3.89959963702074</v>
      </c>
      <c r="T21">
        <v>-1922.77605649678</v>
      </c>
      <c r="U21">
        <f t="shared" si="0"/>
        <v>133.43711458971984</v>
      </c>
      <c r="V21">
        <f t="shared" si="1"/>
        <v>3.8414588206941236</v>
      </c>
      <c r="W21">
        <f t="shared" si="2"/>
        <v>7.2544522716595284E-31</v>
      </c>
      <c r="X21">
        <f t="shared" si="3"/>
        <v>1</v>
      </c>
    </row>
    <row r="22" spans="1:24">
      <c r="B22">
        <v>4</v>
      </c>
      <c r="C22" s="3" t="s">
        <v>71</v>
      </c>
      <c r="D22">
        <v>1.6666570566168E-2</v>
      </c>
      <c r="E22">
        <v>1.0176513988233999</v>
      </c>
      <c r="F22">
        <v>0.271748633047946</v>
      </c>
      <c r="G22">
        <v>0.47748772894554298</v>
      </c>
      <c r="H22">
        <v>0.46969115292201002</v>
      </c>
      <c r="I22">
        <v>1.0920577111533301</v>
      </c>
      <c r="J22">
        <v>1.0287978238702</v>
      </c>
      <c r="K22">
        <v>6.7281130705570694E-2</v>
      </c>
      <c r="L22">
        <v>0.95046641168854296</v>
      </c>
      <c r="M22">
        <v>0.103551459607696</v>
      </c>
      <c r="N22">
        <v>0</v>
      </c>
      <c r="O22">
        <v>-2097.5849764965501</v>
      </c>
      <c r="P22">
        <v>0</v>
      </c>
      <c r="Q22">
        <v>0.394676711605704</v>
      </c>
      <c r="R22">
        <v>2.78924560200174E-2</v>
      </c>
      <c r="S22">
        <v>4.1103020984338299</v>
      </c>
      <c r="T22">
        <v>-2060.7807290291598</v>
      </c>
      <c r="U22">
        <f t="shared" si="0"/>
        <v>73.608494934780538</v>
      </c>
      <c r="V22">
        <f t="shared" si="1"/>
        <v>3.8414588206941236</v>
      </c>
      <c r="W22">
        <f t="shared" si="2"/>
        <v>9.5253856284547914E-18</v>
      </c>
      <c r="X22">
        <f t="shared" si="3"/>
        <v>1</v>
      </c>
    </row>
    <row r="23" spans="1:24">
      <c r="B23" t="s">
        <v>6</v>
      </c>
      <c r="C23" s="3" t="s">
        <v>71</v>
      </c>
      <c r="D23">
        <v>-5.1532141367804603E-2</v>
      </c>
      <c r="E23">
        <v>1.18592097388013</v>
      </c>
      <c r="F23">
        <v>0.30779178727476098</v>
      </c>
      <c r="G23">
        <v>0.789077706206462</v>
      </c>
      <c r="H23">
        <v>0.50217552108288699</v>
      </c>
      <c r="I23">
        <v>1.0654854736014501</v>
      </c>
      <c r="J23">
        <v>0.95816740212713603</v>
      </c>
      <c r="K23">
        <v>0.62661935661452395</v>
      </c>
      <c r="L23">
        <v>0.69824993637662003</v>
      </c>
      <c r="M23">
        <v>7.3883598721687302E-2</v>
      </c>
      <c r="N23">
        <v>0</v>
      </c>
      <c r="O23">
        <v>-2444.15940857338</v>
      </c>
      <c r="P23">
        <v>0</v>
      </c>
      <c r="Q23">
        <v>0.339932860320456</v>
      </c>
      <c r="R23">
        <v>2.9184535723024398E-2</v>
      </c>
      <c r="S23">
        <v>4.7858857866927602</v>
      </c>
      <c r="T23">
        <v>-2388.5482230215098</v>
      </c>
      <c r="U23">
        <f t="shared" si="0"/>
        <v>111.22237110374044</v>
      </c>
      <c r="V23">
        <f t="shared" si="1"/>
        <v>3.8414588206941236</v>
      </c>
      <c r="W23">
        <f t="shared" si="2"/>
        <v>5.2892285855461359E-26</v>
      </c>
      <c r="X23">
        <f t="shared" si="3"/>
        <v>1</v>
      </c>
    </row>
    <row r="24" spans="1:24">
      <c r="B24" t="s">
        <v>5</v>
      </c>
      <c r="C24" s="3" t="s">
        <v>71</v>
      </c>
      <c r="D24">
        <v>5.0850406527342899E-2</v>
      </c>
      <c r="E24">
        <v>1.0413187895379299</v>
      </c>
      <c r="F24">
        <v>-0.15346851128330199</v>
      </c>
      <c r="G24">
        <v>-0.242044755428095</v>
      </c>
      <c r="H24">
        <v>0.46732027699315198</v>
      </c>
      <c r="I24">
        <v>1.3090103711757</v>
      </c>
      <c r="J24">
        <v>1.2574323131348</v>
      </c>
      <c r="K24">
        <v>6.5356960127159594E-2</v>
      </c>
      <c r="L24">
        <v>0.81193965908590804</v>
      </c>
      <c r="M24">
        <v>-7.0593535230547899E-2</v>
      </c>
      <c r="N24">
        <v>0</v>
      </c>
      <c r="O24">
        <v>-1604.4661823986301</v>
      </c>
      <c r="P24">
        <v>0</v>
      </c>
      <c r="Q24">
        <v>0.99458438974591901</v>
      </c>
      <c r="R24">
        <v>1.29433585380511E-2</v>
      </c>
      <c r="S24">
        <v>3.14905688576731</v>
      </c>
      <c r="T24">
        <v>-1559.1693328121301</v>
      </c>
      <c r="U24">
        <f t="shared" si="0"/>
        <v>90.593699173000005</v>
      </c>
      <c r="V24">
        <f t="shared" si="1"/>
        <v>3.8414588206941236</v>
      </c>
      <c r="W24">
        <f t="shared" si="2"/>
        <v>1.7642128244345169E-21</v>
      </c>
      <c r="X24">
        <f t="shared" si="3"/>
        <v>1</v>
      </c>
    </row>
    <row r="25" spans="1:24">
      <c r="B25">
        <v>2</v>
      </c>
      <c r="C25" s="3" t="s">
        <v>71</v>
      </c>
      <c r="D25">
        <v>3.4187548470979302E-2</v>
      </c>
      <c r="E25">
        <v>0.96465720382392595</v>
      </c>
      <c r="F25">
        <v>-0.15952325040680801</v>
      </c>
      <c r="G25">
        <v>-1.9068746741853101E-2</v>
      </c>
      <c r="H25">
        <v>0.56629436713608605</v>
      </c>
      <c r="I25">
        <v>1.3599658848754099</v>
      </c>
      <c r="J25">
        <v>1.1294829382460601</v>
      </c>
      <c r="K25">
        <v>0.40056146883532401</v>
      </c>
      <c r="L25">
        <v>0.42426355456154002</v>
      </c>
      <c r="M25">
        <v>5.9461296560087099E-2</v>
      </c>
      <c r="N25">
        <v>0</v>
      </c>
      <c r="O25">
        <v>-1781.7777322545601</v>
      </c>
      <c r="P25">
        <v>0</v>
      </c>
      <c r="Q25">
        <v>0.66752252191392603</v>
      </c>
      <c r="R25">
        <v>2.2507289140105999E-2</v>
      </c>
      <c r="S25">
        <v>3.4946934351940699</v>
      </c>
      <c r="T25">
        <v>-1721.56142308469</v>
      </c>
      <c r="U25">
        <f t="shared" si="0"/>
        <v>120.4326183397402</v>
      </c>
      <c r="V25">
        <f t="shared" si="1"/>
        <v>3.8414588206941236</v>
      </c>
      <c r="W25">
        <f t="shared" si="2"/>
        <v>5.0865468001033147E-28</v>
      </c>
      <c r="X25">
        <f t="shared" si="3"/>
        <v>1</v>
      </c>
    </row>
    <row r="26" spans="1:24">
      <c r="A26" t="s">
        <v>4</v>
      </c>
      <c r="B26">
        <v>3</v>
      </c>
      <c r="C26" s="3" t="s">
        <v>71</v>
      </c>
      <c r="D26">
        <v>-8.0695083531579503E-3</v>
      </c>
      <c r="E26">
        <v>0.94099869070605802</v>
      </c>
      <c r="F26">
        <v>-0.185367354455275</v>
      </c>
      <c r="G26">
        <v>0.27228345904589901</v>
      </c>
      <c r="H26">
        <v>0.55216127375672897</v>
      </c>
      <c r="I26">
        <v>1.4012921842454</v>
      </c>
      <c r="J26">
        <v>1.18480342298021</v>
      </c>
      <c r="K26">
        <v>3.7157314687955301E-2</v>
      </c>
      <c r="L26">
        <v>0.96693928822642905</v>
      </c>
      <c r="M26">
        <v>-4.8954260642501003E-2</v>
      </c>
      <c r="N26">
        <v>0</v>
      </c>
      <c r="O26">
        <v>-1989.5928687595399</v>
      </c>
      <c r="P26">
        <v>0</v>
      </c>
      <c r="Q26">
        <v>0.78351265316278895</v>
      </c>
      <c r="R26">
        <v>2.03034246567609E-2</v>
      </c>
      <c r="S26">
        <v>3.8997911671726002</v>
      </c>
      <c r="T26">
        <v>-1945.1187895723399</v>
      </c>
      <c r="U26">
        <f>-2*O26+2*T26</f>
        <v>88.948158374400009</v>
      </c>
      <c r="V26">
        <f t="shared" si="1"/>
        <v>3.8414588206941236</v>
      </c>
      <c r="W26">
        <f t="shared" si="2"/>
        <v>4.0529572226764036E-21</v>
      </c>
      <c r="X26">
        <f t="shared" si="3"/>
        <v>1</v>
      </c>
    </row>
    <row r="27" spans="1:24">
      <c r="B27">
        <v>4</v>
      </c>
      <c r="C27" s="3" t="s">
        <v>71</v>
      </c>
      <c r="D27">
        <v>-0.14677867455640101</v>
      </c>
      <c r="E27">
        <v>1.0100001695718199</v>
      </c>
      <c r="F27">
        <v>-0.230118568109977</v>
      </c>
      <c r="G27">
        <v>0.478189809996382</v>
      </c>
      <c r="H27">
        <v>0.61133267953014103</v>
      </c>
      <c r="I27">
        <v>1.2792530953155099</v>
      </c>
      <c r="J27">
        <v>0.90096129161318295</v>
      </c>
      <c r="K27">
        <v>9.4708733647615902E-3</v>
      </c>
      <c r="L27">
        <v>0.99545530378757696</v>
      </c>
      <c r="M27">
        <v>-0.100486940477854</v>
      </c>
      <c r="N27">
        <v>0</v>
      </c>
      <c r="O27">
        <v>-2074.8021814747099</v>
      </c>
      <c r="P27">
        <v>0</v>
      </c>
      <c r="Q27">
        <v>0.42086675198759499</v>
      </c>
      <c r="R27">
        <v>2.73134770157498E-2</v>
      </c>
      <c r="S27">
        <v>4.0658911919585101</v>
      </c>
      <c r="T27">
        <v>-1973.2117033116101</v>
      </c>
      <c r="U27">
        <f t="shared" si="0"/>
        <v>203.18095632619952</v>
      </c>
      <c r="V27">
        <f t="shared" si="1"/>
        <v>3.8414588206941236</v>
      </c>
      <c r="W27">
        <f t="shared" si="2"/>
        <v>4.2237936025042052E-46</v>
      </c>
      <c r="X27">
        <f t="shared" si="3"/>
        <v>1</v>
      </c>
    </row>
    <row r="28" spans="1:24">
      <c r="B28" t="s">
        <v>6</v>
      </c>
      <c r="C28" s="3" t="s">
        <v>72</v>
      </c>
      <c r="D28">
        <v>-0.141734979296082</v>
      </c>
      <c r="E28">
        <v>1.0247581351605399</v>
      </c>
      <c r="F28">
        <v>3.7818738411210598E-3</v>
      </c>
      <c r="G28">
        <v>0.80163568300993404</v>
      </c>
      <c r="H28">
        <v>0.49412157685807601</v>
      </c>
      <c r="I28">
        <v>0.73772126179081798</v>
      </c>
      <c r="J28">
        <v>0.81282511264755697</v>
      </c>
      <c r="K28">
        <v>0.18059293611861901</v>
      </c>
      <c r="L28">
        <v>0.92507216912493595</v>
      </c>
      <c r="M28">
        <v>-0.15217563527536901</v>
      </c>
      <c r="N28">
        <v>0</v>
      </c>
      <c r="O28">
        <v>-2576.7746169472198</v>
      </c>
      <c r="P28">
        <v>1</v>
      </c>
      <c r="Q28">
        <v>6.7829962252000699E-3</v>
      </c>
      <c r="R28">
        <v>5.2469435572443601E-2</v>
      </c>
      <c r="S28">
        <v>5.0443949648093902</v>
      </c>
      <c r="T28">
        <v>-2495.6281857819699</v>
      </c>
      <c r="U28">
        <f t="shared" si="0"/>
        <v>162.2928623304997</v>
      </c>
      <c r="V28">
        <f t="shared" si="1"/>
        <v>3.8414588206941236</v>
      </c>
      <c r="W28">
        <f t="shared" si="2"/>
        <v>3.5703196384506219E-37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5.125" customWidth="1"/>
    <col min="15" max="15" width="9.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56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t="s">
        <v>58</v>
      </c>
      <c r="D4">
        <v>-0.57190404510549597</v>
      </c>
      <c r="E4">
        <v>1.04854921313782</v>
      </c>
      <c r="F4">
        <v>1.53800184252293</v>
      </c>
      <c r="G4">
        <v>-0.136582882998491</v>
      </c>
      <c r="H4">
        <v>0.5</v>
      </c>
      <c r="I4">
        <v>2</v>
      </c>
      <c r="J4">
        <v>2</v>
      </c>
      <c r="K4">
        <v>0.18767947675185001</v>
      </c>
      <c r="L4">
        <v>0.95103965295906601</v>
      </c>
      <c r="M4">
        <v>-3.4197692787719003E-2</v>
      </c>
      <c r="N4">
        <v>0.57707027658339705</v>
      </c>
      <c r="O4">
        <v>-2857.8485056006498</v>
      </c>
      <c r="P4">
        <v>1</v>
      </c>
      <c r="Q4" s="2">
        <v>9.4545831419869705E-4</v>
      </c>
      <c r="R4">
        <v>6.0906729295099597E-2</v>
      </c>
      <c r="S4">
        <v>5.5922972818726198</v>
      </c>
      <c r="T4">
        <v>-2810.2698607204402</v>
      </c>
      <c r="U4">
        <f>-2*O4+2*T4</f>
        <v>95.157289760419189</v>
      </c>
      <c r="V4">
        <f>CHIINV(0.05,3)</f>
        <v>7.8147279032511792</v>
      </c>
      <c r="W4">
        <f>CHIDIST(U4,3)</f>
        <v>1.7080959880458076E-20</v>
      </c>
      <c r="X4">
        <f>IF(U4&lt;V4,0,1)</f>
        <v>1</v>
      </c>
    </row>
    <row r="5" spans="1:24">
      <c r="B5">
        <v>2</v>
      </c>
      <c r="C5" t="s">
        <v>58</v>
      </c>
      <c r="D5">
        <v>-0.171811959309734</v>
      </c>
      <c r="E5">
        <v>1.0047059922970101</v>
      </c>
      <c r="F5">
        <v>1.2241463144176099</v>
      </c>
      <c r="G5">
        <v>6.4247099779720193E-2</v>
      </c>
      <c r="H5">
        <v>0.5</v>
      </c>
      <c r="I5">
        <v>2</v>
      </c>
      <c r="J5">
        <v>2</v>
      </c>
      <c r="K5">
        <v>3.9428623238632401E-2</v>
      </c>
      <c r="L5">
        <v>0.98851967102819205</v>
      </c>
      <c r="M5">
        <v>-4.42617985625871E-2</v>
      </c>
      <c r="N5">
        <v>0.41299384571508202</v>
      </c>
      <c r="O5">
        <v>-2424.5757050265602</v>
      </c>
      <c r="P5">
        <v>0</v>
      </c>
      <c r="Q5">
        <v>0.13035086484581099</v>
      </c>
      <c r="R5">
        <v>3.6313922694322098E-2</v>
      </c>
      <c r="S5">
        <v>4.7477109259776897</v>
      </c>
      <c r="T5">
        <v>-2390.1645500354598</v>
      </c>
      <c r="U5">
        <f t="shared" ref="U5:U28" si="0">-2*O5+2*T5</f>
        <v>68.82230998220075</v>
      </c>
      <c r="V5">
        <f>CHIINV(0.05,3)</f>
        <v>7.8147279032511792</v>
      </c>
      <c r="W5">
        <f t="shared" ref="W5:W28" si="1">CHIDIST(U5,3)</f>
        <v>7.6279566449924199E-15</v>
      </c>
      <c r="X5">
        <f t="shared" ref="X5:X28" si="2">IF(U5&lt;V5,0,1)</f>
        <v>1</v>
      </c>
    </row>
    <row r="6" spans="1:24">
      <c r="A6" t="s">
        <v>3</v>
      </c>
      <c r="B6">
        <v>3</v>
      </c>
      <c r="C6" t="s">
        <v>57</v>
      </c>
      <c r="D6">
        <v>-6.6600307553045607E-2</v>
      </c>
      <c r="E6">
        <v>0.95715337390697497</v>
      </c>
      <c r="F6">
        <v>1.1299811192578999</v>
      </c>
      <c r="G6">
        <v>0.284462239379635</v>
      </c>
      <c r="H6">
        <v>0.5</v>
      </c>
      <c r="I6">
        <v>2</v>
      </c>
      <c r="J6">
        <v>2</v>
      </c>
      <c r="K6">
        <v>2.0628755721262701E-2</v>
      </c>
      <c r="L6">
        <v>0.99503736904402595</v>
      </c>
      <c r="M6">
        <v>5.7553042967793698E-2</v>
      </c>
      <c r="N6">
        <v>0.28710203904998599</v>
      </c>
      <c r="O6">
        <v>-2233.39015928044</v>
      </c>
      <c r="P6">
        <v>1</v>
      </c>
      <c r="Q6">
        <v>2.4123325678604601E-2</v>
      </c>
      <c r="R6">
        <v>4.6230992145376397E-2</v>
      </c>
      <c r="S6">
        <v>4.3750295502542702</v>
      </c>
      <c r="T6">
        <v>-2188.4532733186702</v>
      </c>
      <c r="U6">
        <f t="shared" si="0"/>
        <v>89.873771923539607</v>
      </c>
      <c r="V6">
        <f t="shared" ref="V6:V28" si="3">CHIINV(0.05,3)</f>
        <v>7.8147279032511792</v>
      </c>
      <c r="W6">
        <f t="shared" si="1"/>
        <v>2.3316804385001215E-19</v>
      </c>
      <c r="X6">
        <f t="shared" si="2"/>
        <v>1</v>
      </c>
    </row>
    <row r="7" spans="1:24">
      <c r="B7">
        <v>4</v>
      </c>
      <c r="C7" t="s">
        <v>57</v>
      </c>
      <c r="D7">
        <v>8.0247482189581498E-2</v>
      </c>
      <c r="E7">
        <v>0.91144161703001003</v>
      </c>
      <c r="F7">
        <v>1.1104033333131</v>
      </c>
      <c r="G7">
        <v>0.42048020558633198</v>
      </c>
      <c r="H7">
        <v>0.5</v>
      </c>
      <c r="I7">
        <v>2</v>
      </c>
      <c r="J7">
        <v>2</v>
      </c>
      <c r="K7">
        <v>1.10058050304858E-2</v>
      </c>
      <c r="L7">
        <v>0.99887141302765403</v>
      </c>
      <c r="M7">
        <v>3.5750490170660901E-3</v>
      </c>
      <c r="N7">
        <v>0.27345676498333399</v>
      </c>
      <c r="O7">
        <v>-2057.2462197022801</v>
      </c>
      <c r="P7">
        <v>0</v>
      </c>
      <c r="Q7">
        <v>0.16443548327629301</v>
      </c>
      <c r="R7">
        <v>3.4726353577998199E-2</v>
      </c>
      <c r="S7">
        <v>4.0316690442539604</v>
      </c>
      <c r="T7">
        <v>-2020.2905551039501</v>
      </c>
      <c r="U7">
        <f t="shared" si="0"/>
        <v>73.911329196660063</v>
      </c>
      <c r="V7">
        <f t="shared" si="3"/>
        <v>7.8147279032511792</v>
      </c>
      <c r="W7">
        <f t="shared" si="1"/>
        <v>6.2003383629513688E-16</v>
      </c>
      <c r="X7">
        <f t="shared" si="2"/>
        <v>1</v>
      </c>
    </row>
    <row r="8" spans="1:24">
      <c r="B8" t="s">
        <v>6</v>
      </c>
      <c r="C8" t="s">
        <v>57</v>
      </c>
      <c r="D8">
        <v>1.8268930339760198E-2</v>
      </c>
      <c r="E8">
        <v>1.03518324819788</v>
      </c>
      <c r="F8">
        <v>1.20657164652868</v>
      </c>
      <c r="G8">
        <v>0.75821892888960096</v>
      </c>
      <c r="H8">
        <v>0.5</v>
      </c>
      <c r="I8">
        <v>2</v>
      </c>
      <c r="J8">
        <v>2</v>
      </c>
      <c r="K8">
        <v>0.106972914531311</v>
      </c>
      <c r="L8">
        <v>0.92727814067348902</v>
      </c>
      <c r="M8">
        <v>-6.7361527298304802E-2</v>
      </c>
      <c r="N8">
        <v>0.443697184460699</v>
      </c>
      <c r="O8">
        <v>-2181.0776012451602</v>
      </c>
      <c r="P8">
        <v>1</v>
      </c>
      <c r="Q8">
        <v>1.47383433162329E-2</v>
      </c>
      <c r="R8">
        <v>4.87485137418429E-2</v>
      </c>
      <c r="S8">
        <v>4.2730557529145301</v>
      </c>
      <c r="T8">
        <v>-2094.4042312270799</v>
      </c>
      <c r="U8">
        <f t="shared" si="0"/>
        <v>173.34674003616055</v>
      </c>
      <c r="V8">
        <f t="shared" si="3"/>
        <v>7.8147279032511792</v>
      </c>
      <c r="W8">
        <f t="shared" si="1"/>
        <v>2.4105469700329727E-37</v>
      </c>
      <c r="X8">
        <f t="shared" si="2"/>
        <v>1</v>
      </c>
    </row>
    <row r="9" spans="1:24">
      <c r="B9" t="s">
        <v>5</v>
      </c>
      <c r="C9" t="s">
        <v>57</v>
      </c>
      <c r="D9">
        <v>-0.37567403447428999</v>
      </c>
      <c r="E9">
        <v>1.1017629384860601</v>
      </c>
      <c r="F9">
        <v>1.10437608337032</v>
      </c>
      <c r="G9">
        <v>-0.29993867131144503</v>
      </c>
      <c r="H9">
        <v>0.5</v>
      </c>
      <c r="I9">
        <v>2</v>
      </c>
      <c r="J9">
        <v>2</v>
      </c>
      <c r="K9">
        <v>0.14892079161712299</v>
      </c>
      <c r="L9">
        <v>0.91678613033382905</v>
      </c>
      <c r="M9">
        <v>-8.0282082593187101E-2</v>
      </c>
      <c r="N9">
        <v>0.266951614437138</v>
      </c>
      <c r="O9">
        <v>-2245.6116627573601</v>
      </c>
      <c r="P9">
        <v>1</v>
      </c>
      <c r="Q9">
        <v>7.7473909887842999E-3</v>
      </c>
      <c r="R9">
        <v>5.1850969580620902E-2</v>
      </c>
      <c r="S9">
        <v>4.3988531437765301</v>
      </c>
      <c r="T9">
        <v>-2200.0707445122898</v>
      </c>
      <c r="U9">
        <f>-2*O9+2*T9</f>
        <v>91.081836490140631</v>
      </c>
      <c r="V9">
        <f t="shared" si="3"/>
        <v>7.8147279032511792</v>
      </c>
      <c r="W9">
        <f t="shared" si="1"/>
        <v>1.28285769456192E-19</v>
      </c>
      <c r="X9">
        <f t="shared" si="2"/>
        <v>1</v>
      </c>
    </row>
    <row r="10" spans="1:24">
      <c r="B10">
        <v>2</v>
      </c>
      <c r="C10" t="s">
        <v>57</v>
      </c>
      <c r="D10">
        <v>1.3541645631979401E-2</v>
      </c>
      <c r="E10">
        <v>0.982508202796745</v>
      </c>
      <c r="F10">
        <v>0.88447655996222396</v>
      </c>
      <c r="G10">
        <v>-3.2813073428485502E-2</v>
      </c>
      <c r="H10">
        <v>0.5</v>
      </c>
      <c r="I10">
        <v>2</v>
      </c>
      <c r="J10">
        <v>2</v>
      </c>
      <c r="K10">
        <v>6.2270833896676002E-2</v>
      </c>
      <c r="L10">
        <v>0.95288026936688597</v>
      </c>
      <c r="M10">
        <v>4.9101359094654101E-2</v>
      </c>
      <c r="N10">
        <v>0.33085611745187099</v>
      </c>
      <c r="O10">
        <v>-1947.4894230619</v>
      </c>
      <c r="P10">
        <v>0</v>
      </c>
      <c r="Q10">
        <v>0.121375705678458</v>
      </c>
      <c r="R10">
        <v>3.6787570276051999E-2</v>
      </c>
      <c r="S10">
        <v>3.8177181736099501</v>
      </c>
      <c r="T10">
        <v>-1933.15152370224</v>
      </c>
      <c r="U10">
        <f t="shared" si="0"/>
        <v>28.675798719320028</v>
      </c>
      <c r="V10">
        <f t="shared" si="3"/>
        <v>7.8147279032511792</v>
      </c>
      <c r="W10">
        <f t="shared" si="1"/>
        <v>2.6196868389908731E-6</v>
      </c>
      <c r="X10">
        <f t="shared" si="2"/>
        <v>1</v>
      </c>
    </row>
    <row r="11" spans="1:24">
      <c r="A11">
        <v>2</v>
      </c>
      <c r="B11">
        <v>3</v>
      </c>
      <c r="C11" t="s">
        <v>57</v>
      </c>
      <c r="D11">
        <v>0.166889163288679</v>
      </c>
      <c r="E11">
        <v>0.954457761300323</v>
      </c>
      <c r="F11">
        <v>0.84395352951989899</v>
      </c>
      <c r="G11">
        <v>0.20138733237178599</v>
      </c>
      <c r="H11">
        <v>0.5</v>
      </c>
      <c r="I11">
        <v>2</v>
      </c>
      <c r="J11">
        <v>2</v>
      </c>
      <c r="K11">
        <v>2.05698463435517E-2</v>
      </c>
      <c r="L11">
        <v>0.98493828946149198</v>
      </c>
      <c r="M11">
        <v>1.8140413964735098E-2</v>
      </c>
      <c r="N11">
        <v>0.25572016196457398</v>
      </c>
      <c r="O11">
        <v>-1874.1666951729701</v>
      </c>
      <c r="P11">
        <v>1</v>
      </c>
      <c r="Q11">
        <v>2.7529443180001702E-2</v>
      </c>
      <c r="R11">
        <v>4.5532546529717097E-2</v>
      </c>
      <c r="S11">
        <v>3.6747888794794799</v>
      </c>
      <c r="T11">
        <v>-1855.8684982191801</v>
      </c>
      <c r="U11">
        <f t="shared" si="0"/>
        <v>36.596393907580023</v>
      </c>
      <c r="V11">
        <f t="shared" si="3"/>
        <v>7.8147279032511792</v>
      </c>
      <c r="W11">
        <f t="shared" si="1"/>
        <v>5.6010349522513607E-8</v>
      </c>
      <c r="X11">
        <f t="shared" si="2"/>
        <v>1</v>
      </c>
    </row>
    <row r="12" spans="1:24">
      <c r="B12">
        <v>4</v>
      </c>
      <c r="C12" t="s">
        <v>57</v>
      </c>
      <c r="D12">
        <v>3.1085135400409102E-2</v>
      </c>
      <c r="E12">
        <v>0.95307917725187996</v>
      </c>
      <c r="F12">
        <v>0.82193039682896596</v>
      </c>
      <c r="G12">
        <v>0.41827090126951899</v>
      </c>
      <c r="H12">
        <v>0.5</v>
      </c>
      <c r="I12">
        <v>2</v>
      </c>
      <c r="J12">
        <v>2</v>
      </c>
      <c r="K12">
        <v>0.10606887433525999</v>
      </c>
      <c r="L12">
        <v>0.90149040962667604</v>
      </c>
      <c r="M12">
        <v>-0.108697917756822</v>
      </c>
      <c r="N12">
        <v>0.51685459991208205</v>
      </c>
      <c r="O12">
        <v>-1876.2801268421899</v>
      </c>
      <c r="P12">
        <v>1</v>
      </c>
      <c r="Q12">
        <v>3.8969362903394998E-2</v>
      </c>
      <c r="R12">
        <v>4.3641518021581997E-2</v>
      </c>
      <c r="S12">
        <v>3.6789086293220001</v>
      </c>
      <c r="T12">
        <v>-1846.64589291683</v>
      </c>
      <c r="U12">
        <f t="shared" si="0"/>
        <v>59.268467850719844</v>
      </c>
      <c r="V12">
        <f t="shared" si="3"/>
        <v>7.8147279032511792</v>
      </c>
      <c r="W12">
        <f t="shared" si="1"/>
        <v>8.4239966138110608E-13</v>
      </c>
      <c r="X12">
        <f t="shared" si="2"/>
        <v>1</v>
      </c>
    </row>
    <row r="13" spans="1:24">
      <c r="B13" t="s">
        <v>6</v>
      </c>
      <c r="C13" t="s">
        <v>57</v>
      </c>
      <c r="D13">
        <v>5.1936779102039698E-2</v>
      </c>
      <c r="E13">
        <v>1.0764500361582301</v>
      </c>
      <c r="F13">
        <v>0.93292016504136999</v>
      </c>
      <c r="G13">
        <v>0.72460481176234803</v>
      </c>
      <c r="H13">
        <v>0.5</v>
      </c>
      <c r="I13">
        <v>2</v>
      </c>
      <c r="J13">
        <v>2</v>
      </c>
      <c r="K13">
        <v>2.4987775810895101E-2</v>
      </c>
      <c r="L13">
        <v>0.98488456799673096</v>
      </c>
      <c r="M13">
        <v>2.4323118173325001E-2</v>
      </c>
      <c r="N13">
        <v>0.24445296892622501</v>
      </c>
      <c r="O13">
        <v>-2053.2985710907301</v>
      </c>
      <c r="P13">
        <v>1</v>
      </c>
      <c r="Q13">
        <v>3.5302383173375397E-2</v>
      </c>
      <c r="R13">
        <v>4.4187498629963497E-2</v>
      </c>
      <c r="S13">
        <v>4.0239738227889399</v>
      </c>
      <c r="T13">
        <v>-2018.32737284361</v>
      </c>
      <c r="U13">
        <f t="shared" si="0"/>
        <v>69.942396494240256</v>
      </c>
      <c r="V13">
        <f t="shared" si="3"/>
        <v>7.8147279032511792</v>
      </c>
      <c r="W13">
        <f t="shared" si="1"/>
        <v>4.3913010682522061E-15</v>
      </c>
      <c r="X13">
        <f t="shared" si="2"/>
        <v>1</v>
      </c>
    </row>
    <row r="14" spans="1:24">
      <c r="B14" t="s">
        <v>5</v>
      </c>
      <c r="C14" t="s">
        <v>57</v>
      </c>
      <c r="D14">
        <v>-0.10785656453465201</v>
      </c>
      <c r="E14">
        <v>1.09457712233286</v>
      </c>
      <c r="F14">
        <v>0.76789072123614099</v>
      </c>
      <c r="G14">
        <v>-0.33277889837740998</v>
      </c>
      <c r="H14">
        <v>0.5</v>
      </c>
      <c r="I14">
        <v>2</v>
      </c>
      <c r="J14">
        <v>2</v>
      </c>
      <c r="K14">
        <v>1.64904906755486E-2</v>
      </c>
      <c r="L14">
        <v>0.98780503725535396</v>
      </c>
      <c r="M14">
        <v>4.6261074418940404E-3</v>
      </c>
      <c r="N14">
        <v>0.20584425510052501</v>
      </c>
      <c r="O14">
        <v>-2018.03381634264</v>
      </c>
      <c r="P14">
        <v>0</v>
      </c>
      <c r="Q14">
        <v>0.49309629217114997</v>
      </c>
      <c r="R14">
        <v>2.5813205134655799E-2</v>
      </c>
      <c r="S14">
        <v>3.9552316108043701</v>
      </c>
      <c r="T14">
        <v>-2009.51631457641</v>
      </c>
      <c r="U14">
        <f t="shared" si="0"/>
        <v>17.035003532459996</v>
      </c>
      <c r="V14">
        <f t="shared" si="3"/>
        <v>7.8147279032511792</v>
      </c>
      <c r="W14">
        <f t="shared" si="1"/>
        <v>6.9512332795293745E-4</v>
      </c>
      <c r="X14">
        <f t="shared" si="2"/>
        <v>1</v>
      </c>
    </row>
    <row r="15" spans="1:24">
      <c r="B15">
        <v>2</v>
      </c>
      <c r="C15" t="s">
        <v>57</v>
      </c>
      <c r="D15">
        <v>7.5709547596934101E-2</v>
      </c>
      <c r="E15">
        <v>1.01471055014552</v>
      </c>
      <c r="F15">
        <v>0.62993165534295004</v>
      </c>
      <c r="G15">
        <v>2.5354358050418599E-3</v>
      </c>
      <c r="H15">
        <v>0.5</v>
      </c>
      <c r="I15">
        <v>2</v>
      </c>
      <c r="J15">
        <v>2</v>
      </c>
      <c r="K15">
        <v>4.7541123237423599E-2</v>
      </c>
      <c r="L15">
        <v>0.95906664050672497</v>
      </c>
      <c r="M15">
        <v>-5.9527888373455996E-3</v>
      </c>
      <c r="N15">
        <v>0.263884616489103</v>
      </c>
      <c r="O15">
        <v>-1919.13390980795</v>
      </c>
      <c r="P15">
        <v>0</v>
      </c>
      <c r="Q15">
        <v>0.23702346513111999</v>
      </c>
      <c r="R15">
        <v>3.2064082420126198E-2</v>
      </c>
      <c r="S15">
        <v>3.7624442686314801</v>
      </c>
      <c r="T15">
        <v>-1913.9166296363901</v>
      </c>
      <c r="U15">
        <f t="shared" si="0"/>
        <v>10.434560343119756</v>
      </c>
      <c r="V15">
        <f t="shared" si="3"/>
        <v>7.8147279032511792</v>
      </c>
      <c r="W15">
        <f t="shared" si="1"/>
        <v>1.521144661964809E-2</v>
      </c>
      <c r="X15">
        <f t="shared" si="2"/>
        <v>1</v>
      </c>
    </row>
    <row r="16" spans="1:24">
      <c r="A16">
        <v>3</v>
      </c>
      <c r="B16">
        <v>3</v>
      </c>
      <c r="C16" t="s">
        <v>57</v>
      </c>
      <c r="D16">
        <v>0.178849243255992</v>
      </c>
      <c r="E16">
        <v>0.95188203183996301</v>
      </c>
      <c r="F16">
        <v>0.58045172123655597</v>
      </c>
      <c r="G16">
        <v>0.20554890433498901</v>
      </c>
      <c r="H16">
        <v>0.5</v>
      </c>
      <c r="I16">
        <v>2</v>
      </c>
      <c r="J16">
        <v>2</v>
      </c>
      <c r="K16">
        <v>7.5833404567409404E-2</v>
      </c>
      <c r="L16">
        <v>0.95931353602372904</v>
      </c>
      <c r="M16">
        <v>1.3434672756691E-2</v>
      </c>
      <c r="N16">
        <v>0.51524262876640203</v>
      </c>
      <c r="O16">
        <v>-1968.3892192378401</v>
      </c>
      <c r="P16">
        <v>1</v>
      </c>
      <c r="Q16">
        <v>5.8951325171205902E-3</v>
      </c>
      <c r="R16">
        <v>5.31143132269144E-2</v>
      </c>
      <c r="S16">
        <v>3.85845851703283</v>
      </c>
      <c r="T16">
        <v>-1941.5812543060999</v>
      </c>
      <c r="U16">
        <f t="shared" si="0"/>
        <v>53.615929863480233</v>
      </c>
      <c r="V16">
        <f t="shared" si="3"/>
        <v>7.8147279032511792</v>
      </c>
      <c r="W16">
        <f t="shared" si="1"/>
        <v>1.3549413912745299E-11</v>
      </c>
      <c r="X16">
        <f t="shared" si="2"/>
        <v>1</v>
      </c>
    </row>
    <row r="17" spans="1:24">
      <c r="B17">
        <v>4</v>
      </c>
      <c r="C17" t="s">
        <v>57</v>
      </c>
      <c r="D17">
        <v>-9.6586560515259708E-3</v>
      </c>
      <c r="E17">
        <v>1.01551465514863</v>
      </c>
      <c r="F17">
        <v>0.52285440100851599</v>
      </c>
      <c r="G17">
        <v>0.46600336908615703</v>
      </c>
      <c r="H17">
        <v>0.5</v>
      </c>
      <c r="I17">
        <v>2</v>
      </c>
      <c r="J17">
        <v>2</v>
      </c>
      <c r="K17">
        <v>5.1772729865397299E-2</v>
      </c>
      <c r="L17">
        <v>0.94881738267221805</v>
      </c>
      <c r="M17">
        <v>7.4615946472785799E-2</v>
      </c>
      <c r="N17">
        <v>0.40052048109102101</v>
      </c>
      <c r="O17">
        <v>-1960.0417635260801</v>
      </c>
      <c r="P17">
        <v>0</v>
      </c>
      <c r="Q17">
        <v>5.3429349178410399E-2</v>
      </c>
      <c r="R17">
        <v>4.1850413588116302E-2</v>
      </c>
      <c r="S17">
        <v>3.8421866735401098</v>
      </c>
      <c r="T17">
        <v>-1942.8107829723599</v>
      </c>
      <c r="U17">
        <f t="shared" si="0"/>
        <v>34.461961107440402</v>
      </c>
      <c r="V17">
        <f t="shared" si="3"/>
        <v>7.8147279032511792</v>
      </c>
      <c r="W17">
        <f t="shared" si="1"/>
        <v>1.5826494331696388E-7</v>
      </c>
      <c r="X17">
        <f t="shared" si="2"/>
        <v>1</v>
      </c>
    </row>
    <row r="18" spans="1:24">
      <c r="B18" t="s">
        <v>6</v>
      </c>
      <c r="C18" t="s">
        <v>57</v>
      </c>
      <c r="D18">
        <v>-3.2983247753571199E-2</v>
      </c>
      <c r="E18">
        <v>1.0798438403972599</v>
      </c>
      <c r="F18">
        <v>0.65273980181540503</v>
      </c>
      <c r="G18">
        <v>0.79250097390633101</v>
      </c>
      <c r="H18">
        <v>0.5</v>
      </c>
      <c r="I18">
        <v>2</v>
      </c>
      <c r="J18">
        <v>2</v>
      </c>
      <c r="K18">
        <v>4.0611336072997502E-2</v>
      </c>
      <c r="L18">
        <v>0.97913808612658904</v>
      </c>
      <c r="M18">
        <v>8.1938820206375294E-3</v>
      </c>
      <c r="N18">
        <v>0.27267255017723402</v>
      </c>
      <c r="O18">
        <v>-2194.7247283100401</v>
      </c>
      <c r="P18">
        <v>1</v>
      </c>
      <c r="Q18">
        <v>5.6737895457948896E-3</v>
      </c>
      <c r="R18">
        <v>5.3288873262406597E-2</v>
      </c>
      <c r="S18">
        <v>4.2996583397856503</v>
      </c>
      <c r="T18">
        <v>-2160.0404522038398</v>
      </c>
      <c r="U18">
        <f t="shared" si="0"/>
        <v>69.368552212400573</v>
      </c>
      <c r="V18">
        <f t="shared" si="3"/>
        <v>7.8147279032511792</v>
      </c>
      <c r="W18">
        <f t="shared" si="1"/>
        <v>5.8272313050702697E-15</v>
      </c>
      <c r="X18">
        <f t="shared" si="2"/>
        <v>1</v>
      </c>
    </row>
    <row r="19" spans="1:24">
      <c r="B19" t="s">
        <v>5</v>
      </c>
      <c r="C19" t="s">
        <v>57</v>
      </c>
      <c r="D19">
        <v>1.02395444737197E-2</v>
      </c>
      <c r="E19">
        <v>1.0812752007031901</v>
      </c>
      <c r="F19">
        <v>0.323424460300058</v>
      </c>
      <c r="G19">
        <v>-0.320118466566295</v>
      </c>
      <c r="H19">
        <v>0.5</v>
      </c>
      <c r="I19">
        <v>2</v>
      </c>
      <c r="J19">
        <v>2</v>
      </c>
      <c r="K19">
        <v>5.0329663188789599E-2</v>
      </c>
      <c r="L19">
        <v>0.96062249625515295</v>
      </c>
      <c r="M19">
        <v>3.4468690706023299E-2</v>
      </c>
      <c r="N19">
        <v>0.22206969326113099</v>
      </c>
      <c r="O19">
        <v>-1894.88600201709</v>
      </c>
      <c r="P19">
        <v>1</v>
      </c>
      <c r="Q19">
        <v>1.6504925628156E-2</v>
      </c>
      <c r="R19">
        <v>4.8181726670068703E-2</v>
      </c>
      <c r="S19">
        <v>3.7151773918461899</v>
      </c>
      <c r="T19">
        <v>-1879.03280439383</v>
      </c>
      <c r="U19">
        <f t="shared" si="0"/>
        <v>31.70639524652006</v>
      </c>
      <c r="V19">
        <f t="shared" si="3"/>
        <v>7.8147279032511792</v>
      </c>
      <c r="W19">
        <f t="shared" si="1"/>
        <v>6.0347398590064218E-7</v>
      </c>
      <c r="X19">
        <f t="shared" si="2"/>
        <v>1</v>
      </c>
    </row>
    <row r="20" spans="1:24">
      <c r="B20">
        <v>2</v>
      </c>
      <c r="C20" t="s">
        <v>57</v>
      </c>
      <c r="D20">
        <v>-2.21312126686393E-3</v>
      </c>
      <c r="E20">
        <v>1.0249401872027599</v>
      </c>
      <c r="F20">
        <v>0.309305146288753</v>
      </c>
      <c r="G20">
        <v>9.0573511486953893E-3</v>
      </c>
      <c r="H20">
        <v>0.5</v>
      </c>
      <c r="I20">
        <v>2</v>
      </c>
      <c r="J20">
        <v>2</v>
      </c>
      <c r="K20">
        <v>4.9965697352917997E-2</v>
      </c>
      <c r="L20">
        <v>0.94809024591079205</v>
      </c>
      <c r="M20">
        <v>-3.4634207255386802E-2</v>
      </c>
      <c r="N20">
        <v>0.34459412046693999</v>
      </c>
      <c r="O20">
        <v>-1859.5529988343401</v>
      </c>
      <c r="P20">
        <v>0</v>
      </c>
      <c r="Q20">
        <v>0.18668539399133599</v>
      </c>
      <c r="R20">
        <v>3.3826915923008398E-2</v>
      </c>
      <c r="S20">
        <v>3.6463021419772601</v>
      </c>
      <c r="T20">
        <v>-1848.5702032066999</v>
      </c>
      <c r="U20">
        <f t="shared" si="0"/>
        <v>21.965591255280287</v>
      </c>
      <c r="V20">
        <f t="shared" si="3"/>
        <v>7.8147279032511792</v>
      </c>
      <c r="W20">
        <f t="shared" si="1"/>
        <v>6.6315352966951353E-5</v>
      </c>
      <c r="X20">
        <f t="shared" si="2"/>
        <v>1</v>
      </c>
    </row>
    <row r="21" spans="1:24">
      <c r="A21">
        <v>4</v>
      </c>
      <c r="B21">
        <v>3</v>
      </c>
      <c r="C21" t="s">
        <v>57</v>
      </c>
      <c r="D21">
        <v>2.52316108067729E-2</v>
      </c>
      <c r="E21">
        <v>1.0127487745491099</v>
      </c>
      <c r="F21">
        <v>0.26983732472287097</v>
      </c>
      <c r="G21">
        <v>0.192977873434314</v>
      </c>
      <c r="H21">
        <v>0.5</v>
      </c>
      <c r="I21">
        <v>2</v>
      </c>
      <c r="J21">
        <v>2</v>
      </c>
      <c r="K21">
        <v>4.5601729909790799E-2</v>
      </c>
      <c r="L21">
        <v>0.96091030430913005</v>
      </c>
      <c r="M21">
        <v>-7.8191880299876504E-2</v>
      </c>
      <c r="N21">
        <v>0.31862238150014</v>
      </c>
      <c r="O21">
        <v>-1932.8312355815201</v>
      </c>
      <c r="P21">
        <v>0</v>
      </c>
      <c r="Q21">
        <v>0.80873310881288096</v>
      </c>
      <c r="R21">
        <v>1.9791832965015899E-2</v>
      </c>
      <c r="S21">
        <v>3.7891447087359</v>
      </c>
      <c r="T21">
        <v>-1922.77605649678</v>
      </c>
      <c r="U21">
        <f t="shared" si="0"/>
        <v>20.110358169480151</v>
      </c>
      <c r="V21">
        <f t="shared" si="3"/>
        <v>7.8147279032511792</v>
      </c>
      <c r="W21">
        <f t="shared" si="1"/>
        <v>1.6103379260798317E-4</v>
      </c>
      <c r="X21">
        <f t="shared" si="2"/>
        <v>1</v>
      </c>
    </row>
    <row r="22" spans="1:24">
      <c r="B22">
        <v>4</v>
      </c>
      <c r="C22" t="s">
        <v>57</v>
      </c>
      <c r="D22">
        <v>6.6214410373268098E-2</v>
      </c>
      <c r="E22">
        <v>1.0203490430818201</v>
      </c>
      <c r="F22">
        <v>0.264797066364102</v>
      </c>
      <c r="G22">
        <v>0.46126034430368701</v>
      </c>
      <c r="H22">
        <v>0.5</v>
      </c>
      <c r="I22">
        <v>2</v>
      </c>
      <c r="J22">
        <v>2</v>
      </c>
      <c r="K22">
        <v>0.13122498248770001</v>
      </c>
      <c r="L22">
        <v>0.90813547785991</v>
      </c>
      <c r="M22">
        <v>2.3339935319188002E-2</v>
      </c>
      <c r="N22">
        <v>0.28501257033302102</v>
      </c>
      <c r="O22">
        <v>-2103.70332650509</v>
      </c>
      <c r="P22">
        <v>1</v>
      </c>
      <c r="Q22">
        <v>9.6074155194011395E-3</v>
      </c>
      <c r="R22">
        <v>5.08339557125057E-2</v>
      </c>
      <c r="S22">
        <v>4.1222287066375998</v>
      </c>
      <c r="T22">
        <v>-2060.7807290291598</v>
      </c>
      <c r="U22">
        <f t="shared" si="0"/>
        <v>85.845194951860321</v>
      </c>
      <c r="V22">
        <f t="shared" si="3"/>
        <v>7.8147279032511792</v>
      </c>
      <c r="W22">
        <f t="shared" si="1"/>
        <v>1.7089300883695701E-18</v>
      </c>
      <c r="X22">
        <f t="shared" si="2"/>
        <v>1</v>
      </c>
    </row>
    <row r="23" spans="1:24">
      <c r="B23" t="s">
        <v>6</v>
      </c>
      <c r="C23" t="s">
        <v>57</v>
      </c>
      <c r="D23">
        <v>-0.239498609689654</v>
      </c>
      <c r="E23">
        <v>1.1840661112245101</v>
      </c>
      <c r="F23">
        <v>0.36456448824632298</v>
      </c>
      <c r="G23">
        <v>0.81537723420382002</v>
      </c>
      <c r="H23">
        <v>0.5</v>
      </c>
      <c r="I23">
        <v>2</v>
      </c>
      <c r="J23">
        <v>2</v>
      </c>
      <c r="K23">
        <v>0.18858096707538199</v>
      </c>
      <c r="L23">
        <v>0.91069652311754501</v>
      </c>
      <c r="M23">
        <v>1.9491920947495901E-2</v>
      </c>
      <c r="N23">
        <v>0.33722930080268598</v>
      </c>
      <c r="O23">
        <v>-2409.9412276845501</v>
      </c>
      <c r="P23">
        <v>1</v>
      </c>
      <c r="Q23">
        <v>1.3422047042901399E-3</v>
      </c>
      <c r="R23">
        <v>5.9492411898765099E-2</v>
      </c>
      <c r="S23">
        <v>4.7191836796969797</v>
      </c>
      <c r="T23">
        <v>-2388.5482230215098</v>
      </c>
      <c r="U23">
        <f t="shared" si="0"/>
        <v>42.786009326080602</v>
      </c>
      <c r="V23">
        <f t="shared" si="3"/>
        <v>7.8147279032511792</v>
      </c>
      <c r="W23">
        <f t="shared" si="1"/>
        <v>2.7323944861917989E-9</v>
      </c>
      <c r="X23">
        <f t="shared" si="2"/>
        <v>1</v>
      </c>
    </row>
    <row r="24" spans="1:24">
      <c r="B24" t="s">
        <v>5</v>
      </c>
      <c r="C24" t="s">
        <v>57</v>
      </c>
      <c r="D24">
        <v>2.22878308368753E-2</v>
      </c>
      <c r="E24">
        <v>1.05283954247647</v>
      </c>
      <c r="F24">
        <v>-0.12598224545474301</v>
      </c>
      <c r="G24">
        <v>-0.26386632870909998</v>
      </c>
      <c r="H24">
        <v>0.5</v>
      </c>
      <c r="I24">
        <v>2</v>
      </c>
      <c r="J24">
        <v>2</v>
      </c>
      <c r="K24">
        <v>1.45216179471882E-2</v>
      </c>
      <c r="L24">
        <v>0.96731692430231797</v>
      </c>
      <c r="M24">
        <v>-3.2185223254209999E-2</v>
      </c>
      <c r="N24">
        <v>0.20356480288065501</v>
      </c>
      <c r="O24">
        <v>-1571.43958190017</v>
      </c>
      <c r="P24">
        <v>0</v>
      </c>
      <c r="Q24">
        <v>0.22271908968856299</v>
      </c>
      <c r="R24">
        <v>3.2533362131745298E-2</v>
      </c>
      <c r="S24">
        <v>3.0846775475636798</v>
      </c>
      <c r="T24">
        <v>-1559.1693328121301</v>
      </c>
      <c r="U24">
        <f t="shared" si="0"/>
        <v>24.540498176079836</v>
      </c>
      <c r="V24">
        <f t="shared" si="3"/>
        <v>7.8147279032511792</v>
      </c>
      <c r="W24">
        <f t="shared" si="1"/>
        <v>1.926211729171134E-5</v>
      </c>
      <c r="X24">
        <f t="shared" si="2"/>
        <v>1</v>
      </c>
    </row>
    <row r="25" spans="1:24">
      <c r="B25">
        <v>2</v>
      </c>
      <c r="C25" t="s">
        <v>57</v>
      </c>
      <c r="D25">
        <v>-1.26674099208876E-2</v>
      </c>
      <c r="E25">
        <v>0.972533426510096</v>
      </c>
      <c r="F25">
        <v>-0.175459214564327</v>
      </c>
      <c r="G25">
        <v>-4.0264932937536198E-2</v>
      </c>
      <c r="H25">
        <v>0.5</v>
      </c>
      <c r="I25">
        <v>2</v>
      </c>
      <c r="J25">
        <v>2</v>
      </c>
      <c r="K25">
        <v>2.7051681795394598E-2</v>
      </c>
      <c r="L25">
        <v>0.956749727012566</v>
      </c>
      <c r="M25">
        <v>-2.2461329918785699E-2</v>
      </c>
      <c r="N25">
        <v>0.24852886643570199</v>
      </c>
      <c r="O25">
        <v>-1725.7872833798499</v>
      </c>
      <c r="P25">
        <v>0</v>
      </c>
      <c r="Q25">
        <v>0.13999830466209101</v>
      </c>
      <c r="R25">
        <v>3.5833533176922602E-2</v>
      </c>
      <c r="S25">
        <v>3.38555025999971</v>
      </c>
      <c r="T25">
        <v>-1721.56142308469</v>
      </c>
      <c r="U25">
        <f t="shared" si="0"/>
        <v>8.4517205903198374</v>
      </c>
      <c r="V25">
        <f t="shared" si="3"/>
        <v>7.8147279032511792</v>
      </c>
      <c r="W25">
        <f t="shared" si="1"/>
        <v>3.7542699092552451E-2</v>
      </c>
      <c r="X25">
        <f t="shared" si="2"/>
        <v>1</v>
      </c>
    </row>
    <row r="26" spans="1:24">
      <c r="A26" t="s">
        <v>4</v>
      </c>
      <c r="B26">
        <v>3</v>
      </c>
      <c r="C26" t="s">
        <v>57</v>
      </c>
      <c r="D26">
        <v>4.6298437495681702E-2</v>
      </c>
      <c r="E26">
        <v>0.945820415272971</v>
      </c>
      <c r="F26">
        <v>-0.20857665063790301</v>
      </c>
      <c r="G26">
        <v>0.23285200760046201</v>
      </c>
      <c r="H26">
        <v>0.5</v>
      </c>
      <c r="I26">
        <v>2</v>
      </c>
      <c r="J26">
        <v>2</v>
      </c>
      <c r="K26">
        <v>6.9853537945197303E-2</v>
      </c>
      <c r="L26">
        <v>0.93513564762424395</v>
      </c>
      <c r="M26">
        <v>1.83190683715602E-3</v>
      </c>
      <c r="N26">
        <v>0.27579437001609303</v>
      </c>
      <c r="O26">
        <v>-1952.60906369385</v>
      </c>
      <c r="P26">
        <v>0</v>
      </c>
      <c r="Q26">
        <v>0.34140116285716798</v>
      </c>
      <c r="R26">
        <v>2.9148184769197099E-2</v>
      </c>
      <c r="S26">
        <v>3.8276979799100501</v>
      </c>
      <c r="T26">
        <v>-1945.1187895723399</v>
      </c>
      <c r="U26">
        <f>-2*O26+2*T26</f>
        <v>14.980548243020166</v>
      </c>
      <c r="V26">
        <f t="shared" si="3"/>
        <v>7.8147279032511792</v>
      </c>
      <c r="W26">
        <f t="shared" si="1"/>
        <v>1.8333475064241532E-3</v>
      </c>
      <c r="X26">
        <f t="shared" si="2"/>
        <v>1</v>
      </c>
    </row>
    <row r="27" spans="1:24">
      <c r="B27">
        <v>4</v>
      </c>
      <c r="C27" t="s">
        <v>57</v>
      </c>
      <c r="D27">
        <v>-9.0673946397223606E-2</v>
      </c>
      <c r="E27">
        <v>0.98562486696107998</v>
      </c>
      <c r="F27">
        <v>-0.16136923824972699</v>
      </c>
      <c r="G27">
        <v>0.53744140385495898</v>
      </c>
      <c r="H27">
        <v>0.5</v>
      </c>
      <c r="I27">
        <v>2</v>
      </c>
      <c r="J27">
        <v>2</v>
      </c>
      <c r="K27">
        <v>4.2830649374992799E-2</v>
      </c>
      <c r="L27">
        <v>0.96563262867356003</v>
      </c>
      <c r="M27">
        <v>4.7163934062968201E-3</v>
      </c>
      <c r="N27">
        <v>0.270270556916275</v>
      </c>
      <c r="O27">
        <v>-1982.7893509596199</v>
      </c>
      <c r="P27">
        <v>0</v>
      </c>
      <c r="Q27">
        <v>0.27568131692201397</v>
      </c>
      <c r="R27">
        <v>3.0893413710433401E-2</v>
      </c>
      <c r="S27">
        <v>3.8865289492390298</v>
      </c>
      <c r="T27">
        <v>-1973.2117033116101</v>
      </c>
      <c r="U27">
        <f t="shared" si="0"/>
        <v>19.155295296019631</v>
      </c>
      <c r="V27">
        <f t="shared" si="3"/>
        <v>7.8147279032511792</v>
      </c>
      <c r="W27">
        <f t="shared" si="1"/>
        <v>2.5391078355778808E-4</v>
      </c>
      <c r="X27">
        <f t="shared" si="2"/>
        <v>1</v>
      </c>
    </row>
    <row r="28" spans="1:24">
      <c r="B28" t="s">
        <v>6</v>
      </c>
      <c r="C28" t="s">
        <v>57</v>
      </c>
      <c r="D28">
        <v>-0.1183695683105</v>
      </c>
      <c r="E28">
        <v>1.1932574383494801</v>
      </c>
      <c r="F28">
        <v>-6.1524588656736101E-2</v>
      </c>
      <c r="G28">
        <v>0.82342339203658399</v>
      </c>
      <c r="H28">
        <v>0.5</v>
      </c>
      <c r="I28">
        <v>2</v>
      </c>
      <c r="J28">
        <v>2</v>
      </c>
      <c r="K28">
        <v>0.41506233416024901</v>
      </c>
      <c r="L28">
        <v>0.87192857305771798</v>
      </c>
      <c r="M28">
        <v>0.32747353180355798</v>
      </c>
      <c r="N28">
        <v>1.0733750549568699</v>
      </c>
      <c r="O28">
        <v>-2592.9855574783801</v>
      </c>
      <c r="P28">
        <v>1</v>
      </c>
      <c r="Q28" s="2">
        <v>4.5643084286792602E-7</v>
      </c>
      <c r="R28">
        <v>8.6076043796614696E-2</v>
      </c>
      <c r="S28">
        <v>5.0759952387492797</v>
      </c>
      <c r="T28">
        <v>-2495.6281857819699</v>
      </c>
      <c r="U28">
        <f t="shared" si="0"/>
        <v>194.71474339282031</v>
      </c>
      <c r="V28">
        <f t="shared" si="3"/>
        <v>7.8147279032511792</v>
      </c>
      <c r="W28">
        <f t="shared" si="1"/>
        <v>5.8490274612964917E-42</v>
      </c>
      <c r="X28">
        <f t="shared" si="2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6.1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59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-1.0123674051778999</v>
      </c>
      <c r="E4">
        <v>1.1320175009067399</v>
      </c>
      <c r="F4">
        <v>1.52315407263375</v>
      </c>
      <c r="G4">
        <v>-0.124375028525821</v>
      </c>
      <c r="H4">
        <v>0.5</v>
      </c>
      <c r="I4">
        <v>1.10024420367715</v>
      </c>
      <c r="J4">
        <v>0.99974809926272101</v>
      </c>
      <c r="K4">
        <v>0.22743225608422499</v>
      </c>
      <c r="L4">
        <v>0.91818700997138303</v>
      </c>
      <c r="M4">
        <v>-0.200222994912334</v>
      </c>
      <c r="N4">
        <v>0.60399405896650604</v>
      </c>
      <c r="O4">
        <v>-2825.2429429898898</v>
      </c>
      <c r="P4">
        <v>1</v>
      </c>
      <c r="Q4" s="2">
        <v>8.3587185548543704E-5</v>
      </c>
      <c r="R4">
        <v>6.9891791649062104E-2</v>
      </c>
      <c r="S4">
        <v>5.5287386802921903</v>
      </c>
      <c r="T4">
        <v>-2810.2698607204402</v>
      </c>
      <c r="U4">
        <f>-2*O4+2*T4</f>
        <v>29.946164538899211</v>
      </c>
      <c r="V4">
        <f>CHIINV(0.05,1)</f>
        <v>3.8414588206941236</v>
      </c>
      <c r="W4">
        <f>CHIDIST(U4,1)</f>
        <v>4.4420969803814419E-8</v>
      </c>
      <c r="X4">
        <f>IF(U4&lt;V4,0,1)</f>
        <v>1</v>
      </c>
    </row>
    <row r="5" spans="1:24">
      <c r="B5">
        <v>2</v>
      </c>
      <c r="C5" t="s">
        <v>38</v>
      </c>
      <c r="D5">
        <v>-0.17137901852585599</v>
      </c>
      <c r="E5">
        <v>1.00410471613036</v>
      </c>
      <c r="F5">
        <v>1.2249750063623099</v>
      </c>
      <c r="G5">
        <v>6.4217948134237604E-2</v>
      </c>
      <c r="H5">
        <v>0.5</v>
      </c>
      <c r="I5">
        <v>1.4999446549337301</v>
      </c>
      <c r="J5">
        <v>1.20000216481876</v>
      </c>
      <c r="K5">
        <v>4.0316471052155002E-2</v>
      </c>
      <c r="L5">
        <v>0.98808261721760904</v>
      </c>
      <c r="M5">
        <v>-4.7089813422859797E-2</v>
      </c>
      <c r="N5">
        <v>0.41259764317619102</v>
      </c>
      <c r="O5">
        <v>-2390.1482660307202</v>
      </c>
      <c r="P5">
        <v>0</v>
      </c>
      <c r="Q5">
        <v>0.43976418764809899</v>
      </c>
      <c r="R5">
        <v>2.6908536568793599E-2</v>
      </c>
      <c r="S5">
        <v>4.6806009084419502</v>
      </c>
      <c r="T5">
        <v>-2390.1645500354598</v>
      </c>
      <c r="U5">
        <f t="shared" ref="U5:U28" si="0">-2*O5+2*T5</f>
        <v>-3.2568009479291504E-2</v>
      </c>
      <c r="V5">
        <f t="shared" ref="V5:V28" si="1">CHIINV(0.05,1)</f>
        <v>3.8414588206941236</v>
      </c>
      <c r="W5" t="e">
        <f t="shared" ref="W5:W28" si="2">CHIDIST(U5,1)</f>
        <v>#NUM!</v>
      </c>
      <c r="X5">
        <f t="shared" ref="X5:X28" si="3">IF(U5&lt;V5,0,1)</f>
        <v>0</v>
      </c>
    </row>
    <row r="6" spans="1:24">
      <c r="A6" t="s">
        <v>3</v>
      </c>
      <c r="B6">
        <v>3</v>
      </c>
      <c r="C6" t="s">
        <v>37</v>
      </c>
      <c r="D6">
        <v>-6.4802113505724498E-2</v>
      </c>
      <c r="E6">
        <v>0.95794112159529099</v>
      </c>
      <c r="F6">
        <v>1.1309805997679001</v>
      </c>
      <c r="G6">
        <v>0.28290836330605801</v>
      </c>
      <c r="H6">
        <v>0.5</v>
      </c>
      <c r="I6">
        <v>1.49994244705091</v>
      </c>
      <c r="J6">
        <v>1.1998554813097</v>
      </c>
      <c r="K6">
        <v>2.0613685016302102E-2</v>
      </c>
      <c r="L6">
        <v>0.99434992458363602</v>
      </c>
      <c r="M6">
        <v>5.61437672316841E-2</v>
      </c>
      <c r="N6">
        <v>0.28701514462522998</v>
      </c>
      <c r="O6">
        <v>-2191.0548250564698</v>
      </c>
      <c r="P6">
        <v>0</v>
      </c>
      <c r="Q6">
        <v>0.136980911898192</v>
      </c>
      <c r="R6">
        <v>3.5980817749475501E-2</v>
      </c>
      <c r="S6">
        <v>4.2925045322738198</v>
      </c>
      <c r="T6">
        <v>-2188.4532733186702</v>
      </c>
      <c r="U6">
        <f t="shared" si="0"/>
        <v>5.2031034755991641</v>
      </c>
      <c r="V6">
        <f t="shared" si="1"/>
        <v>3.8414588206941236</v>
      </c>
      <c r="W6">
        <f t="shared" si="2"/>
        <v>2.2546598894385376E-2</v>
      </c>
      <c r="X6">
        <f t="shared" si="3"/>
        <v>1</v>
      </c>
    </row>
    <row r="7" spans="1:24">
      <c r="B7">
        <v>4</v>
      </c>
      <c r="C7" t="s">
        <v>37</v>
      </c>
      <c r="D7">
        <v>6.8724599347504398E-2</v>
      </c>
      <c r="E7">
        <v>0.91664080502872303</v>
      </c>
      <c r="F7">
        <v>1.1125598228946501</v>
      </c>
      <c r="G7">
        <v>0.42134189122955301</v>
      </c>
      <c r="H7">
        <v>0.5</v>
      </c>
      <c r="I7">
        <v>1.48997734518612</v>
      </c>
      <c r="J7">
        <v>1.1977668724956201</v>
      </c>
      <c r="K7">
        <v>-3.4801065863196601E-3</v>
      </c>
      <c r="L7">
        <v>0.98937865191392604</v>
      </c>
      <c r="M7">
        <v>9.6435234768758903E-4</v>
      </c>
      <c r="N7">
        <v>0.28086525928342299</v>
      </c>
      <c r="O7">
        <v>-2020.5866803281699</v>
      </c>
      <c r="P7">
        <v>0</v>
      </c>
      <c r="Q7">
        <v>0.112358700891785</v>
      </c>
      <c r="R7">
        <v>3.7293263956555502E-2</v>
      </c>
      <c r="S7">
        <v>3.9602079538560799</v>
      </c>
      <c r="T7">
        <v>-2020.2905551039501</v>
      </c>
      <c r="U7">
        <f t="shared" si="0"/>
        <v>0.59225044843969954</v>
      </c>
      <c r="V7">
        <f t="shared" si="1"/>
        <v>3.8414588206941236</v>
      </c>
      <c r="W7">
        <f t="shared" si="2"/>
        <v>0.44155020136015921</v>
      </c>
      <c r="X7">
        <f t="shared" si="3"/>
        <v>0</v>
      </c>
    </row>
    <row r="8" spans="1:24">
      <c r="B8" t="s">
        <v>6</v>
      </c>
      <c r="C8" s="12" t="s">
        <v>45</v>
      </c>
      <c r="D8">
        <v>2.7491137013704401E-2</v>
      </c>
      <c r="E8">
        <v>1.03291006092497</v>
      </c>
      <c r="F8">
        <v>1.1977319789607199</v>
      </c>
      <c r="G8">
        <v>0.76561454477722901</v>
      </c>
      <c r="H8">
        <v>0.5</v>
      </c>
      <c r="I8">
        <v>1.19996211257548</v>
      </c>
      <c r="J8">
        <v>0.99997804452892702</v>
      </c>
      <c r="K8">
        <v>0.124696110980165</v>
      </c>
      <c r="L8">
        <v>0.91865223359456205</v>
      </c>
      <c r="M8">
        <v>-5.3225560929480997E-2</v>
      </c>
      <c r="N8">
        <v>0.46393149230276298</v>
      </c>
      <c r="O8">
        <v>-2101.668820673</v>
      </c>
      <c r="P8">
        <v>1</v>
      </c>
      <c r="Q8">
        <v>7.8741483908706406E-3</v>
      </c>
      <c r="R8">
        <v>5.1774961968095702E-2</v>
      </c>
      <c r="S8">
        <v>4.1182628083294404</v>
      </c>
      <c r="T8">
        <v>-2094.4042312270799</v>
      </c>
      <c r="U8">
        <f t="shared" si="0"/>
        <v>14.529178891840274</v>
      </c>
      <c r="V8">
        <f t="shared" si="1"/>
        <v>3.8414588206941236</v>
      </c>
      <c r="W8">
        <f t="shared" si="2"/>
        <v>1.3800538307515297E-4</v>
      </c>
      <c r="X8">
        <f t="shared" si="3"/>
        <v>1</v>
      </c>
    </row>
    <row r="9" spans="1:24">
      <c r="B9" t="s">
        <v>5</v>
      </c>
      <c r="C9" s="10" t="s">
        <v>21</v>
      </c>
      <c r="D9">
        <v>-0.37649000981002301</v>
      </c>
      <c r="E9">
        <v>1.1026353567609499</v>
      </c>
      <c r="F9">
        <v>1.1046071724301101</v>
      </c>
      <c r="G9">
        <v>-0.29948072345787402</v>
      </c>
      <c r="H9">
        <v>0.5</v>
      </c>
      <c r="I9">
        <v>1.20004437602216</v>
      </c>
      <c r="J9">
        <v>1.20012680019312</v>
      </c>
      <c r="K9">
        <v>0.14860978021403401</v>
      </c>
      <c r="L9">
        <v>0.91613719185648601</v>
      </c>
      <c r="M9">
        <v>-8.0048792384612502E-2</v>
      </c>
      <c r="N9">
        <v>0.26685095657929397</v>
      </c>
      <c r="O9">
        <v>-2200.64589851241</v>
      </c>
      <c r="P9">
        <v>0</v>
      </c>
      <c r="Q9">
        <v>0.25044971073691003</v>
      </c>
      <c r="R9">
        <v>3.1642538149043102E-2</v>
      </c>
      <c r="S9">
        <v>4.3112005818955401</v>
      </c>
      <c r="T9">
        <v>-2200.0707445122898</v>
      </c>
      <c r="U9">
        <f>-2*O9+2*T9</f>
        <v>1.1503080002403294</v>
      </c>
      <c r="V9">
        <f t="shared" si="1"/>
        <v>3.8414588206941236</v>
      </c>
      <c r="W9">
        <f t="shared" si="2"/>
        <v>0.28348468367304519</v>
      </c>
      <c r="X9">
        <f t="shared" si="3"/>
        <v>0</v>
      </c>
    </row>
    <row r="10" spans="1:24">
      <c r="B10">
        <v>2</v>
      </c>
      <c r="C10" s="11" t="s">
        <v>15</v>
      </c>
      <c r="D10">
        <v>2.3546086294864099E-2</v>
      </c>
      <c r="E10">
        <v>0.99432791627249295</v>
      </c>
      <c r="F10">
        <v>0.87814529883425596</v>
      </c>
      <c r="G10">
        <v>-3.9685405914930499E-2</v>
      </c>
      <c r="H10">
        <v>0.5</v>
      </c>
      <c r="I10">
        <v>1.50043299537502</v>
      </c>
      <c r="J10">
        <v>1.50156406579802</v>
      </c>
      <c r="K10">
        <v>7.4943461205217998E-2</v>
      </c>
      <c r="L10">
        <v>0.94633181184885795</v>
      </c>
      <c r="M10">
        <v>4.9684186222210602E-2</v>
      </c>
      <c r="N10">
        <v>0.34340536382359399</v>
      </c>
      <c r="O10">
        <v>-1936.2965592906801</v>
      </c>
      <c r="P10">
        <v>0</v>
      </c>
      <c r="Q10">
        <v>0.353480289400813</v>
      </c>
      <c r="R10">
        <v>2.8852991815171199E-2</v>
      </c>
      <c r="S10">
        <v>3.7958997257128302</v>
      </c>
      <c r="T10">
        <v>-1933.15152370224</v>
      </c>
      <c r="U10">
        <f t="shared" si="0"/>
        <v>6.2900711768802466</v>
      </c>
      <c r="V10">
        <f t="shared" si="1"/>
        <v>3.8414588206941236</v>
      </c>
      <c r="W10">
        <f t="shared" si="2"/>
        <v>1.2141617550936038E-2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0.1701657305856</v>
      </c>
      <c r="E11">
        <v>0.95758761635604495</v>
      </c>
      <c r="F11">
        <v>0.84507637284933601</v>
      </c>
      <c r="G11">
        <v>0.19924838503421299</v>
      </c>
      <c r="H11">
        <v>0.5</v>
      </c>
      <c r="I11">
        <v>1.5020500855947001</v>
      </c>
      <c r="J11">
        <v>1.19998644949926</v>
      </c>
      <c r="K11">
        <v>1.8984346379092298E-2</v>
      </c>
      <c r="L11">
        <v>0.98236533333241605</v>
      </c>
      <c r="M11">
        <v>1.1617016203566101E-2</v>
      </c>
      <c r="N11">
        <v>0.250063561266826</v>
      </c>
      <c r="O11">
        <v>-1856.86960683351</v>
      </c>
      <c r="P11">
        <v>0</v>
      </c>
      <c r="Q11">
        <v>0.58732617013715205</v>
      </c>
      <c r="R11">
        <v>2.3996716719992501E-2</v>
      </c>
      <c r="S11">
        <v>3.6410713583499099</v>
      </c>
      <c r="T11">
        <v>-1855.8684982191801</v>
      </c>
      <c r="U11">
        <f t="shared" si="0"/>
        <v>2.0022172286599016</v>
      </c>
      <c r="V11">
        <f t="shared" si="1"/>
        <v>3.8414588206941236</v>
      </c>
      <c r="W11">
        <f t="shared" si="2"/>
        <v>0.15706930117737536</v>
      </c>
      <c r="X11">
        <f t="shared" si="3"/>
        <v>0</v>
      </c>
    </row>
    <row r="12" spans="1:24">
      <c r="B12">
        <v>4</v>
      </c>
      <c r="C12" s="10" t="s">
        <v>55</v>
      </c>
      <c r="D12">
        <v>1.82389550368624E-2</v>
      </c>
      <c r="E12">
        <v>0.94190755118144498</v>
      </c>
      <c r="F12">
        <v>0.81378516688566704</v>
      </c>
      <c r="G12">
        <v>0.452293675329004</v>
      </c>
      <c r="H12">
        <v>0.5</v>
      </c>
      <c r="I12">
        <v>1.19599907228281</v>
      </c>
      <c r="J12">
        <v>1.2004707980634</v>
      </c>
      <c r="K12">
        <v>0.107238225496794</v>
      </c>
      <c r="L12">
        <v>0.90974274804454003</v>
      </c>
      <c r="M12">
        <v>-0.119876122364953</v>
      </c>
      <c r="N12">
        <v>0.50238176092090903</v>
      </c>
      <c r="O12">
        <v>-1857.2133936216601</v>
      </c>
      <c r="P12">
        <v>0</v>
      </c>
      <c r="Q12">
        <v>0.154231223272916</v>
      </c>
      <c r="R12">
        <v>3.51714787398653E-2</v>
      </c>
      <c r="S12">
        <v>3.64174150803442</v>
      </c>
      <c r="T12">
        <v>-1846.64589291683</v>
      </c>
      <c r="U12">
        <f t="shared" si="0"/>
        <v>21.135001409660163</v>
      </c>
      <c r="V12">
        <f t="shared" si="1"/>
        <v>3.8414588206941236</v>
      </c>
      <c r="W12">
        <f t="shared" si="2"/>
        <v>4.2803819056426045E-6</v>
      </c>
      <c r="X12">
        <f t="shared" si="3"/>
        <v>1</v>
      </c>
    </row>
    <row r="13" spans="1:24">
      <c r="B13" t="s">
        <v>6</v>
      </c>
      <c r="C13" t="s">
        <v>37</v>
      </c>
      <c r="D13">
        <v>5.18166624968808E-2</v>
      </c>
      <c r="E13">
        <v>1.0811791787478999</v>
      </c>
      <c r="F13">
        <v>0.93407385668706799</v>
      </c>
      <c r="G13">
        <v>0.72520311422894901</v>
      </c>
      <c r="H13">
        <v>0.5</v>
      </c>
      <c r="I13">
        <v>1.50028171452538</v>
      </c>
      <c r="J13">
        <v>1.2002690314531499</v>
      </c>
      <c r="K13">
        <v>2.6398518589960202E-2</v>
      </c>
      <c r="L13">
        <v>0.98921468239536603</v>
      </c>
      <c r="M13">
        <v>2.6581215575247098E-2</v>
      </c>
      <c r="N13">
        <v>0.247291605583251</v>
      </c>
      <c r="O13">
        <v>-2019.18178541477</v>
      </c>
      <c r="P13">
        <v>0</v>
      </c>
      <c r="Q13">
        <v>0.60306457337240604</v>
      </c>
      <c r="R13">
        <v>2.3702448395181298E-2</v>
      </c>
      <c r="S13">
        <v>3.9574693672802601</v>
      </c>
      <c r="T13">
        <v>-2018.32737284361</v>
      </c>
      <c r="U13">
        <f t="shared" si="0"/>
        <v>1.7088251423201655</v>
      </c>
      <c r="V13">
        <f t="shared" si="1"/>
        <v>3.8414588206941236</v>
      </c>
      <c r="W13">
        <f t="shared" si="2"/>
        <v>0.19113787324990514</v>
      </c>
      <c r="X13">
        <f t="shared" si="3"/>
        <v>0</v>
      </c>
    </row>
    <row r="14" spans="1:24">
      <c r="B14" t="s">
        <v>5</v>
      </c>
      <c r="C14" s="11" t="s">
        <v>15</v>
      </c>
      <c r="D14">
        <v>-0.100739976037917</v>
      </c>
      <c r="E14">
        <v>1.0951448013112499</v>
      </c>
      <c r="F14">
        <v>0.76520574050193402</v>
      </c>
      <c r="G14">
        <v>-0.33085765920136301</v>
      </c>
      <c r="H14">
        <v>0.5</v>
      </c>
      <c r="I14">
        <v>1.5016285284325199</v>
      </c>
      <c r="J14">
        <v>1.50182894511308</v>
      </c>
      <c r="K14">
        <v>1.9421969878378499E-2</v>
      </c>
      <c r="L14">
        <v>0.98488561575114897</v>
      </c>
      <c r="M14">
        <v>3.90107351472969E-3</v>
      </c>
      <c r="N14">
        <v>0.21152148167950899</v>
      </c>
      <c r="O14">
        <v>-2009.2417052416199</v>
      </c>
      <c r="P14">
        <v>0</v>
      </c>
      <c r="Q14">
        <v>0.78598963735409799</v>
      </c>
      <c r="R14">
        <v>2.0253993604575301E-2</v>
      </c>
      <c r="S14">
        <v>3.93809299267373</v>
      </c>
      <c r="T14">
        <v>-2009.51631457641</v>
      </c>
      <c r="U14">
        <f t="shared" si="0"/>
        <v>-0.54921866958011378</v>
      </c>
      <c r="V14">
        <f t="shared" si="1"/>
        <v>3.8414588206941236</v>
      </c>
      <c r="W14" t="e">
        <f t="shared" si="2"/>
        <v>#NUM!</v>
      </c>
      <c r="X14">
        <f t="shared" si="3"/>
        <v>0</v>
      </c>
    </row>
    <row r="15" spans="1:24">
      <c r="B15">
        <v>2</v>
      </c>
      <c r="C15" s="11" t="s">
        <v>15</v>
      </c>
      <c r="D15">
        <v>7.4529502937869599E-2</v>
      </c>
      <c r="E15">
        <v>1.01210173670253</v>
      </c>
      <c r="F15">
        <v>0.62690949587709999</v>
      </c>
      <c r="G15">
        <v>1.14350512517855E-3</v>
      </c>
      <c r="H15">
        <v>0.5</v>
      </c>
      <c r="I15">
        <v>1.49998506953319</v>
      </c>
      <c r="J15">
        <v>1.50000000019975</v>
      </c>
      <c r="K15">
        <v>4.5273490799996097E-2</v>
      </c>
      <c r="L15">
        <v>0.95609971753123602</v>
      </c>
      <c r="M15">
        <v>-4.2903392056076201E-3</v>
      </c>
      <c r="N15">
        <v>0.26170255961312699</v>
      </c>
      <c r="O15">
        <v>-1913.9028261754599</v>
      </c>
      <c r="P15">
        <v>0</v>
      </c>
      <c r="Q15">
        <v>0.74970204863220702</v>
      </c>
      <c r="R15">
        <v>2.0964342136541501E-2</v>
      </c>
      <c r="S15">
        <v>3.7522472245135701</v>
      </c>
      <c r="T15">
        <v>-1913.9166296363901</v>
      </c>
      <c r="U15">
        <f t="shared" si="0"/>
        <v>-2.7606921860297007E-2</v>
      </c>
      <c r="V15">
        <f t="shared" si="1"/>
        <v>3.8414588206941236</v>
      </c>
      <c r="W15" t="e">
        <f t="shared" si="2"/>
        <v>#NUM!</v>
      </c>
      <c r="X15">
        <f t="shared" si="3"/>
        <v>0</v>
      </c>
    </row>
    <row r="16" spans="1:24">
      <c r="A16">
        <v>3</v>
      </c>
      <c r="B16">
        <v>3</v>
      </c>
      <c r="C16" s="10" t="s">
        <v>21</v>
      </c>
      <c r="D16">
        <v>0.180715508672462</v>
      </c>
      <c r="E16">
        <v>0.95539415789312199</v>
      </c>
      <c r="F16">
        <v>0.54030523050252799</v>
      </c>
      <c r="G16">
        <v>0.20823426529932501</v>
      </c>
      <c r="H16">
        <v>0.5</v>
      </c>
      <c r="I16">
        <v>1.1994628259502</v>
      </c>
      <c r="J16">
        <v>1.1988339940918</v>
      </c>
      <c r="K16">
        <v>0.110458203254424</v>
      </c>
      <c r="L16">
        <v>0.91131620112845402</v>
      </c>
      <c r="M16">
        <v>3.31291001903831E-2</v>
      </c>
      <c r="N16">
        <v>0.51758702569630699</v>
      </c>
      <c r="O16">
        <v>-1942.559950911</v>
      </c>
      <c r="P16">
        <v>1</v>
      </c>
      <c r="Q16">
        <v>4.9361925305215798E-2</v>
      </c>
      <c r="R16">
        <v>4.2306922762473498E-2</v>
      </c>
      <c r="S16">
        <v>3.8081090661033201</v>
      </c>
      <c r="T16">
        <v>-1941.5812543060999</v>
      </c>
      <c r="U16">
        <f t="shared" si="0"/>
        <v>1.9573932098001023</v>
      </c>
      <c r="V16">
        <f t="shared" si="1"/>
        <v>3.8414588206941236</v>
      </c>
      <c r="W16">
        <f t="shared" si="2"/>
        <v>0.16179238456731387</v>
      </c>
      <c r="X16">
        <f t="shared" si="3"/>
        <v>0</v>
      </c>
    </row>
    <row r="17" spans="1:24">
      <c r="B17">
        <v>4</v>
      </c>
      <c r="C17" s="11" t="s">
        <v>15</v>
      </c>
      <c r="D17">
        <v>-8.8158564277666506E-3</v>
      </c>
      <c r="E17">
        <v>1.01418708399059</v>
      </c>
      <c r="F17">
        <v>0.52148049075485603</v>
      </c>
      <c r="G17">
        <v>0.46621800661852603</v>
      </c>
      <c r="H17">
        <v>0.5</v>
      </c>
      <c r="I17">
        <v>1.49949760001251</v>
      </c>
      <c r="J17">
        <v>1.4995456582198099</v>
      </c>
      <c r="K17">
        <v>5.0878778944588803E-2</v>
      </c>
      <c r="L17">
        <v>0.95516232857976302</v>
      </c>
      <c r="M17">
        <v>7.5638894904835705E-2</v>
      </c>
      <c r="N17">
        <v>0.39956928218606103</v>
      </c>
      <c r="O17">
        <v>-1947.1083605342501</v>
      </c>
      <c r="P17">
        <v>1</v>
      </c>
      <c r="Q17">
        <v>1.12238242383608E-2</v>
      </c>
      <c r="R17">
        <v>5.0086149087590098E-2</v>
      </c>
      <c r="S17">
        <v>3.81697536166521</v>
      </c>
      <c r="T17">
        <v>-1942.8107829723599</v>
      </c>
      <c r="U17">
        <f t="shared" si="0"/>
        <v>8.5951551237803869</v>
      </c>
      <c r="V17">
        <f t="shared" si="1"/>
        <v>3.8414588206941236</v>
      </c>
      <c r="W17">
        <f t="shared" si="2"/>
        <v>3.3705850107729773E-3</v>
      </c>
      <c r="X17">
        <f t="shared" si="3"/>
        <v>1</v>
      </c>
    </row>
    <row r="18" spans="1:24">
      <c r="B18" t="s">
        <v>6</v>
      </c>
      <c r="C18" t="s">
        <v>37</v>
      </c>
      <c r="D18">
        <v>-3.6720517369773401E-2</v>
      </c>
      <c r="E18">
        <v>1.0853982373383499</v>
      </c>
      <c r="F18">
        <v>0.64809222219014995</v>
      </c>
      <c r="G18">
        <v>0.787513714889443</v>
      </c>
      <c r="H18">
        <v>0.5</v>
      </c>
      <c r="I18">
        <v>1.50739829041569</v>
      </c>
      <c r="J18">
        <v>1.2015934228561</v>
      </c>
      <c r="K18">
        <v>4.1762712806821603E-2</v>
      </c>
      <c r="L18">
        <v>0.96816739828791798</v>
      </c>
      <c r="M18">
        <v>2.1270623745804299E-2</v>
      </c>
      <c r="N18">
        <v>0.26033592765310698</v>
      </c>
      <c r="O18">
        <v>-2160.3893080335702</v>
      </c>
      <c r="P18">
        <v>0</v>
      </c>
      <c r="Q18">
        <v>0.94665827677639003</v>
      </c>
      <c r="R18">
        <v>1.61939716919355E-2</v>
      </c>
      <c r="S18">
        <v>4.23272769597187</v>
      </c>
      <c r="T18">
        <v>-2160.0404522038398</v>
      </c>
      <c r="U18">
        <f t="shared" si="0"/>
        <v>0.69771165946076508</v>
      </c>
      <c r="V18">
        <f t="shared" si="1"/>
        <v>3.8414588206941236</v>
      </c>
      <c r="W18">
        <f t="shared" si="2"/>
        <v>0.40355367974473139</v>
      </c>
      <c r="X18">
        <f t="shared" si="3"/>
        <v>0</v>
      </c>
    </row>
    <row r="19" spans="1:24">
      <c r="B19" t="s">
        <v>5</v>
      </c>
      <c r="C19" s="11" t="s">
        <v>15</v>
      </c>
      <c r="D19">
        <v>1.01095148343805E-2</v>
      </c>
      <c r="E19">
        <v>1.07699713587766</v>
      </c>
      <c r="F19">
        <v>0.32052801321761498</v>
      </c>
      <c r="G19">
        <v>-0.31409629755938701</v>
      </c>
      <c r="H19">
        <v>0.5</v>
      </c>
      <c r="I19">
        <v>1.50000000000855</v>
      </c>
      <c r="J19">
        <v>1.4999999999861999</v>
      </c>
      <c r="K19">
        <v>3.45393784504461E-2</v>
      </c>
      <c r="L19">
        <v>0.96784618383198195</v>
      </c>
      <c r="M19">
        <v>3.1178343016974201E-2</v>
      </c>
      <c r="N19">
        <v>0.21545564582451701</v>
      </c>
      <c r="O19">
        <v>-1879.0483359473999</v>
      </c>
      <c r="P19">
        <v>0</v>
      </c>
      <c r="Q19">
        <v>0.42924182686481899</v>
      </c>
      <c r="R19">
        <v>2.7132778118158701E-2</v>
      </c>
      <c r="S19">
        <v>3.6843047484354701</v>
      </c>
      <c r="T19">
        <v>-1879.03280439383</v>
      </c>
      <c r="U19">
        <f t="shared" si="0"/>
        <v>3.1063107139743806E-2</v>
      </c>
      <c r="V19">
        <f t="shared" si="1"/>
        <v>3.8414588206941236</v>
      </c>
      <c r="W19">
        <f t="shared" si="2"/>
        <v>0.86009967038618096</v>
      </c>
      <c r="X19">
        <f t="shared" si="3"/>
        <v>0</v>
      </c>
    </row>
    <row r="20" spans="1:24">
      <c r="B20">
        <v>2</v>
      </c>
      <c r="C20" s="11" t="s">
        <v>15</v>
      </c>
      <c r="D20">
        <v>-1.1148013281665099E-2</v>
      </c>
      <c r="E20">
        <v>1.01670608159527</v>
      </c>
      <c r="F20">
        <v>0.31458740153578602</v>
      </c>
      <c r="G20">
        <v>1.5759519392449999E-2</v>
      </c>
      <c r="H20">
        <v>0.5</v>
      </c>
      <c r="I20">
        <v>1.49174799232987</v>
      </c>
      <c r="J20">
        <v>1.50028216308591</v>
      </c>
      <c r="K20">
        <v>2.9504661942376501E-2</v>
      </c>
      <c r="L20">
        <v>0.95108598692649404</v>
      </c>
      <c r="M20">
        <v>-3.3713318685294799E-2</v>
      </c>
      <c r="N20">
        <v>0.34603168126267198</v>
      </c>
      <c r="O20">
        <v>-1848.51788285166</v>
      </c>
      <c r="P20">
        <v>0</v>
      </c>
      <c r="Q20">
        <v>0.46524167887152701</v>
      </c>
      <c r="R20">
        <v>2.6377331049541899E-2</v>
      </c>
      <c r="S20">
        <v>3.6247911946426101</v>
      </c>
      <c r="T20">
        <v>-1848.5702032066999</v>
      </c>
      <c r="U20">
        <f t="shared" si="0"/>
        <v>-0.10464071007982056</v>
      </c>
      <c r="V20">
        <f t="shared" si="1"/>
        <v>3.8414588206941236</v>
      </c>
      <c r="W20" t="e">
        <f t="shared" si="2"/>
        <v>#NUM!</v>
      </c>
      <c r="X20">
        <f t="shared" si="3"/>
        <v>0</v>
      </c>
    </row>
    <row r="21" spans="1:24">
      <c r="A21">
        <v>4</v>
      </c>
      <c r="B21">
        <v>3</v>
      </c>
      <c r="C21" s="11" t="s">
        <v>16</v>
      </c>
      <c r="D21">
        <v>2.50427157351195E-2</v>
      </c>
      <c r="E21">
        <v>1.0129825560575201</v>
      </c>
      <c r="F21">
        <v>0.26985163785216698</v>
      </c>
      <c r="G21">
        <v>0.19291481168907601</v>
      </c>
      <c r="H21">
        <v>0.5</v>
      </c>
      <c r="I21">
        <v>1.5</v>
      </c>
      <c r="J21">
        <v>1.5</v>
      </c>
      <c r="K21">
        <v>4.5427794296399197E-2</v>
      </c>
      <c r="L21">
        <v>0.96072710364737701</v>
      </c>
      <c r="M21">
        <v>-7.80919882546669E-2</v>
      </c>
      <c r="N21">
        <v>0.31891139420386899</v>
      </c>
      <c r="O21">
        <v>-1922.7645468722701</v>
      </c>
      <c r="P21">
        <v>0</v>
      </c>
      <c r="Q21">
        <v>0.20250376597635</v>
      </c>
      <c r="R21">
        <v>3.32372855068339E-2</v>
      </c>
      <c r="S21">
        <v>3.76952153386407</v>
      </c>
      <c r="T21">
        <v>-1922.77605649678</v>
      </c>
      <c r="U21">
        <f t="shared" si="0"/>
        <v>-2.3019249019853305E-2</v>
      </c>
      <c r="V21">
        <f t="shared" si="1"/>
        <v>3.8414588206941236</v>
      </c>
      <c r="W21" t="e">
        <f t="shared" si="2"/>
        <v>#NUM!</v>
      </c>
      <c r="X21">
        <f t="shared" si="3"/>
        <v>0</v>
      </c>
    </row>
    <row r="22" spans="1:24">
      <c r="B22">
        <v>4</v>
      </c>
      <c r="C22" t="s">
        <v>37</v>
      </c>
      <c r="D22">
        <v>6.9812855162258602E-2</v>
      </c>
      <c r="E22">
        <v>1.0208867550880101</v>
      </c>
      <c r="F22">
        <v>0.26708587768660202</v>
      </c>
      <c r="G22">
        <v>0.47041391452258502</v>
      </c>
      <c r="H22">
        <v>0.5</v>
      </c>
      <c r="I22">
        <v>1.49694401363646</v>
      </c>
      <c r="J22">
        <v>1.2016034729729299</v>
      </c>
      <c r="K22">
        <v>0.12250589091351501</v>
      </c>
      <c r="L22">
        <v>0.90611909749685304</v>
      </c>
      <c r="M22">
        <v>2.38846541465772E-2</v>
      </c>
      <c r="N22">
        <v>0.280255975613865</v>
      </c>
      <c r="O22">
        <v>-2061.89884039971</v>
      </c>
      <c r="P22">
        <v>0</v>
      </c>
      <c r="Q22">
        <v>0.53272081695576601</v>
      </c>
      <c r="R22">
        <v>2.50350366995199E-2</v>
      </c>
      <c r="S22">
        <v>4.0407384803113304</v>
      </c>
      <c r="T22">
        <v>-2060.7807290291598</v>
      </c>
      <c r="U22">
        <f t="shared" si="0"/>
        <v>2.2362227411003914</v>
      </c>
      <c r="V22">
        <f t="shared" si="1"/>
        <v>3.8414588206941236</v>
      </c>
      <c r="W22">
        <f t="shared" si="2"/>
        <v>0.13480994266688914</v>
      </c>
      <c r="X22">
        <f t="shared" si="3"/>
        <v>0</v>
      </c>
    </row>
    <row r="23" spans="1:24">
      <c r="B23" t="s">
        <v>6</v>
      </c>
      <c r="C23" s="11" t="s">
        <v>15</v>
      </c>
      <c r="D23">
        <v>-0.23887384298792499</v>
      </c>
      <c r="E23">
        <v>1.1421572588051201</v>
      </c>
      <c r="F23">
        <v>0.38312558360444399</v>
      </c>
      <c r="G23">
        <v>0.82008681367856495</v>
      </c>
      <c r="H23">
        <v>0.5</v>
      </c>
      <c r="I23">
        <v>1.4954806179225799</v>
      </c>
      <c r="J23">
        <v>1.49482586030548</v>
      </c>
      <c r="K23">
        <v>0.153642413867522</v>
      </c>
      <c r="L23">
        <v>0.90791159630112495</v>
      </c>
      <c r="M23">
        <v>3.5780271407494901E-2</v>
      </c>
      <c r="N23">
        <v>0.33629559172494</v>
      </c>
      <c r="O23">
        <v>-2388.0544578187701</v>
      </c>
      <c r="P23">
        <v>0</v>
      </c>
      <c r="Q23">
        <v>0.22399806012602599</v>
      </c>
      <c r="R23">
        <v>3.2490491989200398E-2</v>
      </c>
      <c r="S23">
        <v>4.6765194109527801</v>
      </c>
      <c r="T23">
        <v>-2388.5482230215098</v>
      </c>
      <c r="U23">
        <f t="shared" si="0"/>
        <v>-0.98753040547944693</v>
      </c>
      <c r="V23">
        <f t="shared" si="1"/>
        <v>3.8414588206941236</v>
      </c>
      <c r="W23" t="e">
        <f t="shared" si="2"/>
        <v>#NUM!</v>
      </c>
      <c r="X23">
        <f t="shared" si="3"/>
        <v>0</v>
      </c>
    </row>
    <row r="24" spans="1:24">
      <c r="B24" t="s">
        <v>5</v>
      </c>
      <c r="C24" s="11" t="s">
        <v>15</v>
      </c>
      <c r="D24">
        <v>2.1960136026485898E-2</v>
      </c>
      <c r="E24">
        <v>1.0526624881159601</v>
      </c>
      <c r="F24">
        <v>-0.12574155611385401</v>
      </c>
      <c r="G24">
        <v>-0.26365570309646202</v>
      </c>
      <c r="H24">
        <v>0.5</v>
      </c>
      <c r="I24">
        <v>1.49999863364801</v>
      </c>
      <c r="J24">
        <v>1.4999933610616301</v>
      </c>
      <c r="K24">
        <v>1.43790211970313E-2</v>
      </c>
      <c r="L24">
        <v>0.96699913339060795</v>
      </c>
      <c r="M24">
        <v>-3.1905399929791897E-2</v>
      </c>
      <c r="N24">
        <v>0.20321981569796799</v>
      </c>
      <c r="O24">
        <v>-1558.8926806145901</v>
      </c>
      <c r="P24">
        <v>0</v>
      </c>
      <c r="Q24">
        <v>0.79822811392742798</v>
      </c>
      <c r="R24">
        <v>2.0007275578477299E-2</v>
      </c>
      <c r="S24">
        <v>3.0602196503208399</v>
      </c>
      <c r="T24">
        <v>-1559.1693328121301</v>
      </c>
      <c r="U24">
        <f t="shared" si="0"/>
        <v>-0.55330439507997653</v>
      </c>
      <c r="V24">
        <f t="shared" si="1"/>
        <v>3.8414588206941236</v>
      </c>
      <c r="W24" t="e">
        <f t="shared" si="2"/>
        <v>#NUM!</v>
      </c>
      <c r="X24">
        <f t="shared" si="3"/>
        <v>0</v>
      </c>
    </row>
    <row r="25" spans="1:24">
      <c r="B25">
        <v>2</v>
      </c>
      <c r="C25" s="11" t="s">
        <v>16</v>
      </c>
      <c r="D25">
        <v>-1.11996795791462E-2</v>
      </c>
      <c r="E25">
        <v>0.97423960267098098</v>
      </c>
      <c r="F25">
        <v>-0.17451269106787901</v>
      </c>
      <c r="G25">
        <v>-4.1493125084494098E-2</v>
      </c>
      <c r="H25">
        <v>0.5</v>
      </c>
      <c r="I25">
        <v>1.4997452365127499</v>
      </c>
      <c r="J25">
        <v>1.4996305414653801</v>
      </c>
      <c r="K25">
        <v>2.6103128151434798E-2</v>
      </c>
      <c r="L25">
        <v>0.95779729003828595</v>
      </c>
      <c r="M25">
        <v>-2.20595274032718E-2</v>
      </c>
      <c r="N25">
        <v>0.247474152743971</v>
      </c>
      <c r="O25">
        <v>-1722.2443292417299</v>
      </c>
      <c r="P25">
        <v>0</v>
      </c>
      <c r="Q25">
        <v>0.33238835698007702</v>
      </c>
      <c r="R25">
        <v>2.9372988956574898E-2</v>
      </c>
      <c r="S25">
        <v>3.37864391665055</v>
      </c>
      <c r="T25">
        <v>-1721.56142308469</v>
      </c>
      <c r="U25">
        <f t="shared" si="0"/>
        <v>1.3658123140799034</v>
      </c>
      <c r="V25">
        <f t="shared" si="1"/>
        <v>3.8414588206941236</v>
      </c>
      <c r="W25">
        <f t="shared" si="2"/>
        <v>0.24253269119323717</v>
      </c>
      <c r="X25">
        <f t="shared" si="3"/>
        <v>0</v>
      </c>
    </row>
    <row r="26" spans="1:24">
      <c r="A26" t="s">
        <v>4</v>
      </c>
      <c r="B26">
        <v>3</v>
      </c>
      <c r="C26" s="11" t="s">
        <v>54</v>
      </c>
      <c r="D26">
        <v>2.6152796424388398E-2</v>
      </c>
      <c r="E26">
        <v>0.94004787827699798</v>
      </c>
      <c r="F26">
        <v>-0.20182429588706199</v>
      </c>
      <c r="G26">
        <v>0.22872233415551699</v>
      </c>
      <c r="H26">
        <v>0.5</v>
      </c>
      <c r="I26">
        <v>1.4970434191308899</v>
      </c>
      <c r="J26">
        <v>1.4976285266743199</v>
      </c>
      <c r="K26">
        <v>6.8896361385982804E-2</v>
      </c>
      <c r="L26">
        <v>0.92881828585448101</v>
      </c>
      <c r="M26">
        <v>-8.2695986859739092E-3</v>
      </c>
      <c r="N26">
        <v>0.27605927588196599</v>
      </c>
      <c r="O26">
        <v>-1944.75022552833</v>
      </c>
      <c r="P26">
        <v>0</v>
      </c>
      <c r="Q26">
        <v>0.66894240468942401</v>
      </c>
      <c r="R26">
        <v>2.2480990371079999E-2</v>
      </c>
      <c r="S26">
        <v>3.8123786072676999</v>
      </c>
      <c r="T26">
        <v>-1945.1187895723399</v>
      </c>
      <c r="U26">
        <f>-2*O26+2*T26</f>
        <v>-0.73712808801974461</v>
      </c>
      <c r="V26">
        <f t="shared" si="1"/>
        <v>3.8414588206941236</v>
      </c>
      <c r="W26" t="e">
        <f t="shared" si="2"/>
        <v>#NUM!</v>
      </c>
      <c r="X26">
        <f t="shared" si="3"/>
        <v>0</v>
      </c>
    </row>
    <row r="27" spans="1:24">
      <c r="B27">
        <v>4</v>
      </c>
      <c r="C27" s="11" t="s">
        <v>15</v>
      </c>
      <c r="D27">
        <v>-8.4691323395852697E-2</v>
      </c>
      <c r="E27">
        <v>0.98865542638593296</v>
      </c>
      <c r="F27">
        <v>-0.162384212105876</v>
      </c>
      <c r="G27">
        <v>0.53256067346962899</v>
      </c>
      <c r="H27">
        <v>0.5</v>
      </c>
      <c r="I27">
        <v>1.49919410492271</v>
      </c>
      <c r="J27">
        <v>1.4997329716918799</v>
      </c>
      <c r="K27">
        <v>4.5247582053508102E-2</v>
      </c>
      <c r="L27">
        <v>0.96486725879092605</v>
      </c>
      <c r="M27">
        <v>-3.6573467134952799E-4</v>
      </c>
      <c r="N27">
        <v>0.26502641992888698</v>
      </c>
      <c r="O27">
        <v>-1973.1891909661999</v>
      </c>
      <c r="P27">
        <v>0</v>
      </c>
      <c r="Q27">
        <v>0.86021626699788301</v>
      </c>
      <c r="R27">
        <v>1.8667720620999102E-2</v>
      </c>
      <c r="S27">
        <v>3.8678151870686199</v>
      </c>
      <c r="T27">
        <v>-1973.2117033116101</v>
      </c>
      <c r="U27">
        <f t="shared" si="0"/>
        <v>-4.5024690820355318E-2</v>
      </c>
      <c r="V27">
        <f t="shared" si="1"/>
        <v>3.8414588206941236</v>
      </c>
      <c r="W27" t="e">
        <f t="shared" si="2"/>
        <v>#NUM!</v>
      </c>
      <c r="X27">
        <f t="shared" si="3"/>
        <v>0</v>
      </c>
    </row>
    <row r="28" spans="1:24">
      <c r="B28" t="s">
        <v>6</v>
      </c>
      <c r="C28" s="3" t="s">
        <v>23</v>
      </c>
      <c r="D28">
        <v>-0.108461501540594</v>
      </c>
      <c r="E28">
        <v>1.18688610673308</v>
      </c>
      <c r="F28">
        <v>-4.6938671280004597E-2</v>
      </c>
      <c r="G28">
        <v>0.82018844165770299</v>
      </c>
      <c r="H28">
        <v>0.5</v>
      </c>
      <c r="I28">
        <v>1.10045947624439</v>
      </c>
      <c r="J28">
        <v>0.99737127893770605</v>
      </c>
      <c r="K28">
        <v>0.404096692738937</v>
      </c>
      <c r="L28">
        <v>0.86011433594133702</v>
      </c>
      <c r="M28">
        <v>0.32504507001604699</v>
      </c>
      <c r="N28">
        <v>1.0686873136447901</v>
      </c>
      <c r="O28">
        <v>-2501.3857100463802</v>
      </c>
      <c r="P28">
        <v>1</v>
      </c>
      <c r="Q28">
        <v>2.5775864251171999E-2</v>
      </c>
      <c r="R28">
        <v>4.5881928279497199E-2</v>
      </c>
      <c r="S28">
        <v>4.8974380312795001</v>
      </c>
      <c r="T28">
        <v>-2495.6281857819699</v>
      </c>
      <c r="U28">
        <f t="shared" si="0"/>
        <v>11.515048528820444</v>
      </c>
      <c r="V28">
        <f t="shared" si="1"/>
        <v>3.8414588206941236</v>
      </c>
      <c r="W28">
        <f t="shared" si="2"/>
        <v>6.903502923549193E-4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2.6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60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61</v>
      </c>
      <c r="D4">
        <v>-1.0121371714207801</v>
      </c>
      <c r="E4">
        <v>1.1320197033178001</v>
      </c>
      <c r="F4">
        <v>1.5227463349138599</v>
      </c>
      <c r="G4">
        <v>-0.123188780119351</v>
      </c>
      <c r="H4">
        <v>0.49988232140255701</v>
      </c>
      <c r="I4">
        <v>2</v>
      </c>
      <c r="J4">
        <v>0.99903619971852897</v>
      </c>
      <c r="K4">
        <v>0.23160496453600701</v>
      </c>
      <c r="L4">
        <v>0.91681253795400297</v>
      </c>
      <c r="M4">
        <v>-0.20337244565193699</v>
      </c>
      <c r="N4">
        <v>0.60482588597397502</v>
      </c>
      <c r="O4">
        <v>-2869.69427372987</v>
      </c>
      <c r="P4">
        <v>1</v>
      </c>
      <c r="Q4" s="2">
        <v>2.0501980702873101E-13</v>
      </c>
      <c r="R4">
        <v>0.12037489310956299</v>
      </c>
      <c r="S4">
        <v>5.6153884478164997</v>
      </c>
      <c r="T4">
        <v>-2810.2698607204402</v>
      </c>
      <c r="U4">
        <f>-2*O4+2*T4</f>
        <v>118.84882601885965</v>
      </c>
      <c r="V4">
        <f>CHIINV(0.05,1)</f>
        <v>3.8414588206941236</v>
      </c>
      <c r="W4">
        <f>CHIDIST(U4,1)</f>
        <v>1.1302320834200077E-27</v>
      </c>
      <c r="X4">
        <f>IF(U4&lt;V4,0,1)</f>
        <v>1</v>
      </c>
    </row>
    <row r="5" spans="1:24">
      <c r="B5">
        <v>2</v>
      </c>
      <c r="C5" t="s">
        <v>63</v>
      </c>
      <c r="D5">
        <v>-0.17359548368062599</v>
      </c>
      <c r="E5">
        <v>1.0029565527242399</v>
      </c>
      <c r="F5">
        <v>1.2062468936703401</v>
      </c>
      <c r="G5">
        <v>6.6352662445413796E-2</v>
      </c>
      <c r="H5">
        <v>0.49999733389805201</v>
      </c>
      <c r="I5">
        <v>2</v>
      </c>
      <c r="J5">
        <v>1.1959170454916901</v>
      </c>
      <c r="K5">
        <v>4.1091604836812401E-2</v>
      </c>
      <c r="L5">
        <v>0.98252501542002701</v>
      </c>
      <c r="M5">
        <v>-3.0286199500285601E-2</v>
      </c>
      <c r="N5">
        <v>0.40389302885409301</v>
      </c>
      <c r="O5">
        <v>-2414.2619679989102</v>
      </c>
      <c r="P5">
        <v>0</v>
      </c>
      <c r="Q5">
        <v>7.4333088550013596E-2</v>
      </c>
      <c r="R5">
        <v>3.9890468114774202E-2</v>
      </c>
      <c r="S5">
        <v>4.7276061754364704</v>
      </c>
      <c r="T5">
        <v>-2390.1645500354598</v>
      </c>
      <c r="U5">
        <f t="shared" ref="U5:U28" si="0">-2*O5+2*T5</f>
        <v>48.194835926900851</v>
      </c>
      <c r="V5">
        <f t="shared" ref="V5:V28" si="1">CHIINV(0.05,1)</f>
        <v>3.8414588206941236</v>
      </c>
      <c r="W5">
        <f t="shared" ref="W5:W28" si="2">CHIDIST(U5,1)</f>
        <v>3.8590332100440319E-12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63</v>
      </c>
      <c r="D6">
        <v>-2.95693583492923E-2</v>
      </c>
      <c r="E6">
        <v>0.953282619709928</v>
      </c>
      <c r="F6">
        <v>1.11879707755702</v>
      </c>
      <c r="G6">
        <v>0.29352032511722198</v>
      </c>
      <c r="H6">
        <v>0.50043918271459997</v>
      </c>
      <c r="I6">
        <v>2</v>
      </c>
      <c r="J6">
        <v>1.2031287358909399</v>
      </c>
      <c r="K6">
        <v>3.1198688226594801E-2</v>
      </c>
      <c r="L6">
        <v>0.97419880536425296</v>
      </c>
      <c r="M6">
        <v>6.6176002731247394E-2</v>
      </c>
      <c r="N6">
        <v>0.26464230078947398</v>
      </c>
      <c r="O6">
        <v>-2213.3919686538602</v>
      </c>
      <c r="P6">
        <v>1</v>
      </c>
      <c r="Q6">
        <v>8.2837480000802505E-3</v>
      </c>
      <c r="R6">
        <v>5.1536738911971601E-2</v>
      </c>
      <c r="S6">
        <v>4.3360467225221502</v>
      </c>
      <c r="T6">
        <v>-2188.4532733186702</v>
      </c>
      <c r="U6">
        <f t="shared" si="0"/>
        <v>49.877390670380009</v>
      </c>
      <c r="V6">
        <f t="shared" si="1"/>
        <v>3.8414588206941236</v>
      </c>
      <c r="W6">
        <f t="shared" si="2"/>
        <v>1.6365968212683565E-12</v>
      </c>
      <c r="X6">
        <f t="shared" si="3"/>
        <v>1</v>
      </c>
    </row>
    <row r="7" spans="1:24">
      <c r="B7">
        <v>4</v>
      </c>
      <c r="C7" t="s">
        <v>63</v>
      </c>
      <c r="D7">
        <v>7.5314828378221399E-2</v>
      </c>
      <c r="E7">
        <v>0.91066194658354704</v>
      </c>
      <c r="F7">
        <v>1.1085930609239401</v>
      </c>
      <c r="G7">
        <v>0.41797217420569799</v>
      </c>
      <c r="H7">
        <v>0.49997675460732499</v>
      </c>
      <c r="I7">
        <v>2</v>
      </c>
      <c r="J7">
        <v>1.19892923203163</v>
      </c>
      <c r="K7">
        <v>1.1375756462606501E-2</v>
      </c>
      <c r="L7">
        <v>0.99378888392165099</v>
      </c>
      <c r="M7">
        <v>1.2498265214540001E-3</v>
      </c>
      <c r="N7">
        <v>0.27174144283942298</v>
      </c>
      <c r="O7">
        <v>-2032.6337965934599</v>
      </c>
      <c r="P7">
        <v>1</v>
      </c>
      <c r="Q7">
        <v>2.8876817908894101E-2</v>
      </c>
      <c r="R7">
        <v>4.5277211484256501E-2</v>
      </c>
      <c r="S7">
        <v>3.9836916112932999</v>
      </c>
      <c r="T7">
        <v>-2020.2905551039501</v>
      </c>
      <c r="U7">
        <f t="shared" si="0"/>
        <v>24.686482979019729</v>
      </c>
      <c r="V7">
        <f t="shared" si="1"/>
        <v>3.8414588206941236</v>
      </c>
      <c r="W7">
        <f t="shared" si="2"/>
        <v>6.7455622197787929E-7</v>
      </c>
      <c r="X7">
        <f t="shared" si="3"/>
        <v>1</v>
      </c>
    </row>
    <row r="8" spans="1:24">
      <c r="B8" t="s">
        <v>6</v>
      </c>
      <c r="C8" s="9" t="s">
        <v>64</v>
      </c>
      <c r="D8">
        <v>2.7617995245900601E-2</v>
      </c>
      <c r="E8">
        <v>1.03281989688836</v>
      </c>
      <c r="F8">
        <v>1.1991971592722599</v>
      </c>
      <c r="G8">
        <v>0.76604622546380796</v>
      </c>
      <c r="H8">
        <v>0.50000059832135102</v>
      </c>
      <c r="I8">
        <v>2</v>
      </c>
      <c r="J8">
        <v>1.0000136853986801</v>
      </c>
      <c r="K8">
        <v>0.124575673693801</v>
      </c>
      <c r="L8">
        <v>0.92082073455869495</v>
      </c>
      <c r="M8">
        <v>-5.4722340145554098E-2</v>
      </c>
      <c r="N8">
        <v>0.463986150767079</v>
      </c>
      <c r="O8">
        <v>-2165.2361839475102</v>
      </c>
      <c r="P8">
        <v>1</v>
      </c>
      <c r="Q8" s="2">
        <v>1.20007473569669E-8</v>
      </c>
      <c r="R8">
        <v>9.5769709149884905E-2</v>
      </c>
      <c r="S8">
        <v>4.24217579716864</v>
      </c>
      <c r="T8">
        <v>-2094.4042312270799</v>
      </c>
      <c r="U8">
        <f t="shared" si="0"/>
        <v>141.66390544086062</v>
      </c>
      <c r="V8">
        <f t="shared" si="1"/>
        <v>3.8414588206941236</v>
      </c>
      <c r="W8">
        <f t="shared" si="2"/>
        <v>1.151783588176102E-32</v>
      </c>
      <c r="X8">
        <f t="shared" si="3"/>
        <v>1</v>
      </c>
    </row>
    <row r="9" spans="1:24">
      <c r="B9" t="s">
        <v>5</v>
      </c>
      <c r="C9" s="10" t="s">
        <v>65</v>
      </c>
      <c r="D9">
        <v>-0.38045688264412503</v>
      </c>
      <c r="E9">
        <v>1.10159908749455</v>
      </c>
      <c r="F9">
        <v>1.1014315848841001</v>
      </c>
      <c r="G9">
        <v>-0.29270046745282202</v>
      </c>
      <c r="H9">
        <v>0.50038399277228895</v>
      </c>
      <c r="I9">
        <v>2</v>
      </c>
      <c r="J9">
        <v>1.20201540569396</v>
      </c>
      <c r="K9">
        <v>0.14395918490969101</v>
      </c>
      <c r="L9">
        <v>0.92041665896069103</v>
      </c>
      <c r="M9">
        <v>-7.5327657367629405E-2</v>
      </c>
      <c r="N9">
        <v>0.26616339675200501</v>
      </c>
      <c r="O9">
        <v>-2231.9642353213799</v>
      </c>
      <c r="P9">
        <v>1</v>
      </c>
      <c r="Q9" s="2">
        <v>9.1661492711967599E-7</v>
      </c>
      <c r="R9">
        <v>8.4090927237999893E-2</v>
      </c>
      <c r="S9">
        <v>4.3722499713867098</v>
      </c>
      <c r="T9">
        <v>-2200.0707445122898</v>
      </c>
      <c r="U9">
        <f>-2*O9+2*T9</f>
        <v>63.786981618180107</v>
      </c>
      <c r="V9">
        <f t="shared" si="1"/>
        <v>3.8414588206941236</v>
      </c>
      <c r="W9">
        <f t="shared" si="2"/>
        <v>1.3862663841771019E-15</v>
      </c>
      <c r="X9">
        <f t="shared" si="3"/>
        <v>1</v>
      </c>
    </row>
    <row r="10" spans="1:24">
      <c r="B10">
        <v>2</v>
      </c>
      <c r="C10" s="11" t="s">
        <v>66</v>
      </c>
      <c r="D10">
        <v>4.2070126479870198E-2</v>
      </c>
      <c r="E10">
        <v>1.00715345673414</v>
      </c>
      <c r="F10">
        <v>0.89752334590732197</v>
      </c>
      <c r="G10">
        <v>-4.9704419704792099E-2</v>
      </c>
      <c r="H10">
        <v>0.50161816315109797</v>
      </c>
      <c r="I10">
        <v>2</v>
      </c>
      <c r="J10">
        <v>1.5027728356010099</v>
      </c>
      <c r="K10">
        <v>6.0811431113056001E-2</v>
      </c>
      <c r="L10">
        <v>0.93425232407277603</v>
      </c>
      <c r="M10">
        <v>6.1256397823834297E-2</v>
      </c>
      <c r="N10">
        <v>0.34936328443296</v>
      </c>
      <c r="O10">
        <v>-1938.5071823532701</v>
      </c>
      <c r="P10">
        <v>0</v>
      </c>
      <c r="Q10">
        <v>0.44979161737775297</v>
      </c>
      <c r="R10">
        <v>2.6697564753081299E-2</v>
      </c>
      <c r="S10">
        <v>3.8002089324625201</v>
      </c>
      <c r="T10">
        <v>-1933.15152370224</v>
      </c>
      <c r="U10">
        <f t="shared" si="0"/>
        <v>10.711317302060252</v>
      </c>
      <c r="V10">
        <f t="shared" si="1"/>
        <v>3.8414588206941236</v>
      </c>
      <c r="W10">
        <f t="shared" si="2"/>
        <v>1.0648218935174173E-3</v>
      </c>
      <c r="X10">
        <f t="shared" si="3"/>
        <v>1</v>
      </c>
    </row>
    <row r="11" spans="1:24">
      <c r="A11">
        <v>2</v>
      </c>
      <c r="B11">
        <v>3</v>
      </c>
      <c r="C11" t="s">
        <v>63</v>
      </c>
      <c r="D11">
        <v>0.166888651969471</v>
      </c>
      <c r="E11">
        <v>0.954456942841032</v>
      </c>
      <c r="F11">
        <v>0.84395307104210304</v>
      </c>
      <c r="G11">
        <v>0.201386545419836</v>
      </c>
      <c r="H11">
        <v>0.49999997562063597</v>
      </c>
      <c r="I11">
        <v>2</v>
      </c>
      <c r="J11">
        <v>1.1999999190645501</v>
      </c>
      <c r="K11">
        <v>2.0568907861782101E-2</v>
      </c>
      <c r="L11">
        <v>0.98493732043735205</v>
      </c>
      <c r="M11">
        <v>1.8136871003128101E-2</v>
      </c>
      <c r="N11">
        <v>0.25571913681726899</v>
      </c>
      <c r="O11">
        <v>-1870.3938794236401</v>
      </c>
      <c r="P11">
        <v>0</v>
      </c>
      <c r="Q11">
        <v>0.422754821697437</v>
      </c>
      <c r="R11">
        <v>2.7272562767902801E-2</v>
      </c>
      <c r="S11">
        <v>3.66743446281412</v>
      </c>
      <c r="T11">
        <v>-1855.8684982191801</v>
      </c>
      <c r="U11">
        <f t="shared" si="0"/>
        <v>29.050762408920036</v>
      </c>
      <c r="V11">
        <f t="shared" si="1"/>
        <v>3.8414588206941236</v>
      </c>
      <c r="W11">
        <f t="shared" si="2"/>
        <v>7.0506348138422245E-8</v>
      </c>
      <c r="X11">
        <f t="shared" si="3"/>
        <v>1</v>
      </c>
    </row>
    <row r="12" spans="1:24">
      <c r="B12">
        <v>4</v>
      </c>
      <c r="C12" s="10" t="s">
        <v>65</v>
      </c>
      <c r="D12">
        <v>4.7721718465191597E-2</v>
      </c>
      <c r="E12">
        <v>0.95069832627013795</v>
      </c>
      <c r="F12">
        <v>0.78889317449892904</v>
      </c>
      <c r="G12">
        <v>0.41086373581435698</v>
      </c>
      <c r="H12">
        <v>0.499559003914893</v>
      </c>
      <c r="I12">
        <v>2</v>
      </c>
      <c r="J12">
        <v>1.19603636915029</v>
      </c>
      <c r="K12">
        <v>0.108361356812656</v>
      </c>
      <c r="L12">
        <v>0.91129723967588405</v>
      </c>
      <c r="M12">
        <v>-0.131224070175288</v>
      </c>
      <c r="N12">
        <v>0.47599942020973002</v>
      </c>
      <c r="O12">
        <v>-1893.26964982401</v>
      </c>
      <c r="P12">
        <v>1</v>
      </c>
      <c r="Q12" s="2">
        <v>3.15650632007781E-5</v>
      </c>
      <c r="R12">
        <v>7.3189238746097299E-2</v>
      </c>
      <c r="S12">
        <v>3.7120266078440798</v>
      </c>
      <c r="T12">
        <v>-1846.64589291683</v>
      </c>
      <c r="U12">
        <f t="shared" si="0"/>
        <v>93.247513814359991</v>
      </c>
      <c r="V12">
        <f t="shared" si="1"/>
        <v>3.8414588206941236</v>
      </c>
      <c r="W12">
        <f t="shared" si="2"/>
        <v>4.6146882392347629E-22</v>
      </c>
      <c r="X12">
        <f t="shared" si="3"/>
        <v>1</v>
      </c>
    </row>
    <row r="13" spans="1:24">
      <c r="B13" t="s">
        <v>6</v>
      </c>
      <c r="C13" t="s">
        <v>63</v>
      </c>
      <c r="D13">
        <v>5.01200787926585E-2</v>
      </c>
      <c r="E13">
        <v>1.0764801368260299</v>
      </c>
      <c r="F13">
        <v>0.93307557218614201</v>
      </c>
      <c r="G13">
        <v>0.72267474549469202</v>
      </c>
      <c r="H13">
        <v>0.49994762846140001</v>
      </c>
      <c r="I13">
        <v>2</v>
      </c>
      <c r="J13">
        <v>1.1990425107665901</v>
      </c>
      <c r="K13">
        <v>2.51260450094116E-2</v>
      </c>
      <c r="L13">
        <v>0.98674161120249304</v>
      </c>
      <c r="M13">
        <v>2.4648763042746699E-2</v>
      </c>
      <c r="N13">
        <v>0.243303447213401</v>
      </c>
      <c r="O13">
        <v>-2036.48719187508</v>
      </c>
      <c r="P13">
        <v>1</v>
      </c>
      <c r="Q13">
        <v>8.3795198347390593E-3</v>
      </c>
      <c r="R13">
        <v>5.1482585188765299E-2</v>
      </c>
      <c r="S13">
        <v>3.9912031030703399</v>
      </c>
      <c r="T13">
        <v>-2018.32737284361</v>
      </c>
      <c r="U13">
        <f t="shared" si="0"/>
        <v>36.319638062940157</v>
      </c>
      <c r="V13">
        <f t="shared" si="1"/>
        <v>3.8414588206941236</v>
      </c>
      <c r="W13">
        <f t="shared" si="2"/>
        <v>1.6746788117025552E-9</v>
      </c>
      <c r="X13">
        <f t="shared" si="3"/>
        <v>1</v>
      </c>
    </row>
    <row r="14" spans="1:24">
      <c r="B14" t="s">
        <v>5</v>
      </c>
      <c r="C14" s="11" t="s">
        <v>66</v>
      </c>
      <c r="D14">
        <v>-0.10991551837729099</v>
      </c>
      <c r="E14">
        <v>1.0912388058434499</v>
      </c>
      <c r="F14">
        <v>0.76983495444374495</v>
      </c>
      <c r="G14">
        <v>-0.33414149051888198</v>
      </c>
      <c r="H14">
        <v>0.49976448722167799</v>
      </c>
      <c r="I14">
        <v>2</v>
      </c>
      <c r="J14">
        <v>1.5004312527894501</v>
      </c>
      <c r="K14">
        <v>1.5058338145988099E-2</v>
      </c>
      <c r="L14">
        <v>0.98541795430114199</v>
      </c>
      <c r="M14">
        <v>5.5039074242887601E-3</v>
      </c>
      <c r="N14">
        <v>0.20666233038792101</v>
      </c>
      <c r="O14">
        <v>-2023.49609077068</v>
      </c>
      <c r="P14">
        <v>0</v>
      </c>
      <c r="Q14">
        <v>0.12741788383485</v>
      </c>
      <c r="R14">
        <v>3.6465694112567802E-2</v>
      </c>
      <c r="S14">
        <v>3.9658793192410999</v>
      </c>
      <c r="T14">
        <v>-2009.51631457641</v>
      </c>
      <c r="U14">
        <f t="shared" si="0"/>
        <v>27.959552388540033</v>
      </c>
      <c r="V14">
        <f t="shared" si="1"/>
        <v>3.8414588206941236</v>
      </c>
      <c r="W14">
        <f t="shared" si="2"/>
        <v>1.2387791372075415E-7</v>
      </c>
      <c r="X14">
        <f t="shared" si="3"/>
        <v>1</v>
      </c>
    </row>
    <row r="15" spans="1:24">
      <c r="B15">
        <v>2</v>
      </c>
      <c r="C15" s="11" t="s">
        <v>66</v>
      </c>
      <c r="D15">
        <v>7.4465683275367206E-2</v>
      </c>
      <c r="E15">
        <v>1.01206120273891</v>
      </c>
      <c r="F15">
        <v>0.62690406423094802</v>
      </c>
      <c r="G15">
        <v>1.2496655099980499E-3</v>
      </c>
      <c r="H15">
        <v>0.499995179007444</v>
      </c>
      <c r="I15">
        <v>2</v>
      </c>
      <c r="J15">
        <v>1.49993941463978</v>
      </c>
      <c r="K15">
        <v>4.5301628126078797E-2</v>
      </c>
      <c r="L15">
        <v>0.95614844965020196</v>
      </c>
      <c r="M15">
        <v>-4.0110225098759196E-3</v>
      </c>
      <c r="N15">
        <v>0.26167180272983298</v>
      </c>
      <c r="O15">
        <v>-1923.3621840047899</v>
      </c>
      <c r="P15">
        <v>1</v>
      </c>
      <c r="Q15">
        <v>3.9417579138303002E-2</v>
      </c>
      <c r="R15">
        <v>4.3577895924916697E-2</v>
      </c>
      <c r="S15">
        <v>3.7706865185278602</v>
      </c>
      <c r="T15">
        <v>-1913.9166296363901</v>
      </c>
      <c r="U15">
        <f t="shared" si="0"/>
        <v>18.891108736799652</v>
      </c>
      <c r="V15">
        <f t="shared" si="1"/>
        <v>3.8414588206941236</v>
      </c>
      <c r="W15">
        <f t="shared" si="2"/>
        <v>1.3839621016426623E-5</v>
      </c>
      <c r="X15">
        <f t="shared" si="3"/>
        <v>1</v>
      </c>
    </row>
    <row r="16" spans="1:24">
      <c r="A16">
        <v>3</v>
      </c>
      <c r="B16">
        <v>3</v>
      </c>
      <c r="C16" s="10" t="s">
        <v>65</v>
      </c>
      <c r="D16">
        <v>0.183193284031783</v>
      </c>
      <c r="E16">
        <v>0.96148584358886702</v>
      </c>
      <c r="F16">
        <v>0.54003248118662395</v>
      </c>
      <c r="G16">
        <v>0.198603120117573</v>
      </c>
      <c r="H16">
        <v>0.500227273944855</v>
      </c>
      <c r="I16">
        <v>2</v>
      </c>
      <c r="J16">
        <v>1.2006546281419499</v>
      </c>
      <c r="K16">
        <v>0.109087620136169</v>
      </c>
      <c r="L16">
        <v>0.91452520270446702</v>
      </c>
      <c r="M16">
        <v>3.57635139186257E-2</v>
      </c>
      <c r="N16">
        <v>0.522109165875004</v>
      </c>
      <c r="O16">
        <v>-1982.6001098167001</v>
      </c>
      <c r="P16">
        <v>0</v>
      </c>
      <c r="Q16">
        <v>0.110453998793329</v>
      </c>
      <c r="R16">
        <v>3.7404336257938098E-2</v>
      </c>
      <c r="S16">
        <v>3.8861600581222202</v>
      </c>
      <c r="T16">
        <v>-1941.5812543060999</v>
      </c>
      <c r="U16">
        <f t="shared" si="0"/>
        <v>82.037711021200266</v>
      </c>
      <c r="V16">
        <f t="shared" si="1"/>
        <v>3.8414588206941236</v>
      </c>
      <c r="W16">
        <f t="shared" si="2"/>
        <v>1.3351474687304888E-19</v>
      </c>
      <c r="X16">
        <f t="shared" si="3"/>
        <v>1</v>
      </c>
    </row>
    <row r="17" spans="1:24">
      <c r="B17">
        <v>4</v>
      </c>
      <c r="C17" s="11" t="s">
        <v>66</v>
      </c>
      <c r="D17">
        <v>-1.00570583079857E-2</v>
      </c>
      <c r="E17">
        <v>0.98703267178324605</v>
      </c>
      <c r="F17">
        <v>0.49228701309027201</v>
      </c>
      <c r="G17">
        <v>0.45951466347842201</v>
      </c>
      <c r="H17">
        <v>0.49615300623507702</v>
      </c>
      <c r="I17">
        <v>2</v>
      </c>
      <c r="J17">
        <v>1.4967681532141901</v>
      </c>
      <c r="K17">
        <v>4.2481527527769E-2</v>
      </c>
      <c r="L17">
        <v>0.92759819844551805</v>
      </c>
      <c r="M17">
        <v>7.2854516864571894E-2</v>
      </c>
      <c r="N17">
        <v>0.38385439998167997</v>
      </c>
      <c r="O17">
        <v>-1954.0786724367999</v>
      </c>
      <c r="P17">
        <v>1</v>
      </c>
      <c r="Q17" s="2">
        <v>5.0725179589895897E-6</v>
      </c>
      <c r="R17">
        <v>7.9008802900767297E-2</v>
      </c>
      <c r="S17">
        <v>3.8305627143017502</v>
      </c>
      <c r="T17">
        <v>-1942.8107829723599</v>
      </c>
      <c r="U17">
        <f t="shared" si="0"/>
        <v>22.535778928880063</v>
      </c>
      <c r="V17">
        <f t="shared" si="1"/>
        <v>3.8414588206941236</v>
      </c>
      <c r="W17">
        <f t="shared" si="2"/>
        <v>2.0626582307144215E-6</v>
      </c>
      <c r="X17">
        <f t="shared" si="3"/>
        <v>1</v>
      </c>
    </row>
    <row r="18" spans="1:24">
      <c r="B18" t="s">
        <v>6</v>
      </c>
      <c r="C18" t="s">
        <v>62</v>
      </c>
      <c r="D18">
        <v>-2.5278299796409599E-2</v>
      </c>
      <c r="E18">
        <v>1.07955612706531</v>
      </c>
      <c r="F18">
        <v>0.65139636342611396</v>
      </c>
      <c r="G18">
        <v>0.78517290664431005</v>
      </c>
      <c r="H18">
        <v>0.50000612629538399</v>
      </c>
      <c r="I18">
        <v>2</v>
      </c>
      <c r="J18">
        <v>1.1993298687968801</v>
      </c>
      <c r="K18">
        <v>4.3286080554088197E-2</v>
      </c>
      <c r="L18">
        <v>0.97272078060480505</v>
      </c>
      <c r="M18">
        <v>7.5815230044139204E-3</v>
      </c>
      <c r="N18">
        <v>0.26764502434201998</v>
      </c>
      <c r="O18">
        <v>-2174.8482423842902</v>
      </c>
      <c r="P18">
        <v>1</v>
      </c>
      <c r="Q18">
        <v>3.7024361953961103E-2</v>
      </c>
      <c r="R18">
        <v>4.3925226864872102E-2</v>
      </c>
      <c r="S18">
        <v>4.2609127531857602</v>
      </c>
      <c r="T18">
        <v>-2160.0404522038398</v>
      </c>
      <c r="U18">
        <f t="shared" si="0"/>
        <v>29.615580360900822</v>
      </c>
      <c r="V18">
        <f t="shared" si="1"/>
        <v>3.8414588206941236</v>
      </c>
      <c r="W18">
        <f t="shared" si="2"/>
        <v>5.2679795155441276E-8</v>
      </c>
      <c r="X18">
        <f t="shared" si="3"/>
        <v>1</v>
      </c>
    </row>
    <row r="19" spans="1:24">
      <c r="B19" t="s">
        <v>5</v>
      </c>
      <c r="C19" s="11" t="s">
        <v>66</v>
      </c>
      <c r="D19">
        <v>9.6985397344762601E-3</v>
      </c>
      <c r="E19">
        <v>1.0771958332471501</v>
      </c>
      <c r="F19">
        <v>0.31950977768059102</v>
      </c>
      <c r="G19">
        <v>-0.31424088186458699</v>
      </c>
      <c r="H19">
        <v>0.50000494460730305</v>
      </c>
      <c r="I19">
        <v>2</v>
      </c>
      <c r="J19">
        <v>1.49962455056648</v>
      </c>
      <c r="K19">
        <v>3.2981311672859302E-2</v>
      </c>
      <c r="L19">
        <v>0.96532757561921001</v>
      </c>
      <c r="M19">
        <v>3.1427209462719499E-2</v>
      </c>
      <c r="N19">
        <v>0.21510537089304599</v>
      </c>
      <c r="O19">
        <v>-1887.3509563980499</v>
      </c>
      <c r="P19">
        <v>0</v>
      </c>
      <c r="Q19">
        <v>8.3908775453852794E-2</v>
      </c>
      <c r="R19">
        <v>3.91466093854171E-2</v>
      </c>
      <c r="S19">
        <v>3.7004891937583899</v>
      </c>
      <c r="T19">
        <v>-1879.03280439383</v>
      </c>
      <c r="U19">
        <f t="shared" si="0"/>
        <v>16.636304008439765</v>
      </c>
      <c r="V19">
        <f t="shared" si="1"/>
        <v>3.8414588206941236</v>
      </c>
      <c r="W19">
        <f t="shared" si="2"/>
        <v>4.5276049372894578E-5</v>
      </c>
      <c r="X19">
        <f t="shared" si="3"/>
        <v>1</v>
      </c>
    </row>
    <row r="20" spans="1:24">
      <c r="B20">
        <v>2</v>
      </c>
      <c r="C20" s="11" t="s">
        <v>66</v>
      </c>
      <c r="D20">
        <v>-9.93064055413799E-3</v>
      </c>
      <c r="E20">
        <v>1.02363321805817</v>
      </c>
      <c r="F20">
        <v>0.31131068310961602</v>
      </c>
      <c r="G20">
        <v>1.7512733052339101E-2</v>
      </c>
      <c r="H20">
        <v>0.50015726759816204</v>
      </c>
      <c r="I20">
        <v>2</v>
      </c>
      <c r="J20">
        <v>1.5008276771756399</v>
      </c>
      <c r="K20">
        <v>5.5918851678268003E-2</v>
      </c>
      <c r="L20">
        <v>0.95415996554353</v>
      </c>
      <c r="M20">
        <v>-4.0668028256176797E-2</v>
      </c>
      <c r="N20">
        <v>0.34731151322207598</v>
      </c>
      <c r="O20">
        <v>-1851.81251760698</v>
      </c>
      <c r="P20">
        <v>0</v>
      </c>
      <c r="Q20">
        <v>0.27741964532605001</v>
      </c>
      <c r="R20">
        <v>3.08436686829026E-2</v>
      </c>
      <c r="S20">
        <v>3.6312134846139998</v>
      </c>
      <c r="T20">
        <v>-1848.5702032066999</v>
      </c>
      <c r="U20">
        <f t="shared" si="0"/>
        <v>6.4846288005601309</v>
      </c>
      <c r="V20">
        <f t="shared" si="1"/>
        <v>3.8414588206941236</v>
      </c>
      <c r="W20">
        <f t="shared" si="2"/>
        <v>1.0881125907959893E-2</v>
      </c>
      <c r="X20">
        <f t="shared" si="3"/>
        <v>1</v>
      </c>
    </row>
    <row r="21" spans="1:24">
      <c r="A21">
        <v>4</v>
      </c>
      <c r="B21">
        <v>3</v>
      </c>
      <c r="C21" s="11" t="s">
        <v>66</v>
      </c>
      <c r="D21">
        <v>2.5266011707712401E-2</v>
      </c>
      <c r="E21">
        <v>1.0119152500592301</v>
      </c>
      <c r="F21">
        <v>0.26871938620810898</v>
      </c>
      <c r="G21">
        <v>0.19272617449933399</v>
      </c>
      <c r="H21">
        <v>0.50011350499797103</v>
      </c>
      <c r="I21">
        <v>2</v>
      </c>
      <c r="J21">
        <v>1.5002633812334301</v>
      </c>
      <c r="K21">
        <v>4.6786060728419003E-2</v>
      </c>
      <c r="L21">
        <v>0.96053171021899197</v>
      </c>
      <c r="M21">
        <v>-7.92081260628546E-2</v>
      </c>
      <c r="N21">
        <v>0.318946753993885</v>
      </c>
      <c r="O21">
        <v>-1936.78257268271</v>
      </c>
      <c r="P21">
        <v>1</v>
      </c>
      <c r="Q21">
        <v>4.1455990386085897E-2</v>
      </c>
      <c r="R21">
        <v>4.32962804672333E-2</v>
      </c>
      <c r="S21">
        <v>3.7968471202391898</v>
      </c>
      <c r="T21">
        <v>-1922.77605649678</v>
      </c>
      <c r="U21">
        <f t="shared" si="0"/>
        <v>28.013032371859936</v>
      </c>
      <c r="V21">
        <f t="shared" si="1"/>
        <v>3.8414588206941236</v>
      </c>
      <c r="W21">
        <f t="shared" si="2"/>
        <v>1.2050118335270129E-7</v>
      </c>
      <c r="X21">
        <f t="shared" si="3"/>
        <v>1</v>
      </c>
    </row>
    <row r="22" spans="1:24">
      <c r="B22">
        <v>4</v>
      </c>
      <c r="C22" t="s">
        <v>62</v>
      </c>
      <c r="D22">
        <v>6.6294610828519701E-2</v>
      </c>
      <c r="E22">
        <v>1.02052690481922</v>
      </c>
      <c r="F22">
        <v>0.26496186873173699</v>
      </c>
      <c r="G22">
        <v>0.46097996904524702</v>
      </c>
      <c r="H22">
        <v>0.49999456708914403</v>
      </c>
      <c r="I22">
        <v>2</v>
      </c>
      <c r="J22">
        <v>1.19998091434639</v>
      </c>
      <c r="K22">
        <v>0.131005746284409</v>
      </c>
      <c r="L22">
        <v>0.908766282884649</v>
      </c>
      <c r="M22">
        <v>2.3394591125398299E-2</v>
      </c>
      <c r="N22">
        <v>0.28479102994559402</v>
      </c>
      <c r="O22">
        <v>-2083.7880603854301</v>
      </c>
      <c r="P22">
        <v>0</v>
      </c>
      <c r="Q22">
        <v>0.17207482043171099</v>
      </c>
      <c r="R22">
        <v>3.4407276725313497E-2</v>
      </c>
      <c r="S22">
        <v>4.0834075251178001</v>
      </c>
      <c r="T22">
        <v>-2060.7807290291598</v>
      </c>
      <c r="U22">
        <f t="shared" si="0"/>
        <v>46.014662712540485</v>
      </c>
      <c r="V22">
        <f t="shared" si="1"/>
        <v>3.8414588206941236</v>
      </c>
      <c r="W22">
        <f t="shared" si="2"/>
        <v>1.1737123572608344E-11</v>
      </c>
      <c r="X22">
        <f t="shared" si="3"/>
        <v>1</v>
      </c>
    </row>
    <row r="23" spans="1:24">
      <c r="B23" t="s">
        <v>6</v>
      </c>
      <c r="C23" s="11" t="s">
        <v>66</v>
      </c>
      <c r="D23">
        <v>-0.18188174260569401</v>
      </c>
      <c r="E23">
        <v>1.18241001097942</v>
      </c>
      <c r="F23">
        <v>0.40671620878744202</v>
      </c>
      <c r="G23">
        <v>0.83267842659333802</v>
      </c>
      <c r="H23">
        <v>0.499456664365304</v>
      </c>
      <c r="I23">
        <v>2</v>
      </c>
      <c r="J23">
        <v>1.5012752408090799</v>
      </c>
      <c r="K23">
        <v>0.19174045245427099</v>
      </c>
      <c r="L23">
        <v>0.90759142100295898</v>
      </c>
      <c r="M23">
        <v>1.8077116272407601E-2</v>
      </c>
      <c r="N23">
        <v>0.344292395423824</v>
      </c>
      <c r="O23">
        <v>-2406.6067017618302</v>
      </c>
      <c r="P23">
        <v>1</v>
      </c>
      <c r="Q23">
        <v>1.75142537121546E-2</v>
      </c>
      <c r="R23">
        <v>4.7881872077846603E-2</v>
      </c>
      <c r="S23">
        <v>4.71268362916536</v>
      </c>
      <c r="T23">
        <v>-2388.5482230215098</v>
      </c>
      <c r="U23">
        <f t="shared" si="0"/>
        <v>36.116957480640849</v>
      </c>
      <c r="V23">
        <f t="shared" si="1"/>
        <v>3.8414588206941236</v>
      </c>
      <c r="W23">
        <f t="shared" si="2"/>
        <v>1.8582274924411416E-9</v>
      </c>
      <c r="X23">
        <f t="shared" si="3"/>
        <v>1</v>
      </c>
    </row>
    <row r="24" spans="1:24">
      <c r="B24" t="s">
        <v>5</v>
      </c>
      <c r="C24" s="11" t="s">
        <v>66</v>
      </c>
      <c r="D24">
        <v>2.20755471899701E-2</v>
      </c>
      <c r="E24">
        <v>1.0527394764999001</v>
      </c>
      <c r="F24">
        <v>-0.12577733069267</v>
      </c>
      <c r="G24">
        <v>-0.26350060076686399</v>
      </c>
      <c r="H24">
        <v>0.49999690020048199</v>
      </c>
      <c r="I24">
        <v>2</v>
      </c>
      <c r="J24">
        <v>1.5000312816061301</v>
      </c>
      <c r="K24">
        <v>1.44512803297198E-2</v>
      </c>
      <c r="L24">
        <v>0.96667403031023502</v>
      </c>
      <c r="M24">
        <v>-3.1870148714822299E-2</v>
      </c>
      <c r="N24">
        <v>0.20323905610471699</v>
      </c>
      <c r="O24">
        <v>-1562.8046300236999</v>
      </c>
      <c r="P24">
        <v>0</v>
      </c>
      <c r="Q24">
        <v>0.14933898040711299</v>
      </c>
      <c r="R24">
        <v>3.5393286204795503E-2</v>
      </c>
      <c r="S24">
        <v>3.0678452826972702</v>
      </c>
      <c r="T24">
        <v>-1559.1693328121301</v>
      </c>
      <c r="U24">
        <f t="shared" si="0"/>
        <v>7.2705944231397552</v>
      </c>
      <c r="V24">
        <f t="shared" si="1"/>
        <v>3.8414588206941236</v>
      </c>
      <c r="W24">
        <f t="shared" si="2"/>
        <v>7.0092602481829896E-3</v>
      </c>
      <c r="X24">
        <f t="shared" si="3"/>
        <v>1</v>
      </c>
    </row>
    <row r="25" spans="1:24">
      <c r="B25">
        <v>2</v>
      </c>
      <c r="C25" s="11" t="s">
        <v>66</v>
      </c>
      <c r="D25">
        <v>-1.13441858501883E-2</v>
      </c>
      <c r="E25">
        <v>0.97402994655067998</v>
      </c>
      <c r="F25">
        <v>-0.17422621061298799</v>
      </c>
      <c r="G25">
        <v>-4.1088200291233702E-2</v>
      </c>
      <c r="H25">
        <v>0.49998591849461299</v>
      </c>
      <c r="I25">
        <v>2</v>
      </c>
      <c r="J25">
        <v>1.49999078608124</v>
      </c>
      <c r="K25">
        <v>2.57882743013844E-2</v>
      </c>
      <c r="L25">
        <v>0.95773738496778904</v>
      </c>
      <c r="M25">
        <v>-2.1904118756501102E-2</v>
      </c>
      <c r="N25">
        <v>0.24734129035600599</v>
      </c>
      <c r="O25">
        <v>-1738.8576470077101</v>
      </c>
      <c r="P25">
        <v>1</v>
      </c>
      <c r="Q25">
        <v>8.8087656106183906E-3</v>
      </c>
      <c r="R25">
        <v>5.1246573398276402E-2</v>
      </c>
      <c r="S25">
        <v>3.4110285516719498</v>
      </c>
      <c r="T25">
        <v>-1721.56142308469</v>
      </c>
      <c r="U25">
        <f t="shared" si="0"/>
        <v>34.592447846040159</v>
      </c>
      <c r="V25">
        <f t="shared" si="1"/>
        <v>3.8414588206941236</v>
      </c>
      <c r="W25">
        <f t="shared" si="2"/>
        <v>4.0648024403073724E-9</v>
      </c>
      <c r="X25">
        <f t="shared" si="3"/>
        <v>1</v>
      </c>
    </row>
    <row r="26" spans="1:24">
      <c r="A26" t="s">
        <v>4</v>
      </c>
      <c r="B26">
        <v>3</v>
      </c>
      <c r="C26" s="11" t="s">
        <v>66</v>
      </c>
      <c r="D26">
        <v>4.84024765209084E-2</v>
      </c>
      <c r="E26">
        <v>0.94599563505811302</v>
      </c>
      <c r="F26">
        <v>-0.20777970360256301</v>
      </c>
      <c r="G26">
        <v>0.234349337061137</v>
      </c>
      <c r="H26">
        <v>0.50002456646395799</v>
      </c>
      <c r="I26">
        <v>2</v>
      </c>
      <c r="J26">
        <v>1.4989469773959301</v>
      </c>
      <c r="K26">
        <v>7.0513825325690893E-2</v>
      </c>
      <c r="L26">
        <v>0.93582871051127603</v>
      </c>
      <c r="M26">
        <v>2.7463532478167901E-3</v>
      </c>
      <c r="N26">
        <v>0.27723036283489</v>
      </c>
      <c r="O26">
        <v>-1954.00922224735</v>
      </c>
      <c r="P26">
        <v>0</v>
      </c>
      <c r="Q26">
        <v>0.32755095392751599</v>
      </c>
      <c r="R26">
        <v>2.9495339733616299E-2</v>
      </c>
      <c r="S26">
        <v>3.8304273338155101</v>
      </c>
      <c r="T26">
        <v>-1945.1187895723399</v>
      </c>
      <c r="U26">
        <f>-2*O26+2*T26</f>
        <v>17.780865350020122</v>
      </c>
      <c r="V26">
        <f t="shared" si="1"/>
        <v>3.8414588206941236</v>
      </c>
      <c r="W26">
        <f t="shared" si="2"/>
        <v>2.4786349559557328E-5</v>
      </c>
      <c r="X26">
        <f t="shared" si="3"/>
        <v>1</v>
      </c>
    </row>
    <row r="27" spans="1:24">
      <c r="B27">
        <v>4</v>
      </c>
      <c r="C27" s="11" t="s">
        <v>66</v>
      </c>
      <c r="D27">
        <v>-8.8347054735944897E-2</v>
      </c>
      <c r="E27">
        <v>0.98826242316161494</v>
      </c>
      <c r="F27">
        <v>-0.157034874871854</v>
      </c>
      <c r="G27">
        <v>0.533425367109297</v>
      </c>
      <c r="H27">
        <v>0.49948375954501101</v>
      </c>
      <c r="I27">
        <v>2</v>
      </c>
      <c r="J27">
        <v>1.5007070450097699</v>
      </c>
      <c r="K27">
        <v>4.4206247368104197E-2</v>
      </c>
      <c r="L27">
        <v>0.96282876186337296</v>
      </c>
      <c r="M27">
        <v>-3.0547400871208199E-3</v>
      </c>
      <c r="N27">
        <v>0.26912339718389899</v>
      </c>
      <c r="O27">
        <v>-1973.04566260917</v>
      </c>
      <c r="P27">
        <v>0</v>
      </c>
      <c r="Q27">
        <v>0.36843637842503002</v>
      </c>
      <c r="R27">
        <v>2.8496462946713999E-2</v>
      </c>
      <c r="S27">
        <v>3.8675354046962398</v>
      </c>
      <c r="T27">
        <v>-1973.2117033116101</v>
      </c>
      <c r="U27">
        <f t="shared" si="0"/>
        <v>-0.33208140488022764</v>
      </c>
      <c r="V27">
        <f t="shared" si="1"/>
        <v>3.8414588206941236</v>
      </c>
      <c r="W27" t="e">
        <f t="shared" si="2"/>
        <v>#NUM!</v>
      </c>
      <c r="X27">
        <f t="shared" si="3"/>
        <v>0</v>
      </c>
    </row>
    <row r="28" spans="1:24">
      <c r="B28" t="s">
        <v>6</v>
      </c>
      <c r="C28" s="3" t="s">
        <v>61</v>
      </c>
      <c r="D28">
        <v>-0.117566801030543</v>
      </c>
      <c r="E28">
        <v>1.1921974981504799</v>
      </c>
      <c r="F28">
        <v>-6.1081269168747197E-2</v>
      </c>
      <c r="G28">
        <v>0.82080178787321401</v>
      </c>
      <c r="H28">
        <v>0.50003829837576796</v>
      </c>
      <c r="I28">
        <v>2</v>
      </c>
      <c r="J28">
        <v>0.99979356950044096</v>
      </c>
      <c r="K28">
        <v>0.41493049256778702</v>
      </c>
      <c r="L28">
        <v>0.87241106567984705</v>
      </c>
      <c r="M28">
        <v>0.32640568287600402</v>
      </c>
      <c r="N28">
        <v>1.07311835817601</v>
      </c>
      <c r="O28">
        <v>-2681.1760205720798</v>
      </c>
      <c r="P28">
        <v>1</v>
      </c>
      <c r="Q28" s="2">
        <v>7.4213599202050393E-5</v>
      </c>
      <c r="R28">
        <v>7.0302827269687299E-2</v>
      </c>
      <c r="S28">
        <v>5.24790647285006</v>
      </c>
      <c r="T28">
        <v>-2495.6281857819699</v>
      </c>
      <c r="U28">
        <f t="shared" si="0"/>
        <v>371.09566958021969</v>
      </c>
      <c r="V28">
        <f t="shared" si="1"/>
        <v>3.8414588206941236</v>
      </c>
      <c r="W28">
        <f t="shared" si="2"/>
        <v>1.0805225075853988E-82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6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53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67</v>
      </c>
      <c r="D4">
        <v>-0.98660614669228097</v>
      </c>
      <c r="E4">
        <v>1.14769312038229</v>
      </c>
      <c r="F4">
        <v>1.5158460922358901</v>
      </c>
      <c r="G4">
        <v>-0.20580292171776501</v>
      </c>
      <c r="H4">
        <v>0.49874291457775499</v>
      </c>
      <c r="I4">
        <v>1.0951277464281599</v>
      </c>
      <c r="J4">
        <v>2</v>
      </c>
      <c r="K4">
        <v>0.215373864374754</v>
      </c>
      <c r="L4">
        <v>0.96218248429600495</v>
      </c>
      <c r="M4">
        <v>-0.1772214524372</v>
      </c>
      <c r="N4">
        <v>0.59935824334444898</v>
      </c>
      <c r="O4">
        <v>-2937.4708150469601</v>
      </c>
      <c r="P4">
        <v>1</v>
      </c>
      <c r="Q4" s="2">
        <v>1.1264534102205399E-5</v>
      </c>
      <c r="R4">
        <v>7.6523624402371301E-2</v>
      </c>
      <c r="S4">
        <v>5.7475064620798504</v>
      </c>
      <c r="T4">
        <v>-2810.2698607204402</v>
      </c>
      <c r="U4">
        <f>-2*O4+2*T4</f>
        <v>254.40190865303975</v>
      </c>
      <c r="V4">
        <f>CHIINV(0.05,1)</f>
        <v>3.8414588206941236</v>
      </c>
      <c r="W4">
        <f>CHIDIST(U4,1)</f>
        <v>2.8498149586483783E-57</v>
      </c>
      <c r="X4">
        <f>IF(U4&lt;V4,0,1)</f>
        <v>1</v>
      </c>
    </row>
    <row r="5" spans="1:24">
      <c r="B5">
        <v>2</v>
      </c>
      <c r="C5" t="s">
        <v>68</v>
      </c>
      <c r="D5">
        <v>-0.17148390490183599</v>
      </c>
      <c r="E5">
        <v>1.0043640403701</v>
      </c>
      <c r="F5">
        <v>1.2240623132494</v>
      </c>
      <c r="G5">
        <v>6.3716990327502998E-2</v>
      </c>
      <c r="H5">
        <v>0.49999990593256899</v>
      </c>
      <c r="I5">
        <v>1.4999007986089701</v>
      </c>
      <c r="J5">
        <v>2</v>
      </c>
      <c r="K5">
        <v>3.9466799019137799E-2</v>
      </c>
      <c r="L5">
        <v>0.98813805846810698</v>
      </c>
      <c r="M5">
        <v>-4.6538196174787702E-2</v>
      </c>
      <c r="N5">
        <v>0.41192029656162499</v>
      </c>
      <c r="O5">
        <v>-2430.9248089079701</v>
      </c>
      <c r="P5">
        <v>1</v>
      </c>
      <c r="Q5">
        <v>6.7162831901524901E-3</v>
      </c>
      <c r="R5">
        <v>5.2515128449449201E-2</v>
      </c>
      <c r="S5">
        <v>4.7600873467991596</v>
      </c>
      <c r="T5">
        <v>-2390.1645500354598</v>
      </c>
      <c r="U5">
        <f t="shared" ref="U5:U28" si="0">-2*O5+2*T5</f>
        <v>81.520517745020697</v>
      </c>
      <c r="V5">
        <f t="shared" ref="V5:V28" si="1">CHIINV(0.05,1)</f>
        <v>3.8414588206941236</v>
      </c>
      <c r="W5">
        <f t="shared" ref="W5:W28" si="2">CHIDIST(U5,1)</f>
        <v>1.7345144932368065E-19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68</v>
      </c>
      <c r="D6">
        <v>-6.5022624668854501E-2</v>
      </c>
      <c r="E6">
        <v>0.95807847587915995</v>
      </c>
      <c r="F6">
        <v>1.1313146064261701</v>
      </c>
      <c r="G6">
        <v>0.28348398639850902</v>
      </c>
      <c r="H6">
        <v>0.49998940672114101</v>
      </c>
      <c r="I6">
        <v>1.5000081020809199</v>
      </c>
      <c r="J6">
        <v>2</v>
      </c>
      <c r="K6">
        <v>2.1792579891682401E-2</v>
      </c>
      <c r="L6">
        <v>0.99427472338858902</v>
      </c>
      <c r="M6">
        <v>5.6212228843246302E-2</v>
      </c>
      <c r="N6">
        <v>0.28725115258087902</v>
      </c>
      <c r="O6">
        <v>-2237.8096244725698</v>
      </c>
      <c r="P6">
        <v>1</v>
      </c>
      <c r="Q6">
        <v>2.6789574461821002E-2</v>
      </c>
      <c r="R6">
        <v>4.5677486819861099E-2</v>
      </c>
      <c r="S6">
        <v>4.3836444921492497</v>
      </c>
      <c r="T6">
        <v>-2188.4532733186702</v>
      </c>
      <c r="U6">
        <f t="shared" si="0"/>
        <v>98.712702307799191</v>
      </c>
      <c r="V6">
        <f t="shared" si="1"/>
        <v>3.8414588206941236</v>
      </c>
      <c r="W6">
        <f t="shared" si="2"/>
        <v>2.919236176241019E-23</v>
      </c>
      <c r="X6">
        <f t="shared" si="3"/>
        <v>1</v>
      </c>
    </row>
    <row r="7" spans="1:24">
      <c r="B7">
        <v>4</v>
      </c>
      <c r="C7" t="s">
        <v>68</v>
      </c>
      <c r="D7">
        <v>8.4615719154549296E-2</v>
      </c>
      <c r="E7">
        <v>0.91522941651802903</v>
      </c>
      <c r="F7">
        <v>1.1019645522317301</v>
      </c>
      <c r="G7">
        <v>0.41673397163640102</v>
      </c>
      <c r="H7">
        <v>0.50022709388533704</v>
      </c>
      <c r="I7">
        <v>1.4991832138029899</v>
      </c>
      <c r="J7">
        <v>2</v>
      </c>
      <c r="K7">
        <v>1.59789488044654E-2</v>
      </c>
      <c r="L7">
        <v>1.0002069821767401</v>
      </c>
      <c r="M7">
        <v>1.46380590836519E-3</v>
      </c>
      <c r="N7">
        <v>0.27636800997976002</v>
      </c>
      <c r="O7">
        <v>-2073.51082180611</v>
      </c>
      <c r="P7">
        <v>1</v>
      </c>
      <c r="Q7">
        <v>2.9094694251289299E-3</v>
      </c>
      <c r="R7">
        <v>5.62481788825515E-2</v>
      </c>
      <c r="S7">
        <v>4.0633739216493296</v>
      </c>
      <c r="T7">
        <v>-2020.2905551039501</v>
      </c>
      <c r="U7">
        <f t="shared" si="0"/>
        <v>106.44053340431992</v>
      </c>
      <c r="V7">
        <f t="shared" si="1"/>
        <v>3.8414588206941236</v>
      </c>
      <c r="W7">
        <f t="shared" si="2"/>
        <v>5.903776267172405E-25</v>
      </c>
      <c r="X7">
        <f t="shared" si="3"/>
        <v>1</v>
      </c>
    </row>
    <row r="8" spans="1:24">
      <c r="B8" t="s">
        <v>6</v>
      </c>
      <c r="C8" s="9" t="s">
        <v>69</v>
      </c>
      <c r="D8">
        <v>2.7537688199852701E-2</v>
      </c>
      <c r="E8">
        <v>1.03298080253692</v>
      </c>
      <c r="F8">
        <v>1.1992524491577901</v>
      </c>
      <c r="G8">
        <v>0.76627216829153599</v>
      </c>
      <c r="H8">
        <v>0.49999688601581899</v>
      </c>
      <c r="I8">
        <v>1.2000033585379499</v>
      </c>
      <c r="J8">
        <v>2</v>
      </c>
      <c r="K8">
        <v>0.12466567066994701</v>
      </c>
      <c r="L8">
        <v>0.92102747752268099</v>
      </c>
      <c r="M8">
        <v>-5.4663000382121102E-2</v>
      </c>
      <c r="N8">
        <v>0.464000987970279</v>
      </c>
      <c r="O8">
        <v>-2222.7015586821899</v>
      </c>
      <c r="P8">
        <v>1</v>
      </c>
      <c r="Q8">
        <v>1.35708494557463E-3</v>
      </c>
      <c r="R8">
        <v>5.94474221523573E-2</v>
      </c>
      <c r="S8">
        <v>4.3541940715052503</v>
      </c>
      <c r="T8">
        <v>-2094.4042312270799</v>
      </c>
      <c r="U8">
        <f t="shared" si="0"/>
        <v>256.59465491022002</v>
      </c>
      <c r="V8">
        <f t="shared" si="1"/>
        <v>3.8414588206941236</v>
      </c>
      <c r="W8">
        <f t="shared" si="2"/>
        <v>9.4802229869251691E-58</v>
      </c>
      <c r="X8">
        <f t="shared" si="3"/>
        <v>1</v>
      </c>
    </row>
    <row r="9" spans="1:24">
      <c r="B9" t="s">
        <v>5</v>
      </c>
      <c r="C9" s="10" t="s">
        <v>70</v>
      </c>
      <c r="D9">
        <v>-0.38078285592028799</v>
      </c>
      <c r="E9">
        <v>1.1115359430660099</v>
      </c>
      <c r="F9">
        <v>1.1117059377560401</v>
      </c>
      <c r="G9">
        <v>-0.30765432847987501</v>
      </c>
      <c r="H9">
        <v>0.50058001531644103</v>
      </c>
      <c r="I9">
        <v>1.19989479817742</v>
      </c>
      <c r="J9">
        <v>2</v>
      </c>
      <c r="K9">
        <v>0.16073879501355101</v>
      </c>
      <c r="L9">
        <v>0.92808179296462101</v>
      </c>
      <c r="M9">
        <v>-8.71840797475259E-2</v>
      </c>
      <c r="N9">
        <v>0.26406335996835401</v>
      </c>
      <c r="O9">
        <v>-2268.0136861665001</v>
      </c>
      <c r="P9">
        <v>1</v>
      </c>
      <c r="Q9">
        <v>3.88410849641695E-4</v>
      </c>
      <c r="R9">
        <v>6.4347671406982596E-2</v>
      </c>
      <c r="S9">
        <v>4.44252180539279</v>
      </c>
      <c r="T9">
        <v>-2200.0707445122898</v>
      </c>
      <c r="U9">
        <f>-2*O9+2*T9</f>
        <v>135.88588330842049</v>
      </c>
      <c r="V9">
        <f t="shared" si="1"/>
        <v>3.8414588206941236</v>
      </c>
      <c r="W9">
        <f t="shared" si="2"/>
        <v>2.1133381487137736E-31</v>
      </c>
      <c r="X9">
        <f t="shared" si="3"/>
        <v>1</v>
      </c>
    </row>
    <row r="10" spans="1:24">
      <c r="B10">
        <v>2</v>
      </c>
      <c r="C10" s="11" t="s">
        <v>68</v>
      </c>
      <c r="D10">
        <v>2.2324401920709998E-2</v>
      </c>
      <c r="E10">
        <v>0.98571083982124796</v>
      </c>
      <c r="F10">
        <v>0.88243719128343201</v>
      </c>
      <c r="G10">
        <v>-3.42169612935221E-2</v>
      </c>
      <c r="H10">
        <v>0.50054311678122998</v>
      </c>
      <c r="I10">
        <v>1.5048575631924499</v>
      </c>
      <c r="J10">
        <v>2</v>
      </c>
      <c r="K10">
        <v>7.4792884751457803E-2</v>
      </c>
      <c r="L10">
        <v>0.95012114590962604</v>
      </c>
      <c r="M10">
        <v>6.3777245909192107E-2</v>
      </c>
      <c r="N10">
        <v>0.34573366386308702</v>
      </c>
      <c r="O10">
        <v>-1957.10128894677</v>
      </c>
      <c r="P10">
        <v>0</v>
      </c>
      <c r="Q10">
        <v>0.113634835070045</v>
      </c>
      <c r="R10">
        <v>3.7219712009329602E-2</v>
      </c>
      <c r="S10">
        <v>3.8364547542822001</v>
      </c>
      <c r="T10">
        <v>-1933.15152370224</v>
      </c>
      <c r="U10">
        <f t="shared" si="0"/>
        <v>47.899530489059998</v>
      </c>
      <c r="V10">
        <f t="shared" si="1"/>
        <v>3.8414588206941236</v>
      </c>
      <c r="W10">
        <f t="shared" si="2"/>
        <v>4.4862903882197708E-12</v>
      </c>
      <c r="X10">
        <f t="shared" si="3"/>
        <v>1</v>
      </c>
    </row>
    <row r="11" spans="1:24">
      <c r="A11">
        <v>2</v>
      </c>
      <c r="B11">
        <v>3</v>
      </c>
      <c r="C11" t="s">
        <v>68</v>
      </c>
      <c r="D11">
        <v>0.16688962260930701</v>
      </c>
      <c r="E11">
        <v>0.95445271953045097</v>
      </c>
      <c r="F11">
        <v>0.84395435575762301</v>
      </c>
      <c r="G11">
        <v>0.20138459564754299</v>
      </c>
      <c r="H11">
        <v>0.49999998819733998</v>
      </c>
      <c r="I11">
        <v>1.4999991181518799</v>
      </c>
      <c r="J11">
        <v>2</v>
      </c>
      <c r="K11">
        <v>2.0568527752234601E-2</v>
      </c>
      <c r="L11">
        <v>0.984936224862209</v>
      </c>
      <c r="M11">
        <v>1.8138690987227701E-2</v>
      </c>
      <c r="N11">
        <v>0.25571830547315499</v>
      </c>
      <c r="O11">
        <v>-1886.0611998364</v>
      </c>
      <c r="P11">
        <v>1</v>
      </c>
      <c r="Q11">
        <v>4.8523264332094902E-4</v>
      </c>
      <c r="R11">
        <v>6.3504294649502094E-2</v>
      </c>
      <c r="S11">
        <v>3.6979750484140399</v>
      </c>
      <c r="T11">
        <v>-1855.8684982191801</v>
      </c>
      <c r="U11">
        <f t="shared" si="0"/>
        <v>60.385403234439764</v>
      </c>
      <c r="V11">
        <f t="shared" si="1"/>
        <v>3.8414588206941236</v>
      </c>
      <c r="W11">
        <f t="shared" si="2"/>
        <v>7.7989163977398094E-15</v>
      </c>
      <c r="X11">
        <f t="shared" si="3"/>
        <v>1</v>
      </c>
    </row>
    <row r="12" spans="1:24">
      <c r="B12">
        <v>4</v>
      </c>
      <c r="C12" s="10" t="s">
        <v>70</v>
      </c>
      <c r="D12">
        <v>5.0898625949139603E-2</v>
      </c>
      <c r="E12">
        <v>0.94603762979271699</v>
      </c>
      <c r="F12">
        <v>0.82300093522100704</v>
      </c>
      <c r="G12">
        <v>0.453992620181428</v>
      </c>
      <c r="H12">
        <v>0.50006635040949998</v>
      </c>
      <c r="I12">
        <v>1.2005423317772399</v>
      </c>
      <c r="J12">
        <v>2</v>
      </c>
      <c r="K12">
        <v>0.100160390805081</v>
      </c>
      <c r="L12">
        <v>0.91827778028153395</v>
      </c>
      <c r="M12">
        <v>-0.12822652208631699</v>
      </c>
      <c r="N12">
        <v>0.50600666234580005</v>
      </c>
      <c r="O12">
        <v>-1889.77551470508</v>
      </c>
      <c r="P12">
        <v>1</v>
      </c>
      <c r="Q12">
        <v>1.09419311448048E-2</v>
      </c>
      <c r="R12">
        <v>5.0209232313552801E-2</v>
      </c>
      <c r="S12">
        <v>3.7052154282749998</v>
      </c>
      <c r="T12">
        <v>-1846.64589291683</v>
      </c>
      <c r="U12">
        <f t="shared" si="0"/>
        <v>86.259243576500012</v>
      </c>
      <c r="V12">
        <f t="shared" si="1"/>
        <v>3.8414588206941236</v>
      </c>
      <c r="W12">
        <f t="shared" si="2"/>
        <v>1.5782795570248318E-20</v>
      </c>
      <c r="X12">
        <f t="shared" si="3"/>
        <v>1</v>
      </c>
    </row>
    <row r="13" spans="1:24">
      <c r="B13" t="s">
        <v>6</v>
      </c>
      <c r="C13" t="s">
        <v>68</v>
      </c>
      <c r="D13">
        <v>5.4475256408268599E-2</v>
      </c>
      <c r="E13">
        <v>1.0838670552430201</v>
      </c>
      <c r="F13">
        <v>0.935248398856379</v>
      </c>
      <c r="G13">
        <v>0.72882133993022502</v>
      </c>
      <c r="H13">
        <v>0.50016167949849699</v>
      </c>
      <c r="I13">
        <v>1.5008591925749499</v>
      </c>
      <c r="J13">
        <v>2</v>
      </c>
      <c r="K13">
        <v>3.37212100061774E-2</v>
      </c>
      <c r="L13">
        <v>0.98939827807839498</v>
      </c>
      <c r="M13">
        <v>2.6290880127547801E-2</v>
      </c>
      <c r="N13">
        <v>0.246389001413089</v>
      </c>
      <c r="O13">
        <v>-2064.3862325189202</v>
      </c>
      <c r="P13">
        <v>1</v>
      </c>
      <c r="Q13">
        <v>9.7690622977341301E-4</v>
      </c>
      <c r="R13">
        <v>6.07764525512949E-2</v>
      </c>
      <c r="S13">
        <v>4.0455871978926297</v>
      </c>
      <c r="T13">
        <v>-2018.32737284361</v>
      </c>
      <c r="U13">
        <f t="shared" si="0"/>
        <v>92.117719350620519</v>
      </c>
      <c r="V13">
        <f t="shared" si="1"/>
        <v>3.8414588206941236</v>
      </c>
      <c r="W13">
        <f t="shared" si="2"/>
        <v>8.1670816058798884E-22</v>
      </c>
      <c r="X13">
        <f t="shared" si="3"/>
        <v>1</v>
      </c>
    </row>
    <row r="14" spans="1:24">
      <c r="B14" t="s">
        <v>5</v>
      </c>
      <c r="C14" s="11" t="s">
        <v>68</v>
      </c>
      <c r="D14">
        <v>-0.10593914964649399</v>
      </c>
      <c r="E14">
        <v>1.0943215260408701</v>
      </c>
      <c r="F14">
        <v>0.76777123281666604</v>
      </c>
      <c r="G14">
        <v>-0.33412142425868702</v>
      </c>
      <c r="H14">
        <v>0.49964565356927099</v>
      </c>
      <c r="I14">
        <v>1.5007905197653899</v>
      </c>
      <c r="J14">
        <v>2</v>
      </c>
      <c r="K14">
        <v>1.76982762627859E-2</v>
      </c>
      <c r="L14">
        <v>0.98796802059425803</v>
      </c>
      <c r="M14">
        <v>4.4721653709045702E-3</v>
      </c>
      <c r="N14">
        <v>0.20778064898250301</v>
      </c>
      <c r="O14">
        <v>-2016.4129620382901</v>
      </c>
      <c r="P14">
        <v>0</v>
      </c>
      <c r="Q14">
        <v>0.114355402230591</v>
      </c>
      <c r="R14">
        <v>3.7178481129756302E-2</v>
      </c>
      <c r="S14">
        <v>3.9520720507568998</v>
      </c>
      <c r="T14">
        <v>-2009.51631457641</v>
      </c>
      <c r="U14">
        <f t="shared" si="0"/>
        <v>13.793294923760186</v>
      </c>
      <c r="V14">
        <f t="shared" si="1"/>
        <v>3.8414588206941236</v>
      </c>
      <c r="W14">
        <f t="shared" si="2"/>
        <v>2.0406321130909651E-4</v>
      </c>
      <c r="X14">
        <f t="shared" si="3"/>
        <v>1</v>
      </c>
    </row>
    <row r="15" spans="1:24">
      <c r="B15">
        <v>2</v>
      </c>
      <c r="C15" s="11" t="s">
        <v>68</v>
      </c>
      <c r="D15">
        <v>7.4492444421059803E-2</v>
      </c>
      <c r="E15">
        <v>1.0121954978625201</v>
      </c>
      <c r="F15">
        <v>0.626974431297326</v>
      </c>
      <c r="G15">
        <v>1.2337150415574899E-3</v>
      </c>
      <c r="H15">
        <v>0.49998817437395399</v>
      </c>
      <c r="I15">
        <v>1.4999824449439101</v>
      </c>
      <c r="J15">
        <v>2</v>
      </c>
      <c r="K15">
        <v>4.5282525143871002E-2</v>
      </c>
      <c r="L15">
        <v>0.95615341279348198</v>
      </c>
      <c r="M15">
        <v>-4.2974940560274203E-3</v>
      </c>
      <c r="N15">
        <v>0.26172568169420302</v>
      </c>
      <c r="O15">
        <v>-1921.45631182938</v>
      </c>
      <c r="P15">
        <v>0</v>
      </c>
      <c r="Q15">
        <v>0.25327714193599798</v>
      </c>
      <c r="R15">
        <v>3.1555913209198302E-2</v>
      </c>
      <c r="S15">
        <v>3.76697136808846</v>
      </c>
      <c r="T15">
        <v>-1913.9166296363901</v>
      </c>
      <c r="U15">
        <f t="shared" si="0"/>
        <v>15.079364385979716</v>
      </c>
      <c r="V15">
        <f t="shared" si="1"/>
        <v>3.8414588206941236</v>
      </c>
      <c r="W15">
        <f t="shared" si="2"/>
        <v>1.0308403357619832E-4</v>
      </c>
      <c r="X15">
        <f t="shared" si="3"/>
        <v>1</v>
      </c>
    </row>
    <row r="16" spans="1:24">
      <c r="A16">
        <v>3</v>
      </c>
      <c r="B16">
        <v>3</v>
      </c>
      <c r="C16" s="10" t="s">
        <v>70</v>
      </c>
      <c r="D16">
        <v>0.22451686252022501</v>
      </c>
      <c r="E16">
        <v>0.97976102724437097</v>
      </c>
      <c r="F16">
        <v>0.58625705833779695</v>
      </c>
      <c r="G16">
        <v>0.22797478820193101</v>
      </c>
      <c r="H16">
        <v>0.50137712255813105</v>
      </c>
      <c r="I16">
        <v>1.20245404523313</v>
      </c>
      <c r="J16">
        <v>2</v>
      </c>
      <c r="K16">
        <v>9.5910352861715495E-2</v>
      </c>
      <c r="L16">
        <v>0.95493479887645505</v>
      </c>
      <c r="M16">
        <v>7.1127260979996401E-2</v>
      </c>
      <c r="N16">
        <v>0.56460829127540701</v>
      </c>
      <c r="O16">
        <v>-1990.70022539608</v>
      </c>
      <c r="P16">
        <v>1</v>
      </c>
      <c r="Q16" s="2">
        <v>2.7311439628551899E-12</v>
      </c>
      <c r="R16">
        <v>0.115046193755132</v>
      </c>
      <c r="S16">
        <v>3.9019497571073698</v>
      </c>
      <c r="T16">
        <v>-1941.5812543060999</v>
      </c>
      <c r="U16">
        <f t="shared" si="0"/>
        <v>98.2379421799601</v>
      </c>
      <c r="V16">
        <f t="shared" si="1"/>
        <v>3.8414588206941236</v>
      </c>
      <c r="W16">
        <f t="shared" si="2"/>
        <v>3.7101265198167224E-23</v>
      </c>
      <c r="X16">
        <f t="shared" si="3"/>
        <v>1</v>
      </c>
    </row>
    <row r="17" spans="1:24">
      <c r="B17">
        <v>4</v>
      </c>
      <c r="C17" s="11" t="s">
        <v>68</v>
      </c>
      <c r="D17">
        <v>-5.3374842222822299E-3</v>
      </c>
      <c r="E17">
        <v>0.99864570869942804</v>
      </c>
      <c r="F17">
        <v>0.48015844616737402</v>
      </c>
      <c r="G17">
        <v>0.43096108674703898</v>
      </c>
      <c r="H17">
        <v>0.50003574312182097</v>
      </c>
      <c r="I17">
        <v>1.4851195939461601</v>
      </c>
      <c r="J17">
        <v>2</v>
      </c>
      <c r="K17">
        <v>4.8909986999707701E-2</v>
      </c>
      <c r="L17">
        <v>0.95690555896473695</v>
      </c>
      <c r="M17">
        <v>4.2127646884712801E-2</v>
      </c>
      <c r="N17">
        <v>0.355910117916095</v>
      </c>
      <c r="O17">
        <v>-1951.47284694723</v>
      </c>
      <c r="P17">
        <v>0</v>
      </c>
      <c r="Q17">
        <v>0.46268373682313102</v>
      </c>
      <c r="R17">
        <v>2.6429964250695999E-2</v>
      </c>
      <c r="S17">
        <v>3.8254831324507501</v>
      </c>
      <c r="T17">
        <v>-1942.8107829723599</v>
      </c>
      <c r="U17">
        <f t="shared" si="0"/>
        <v>17.324127949740159</v>
      </c>
      <c r="V17">
        <f t="shared" si="1"/>
        <v>3.8414588206941236</v>
      </c>
      <c r="W17">
        <f t="shared" si="2"/>
        <v>3.1515975504095029E-5</v>
      </c>
      <c r="X17">
        <f t="shared" si="3"/>
        <v>1</v>
      </c>
    </row>
    <row r="18" spans="1:24">
      <c r="B18" t="s">
        <v>6</v>
      </c>
      <c r="C18" t="s">
        <v>68</v>
      </c>
      <c r="D18">
        <v>-2.9163454486386801E-2</v>
      </c>
      <c r="E18">
        <v>1.07993022336042</v>
      </c>
      <c r="F18">
        <v>0.65122776372771896</v>
      </c>
      <c r="G18">
        <v>0.786753961750709</v>
      </c>
      <c r="H18">
        <v>0.49996819916982199</v>
      </c>
      <c r="I18">
        <v>1.4994918922794001</v>
      </c>
      <c r="J18">
        <v>2</v>
      </c>
      <c r="K18">
        <v>4.7354244298062897E-2</v>
      </c>
      <c r="L18">
        <v>0.976782282860433</v>
      </c>
      <c r="M18">
        <v>6.6680108371779999E-3</v>
      </c>
      <c r="N18">
        <v>0.27323978102847302</v>
      </c>
      <c r="O18">
        <v>-2207.6782932872802</v>
      </c>
      <c r="P18">
        <v>1</v>
      </c>
      <c r="Q18">
        <v>9.3685196393420399E-4</v>
      </c>
      <c r="R18">
        <v>6.0943088011029101E-2</v>
      </c>
      <c r="S18">
        <v>4.3249089537763696</v>
      </c>
      <c r="T18">
        <v>-2160.0404522038398</v>
      </c>
      <c r="U18">
        <f t="shared" si="0"/>
        <v>95.27568216688087</v>
      </c>
      <c r="V18">
        <f t="shared" si="1"/>
        <v>3.8414588206941236</v>
      </c>
      <c r="W18">
        <f t="shared" si="2"/>
        <v>1.6563536231027882E-22</v>
      </c>
      <c r="X18">
        <f t="shared" si="3"/>
        <v>1</v>
      </c>
    </row>
    <row r="19" spans="1:24">
      <c r="B19" t="s">
        <v>5</v>
      </c>
      <c r="C19" s="11" t="s">
        <v>68</v>
      </c>
      <c r="D19">
        <v>1.01095152747276E-2</v>
      </c>
      <c r="E19">
        <v>1.0769971368297999</v>
      </c>
      <c r="F19">
        <v>0.32052801326793001</v>
      </c>
      <c r="G19">
        <v>-0.31409629882465401</v>
      </c>
      <c r="H19">
        <v>0.5</v>
      </c>
      <c r="I19">
        <v>1.5</v>
      </c>
      <c r="J19">
        <v>2</v>
      </c>
      <c r="K19">
        <v>3.4539379171877702E-2</v>
      </c>
      <c r="L19">
        <v>0.96784618416886403</v>
      </c>
      <c r="M19">
        <v>3.1178343418546198E-2</v>
      </c>
      <c r="N19">
        <v>0.21545564635353301</v>
      </c>
      <c r="O19">
        <v>-1900.3404347855101</v>
      </c>
      <c r="P19">
        <v>1</v>
      </c>
      <c r="Q19">
        <v>1.2968006834108099E-2</v>
      </c>
      <c r="R19">
        <v>4.93813798177649E-2</v>
      </c>
      <c r="S19">
        <v>3.7258098143966998</v>
      </c>
      <c r="T19">
        <v>-1879.03280439383</v>
      </c>
      <c r="U19">
        <f t="shared" si="0"/>
        <v>42.6152607833601</v>
      </c>
      <c r="V19">
        <f t="shared" si="1"/>
        <v>3.8414588206941236</v>
      </c>
      <c r="W19">
        <f t="shared" si="2"/>
        <v>6.6637452111878832E-11</v>
      </c>
      <c r="X19">
        <f t="shared" si="3"/>
        <v>1</v>
      </c>
    </row>
    <row r="20" spans="1:24">
      <c r="B20">
        <v>2</v>
      </c>
      <c r="C20" s="11" t="s">
        <v>68</v>
      </c>
      <c r="D20">
        <v>-2.12377330518275E-3</v>
      </c>
      <c r="E20">
        <v>1.02276924651414</v>
      </c>
      <c r="F20">
        <v>0.30857474152618902</v>
      </c>
      <c r="G20">
        <v>1.5107206013460699E-2</v>
      </c>
      <c r="H20">
        <v>0.50019618561801904</v>
      </c>
      <c r="I20">
        <v>1.49877673031322</v>
      </c>
      <c r="J20">
        <v>2</v>
      </c>
      <c r="K20">
        <v>5.2742101499465198E-2</v>
      </c>
      <c r="L20">
        <v>0.96019254299422796</v>
      </c>
      <c r="M20">
        <v>-1.89938453245246E-2</v>
      </c>
      <c r="N20">
        <v>0.34308194716243701</v>
      </c>
      <c r="O20">
        <v>-1869.3700708480801</v>
      </c>
      <c r="P20">
        <v>1</v>
      </c>
      <c r="Q20">
        <v>1.05278611416587E-2</v>
      </c>
      <c r="R20">
        <v>5.0395328674293402E-2</v>
      </c>
      <c r="S20">
        <v>3.6654387345966501</v>
      </c>
      <c r="T20">
        <v>-1848.5702032066999</v>
      </c>
      <c r="U20">
        <f t="shared" si="0"/>
        <v>41.599735282760321</v>
      </c>
      <c r="V20">
        <f t="shared" si="1"/>
        <v>3.8414588206941236</v>
      </c>
      <c r="W20">
        <f t="shared" si="2"/>
        <v>1.1200843675453764E-10</v>
      </c>
      <c r="X20">
        <f t="shared" si="3"/>
        <v>1</v>
      </c>
    </row>
    <row r="21" spans="1:24">
      <c r="A21">
        <v>4</v>
      </c>
      <c r="B21">
        <v>3</v>
      </c>
      <c r="C21" s="11" t="s">
        <v>68</v>
      </c>
      <c r="D21">
        <v>2.5002498193837801E-2</v>
      </c>
      <c r="E21">
        <v>1.01298055266353</v>
      </c>
      <c r="F21">
        <v>0.26962063485135501</v>
      </c>
      <c r="G21">
        <v>0.19273722990473599</v>
      </c>
      <c r="H21">
        <v>0.49999673817593399</v>
      </c>
      <c r="I21">
        <v>1.4999974019082001</v>
      </c>
      <c r="J21">
        <v>2</v>
      </c>
      <c r="K21">
        <v>4.51615067859523E-2</v>
      </c>
      <c r="L21">
        <v>0.96067593214893199</v>
      </c>
      <c r="M21">
        <v>-7.8089343838055797E-2</v>
      </c>
      <c r="N21">
        <v>0.31884954201799098</v>
      </c>
      <c r="O21">
        <v>-1931.47913011787</v>
      </c>
      <c r="P21">
        <v>0</v>
      </c>
      <c r="Q21">
        <v>0.76194854200570195</v>
      </c>
      <c r="R21">
        <v>2.0727623883649699E-2</v>
      </c>
      <c r="S21">
        <v>3.78650902557089</v>
      </c>
      <c r="T21">
        <v>-1922.77605649678</v>
      </c>
      <c r="U21">
        <f t="shared" si="0"/>
        <v>17.406147242179941</v>
      </c>
      <c r="V21">
        <f t="shared" si="1"/>
        <v>3.8414588206941236</v>
      </c>
      <c r="W21">
        <f t="shared" si="2"/>
        <v>3.0184817853798256E-5</v>
      </c>
      <c r="X21">
        <f t="shared" si="3"/>
        <v>1</v>
      </c>
    </row>
    <row r="22" spans="1:24">
      <c r="B22">
        <v>4</v>
      </c>
      <c r="C22" t="s">
        <v>68</v>
      </c>
      <c r="D22">
        <v>6.6451655945313798E-2</v>
      </c>
      <c r="E22">
        <v>1.02051670410874</v>
      </c>
      <c r="F22">
        <v>0.26502223736841901</v>
      </c>
      <c r="G22">
        <v>0.46111143526189702</v>
      </c>
      <c r="H22">
        <v>0.50000632538808298</v>
      </c>
      <c r="I22">
        <v>1.49992306493248</v>
      </c>
      <c r="J22">
        <v>2</v>
      </c>
      <c r="K22">
        <v>0.129617624434093</v>
      </c>
      <c r="L22">
        <v>0.90809529066768602</v>
      </c>
      <c r="M22">
        <v>2.3657699594446399E-2</v>
      </c>
      <c r="N22">
        <v>0.28492730864653198</v>
      </c>
      <c r="O22">
        <v>-2111.8152156565702</v>
      </c>
      <c r="P22">
        <v>1</v>
      </c>
      <c r="Q22">
        <v>4.0948615826746898E-4</v>
      </c>
      <c r="R22">
        <v>6.4148447838874606E-2</v>
      </c>
      <c r="S22">
        <v>4.1380413560556999</v>
      </c>
      <c r="T22">
        <v>-2060.7807290291598</v>
      </c>
      <c r="U22">
        <f t="shared" si="0"/>
        <v>102.06897325482078</v>
      </c>
      <c r="V22">
        <f t="shared" si="1"/>
        <v>3.8414588206941236</v>
      </c>
      <c r="W22">
        <f t="shared" si="2"/>
        <v>5.3621857140149651E-24</v>
      </c>
      <c r="X22">
        <f t="shared" si="3"/>
        <v>1</v>
      </c>
    </row>
    <row r="23" spans="1:24">
      <c r="B23" t="s">
        <v>6</v>
      </c>
      <c r="C23" s="11" t="s">
        <v>68</v>
      </c>
      <c r="D23">
        <v>-0.240418251379134</v>
      </c>
      <c r="E23">
        <v>1.1769336648525399</v>
      </c>
      <c r="F23">
        <v>0.40259689492814099</v>
      </c>
      <c r="G23">
        <v>0.83796586528338302</v>
      </c>
      <c r="H23">
        <v>0.50000962478719801</v>
      </c>
      <c r="I23">
        <v>1.4999175101314799</v>
      </c>
      <c r="J23">
        <v>2</v>
      </c>
      <c r="K23">
        <v>0.17861293572695999</v>
      </c>
      <c r="L23">
        <v>0.90822971355820603</v>
      </c>
      <c r="M23">
        <v>7.1012035392541001E-3</v>
      </c>
      <c r="N23">
        <v>0.36291475967560399</v>
      </c>
      <c r="O23">
        <v>-2406.91547398377</v>
      </c>
      <c r="P23">
        <v>0</v>
      </c>
      <c r="Q23">
        <v>6.7491919665184794E-2</v>
      </c>
      <c r="R23">
        <v>4.0473366099277097E-2</v>
      </c>
      <c r="S23">
        <v>4.7132855243348404</v>
      </c>
      <c r="T23">
        <v>-2388.5482230215098</v>
      </c>
      <c r="U23">
        <f t="shared" si="0"/>
        <v>36.734501924520373</v>
      </c>
      <c r="V23">
        <f t="shared" si="1"/>
        <v>3.8414588206941236</v>
      </c>
      <c r="W23">
        <f t="shared" si="2"/>
        <v>1.353624522942554E-9</v>
      </c>
      <c r="X23">
        <f t="shared" si="3"/>
        <v>1</v>
      </c>
    </row>
    <row r="24" spans="1:24">
      <c r="B24" t="s">
        <v>5</v>
      </c>
      <c r="C24" s="11" t="s">
        <v>68</v>
      </c>
      <c r="D24">
        <v>1.5086665877486201E-2</v>
      </c>
      <c r="E24">
        <v>1.05275618513139</v>
      </c>
      <c r="F24">
        <v>-0.12441605105099</v>
      </c>
      <c r="G24">
        <v>-0.26310375962781202</v>
      </c>
      <c r="H24">
        <v>0.49986955513015702</v>
      </c>
      <c r="I24">
        <v>1.4974023694126499</v>
      </c>
      <c r="J24">
        <v>2</v>
      </c>
      <c r="K24">
        <v>1.41828632705846E-2</v>
      </c>
      <c r="L24">
        <v>0.96411514290702005</v>
      </c>
      <c r="M24">
        <v>-3.06070392936591E-2</v>
      </c>
      <c r="N24">
        <v>0.20069981076802099</v>
      </c>
      <c r="O24">
        <v>-1580.4425543735199</v>
      </c>
      <c r="P24">
        <v>0</v>
      </c>
      <c r="Q24">
        <v>7.4853595869491696E-2</v>
      </c>
      <c r="R24">
        <v>3.9848009117088599E-2</v>
      </c>
      <c r="S24">
        <v>3.10222720150783</v>
      </c>
      <c r="T24">
        <v>-1559.1693328121301</v>
      </c>
      <c r="U24">
        <f t="shared" si="0"/>
        <v>42.546443122779692</v>
      </c>
      <c r="V24">
        <f t="shared" si="1"/>
        <v>3.8414588206941236</v>
      </c>
      <c r="W24">
        <f t="shared" si="2"/>
        <v>6.9023673558242913E-11</v>
      </c>
      <c r="X24">
        <f t="shared" si="3"/>
        <v>1</v>
      </c>
    </row>
    <row r="25" spans="1:24">
      <c r="B25">
        <v>2</v>
      </c>
      <c r="C25" s="13" t="s">
        <v>79</v>
      </c>
      <c r="D25">
        <v>-1.62127729432569E-2</v>
      </c>
      <c r="E25">
        <v>0.97909451257741797</v>
      </c>
      <c r="F25">
        <v>-0.17907832942826399</v>
      </c>
      <c r="G25">
        <v>-4.6357647855328803E-2</v>
      </c>
      <c r="H25">
        <v>0.50021884331702005</v>
      </c>
      <c r="I25">
        <v>1.40163593393548</v>
      </c>
      <c r="J25">
        <v>2</v>
      </c>
      <c r="K25">
        <v>2.9196362900696101E-2</v>
      </c>
      <c r="L25">
        <v>0.96281342463987996</v>
      </c>
      <c r="M25">
        <v>-2.6873065520217902E-2</v>
      </c>
      <c r="N25">
        <v>0.24987638404800999</v>
      </c>
      <c r="O25">
        <v>-1722.8952529594301</v>
      </c>
      <c r="P25">
        <v>0</v>
      </c>
      <c r="Q25">
        <v>0.82586672051039001</v>
      </c>
      <c r="R25">
        <v>1.94318313428739E-2</v>
      </c>
      <c r="S25">
        <v>3.3799127738000498</v>
      </c>
      <c r="T25">
        <v>-1721.56142308469</v>
      </c>
      <c r="U25">
        <f t="shared" si="0"/>
        <v>2.6676597494802081</v>
      </c>
      <c r="V25">
        <f t="shared" si="1"/>
        <v>3.8414588206941236</v>
      </c>
      <c r="W25">
        <f t="shared" si="2"/>
        <v>0.10240650502028856</v>
      </c>
      <c r="X25">
        <f t="shared" si="3"/>
        <v>0</v>
      </c>
    </row>
    <row r="26" spans="1:24">
      <c r="A26" t="s">
        <v>4</v>
      </c>
      <c r="B26">
        <v>3</v>
      </c>
      <c r="C26" s="11" t="s">
        <v>68</v>
      </c>
      <c r="D26">
        <v>4.6542800822396001E-2</v>
      </c>
      <c r="E26">
        <v>0.94676768810268397</v>
      </c>
      <c r="F26">
        <v>-0.20905989124402699</v>
      </c>
      <c r="G26">
        <v>0.23366928002041201</v>
      </c>
      <c r="H26">
        <v>0.49988504715670401</v>
      </c>
      <c r="I26">
        <v>1.4985370283538999</v>
      </c>
      <c r="J26">
        <v>2</v>
      </c>
      <c r="K26">
        <v>7.0032563634390393E-2</v>
      </c>
      <c r="L26">
        <v>0.93489665713071302</v>
      </c>
      <c r="M26">
        <v>4.64184763520424E-4</v>
      </c>
      <c r="N26">
        <v>0.27655050784444501</v>
      </c>
      <c r="O26">
        <v>-1955.88406433918</v>
      </c>
      <c r="P26">
        <v>0</v>
      </c>
      <c r="Q26">
        <v>8.5460634298265795E-2</v>
      </c>
      <c r="R26">
        <v>3.9032877142482401E-2</v>
      </c>
      <c r="S26">
        <v>3.8340819967625399</v>
      </c>
      <c r="T26">
        <v>-1945.1187895723399</v>
      </c>
      <c r="U26">
        <f>-2*O26+2*T26</f>
        <v>21.530549533680187</v>
      </c>
      <c r="V26">
        <f t="shared" si="1"/>
        <v>3.8414588206941236</v>
      </c>
      <c r="W26">
        <f t="shared" si="2"/>
        <v>3.4823671292226159E-6</v>
      </c>
      <c r="X26">
        <f t="shared" si="3"/>
        <v>1</v>
      </c>
    </row>
    <row r="27" spans="1:24">
      <c r="B27">
        <v>4</v>
      </c>
      <c r="C27" s="11" t="s">
        <v>68</v>
      </c>
      <c r="D27">
        <v>-8.5347858000018595E-2</v>
      </c>
      <c r="E27">
        <v>0.98532272671006005</v>
      </c>
      <c r="F27">
        <v>-0.160740983077716</v>
      </c>
      <c r="G27">
        <v>0.53597579104865301</v>
      </c>
      <c r="H27">
        <v>0.499641436884804</v>
      </c>
      <c r="I27">
        <v>1.5001636509693801</v>
      </c>
      <c r="J27">
        <v>2</v>
      </c>
      <c r="K27">
        <v>3.9068295247128203E-2</v>
      </c>
      <c r="L27">
        <v>0.96591531286007104</v>
      </c>
      <c r="M27">
        <v>-1.6910489722685699E-4</v>
      </c>
      <c r="N27">
        <v>0.26826950557190599</v>
      </c>
      <c r="O27">
        <v>-1995.2824151044199</v>
      </c>
      <c r="P27">
        <v>0</v>
      </c>
      <c r="Q27">
        <v>0.16831534699570799</v>
      </c>
      <c r="R27">
        <v>3.4562867118832302E-2</v>
      </c>
      <c r="S27">
        <v>3.91088190078833</v>
      </c>
      <c r="T27">
        <v>-1973.2117033116101</v>
      </c>
      <c r="U27">
        <f t="shared" si="0"/>
        <v>44.141423585619577</v>
      </c>
      <c r="V27">
        <f t="shared" si="1"/>
        <v>3.8414588206941236</v>
      </c>
      <c r="W27">
        <f t="shared" si="2"/>
        <v>3.054873230657128E-11</v>
      </c>
      <c r="X27">
        <f t="shared" si="3"/>
        <v>1</v>
      </c>
    </row>
    <row r="28" spans="1:24">
      <c r="B28" t="s">
        <v>6</v>
      </c>
      <c r="C28" s="3" t="s">
        <v>67</v>
      </c>
      <c r="D28">
        <v>-0.14152583696207399</v>
      </c>
      <c r="E28">
        <v>1.1706447233273101</v>
      </c>
      <c r="F28">
        <v>-6.1858167467501203E-2</v>
      </c>
      <c r="G28">
        <v>0.837015479060227</v>
      </c>
      <c r="H28">
        <v>0.50017148978649695</v>
      </c>
      <c r="I28">
        <v>1.1021718851120399</v>
      </c>
      <c r="J28">
        <v>2</v>
      </c>
      <c r="K28">
        <v>0.386863055255806</v>
      </c>
      <c r="L28">
        <v>0.89075639605232604</v>
      </c>
      <c r="M28">
        <v>0.315785671412456</v>
      </c>
      <c r="N28">
        <v>1.0604638590040401</v>
      </c>
      <c r="O28">
        <v>-2536.67291919332</v>
      </c>
      <c r="P28">
        <v>1</v>
      </c>
      <c r="Q28" s="2">
        <v>1.22211951014731E-11</v>
      </c>
      <c r="R28">
        <v>0.111846602598505</v>
      </c>
      <c r="S28">
        <v>4.9662240140220604</v>
      </c>
      <c r="T28">
        <v>-2495.6281857819699</v>
      </c>
      <c r="U28">
        <f t="shared" si="0"/>
        <v>82.08946682270016</v>
      </c>
      <c r="V28">
        <f t="shared" si="1"/>
        <v>3.8414588206941236</v>
      </c>
      <c r="W28">
        <f t="shared" si="2"/>
        <v>1.3006391061196307E-19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5.125" customWidth="1"/>
    <col min="15" max="15" width="9.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85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t="s">
        <v>58</v>
      </c>
      <c r="D4">
        <v>-1.0131271897565199</v>
      </c>
      <c r="E4">
        <v>1.1320305503878201</v>
      </c>
      <c r="F4">
        <v>1.52338388969399</v>
      </c>
      <c r="G4">
        <v>-0.124520980472572</v>
      </c>
      <c r="H4">
        <v>0.49999965215952602</v>
      </c>
      <c r="I4">
        <v>2</v>
      </c>
      <c r="J4">
        <v>2</v>
      </c>
      <c r="K4">
        <v>0.23204209731957401</v>
      </c>
      <c r="L4">
        <v>0.91761903348283802</v>
      </c>
      <c r="M4">
        <v>-0.204635480893193</v>
      </c>
      <c r="N4">
        <v>0.60392104729986895</v>
      </c>
      <c r="O4">
        <v>-2904.5694262306702</v>
      </c>
      <c r="P4">
        <v>1</v>
      </c>
      <c r="Q4" s="2">
        <v>9.3476537165253205E-4</v>
      </c>
      <c r="R4">
        <v>6.0951950123944901E-2</v>
      </c>
      <c r="S4">
        <v>5.68337120122938</v>
      </c>
      <c r="T4">
        <v>-2810.2698607204402</v>
      </c>
      <c r="U4">
        <f>-2*O4+2*T4</f>
        <v>188.59913102045994</v>
      </c>
      <c r="V4">
        <f>CHIINV(0.05,2)</f>
        <v>5.9914645471079817</v>
      </c>
      <c r="W4">
        <f>CHIDIST(U4,2)</f>
        <v>1.1122926131401866E-41</v>
      </c>
      <c r="X4">
        <f>IF(U4&lt;V4,0,1)</f>
        <v>1</v>
      </c>
    </row>
    <row r="5" spans="1:24">
      <c r="B5">
        <v>2</v>
      </c>
      <c r="C5" t="s">
        <v>58</v>
      </c>
      <c r="D5">
        <v>-0.166589788062768</v>
      </c>
      <c r="E5">
        <v>1.0030883496514</v>
      </c>
      <c r="F5">
        <v>1.22625413498278</v>
      </c>
      <c r="G5">
        <v>6.5326673972627605E-2</v>
      </c>
      <c r="H5">
        <v>0.50007744529345399</v>
      </c>
      <c r="I5">
        <v>2</v>
      </c>
      <c r="J5">
        <v>2</v>
      </c>
      <c r="K5">
        <v>4.05989624703742E-2</v>
      </c>
      <c r="L5">
        <v>0.98904555993546805</v>
      </c>
      <c r="M5">
        <v>-4.8645320577070002E-2</v>
      </c>
      <c r="N5">
        <v>0.413527208115887</v>
      </c>
      <c r="O5">
        <v>-2424.4483787122599</v>
      </c>
      <c r="P5">
        <v>0</v>
      </c>
      <c r="Q5">
        <v>9.2368848952692997E-2</v>
      </c>
      <c r="R5">
        <v>3.8546709186859901E-2</v>
      </c>
      <c r="S5">
        <v>4.7474627265346303</v>
      </c>
      <c r="T5">
        <v>-2390.1645500354598</v>
      </c>
      <c r="U5">
        <f t="shared" ref="U5:U28" si="0">-2*O5+2*T5</f>
        <v>68.567657353600225</v>
      </c>
      <c r="V5">
        <f t="shared" ref="V5:V28" si="1">CHIINV(0.05,2)</f>
        <v>5.9914645471079817</v>
      </c>
      <c r="W5">
        <f t="shared" ref="W5:W28" si="2">CHIDIST(U5,2)</f>
        <v>1.2903941548647578E-15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57</v>
      </c>
      <c r="D6">
        <v>-6.7916967217177202E-2</v>
      </c>
      <c r="E6">
        <v>0.96074553718014399</v>
      </c>
      <c r="F6">
        <v>1.13316242352445</v>
      </c>
      <c r="G6">
        <v>0.28650841188232601</v>
      </c>
      <c r="H6">
        <v>0.50006540310768399</v>
      </c>
      <c r="I6">
        <v>2</v>
      </c>
      <c r="J6">
        <v>2</v>
      </c>
      <c r="K6">
        <v>2.2487405617237902E-2</v>
      </c>
      <c r="L6">
        <v>0.99716244033365098</v>
      </c>
      <c r="M6">
        <v>5.01130896366822E-2</v>
      </c>
      <c r="N6">
        <v>0.28779030066713102</v>
      </c>
      <c r="O6">
        <v>-2233.7033742087501</v>
      </c>
      <c r="P6">
        <v>1</v>
      </c>
      <c r="Q6">
        <v>1.49743386939672E-2</v>
      </c>
      <c r="R6">
        <v>4.8669377942369002E-2</v>
      </c>
      <c r="S6">
        <v>4.3756401056700698</v>
      </c>
      <c r="T6">
        <v>-2188.4532733186702</v>
      </c>
      <c r="U6">
        <f t="shared" si="0"/>
        <v>90.500201780159841</v>
      </c>
      <c r="V6">
        <f t="shared" si="1"/>
        <v>5.9914645471079817</v>
      </c>
      <c r="W6">
        <f t="shared" si="2"/>
        <v>2.2291068059793004E-20</v>
      </c>
      <c r="X6">
        <f t="shared" si="3"/>
        <v>1</v>
      </c>
    </row>
    <row r="7" spans="1:24">
      <c r="B7">
        <v>4</v>
      </c>
      <c r="C7" t="s">
        <v>57</v>
      </c>
      <c r="D7">
        <v>8.0269223966891595E-2</v>
      </c>
      <c r="E7">
        <v>0.91127829748503097</v>
      </c>
      <c r="F7">
        <v>1.1107904672097899</v>
      </c>
      <c r="G7">
        <v>0.42104575579374998</v>
      </c>
      <c r="H7">
        <v>0.49999981218978701</v>
      </c>
      <c r="I7">
        <v>2</v>
      </c>
      <c r="J7">
        <v>2</v>
      </c>
      <c r="K7">
        <v>1.2258642913698201E-2</v>
      </c>
      <c r="L7">
        <v>0.99879325888840398</v>
      </c>
      <c r="M7">
        <v>3.7992139643681202E-3</v>
      </c>
      <c r="N7">
        <v>0.27336574041688599</v>
      </c>
      <c r="O7">
        <v>-2057.2509890880201</v>
      </c>
      <c r="P7">
        <v>0</v>
      </c>
      <c r="Q7">
        <v>0.102103194836849</v>
      </c>
      <c r="R7">
        <v>3.7910848099056899E-2</v>
      </c>
      <c r="S7">
        <v>4.0316783413021797</v>
      </c>
      <c r="T7">
        <v>-2020.2905551039501</v>
      </c>
      <c r="U7">
        <f t="shared" si="0"/>
        <v>73.920867968140101</v>
      </c>
      <c r="V7">
        <f t="shared" si="1"/>
        <v>5.9914645471079817</v>
      </c>
      <c r="W7">
        <f t="shared" si="2"/>
        <v>8.8774344043382084E-17</v>
      </c>
      <c r="X7">
        <f t="shared" si="3"/>
        <v>1</v>
      </c>
    </row>
    <row r="8" spans="1:24">
      <c r="B8" t="s">
        <v>6</v>
      </c>
      <c r="C8" t="s">
        <v>57</v>
      </c>
      <c r="D8">
        <v>4.8302429048099602E-2</v>
      </c>
      <c r="E8">
        <v>1.0554258776897401</v>
      </c>
      <c r="F8">
        <v>1.19573087599646</v>
      </c>
      <c r="G8">
        <v>0.78561880924953398</v>
      </c>
      <c r="H8">
        <v>0.50058356221814104</v>
      </c>
      <c r="I8">
        <v>2</v>
      </c>
      <c r="J8">
        <v>2</v>
      </c>
      <c r="K8">
        <v>0.13201020711056599</v>
      </c>
      <c r="L8">
        <v>0.94257519497617503</v>
      </c>
      <c r="M8">
        <v>-6.6945553362372207E-2</v>
      </c>
      <c r="N8">
        <v>0.48143070085773199</v>
      </c>
      <c r="O8">
        <v>-2178.8673487879801</v>
      </c>
      <c r="P8">
        <v>1</v>
      </c>
      <c r="Q8">
        <v>4.7865193865946599E-4</v>
      </c>
      <c r="R8">
        <v>6.3556359618826899E-2</v>
      </c>
      <c r="S8">
        <v>4.2687472685925396</v>
      </c>
      <c r="T8">
        <v>-2094.4042312270799</v>
      </c>
      <c r="U8">
        <f t="shared" si="0"/>
        <v>168.92623512180035</v>
      </c>
      <c r="V8">
        <f t="shared" si="1"/>
        <v>5.9914645471079817</v>
      </c>
      <c r="W8">
        <f t="shared" si="2"/>
        <v>2.0803390388544558E-37</v>
      </c>
      <c r="X8">
        <f t="shared" si="3"/>
        <v>1</v>
      </c>
    </row>
    <row r="9" spans="1:24">
      <c r="B9" t="s">
        <v>5</v>
      </c>
      <c r="C9" t="s">
        <v>57</v>
      </c>
      <c r="D9">
        <v>-0.37566339779900498</v>
      </c>
      <c r="E9">
        <v>1.1017521483350099</v>
      </c>
      <c r="F9">
        <v>1.10436596144204</v>
      </c>
      <c r="G9">
        <v>-0.299921585823689</v>
      </c>
      <c r="H9">
        <v>0.50000001595905796</v>
      </c>
      <c r="I9">
        <v>2</v>
      </c>
      <c r="J9">
        <v>2</v>
      </c>
      <c r="K9">
        <v>0.14892129841819099</v>
      </c>
      <c r="L9">
        <v>0.91678364164126602</v>
      </c>
      <c r="M9">
        <v>-8.0282583457458895E-2</v>
      </c>
      <c r="N9">
        <v>0.26694852946661601</v>
      </c>
      <c r="O9">
        <v>-2245.6158090976501</v>
      </c>
      <c r="P9">
        <v>1</v>
      </c>
      <c r="Q9">
        <v>1.4237041031402799E-2</v>
      </c>
      <c r="R9">
        <v>4.89204626510523E-2</v>
      </c>
      <c r="S9">
        <v>4.3988612263112099</v>
      </c>
      <c r="T9">
        <v>-2200.0707445122898</v>
      </c>
      <c r="U9">
        <f>-2*O9+2*T9</f>
        <v>91.090129170720502</v>
      </c>
      <c r="V9">
        <f t="shared" si="1"/>
        <v>5.9914645471079817</v>
      </c>
      <c r="W9">
        <f t="shared" si="2"/>
        <v>1.659700682761098E-20</v>
      </c>
      <c r="X9">
        <f t="shared" si="3"/>
        <v>1</v>
      </c>
    </row>
    <row r="10" spans="1:24">
      <c r="B10">
        <v>2</v>
      </c>
      <c r="C10" t="s">
        <v>57</v>
      </c>
      <c r="D10">
        <v>1.35006160979104E-2</v>
      </c>
      <c r="E10">
        <v>0.98303106870922397</v>
      </c>
      <c r="F10">
        <v>0.88543413177959795</v>
      </c>
      <c r="G10">
        <v>-3.3276763886045301E-2</v>
      </c>
      <c r="H10">
        <v>0.49999889439344802</v>
      </c>
      <c r="I10">
        <v>2</v>
      </c>
      <c r="J10">
        <v>2</v>
      </c>
      <c r="K10">
        <v>6.2908839293557006E-2</v>
      </c>
      <c r="L10">
        <v>0.95262173722879895</v>
      </c>
      <c r="M10">
        <v>4.9939304114314298E-2</v>
      </c>
      <c r="N10">
        <v>0.33077327330975098</v>
      </c>
      <c r="O10">
        <v>-1947.5947979397799</v>
      </c>
      <c r="P10">
        <v>0</v>
      </c>
      <c r="Q10">
        <v>9.6147421700041702E-2</v>
      </c>
      <c r="R10">
        <v>3.8293539692588197E-2</v>
      </c>
      <c r="S10">
        <v>3.8179235827286102</v>
      </c>
      <c r="T10">
        <v>-1933.15152370224</v>
      </c>
      <c r="U10">
        <f t="shared" si="0"/>
        <v>28.886548475079962</v>
      </c>
      <c r="V10">
        <f t="shared" si="1"/>
        <v>5.9914645471079817</v>
      </c>
      <c r="W10">
        <f t="shared" si="2"/>
        <v>5.3378417970277876E-7</v>
      </c>
      <c r="X10">
        <f t="shared" si="3"/>
        <v>1</v>
      </c>
    </row>
    <row r="11" spans="1:24">
      <c r="A11">
        <v>2</v>
      </c>
      <c r="B11">
        <v>3</v>
      </c>
      <c r="C11" t="s">
        <v>57</v>
      </c>
      <c r="D11">
        <v>0.166665362340636</v>
      </c>
      <c r="E11">
        <v>0.95417917301146504</v>
      </c>
      <c r="F11">
        <v>0.84373599191281001</v>
      </c>
      <c r="G11">
        <v>0.200771458457356</v>
      </c>
      <c r="H11">
        <v>0.49999826853732199</v>
      </c>
      <c r="I11">
        <v>2</v>
      </c>
      <c r="J11">
        <v>2</v>
      </c>
      <c r="K11">
        <v>2.0490724410390699E-2</v>
      </c>
      <c r="L11">
        <v>0.98474177692329101</v>
      </c>
      <c r="M11">
        <v>1.8145025132096301E-2</v>
      </c>
      <c r="N11">
        <v>0.25548305677730598</v>
      </c>
      <c r="O11">
        <v>-1874.1655680277299</v>
      </c>
      <c r="P11">
        <v>1</v>
      </c>
      <c r="Q11">
        <v>2.68729414895819E-2</v>
      </c>
      <c r="R11">
        <v>4.5660979637016201E-2</v>
      </c>
      <c r="S11">
        <v>3.67478668231526</v>
      </c>
      <c r="T11">
        <v>-1855.8684982191801</v>
      </c>
      <c r="U11">
        <f t="shared" si="0"/>
        <v>36.5941396170997</v>
      </c>
      <c r="V11">
        <f t="shared" si="1"/>
        <v>5.9914645471079817</v>
      </c>
      <c r="W11">
        <f t="shared" si="2"/>
        <v>1.1315755293662038E-8</v>
      </c>
      <c r="X11">
        <f t="shared" si="3"/>
        <v>1</v>
      </c>
    </row>
    <row r="12" spans="1:24">
      <c r="B12">
        <v>4</v>
      </c>
      <c r="C12" t="s">
        <v>57</v>
      </c>
      <c r="D12">
        <v>4.0067128610280403E-2</v>
      </c>
      <c r="E12">
        <v>0.94203279944727203</v>
      </c>
      <c r="F12">
        <v>0.81916806410133702</v>
      </c>
      <c r="G12">
        <v>0.45154545582850902</v>
      </c>
      <c r="H12">
        <v>0.50000065773569402</v>
      </c>
      <c r="I12">
        <v>2</v>
      </c>
      <c r="J12">
        <v>2</v>
      </c>
      <c r="K12">
        <v>0.102762802135974</v>
      </c>
      <c r="L12">
        <v>0.91391455140248001</v>
      </c>
      <c r="M12">
        <v>-0.129348045638671</v>
      </c>
      <c r="N12">
        <v>0.50491464518059503</v>
      </c>
      <c r="O12">
        <v>-1878.3212939043899</v>
      </c>
      <c r="P12">
        <v>1</v>
      </c>
      <c r="Q12">
        <v>1.3770294951757E-2</v>
      </c>
      <c r="R12">
        <v>4.90855221205099E-2</v>
      </c>
      <c r="S12">
        <v>3.6828875124841902</v>
      </c>
      <c r="T12">
        <v>-1846.64589291683</v>
      </c>
      <c r="U12">
        <f t="shared" si="0"/>
        <v>63.350801975119793</v>
      </c>
      <c r="V12">
        <f t="shared" si="1"/>
        <v>5.9914645471079817</v>
      </c>
      <c r="W12">
        <f t="shared" si="2"/>
        <v>1.7520566287833038E-14</v>
      </c>
      <c r="X12">
        <f t="shared" si="3"/>
        <v>1</v>
      </c>
    </row>
    <row r="13" spans="1:24">
      <c r="B13" t="s">
        <v>6</v>
      </c>
      <c r="C13" t="s">
        <v>57</v>
      </c>
      <c r="D13">
        <v>5.4691654791219298E-2</v>
      </c>
      <c r="E13">
        <v>1.08101132765715</v>
      </c>
      <c r="F13">
        <v>0.93614718831784804</v>
      </c>
      <c r="G13">
        <v>0.72728458373621496</v>
      </c>
      <c r="H13">
        <v>0.50008247340325496</v>
      </c>
      <c r="I13">
        <v>2</v>
      </c>
      <c r="J13">
        <v>2</v>
      </c>
      <c r="K13">
        <v>2.741861872523E-2</v>
      </c>
      <c r="L13">
        <v>0.99001283773284299</v>
      </c>
      <c r="M13">
        <v>2.8427742745734799E-2</v>
      </c>
      <c r="N13">
        <v>0.246082214610019</v>
      </c>
      <c r="O13">
        <v>-2053.23232416681</v>
      </c>
      <c r="P13">
        <v>1</v>
      </c>
      <c r="Q13">
        <v>2.6656772773063801E-3</v>
      </c>
      <c r="R13">
        <v>5.66244772219179E-2</v>
      </c>
      <c r="S13">
        <v>4.0238446864850204</v>
      </c>
      <c r="T13">
        <v>-2018.32737284361</v>
      </c>
      <c r="U13">
        <f t="shared" si="0"/>
        <v>69.809902646400133</v>
      </c>
      <c r="V13">
        <f t="shared" si="1"/>
        <v>5.9914645471079817</v>
      </c>
      <c r="W13">
        <f t="shared" si="2"/>
        <v>6.9338149856100092E-16</v>
      </c>
      <c r="X13">
        <f t="shared" si="3"/>
        <v>1</v>
      </c>
    </row>
    <row r="14" spans="1:24">
      <c r="B14" t="s">
        <v>5</v>
      </c>
      <c r="C14" t="s">
        <v>57</v>
      </c>
      <c r="D14">
        <v>-0.105341707007596</v>
      </c>
      <c r="E14">
        <v>1.09295450410573</v>
      </c>
      <c r="F14">
        <v>0.76353427336586499</v>
      </c>
      <c r="G14">
        <v>-0.33331221879797901</v>
      </c>
      <c r="H14">
        <v>0.49972087432954998</v>
      </c>
      <c r="I14">
        <v>2</v>
      </c>
      <c r="J14">
        <v>2</v>
      </c>
      <c r="K14">
        <v>1.7407533675093002E-2</v>
      </c>
      <c r="L14">
        <v>0.98631838777605096</v>
      </c>
      <c r="M14">
        <v>-6.65143367412422E-3</v>
      </c>
      <c r="N14">
        <v>0.20392341565504299</v>
      </c>
      <c r="O14">
        <v>-2017.9011642810301</v>
      </c>
      <c r="P14">
        <v>0</v>
      </c>
      <c r="Q14">
        <v>0.64706116343675601</v>
      </c>
      <c r="R14">
        <v>2.2885993713193699E-2</v>
      </c>
      <c r="S14">
        <v>3.9549730297875798</v>
      </c>
      <c r="T14">
        <v>-2009.51631457641</v>
      </c>
      <c r="U14">
        <f t="shared" si="0"/>
        <v>16.769699409240275</v>
      </c>
      <c r="V14">
        <f t="shared" si="1"/>
        <v>5.9914645471079817</v>
      </c>
      <c r="W14">
        <f t="shared" si="2"/>
        <v>2.2830006844626501E-4</v>
      </c>
      <c r="X14">
        <f t="shared" si="3"/>
        <v>1</v>
      </c>
    </row>
    <row r="15" spans="1:24">
      <c r="B15">
        <v>2</v>
      </c>
      <c r="C15" t="s">
        <v>57</v>
      </c>
      <c r="D15">
        <v>7.6017630303468905E-2</v>
      </c>
      <c r="E15">
        <v>1.0082183561992699</v>
      </c>
      <c r="F15">
        <v>0.62771924451272598</v>
      </c>
      <c r="G15">
        <v>1.0408439194151901E-3</v>
      </c>
      <c r="H15">
        <v>0.500172655806289</v>
      </c>
      <c r="I15">
        <v>2</v>
      </c>
      <c r="J15">
        <v>2</v>
      </c>
      <c r="K15">
        <v>4.6159052315834698E-2</v>
      </c>
      <c r="L15">
        <v>0.95546530503350402</v>
      </c>
      <c r="M15">
        <v>-3.9624554450585804E-3</v>
      </c>
      <c r="N15">
        <v>0.264101355212714</v>
      </c>
      <c r="O15">
        <v>-1919.0358308605</v>
      </c>
      <c r="P15">
        <v>0</v>
      </c>
      <c r="Q15">
        <v>0.43377313181454602</v>
      </c>
      <c r="R15">
        <v>2.70358411600852E-2</v>
      </c>
      <c r="S15">
        <v>3.76225308159942</v>
      </c>
      <c r="T15">
        <v>-1913.9166296363901</v>
      </c>
      <c r="U15">
        <f t="shared" si="0"/>
        <v>10.238402448219858</v>
      </c>
      <c r="V15">
        <f t="shared" si="1"/>
        <v>5.9914645471079817</v>
      </c>
      <c r="W15">
        <f t="shared" si="2"/>
        <v>5.9807983050002601E-3</v>
      </c>
      <c r="X15">
        <f t="shared" si="3"/>
        <v>1</v>
      </c>
    </row>
    <row r="16" spans="1:24">
      <c r="A16">
        <v>3</v>
      </c>
      <c r="B16">
        <v>3</v>
      </c>
      <c r="C16" t="s">
        <v>57</v>
      </c>
      <c r="D16">
        <v>0.197846975509572</v>
      </c>
      <c r="E16">
        <v>0.95696401259021502</v>
      </c>
      <c r="F16">
        <v>0.56301680242626895</v>
      </c>
      <c r="G16">
        <v>0.19282193304172399</v>
      </c>
      <c r="H16">
        <v>0.50158630172533303</v>
      </c>
      <c r="I16">
        <v>2</v>
      </c>
      <c r="J16">
        <v>2</v>
      </c>
      <c r="K16">
        <v>0.119344522412897</v>
      </c>
      <c r="L16">
        <v>0.91465344503165202</v>
      </c>
      <c r="M16">
        <v>2.3630612863183301E-2</v>
      </c>
      <c r="N16">
        <v>0.40193144871853298</v>
      </c>
      <c r="O16">
        <v>-1972.7931615708001</v>
      </c>
      <c r="P16">
        <v>1</v>
      </c>
      <c r="Q16">
        <v>6.2718615900084001E-4</v>
      </c>
      <c r="R16">
        <v>6.2517769970447307E-2</v>
      </c>
      <c r="S16">
        <v>3.8670431999430801</v>
      </c>
      <c r="T16">
        <v>-1941.5812543060999</v>
      </c>
      <c r="U16">
        <f t="shared" si="0"/>
        <v>62.423814529400261</v>
      </c>
      <c r="V16">
        <f t="shared" si="1"/>
        <v>5.9914645471079817</v>
      </c>
      <c r="W16">
        <f t="shared" si="2"/>
        <v>2.7851007181079399E-14</v>
      </c>
      <c r="X16">
        <f t="shared" si="3"/>
        <v>1</v>
      </c>
    </row>
    <row r="17" spans="1:24">
      <c r="B17">
        <v>4</v>
      </c>
      <c r="C17" t="s">
        <v>57</v>
      </c>
      <c r="D17">
        <v>-7.1134293159755002E-3</v>
      </c>
      <c r="E17">
        <v>1.0098049753699401</v>
      </c>
      <c r="F17">
        <v>0.51959319248172398</v>
      </c>
      <c r="G17">
        <v>0.46712227657580702</v>
      </c>
      <c r="H17">
        <v>0.49978820839474603</v>
      </c>
      <c r="I17">
        <v>2</v>
      </c>
      <c r="J17">
        <v>2</v>
      </c>
      <c r="K17">
        <v>4.8898542692694703E-2</v>
      </c>
      <c r="L17">
        <v>0.953618452615558</v>
      </c>
      <c r="M17">
        <v>7.2379165583430202E-2</v>
      </c>
      <c r="N17">
        <v>0.39539857321064198</v>
      </c>
      <c r="O17">
        <v>-1957.3007960663699</v>
      </c>
      <c r="P17">
        <v>1</v>
      </c>
      <c r="Q17">
        <v>4.0446542918993099E-2</v>
      </c>
      <c r="R17">
        <v>4.3434193593372299E-2</v>
      </c>
      <c r="S17">
        <v>3.83684365704945</v>
      </c>
      <c r="T17">
        <v>-1942.8107829723599</v>
      </c>
      <c r="U17">
        <f t="shared" si="0"/>
        <v>28.98002618802002</v>
      </c>
      <c r="V17">
        <f t="shared" si="1"/>
        <v>5.9914645471079817</v>
      </c>
      <c r="W17">
        <f t="shared" si="2"/>
        <v>5.0940977058489967E-7</v>
      </c>
      <c r="X17">
        <f t="shared" si="3"/>
        <v>1</v>
      </c>
    </row>
    <row r="18" spans="1:24">
      <c r="B18" t="s">
        <v>6</v>
      </c>
      <c r="C18" t="s">
        <v>57</v>
      </c>
      <c r="D18">
        <v>-2.9251194394320699E-2</v>
      </c>
      <c r="E18">
        <v>1.07930470799802</v>
      </c>
      <c r="F18">
        <v>0.65094455719186195</v>
      </c>
      <c r="G18">
        <v>0.78660194310637399</v>
      </c>
      <c r="H18">
        <v>0.49999864706364699</v>
      </c>
      <c r="I18">
        <v>2</v>
      </c>
      <c r="J18">
        <v>2</v>
      </c>
      <c r="K18">
        <v>4.6478309297037203E-2</v>
      </c>
      <c r="L18">
        <v>0.97610951191074402</v>
      </c>
      <c r="M18">
        <v>5.73355827590978E-3</v>
      </c>
      <c r="N18">
        <v>0.27291323256344502</v>
      </c>
      <c r="O18">
        <v>-2194.5302787634901</v>
      </c>
      <c r="P18">
        <v>1</v>
      </c>
      <c r="Q18">
        <v>6.0147101185110702E-3</v>
      </c>
      <c r="R18">
        <v>5.3022487269396498E-2</v>
      </c>
      <c r="S18">
        <v>4.2992792958352597</v>
      </c>
      <c r="T18">
        <v>-2160.0404522038398</v>
      </c>
      <c r="U18">
        <f t="shared" si="0"/>
        <v>68.979653119300565</v>
      </c>
      <c r="V18">
        <f t="shared" si="1"/>
        <v>5.9914645471079817</v>
      </c>
      <c r="W18">
        <f t="shared" si="2"/>
        <v>1.0501676680310319E-15</v>
      </c>
      <c r="X18">
        <f t="shared" si="3"/>
        <v>1</v>
      </c>
    </row>
    <row r="19" spans="1:24">
      <c r="B19" t="s">
        <v>5</v>
      </c>
      <c r="C19" t="s">
        <v>57</v>
      </c>
      <c r="D19">
        <v>7.2802540829873903E-3</v>
      </c>
      <c r="E19">
        <v>1.07049281942424</v>
      </c>
      <c r="F19">
        <v>0.324196599082058</v>
      </c>
      <c r="G19">
        <v>-0.31030509805943901</v>
      </c>
      <c r="H19">
        <v>0.498912555591283</v>
      </c>
      <c r="I19">
        <v>2</v>
      </c>
      <c r="J19">
        <v>2</v>
      </c>
      <c r="K19">
        <v>3.6804806756418597E-2</v>
      </c>
      <c r="L19">
        <v>0.96324442954585399</v>
      </c>
      <c r="M19">
        <v>3.2324850036732099E-2</v>
      </c>
      <c r="N19">
        <v>0.21472402650783301</v>
      </c>
      <c r="O19">
        <v>-1894.91978700043</v>
      </c>
      <c r="P19">
        <v>0</v>
      </c>
      <c r="Q19">
        <v>9.9999738636088201E-2</v>
      </c>
      <c r="R19">
        <v>3.8043832825057501E-2</v>
      </c>
      <c r="S19">
        <v>3.7152432495135099</v>
      </c>
      <c r="T19">
        <v>-1879.03280439383</v>
      </c>
      <c r="U19">
        <f t="shared" si="0"/>
        <v>31.773965213199972</v>
      </c>
      <c r="V19">
        <f t="shared" si="1"/>
        <v>5.9914645471079817</v>
      </c>
      <c r="W19">
        <f t="shared" si="2"/>
        <v>1.260001667478737E-7</v>
      </c>
      <c r="X19">
        <f t="shared" si="3"/>
        <v>1</v>
      </c>
    </row>
    <row r="20" spans="1:24">
      <c r="B20">
        <v>2</v>
      </c>
      <c r="C20" t="s">
        <v>57</v>
      </c>
      <c r="D20">
        <v>-8.8807917763210203E-3</v>
      </c>
      <c r="E20">
        <v>1.0250351920476699</v>
      </c>
      <c r="F20">
        <v>0.30941013837091602</v>
      </c>
      <c r="G20">
        <v>1.1391459769992399E-2</v>
      </c>
      <c r="H20">
        <v>0.5</v>
      </c>
      <c r="I20">
        <v>2</v>
      </c>
      <c r="J20">
        <v>2</v>
      </c>
      <c r="K20">
        <v>5.0960826461255999E-2</v>
      </c>
      <c r="L20">
        <v>0.94863358884093896</v>
      </c>
      <c r="M20">
        <v>-3.4867815357240303E-2</v>
      </c>
      <c r="N20">
        <v>0.34571603716043497</v>
      </c>
      <c r="O20">
        <v>-1859.5122370658801</v>
      </c>
      <c r="P20">
        <v>0</v>
      </c>
      <c r="Q20">
        <v>0.282953301881264</v>
      </c>
      <c r="R20">
        <v>3.0686791017302199E-2</v>
      </c>
      <c r="S20">
        <v>3.64622268433896</v>
      </c>
      <c r="T20">
        <v>-1848.5702032066999</v>
      </c>
      <c r="U20">
        <f t="shared" si="0"/>
        <v>21.884067718360257</v>
      </c>
      <c r="V20">
        <f t="shared" si="1"/>
        <v>5.9914645471079817</v>
      </c>
      <c r="W20">
        <f t="shared" si="2"/>
        <v>1.7698443516357421E-5</v>
      </c>
      <c r="X20">
        <f t="shared" si="3"/>
        <v>1</v>
      </c>
    </row>
    <row r="21" spans="1:24">
      <c r="A21">
        <v>4</v>
      </c>
      <c r="B21">
        <v>3</v>
      </c>
      <c r="C21" t="s">
        <v>57</v>
      </c>
      <c r="D21">
        <v>2.50612788154971E-2</v>
      </c>
      <c r="E21">
        <v>1.0130101883421601</v>
      </c>
      <c r="F21">
        <v>0.26989486242790001</v>
      </c>
      <c r="G21">
        <v>0.192955903078771</v>
      </c>
      <c r="H21">
        <v>0.499989669020108</v>
      </c>
      <c r="I21">
        <v>2</v>
      </c>
      <c r="J21">
        <v>2</v>
      </c>
      <c r="K21">
        <v>4.5465842786172599E-2</v>
      </c>
      <c r="L21">
        <v>0.96073582154625503</v>
      </c>
      <c r="M21">
        <v>-7.8002494197883507E-2</v>
      </c>
      <c r="N21">
        <v>0.31875341080918801</v>
      </c>
      <c r="O21">
        <v>-1932.8322130591901</v>
      </c>
      <c r="P21">
        <v>0</v>
      </c>
      <c r="Q21">
        <v>0.23388649387725599</v>
      </c>
      <c r="R21">
        <v>3.2165133022531697E-2</v>
      </c>
      <c r="S21">
        <v>3.7891466141504702</v>
      </c>
      <c r="T21">
        <v>-1922.77605649678</v>
      </c>
      <c r="U21">
        <f t="shared" si="0"/>
        <v>20.112313124820048</v>
      </c>
      <c r="V21">
        <f t="shared" si="1"/>
        <v>5.9914645471079817</v>
      </c>
      <c r="W21">
        <f t="shared" si="2"/>
        <v>4.2920690064369351E-5</v>
      </c>
      <c r="X21">
        <f t="shared" si="3"/>
        <v>1</v>
      </c>
    </row>
    <row r="22" spans="1:24">
      <c r="B22">
        <v>4</v>
      </c>
      <c r="C22" t="s">
        <v>57</v>
      </c>
      <c r="D22">
        <v>7.2006106914785803E-2</v>
      </c>
      <c r="E22">
        <v>1.0268845478901101</v>
      </c>
      <c r="F22">
        <v>0.26850008862934199</v>
      </c>
      <c r="G22">
        <v>0.46312145796708098</v>
      </c>
      <c r="H22">
        <v>0.49997731697279502</v>
      </c>
      <c r="I22">
        <v>2</v>
      </c>
      <c r="J22">
        <v>2</v>
      </c>
      <c r="K22">
        <v>0.13626472241408899</v>
      </c>
      <c r="L22">
        <v>0.911267669332813</v>
      </c>
      <c r="M22">
        <v>2.7943745747198101E-2</v>
      </c>
      <c r="N22">
        <v>0.28957798551557701</v>
      </c>
      <c r="O22">
        <v>-2103.2693257433202</v>
      </c>
      <c r="P22">
        <v>1</v>
      </c>
      <c r="Q22">
        <v>6.6766516622164297E-3</v>
      </c>
      <c r="R22">
        <v>5.2542469132267497E-2</v>
      </c>
      <c r="S22">
        <v>4.1213827012540403</v>
      </c>
      <c r="T22">
        <v>-2060.7807290291598</v>
      </c>
      <c r="U22">
        <f t="shared" si="0"/>
        <v>84.977193428320788</v>
      </c>
      <c r="V22">
        <f t="shared" si="1"/>
        <v>5.9914645471079817</v>
      </c>
      <c r="W22">
        <f t="shared" si="2"/>
        <v>3.5272553692381582E-19</v>
      </c>
      <c r="X22">
        <f t="shared" si="3"/>
        <v>1</v>
      </c>
    </row>
    <row r="23" spans="1:24">
      <c r="B23" t="s">
        <v>6</v>
      </c>
      <c r="C23" t="s">
        <v>57</v>
      </c>
      <c r="D23">
        <v>-0.239617130825791</v>
      </c>
      <c r="E23">
        <v>1.1757014500587599</v>
      </c>
      <c r="F23">
        <v>0.40424903628782399</v>
      </c>
      <c r="G23">
        <v>0.84005104646325701</v>
      </c>
      <c r="H23">
        <v>0.50001688250431597</v>
      </c>
      <c r="I23">
        <v>2</v>
      </c>
      <c r="J23">
        <v>2</v>
      </c>
      <c r="K23">
        <v>0.17962558028318501</v>
      </c>
      <c r="L23">
        <v>0.90762315563666995</v>
      </c>
      <c r="M23">
        <v>6.34171922084187E-3</v>
      </c>
      <c r="N23">
        <v>0.3621931930224</v>
      </c>
      <c r="O23">
        <v>-2411.2705463167399</v>
      </c>
      <c r="P23">
        <v>1</v>
      </c>
      <c r="Q23">
        <v>7.4679328266258303E-3</v>
      </c>
      <c r="R23">
        <v>5.2022620661830297E-2</v>
      </c>
      <c r="S23">
        <v>4.7217749440872101</v>
      </c>
      <c r="T23">
        <v>-2388.5482230215098</v>
      </c>
      <c r="U23">
        <f t="shared" si="0"/>
        <v>45.444646590460252</v>
      </c>
      <c r="V23">
        <f t="shared" si="1"/>
        <v>5.9914645471079817</v>
      </c>
      <c r="W23">
        <f t="shared" si="2"/>
        <v>1.3546290252055001E-10</v>
      </c>
      <c r="X23">
        <f t="shared" si="3"/>
        <v>1</v>
      </c>
    </row>
    <row r="24" spans="1:24">
      <c r="B24" t="s">
        <v>5</v>
      </c>
      <c r="C24" t="s">
        <v>57</v>
      </c>
      <c r="D24">
        <v>2.2106643660401298E-2</v>
      </c>
      <c r="E24">
        <v>1.0515122888053099</v>
      </c>
      <c r="F24">
        <v>-0.122935321452307</v>
      </c>
      <c r="G24">
        <v>-0.26413433299417699</v>
      </c>
      <c r="H24">
        <v>0.50001450768127598</v>
      </c>
      <c r="I24">
        <v>2</v>
      </c>
      <c r="J24">
        <v>2</v>
      </c>
      <c r="K24">
        <v>1.48919784682942E-2</v>
      </c>
      <c r="L24">
        <v>0.96736679916891599</v>
      </c>
      <c r="M24">
        <v>-3.2434740199216001E-2</v>
      </c>
      <c r="N24">
        <v>0.203752469830979</v>
      </c>
      <c r="O24">
        <v>-1571.49065433071</v>
      </c>
      <c r="P24">
        <v>0</v>
      </c>
      <c r="Q24">
        <v>0.265190552746145</v>
      </c>
      <c r="R24">
        <v>3.11985404604159E-2</v>
      </c>
      <c r="S24">
        <v>3.0847771039585101</v>
      </c>
      <c r="T24">
        <v>-1559.1693328121301</v>
      </c>
      <c r="U24">
        <f t="shared" si="0"/>
        <v>24.642643037159814</v>
      </c>
      <c r="V24">
        <f t="shared" si="1"/>
        <v>5.9914645471079817</v>
      </c>
      <c r="W24">
        <f t="shared" si="2"/>
        <v>4.4557216724925245E-6</v>
      </c>
      <c r="X24">
        <f t="shared" si="3"/>
        <v>1</v>
      </c>
    </row>
    <row r="25" spans="1:24">
      <c r="B25">
        <v>2</v>
      </c>
      <c r="C25" t="s">
        <v>57</v>
      </c>
      <c r="D25">
        <v>-1.13799772046574E-2</v>
      </c>
      <c r="E25">
        <v>0.97408295459652205</v>
      </c>
      <c r="F25">
        <v>-0.17443172846539901</v>
      </c>
      <c r="G25">
        <v>-4.1369088161105398E-2</v>
      </c>
      <c r="H25">
        <v>0.50000004261921305</v>
      </c>
      <c r="I25">
        <v>2</v>
      </c>
      <c r="J25">
        <v>2</v>
      </c>
      <c r="K25">
        <v>2.5929284810439299E-2</v>
      </c>
      <c r="L25">
        <v>0.95776413365160495</v>
      </c>
      <c r="M25">
        <v>-2.1905763881630302E-2</v>
      </c>
      <c r="N25">
        <v>0.24731618052519799</v>
      </c>
      <c r="O25">
        <v>-1725.73778482637</v>
      </c>
      <c r="P25">
        <v>0</v>
      </c>
      <c r="Q25">
        <v>0.36643839601738099</v>
      </c>
      <c r="R25">
        <v>2.8543546275518299E-2</v>
      </c>
      <c r="S25">
        <v>3.3854537715913602</v>
      </c>
      <c r="T25">
        <v>-1721.56142308469</v>
      </c>
      <c r="U25">
        <f t="shared" si="0"/>
        <v>8.3527234833600232</v>
      </c>
      <c r="V25">
        <f t="shared" si="1"/>
        <v>5.9914645471079817</v>
      </c>
      <c r="W25">
        <f t="shared" si="2"/>
        <v>1.5354268864657636E-2</v>
      </c>
      <c r="X25">
        <f t="shared" si="3"/>
        <v>1</v>
      </c>
    </row>
    <row r="26" spans="1:24">
      <c r="A26" t="s">
        <v>4</v>
      </c>
      <c r="B26">
        <v>3</v>
      </c>
      <c r="C26" t="s">
        <v>57</v>
      </c>
      <c r="D26">
        <v>4.62637659470563E-2</v>
      </c>
      <c r="E26">
        <v>0.94565494144875095</v>
      </c>
      <c r="F26">
        <v>-0.20854466836310401</v>
      </c>
      <c r="G26">
        <v>0.232787753878576</v>
      </c>
      <c r="H26">
        <v>0.49997967925935899</v>
      </c>
      <c r="I26">
        <v>2</v>
      </c>
      <c r="J26">
        <v>2</v>
      </c>
      <c r="K26">
        <v>6.9562237291737702E-2</v>
      </c>
      <c r="L26">
        <v>0.93489532077962401</v>
      </c>
      <c r="M26">
        <v>1.8211536183101399E-3</v>
      </c>
      <c r="N26">
        <v>0.27580179240846903</v>
      </c>
      <c r="O26">
        <v>-1952.6027670692199</v>
      </c>
      <c r="P26">
        <v>0</v>
      </c>
      <c r="Q26">
        <v>0.47349760127466001</v>
      </c>
      <c r="R26">
        <v>2.6208445566697498E-2</v>
      </c>
      <c r="S26">
        <v>3.8276857057879399</v>
      </c>
      <c r="T26">
        <v>-1945.1187895723399</v>
      </c>
      <c r="U26">
        <f>-2*O26+2*T26</f>
        <v>14.967954993760031</v>
      </c>
      <c r="V26">
        <f t="shared" si="1"/>
        <v>5.9914645471079817</v>
      </c>
      <c r="W26">
        <f t="shared" si="2"/>
        <v>5.6201754096283458E-4</v>
      </c>
      <c r="X26">
        <f t="shared" si="3"/>
        <v>1</v>
      </c>
    </row>
    <row r="27" spans="1:24">
      <c r="B27">
        <v>4</v>
      </c>
      <c r="C27" t="s">
        <v>57</v>
      </c>
      <c r="D27">
        <v>-8.9929460371563796E-2</v>
      </c>
      <c r="E27">
        <v>0.99217052279306095</v>
      </c>
      <c r="F27">
        <v>-0.16078672254336801</v>
      </c>
      <c r="G27">
        <v>0.53744439055164905</v>
      </c>
      <c r="H27">
        <v>0.50019335242815999</v>
      </c>
      <c r="I27">
        <v>2</v>
      </c>
      <c r="J27">
        <v>2</v>
      </c>
      <c r="K27">
        <v>4.4687345984975597E-2</v>
      </c>
      <c r="L27">
        <v>0.96291059876384</v>
      </c>
      <c r="M27">
        <v>-4.3279317933608199E-3</v>
      </c>
      <c r="N27">
        <v>0.273339586538006</v>
      </c>
      <c r="O27">
        <v>-1982.7730148472299</v>
      </c>
      <c r="P27">
        <v>0</v>
      </c>
      <c r="Q27">
        <v>0.33011111901912699</v>
      </c>
      <c r="R27">
        <v>2.9430435490902698E-2</v>
      </c>
      <c r="S27">
        <v>3.88649710496537</v>
      </c>
      <c r="T27">
        <v>-1973.2117033116101</v>
      </c>
      <c r="U27">
        <f t="shared" si="0"/>
        <v>19.122623071239559</v>
      </c>
      <c r="V27">
        <f t="shared" si="1"/>
        <v>5.9914645471079817</v>
      </c>
      <c r="W27">
        <f t="shared" si="2"/>
        <v>7.0400405447474575E-5</v>
      </c>
      <c r="X27">
        <f t="shared" si="3"/>
        <v>1</v>
      </c>
    </row>
    <row r="28" spans="1:24">
      <c r="B28" t="s">
        <v>6</v>
      </c>
      <c r="C28" t="s">
        <v>57</v>
      </c>
      <c r="D28">
        <v>-0.118256174974881</v>
      </c>
      <c r="E28">
        <v>1.19320103774361</v>
      </c>
      <c r="F28">
        <v>-6.1169219564974203E-2</v>
      </c>
      <c r="G28">
        <v>0.82343360911084096</v>
      </c>
      <c r="H28">
        <v>0.49999400796972399</v>
      </c>
      <c r="I28">
        <v>2</v>
      </c>
      <c r="J28">
        <v>2</v>
      </c>
      <c r="K28">
        <v>0.41507902171845401</v>
      </c>
      <c r="L28">
        <v>0.87178791855197602</v>
      </c>
      <c r="M28">
        <v>0.32745999575051399</v>
      </c>
      <c r="N28">
        <v>1.07337538098276</v>
      </c>
      <c r="O28">
        <v>-2592.9908363979298</v>
      </c>
      <c r="P28">
        <v>1</v>
      </c>
      <c r="Q28" s="2">
        <v>2.5803384653415199E-5</v>
      </c>
      <c r="R28">
        <v>7.3853290884574194E-2</v>
      </c>
      <c r="S28">
        <v>5.0760055290407999</v>
      </c>
      <c r="T28">
        <v>-2495.6281857819699</v>
      </c>
      <c r="U28">
        <f t="shared" si="0"/>
        <v>194.72530123191973</v>
      </c>
      <c r="V28">
        <f t="shared" si="1"/>
        <v>5.9914645471079817</v>
      </c>
      <c r="W28">
        <f t="shared" si="2"/>
        <v>5.199218796109534E-43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4.8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86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-0.65914192131875204</v>
      </c>
      <c r="E4">
        <v>1.1177728181189499</v>
      </c>
      <c r="F4">
        <v>1.38113257275622</v>
      </c>
      <c r="G4">
        <v>-0.120869103027493</v>
      </c>
      <c r="H4">
        <v>0.62762486383844696</v>
      </c>
      <c r="I4">
        <v>0.78366864502819999</v>
      </c>
      <c r="J4">
        <v>0.52755984055529903</v>
      </c>
      <c r="K4">
        <v>3.5585616576509</v>
      </c>
      <c r="L4">
        <v>0</v>
      </c>
      <c r="M4">
        <v>0</v>
      </c>
      <c r="N4">
        <v>0</v>
      </c>
      <c r="O4">
        <v>-2982.8534457066698</v>
      </c>
      <c r="P4">
        <v>0</v>
      </c>
      <c r="Q4" s="2">
        <v>0.23151238514995301</v>
      </c>
      <c r="R4">
        <v>3.2242288290655702E-2</v>
      </c>
      <c r="S4">
        <v>5.8359716290578296</v>
      </c>
      <c r="T4">
        <v>-2810.2698607204402</v>
      </c>
      <c r="U4">
        <f>-2*O4+2*T4</f>
        <v>345.16716997245931</v>
      </c>
      <c r="V4">
        <f>CHIINV(0.05,3)</f>
        <v>7.8147279032511792</v>
      </c>
      <c r="W4">
        <f>CHIDIST(U4,3)</f>
        <v>1.6600033635026326E-74</v>
      </c>
      <c r="X4">
        <f>IF(U4&lt;V4,0,1)</f>
        <v>1</v>
      </c>
    </row>
    <row r="5" spans="1:24">
      <c r="B5">
        <v>2</v>
      </c>
      <c r="C5" t="s">
        <v>38</v>
      </c>
      <c r="D5">
        <v>-0.25936388771953001</v>
      </c>
      <c r="E5">
        <v>0.98409492196961101</v>
      </c>
      <c r="F5">
        <v>1.26824235816194</v>
      </c>
      <c r="G5">
        <v>0.15996854241323899</v>
      </c>
      <c r="H5">
        <v>0.60746726679215801</v>
      </c>
      <c r="I5">
        <v>0.76321034856354897</v>
      </c>
      <c r="J5">
        <v>0.55991826196942396</v>
      </c>
      <c r="K5">
        <v>2.7218039070534501</v>
      </c>
      <c r="L5">
        <v>0</v>
      </c>
      <c r="M5">
        <v>0</v>
      </c>
      <c r="N5">
        <v>0</v>
      </c>
      <c r="O5">
        <v>-2590.67003633493</v>
      </c>
      <c r="P5">
        <v>0</v>
      </c>
      <c r="Q5" s="2">
        <v>0.239947997516162</v>
      </c>
      <c r="R5">
        <v>3.1970773199612897E-2</v>
      </c>
      <c r="S5">
        <v>5.0714815523098</v>
      </c>
      <c r="T5">
        <v>-2390.1645500354598</v>
      </c>
      <c r="U5">
        <f t="shared" ref="U5:U28" si="0">-2*O5+2*T5</f>
        <v>401.0109725989405</v>
      </c>
      <c r="V5">
        <f t="shared" ref="V5:V28" si="1">CHIINV(0.05,3)</f>
        <v>7.8147279032511792</v>
      </c>
      <c r="W5">
        <f t="shared" ref="W5:W28" si="2">CHIDIST(U5,3)</f>
        <v>1.3371215097695704E-86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-4.2516744728593001E-2</v>
      </c>
      <c r="E6">
        <v>0.97786300061319997</v>
      </c>
      <c r="F6">
        <v>1.14055890644575</v>
      </c>
      <c r="G6">
        <v>0.312953718219801</v>
      </c>
      <c r="H6">
        <v>0.57673982157628501</v>
      </c>
      <c r="I6">
        <v>0.76405134812743003</v>
      </c>
      <c r="J6">
        <v>0.59395424743136604</v>
      </c>
      <c r="K6">
        <v>2.3348208344796402</v>
      </c>
      <c r="L6">
        <v>0</v>
      </c>
      <c r="M6">
        <v>0</v>
      </c>
      <c r="N6">
        <v>0</v>
      </c>
      <c r="O6">
        <v>-2407.4868746121501</v>
      </c>
      <c r="P6">
        <v>0</v>
      </c>
      <c r="Q6" s="2">
        <v>0.42767009042221998</v>
      </c>
      <c r="R6">
        <v>2.71665360260138E-2</v>
      </c>
      <c r="S6">
        <v>4.7143993657156997</v>
      </c>
      <c r="T6">
        <v>-2188.4532733186702</v>
      </c>
      <c r="U6">
        <f t="shared" si="0"/>
        <v>438.06720258695987</v>
      </c>
      <c r="V6">
        <f t="shared" si="1"/>
        <v>7.8147279032511792</v>
      </c>
      <c r="W6">
        <f t="shared" si="2"/>
        <v>1.2549142571373082E-94</v>
      </c>
      <c r="X6">
        <f t="shared" si="3"/>
        <v>1</v>
      </c>
    </row>
    <row r="7" spans="1:24">
      <c r="B7">
        <v>4</v>
      </c>
      <c r="C7" t="s">
        <v>37</v>
      </c>
      <c r="D7">
        <v>0.13862806374851699</v>
      </c>
      <c r="E7">
        <v>0.943628869888681</v>
      </c>
      <c r="F7">
        <v>1.09087670534381</v>
      </c>
      <c r="G7">
        <v>0.42414426076278899</v>
      </c>
      <c r="H7">
        <v>0.52196062967297296</v>
      </c>
      <c r="I7">
        <v>0.88432722089333005</v>
      </c>
      <c r="J7">
        <v>0.71924006804433505</v>
      </c>
      <c r="K7">
        <v>1.7246961413511099</v>
      </c>
      <c r="L7">
        <v>0</v>
      </c>
      <c r="M7">
        <v>0</v>
      </c>
      <c r="N7">
        <v>0</v>
      </c>
      <c r="O7">
        <v>-2173.16049446335</v>
      </c>
      <c r="P7">
        <v>0</v>
      </c>
      <c r="Q7" s="2">
        <v>0.34160998675478599</v>
      </c>
      <c r="R7">
        <v>2.91430233388855E-2</v>
      </c>
      <c r="S7">
        <v>4.2576227962248598</v>
      </c>
      <c r="T7">
        <v>-2020.2905551039501</v>
      </c>
      <c r="U7">
        <f t="shared" si="0"/>
        <v>305.7398787187999</v>
      </c>
      <c r="V7">
        <f t="shared" si="1"/>
        <v>7.8147279032511792</v>
      </c>
      <c r="W7">
        <f t="shared" si="2"/>
        <v>5.6945388432321906E-66</v>
      </c>
      <c r="X7">
        <f t="shared" si="3"/>
        <v>1</v>
      </c>
    </row>
    <row r="8" spans="1:24">
      <c r="B8" t="s">
        <v>6</v>
      </c>
      <c r="C8" s="9" t="s">
        <v>45</v>
      </c>
      <c r="D8">
        <v>0.228466829641396</v>
      </c>
      <c r="E8">
        <v>0.969477385079208</v>
      </c>
      <c r="F8">
        <v>1.1787782133659299</v>
      </c>
      <c r="G8">
        <v>0.644925852050652</v>
      </c>
      <c r="H8">
        <v>0.57104693836984599</v>
      </c>
      <c r="I8">
        <v>0.92596120440234597</v>
      </c>
      <c r="J8">
        <v>0.65580360234309298</v>
      </c>
      <c r="K8">
        <v>1.81460982962521</v>
      </c>
      <c r="L8">
        <v>0</v>
      </c>
      <c r="M8">
        <v>0</v>
      </c>
      <c r="N8">
        <v>0</v>
      </c>
      <c r="O8">
        <v>-2195.62770441054</v>
      </c>
      <c r="P8">
        <v>0</v>
      </c>
      <c r="Q8" s="2">
        <v>0.140406336770769</v>
      </c>
      <c r="R8">
        <v>3.5813813997879501E-2</v>
      </c>
      <c r="S8">
        <v>4.3014185271160601</v>
      </c>
      <c r="T8">
        <v>-2094.4042312270799</v>
      </c>
      <c r="U8">
        <f t="shared" si="0"/>
        <v>202.4469463669202</v>
      </c>
      <c r="V8">
        <f t="shared" si="1"/>
        <v>7.8147279032511792</v>
      </c>
      <c r="W8">
        <f t="shared" si="2"/>
        <v>1.2486174132448002E-43</v>
      </c>
      <c r="X8">
        <f t="shared" si="3"/>
        <v>1</v>
      </c>
    </row>
    <row r="9" spans="1:24">
      <c r="B9" t="s">
        <v>5</v>
      </c>
      <c r="C9" s="10" t="s">
        <v>21</v>
      </c>
      <c r="D9">
        <v>-0.27169073408636601</v>
      </c>
      <c r="E9">
        <v>1.0870719653441701</v>
      </c>
      <c r="F9">
        <v>1.0451875241291799</v>
      </c>
      <c r="G9">
        <v>-0.29996116127149203</v>
      </c>
      <c r="H9">
        <v>0.53180887575189195</v>
      </c>
      <c r="I9">
        <v>0.94010032096396201</v>
      </c>
      <c r="J9">
        <v>0.836367241584419</v>
      </c>
      <c r="K9">
        <v>1.8203897333754799</v>
      </c>
      <c r="L9">
        <v>0</v>
      </c>
      <c r="M9">
        <v>0</v>
      </c>
      <c r="N9">
        <v>0</v>
      </c>
      <c r="O9">
        <v>-2278.61237200494</v>
      </c>
      <c r="P9">
        <v>0</v>
      </c>
      <c r="Q9" s="2">
        <v>0.92004164507379105</v>
      </c>
      <c r="R9">
        <v>1.7097288958239899E-2</v>
      </c>
      <c r="S9">
        <v>4.4631820117055296</v>
      </c>
      <c r="T9">
        <v>-2200.0707445122898</v>
      </c>
      <c r="U9">
        <f>-2*O9+2*T9</f>
        <v>157.0832549853003</v>
      </c>
      <c r="V9">
        <f t="shared" si="1"/>
        <v>7.8147279032511792</v>
      </c>
      <c r="W9">
        <f t="shared" si="2"/>
        <v>7.8081545287170991E-34</v>
      </c>
      <c r="X9">
        <f t="shared" si="3"/>
        <v>1</v>
      </c>
    </row>
    <row r="10" spans="1:24">
      <c r="B10">
        <v>2</v>
      </c>
      <c r="C10" s="11" t="s">
        <v>15</v>
      </c>
      <c r="D10">
        <v>3.0472273654524401E-2</v>
      </c>
      <c r="E10">
        <v>1.03001441171536</v>
      </c>
      <c r="F10">
        <v>0.94996452844141899</v>
      </c>
      <c r="G10">
        <v>4.2788627941192502E-2</v>
      </c>
      <c r="H10">
        <v>0.61574399152487103</v>
      </c>
      <c r="I10">
        <v>1.17038267973451</v>
      </c>
      <c r="J10">
        <v>0.74550319531329501</v>
      </c>
      <c r="K10">
        <v>1.39450931763291</v>
      </c>
      <c r="L10">
        <v>0</v>
      </c>
      <c r="M10">
        <v>0</v>
      </c>
      <c r="N10">
        <v>0</v>
      </c>
      <c r="O10">
        <v>-2056.5702732280802</v>
      </c>
      <c r="P10">
        <v>0</v>
      </c>
      <c r="Q10" s="2">
        <v>0.357808632010848</v>
      </c>
      <c r="R10">
        <v>2.8748824922659798E-2</v>
      </c>
      <c r="S10">
        <v>4.0303514098013302</v>
      </c>
      <c r="T10">
        <v>-1933.15152370224</v>
      </c>
      <c r="U10">
        <f t="shared" si="0"/>
        <v>246.83749905168042</v>
      </c>
      <c r="V10">
        <f t="shared" si="1"/>
        <v>7.8147279032511792</v>
      </c>
      <c r="W10">
        <f t="shared" si="2"/>
        <v>3.1609135164418787E-53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0.13890521361469799</v>
      </c>
      <c r="E11">
        <v>0.94654543341117103</v>
      </c>
      <c r="F11">
        <v>0.81228561848942205</v>
      </c>
      <c r="G11">
        <v>0.26381806832406901</v>
      </c>
      <c r="H11">
        <v>0.47240315443542402</v>
      </c>
      <c r="I11">
        <v>0.94198451341481204</v>
      </c>
      <c r="J11">
        <v>0.88507308491001302</v>
      </c>
      <c r="K11">
        <v>1.1676061013874299</v>
      </c>
      <c r="L11">
        <v>0</v>
      </c>
      <c r="M11">
        <v>0</v>
      </c>
      <c r="N11">
        <v>0</v>
      </c>
      <c r="O11">
        <v>-1947.51995623732</v>
      </c>
      <c r="P11">
        <v>0</v>
      </c>
      <c r="Q11" s="2">
        <v>0.74360974509137101</v>
      </c>
      <c r="R11">
        <v>2.1081162886293799E-2</v>
      </c>
      <c r="S11">
        <v>3.8177776924704099</v>
      </c>
      <c r="T11">
        <v>-1855.8684982191801</v>
      </c>
      <c r="U11">
        <f t="shared" si="0"/>
        <v>183.30291603627984</v>
      </c>
      <c r="V11">
        <f t="shared" si="1"/>
        <v>7.8147279032511792</v>
      </c>
      <c r="W11">
        <f t="shared" si="2"/>
        <v>1.7066813979624033E-39</v>
      </c>
      <c r="X11">
        <f t="shared" si="3"/>
        <v>1</v>
      </c>
    </row>
    <row r="12" spans="1:24">
      <c r="B12">
        <v>4</v>
      </c>
      <c r="C12" s="10" t="s">
        <v>21</v>
      </c>
      <c r="D12">
        <v>7.7483428935231594E-2</v>
      </c>
      <c r="E12">
        <v>0.98205266132661895</v>
      </c>
      <c r="F12">
        <v>0.83089996461307802</v>
      </c>
      <c r="G12">
        <v>0.47420859251061298</v>
      </c>
      <c r="H12">
        <v>0.56730875414836501</v>
      </c>
      <c r="I12">
        <v>1.00075246640229</v>
      </c>
      <c r="J12">
        <v>0.81947550715501705</v>
      </c>
      <c r="K12">
        <v>1.13948534314733</v>
      </c>
      <c r="L12">
        <v>0</v>
      </c>
      <c r="M12">
        <v>0</v>
      </c>
      <c r="N12">
        <v>0</v>
      </c>
      <c r="O12">
        <v>-1935.4091400197001</v>
      </c>
      <c r="P12">
        <v>0</v>
      </c>
      <c r="Q12" s="2">
        <v>0.477930163725101</v>
      </c>
      <c r="R12">
        <v>2.6118376172694201E-2</v>
      </c>
      <c r="S12">
        <v>3.79416986358616</v>
      </c>
      <c r="T12">
        <v>-1846.64589291683</v>
      </c>
      <c r="U12">
        <f t="shared" si="0"/>
        <v>177.52649420574016</v>
      </c>
      <c r="V12">
        <f t="shared" si="1"/>
        <v>7.8147279032511792</v>
      </c>
      <c r="W12">
        <f t="shared" si="2"/>
        <v>3.01723584960723E-38</v>
      </c>
      <c r="X12">
        <f t="shared" si="3"/>
        <v>1</v>
      </c>
    </row>
    <row r="13" spans="1:24">
      <c r="B13" t="s">
        <v>6</v>
      </c>
      <c r="C13" t="s">
        <v>37</v>
      </c>
      <c r="D13">
        <v>5.9891982735678098E-2</v>
      </c>
      <c r="E13">
        <v>1.0533160412299101</v>
      </c>
      <c r="F13">
        <v>0.931877578444963</v>
      </c>
      <c r="G13">
        <v>0.69774804974432902</v>
      </c>
      <c r="H13">
        <v>0.51819138510947704</v>
      </c>
      <c r="I13">
        <v>0.88167579086307701</v>
      </c>
      <c r="J13">
        <v>0.79741761079882301</v>
      </c>
      <c r="K13">
        <v>1.57183592497199</v>
      </c>
      <c r="L13">
        <v>0</v>
      </c>
      <c r="M13">
        <v>0</v>
      </c>
      <c r="N13">
        <v>0</v>
      </c>
      <c r="O13">
        <v>-2130.4865696362999</v>
      </c>
      <c r="P13">
        <v>0</v>
      </c>
      <c r="Q13" s="2">
        <v>0.686009124739559</v>
      </c>
      <c r="R13">
        <v>2.2164412677656498E-2</v>
      </c>
      <c r="S13">
        <v>4.1744377575756397</v>
      </c>
      <c r="T13">
        <v>-2018.32737284361</v>
      </c>
      <c r="U13">
        <f t="shared" si="0"/>
        <v>224.31839358537991</v>
      </c>
      <c r="V13">
        <f t="shared" si="1"/>
        <v>7.8147279032511792</v>
      </c>
      <c r="W13">
        <f t="shared" si="2"/>
        <v>2.3397826845412368E-48</v>
      </c>
      <c r="X13">
        <f t="shared" si="3"/>
        <v>1</v>
      </c>
    </row>
    <row r="14" spans="1:24">
      <c r="B14" t="s">
        <v>5</v>
      </c>
      <c r="C14" s="11" t="s">
        <v>15</v>
      </c>
      <c r="D14">
        <v>-0.13058801538373799</v>
      </c>
      <c r="E14">
        <v>1.1256963343954001</v>
      </c>
      <c r="F14">
        <v>0.74546509484088497</v>
      </c>
      <c r="G14">
        <v>-0.296573635496379</v>
      </c>
      <c r="H14">
        <v>0.72405206822536206</v>
      </c>
      <c r="I14">
        <v>1.4940681897711301</v>
      </c>
      <c r="J14">
        <v>0.70075966183286997</v>
      </c>
      <c r="K14">
        <v>1.4405156900004901</v>
      </c>
      <c r="L14">
        <v>0</v>
      </c>
      <c r="M14">
        <v>0</v>
      </c>
      <c r="N14">
        <v>0</v>
      </c>
      <c r="O14">
        <v>-2104.65611465643</v>
      </c>
      <c r="P14">
        <v>0</v>
      </c>
      <c r="Q14" s="2">
        <v>0.238541369904783</v>
      </c>
      <c r="R14">
        <v>3.2015545832273597E-2</v>
      </c>
      <c r="S14">
        <v>4.1240859934823204</v>
      </c>
      <c r="T14">
        <v>-2009.51631457641</v>
      </c>
      <c r="U14">
        <f t="shared" si="0"/>
        <v>190.27960016003999</v>
      </c>
      <c r="V14">
        <f t="shared" si="1"/>
        <v>7.8147279032511792</v>
      </c>
      <c r="W14">
        <f t="shared" si="2"/>
        <v>5.3114202924333146E-41</v>
      </c>
      <c r="X14">
        <f t="shared" si="3"/>
        <v>1</v>
      </c>
    </row>
    <row r="15" spans="1:24">
      <c r="B15">
        <v>2</v>
      </c>
      <c r="C15" s="11" t="s">
        <v>15</v>
      </c>
      <c r="D15">
        <v>6.6536785663574002E-2</v>
      </c>
      <c r="E15">
        <v>1.0132131178267201</v>
      </c>
      <c r="F15">
        <v>0.58540305722373098</v>
      </c>
      <c r="G15">
        <v>4.6608829503892502E-2</v>
      </c>
      <c r="H15">
        <v>0.59745306512865304</v>
      </c>
      <c r="I15">
        <v>1.3289226900482201</v>
      </c>
      <c r="J15">
        <v>0.98039906026893797</v>
      </c>
      <c r="K15">
        <v>1.1294563376867499</v>
      </c>
      <c r="L15">
        <v>0</v>
      </c>
      <c r="M15">
        <v>0</v>
      </c>
      <c r="N15">
        <v>0</v>
      </c>
      <c r="O15">
        <v>-1988.2715457024501</v>
      </c>
      <c r="P15">
        <v>0</v>
      </c>
      <c r="Q15" s="2">
        <v>0.924007764732657</v>
      </c>
      <c r="R15">
        <v>1.6974698363583399E-2</v>
      </c>
      <c r="S15">
        <v>3.89721548869873</v>
      </c>
      <c r="T15">
        <v>-1913.9166296363901</v>
      </c>
      <c r="U15">
        <f t="shared" si="0"/>
        <v>148.70983213212003</v>
      </c>
      <c r="V15">
        <f t="shared" si="1"/>
        <v>7.8147279032511792</v>
      </c>
      <c r="W15">
        <f t="shared" si="2"/>
        <v>5.0011705671760287E-32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0.13342358576523899</v>
      </c>
      <c r="E16">
        <v>0.99416822172149599</v>
      </c>
      <c r="F16">
        <v>0.51294003900650698</v>
      </c>
      <c r="G16">
        <v>0.23443204406677301</v>
      </c>
      <c r="H16">
        <v>0.47560297157879</v>
      </c>
      <c r="I16">
        <v>0.96420664034711001</v>
      </c>
      <c r="J16">
        <v>0.94774951746789704</v>
      </c>
      <c r="K16">
        <v>1.2626460936211401</v>
      </c>
      <c r="L16">
        <v>0</v>
      </c>
      <c r="M16">
        <v>0</v>
      </c>
      <c r="N16">
        <v>0</v>
      </c>
      <c r="O16">
        <v>-2014.8840723815799</v>
      </c>
      <c r="P16">
        <v>0</v>
      </c>
      <c r="Q16" s="2">
        <v>0.56036825682184999</v>
      </c>
      <c r="R16">
        <v>2.45053582729798E-2</v>
      </c>
      <c r="S16">
        <v>3.94909175902843</v>
      </c>
      <c r="T16">
        <v>-1941.5812543060999</v>
      </c>
      <c r="U16">
        <f t="shared" si="0"/>
        <v>146.60563615095998</v>
      </c>
      <c r="V16">
        <f t="shared" si="1"/>
        <v>7.8147279032511792</v>
      </c>
      <c r="W16">
        <f t="shared" si="2"/>
        <v>1.422127709145725E-31</v>
      </c>
      <c r="X16">
        <f t="shared" si="3"/>
        <v>1</v>
      </c>
    </row>
    <row r="17" spans="1:24">
      <c r="B17">
        <v>4</v>
      </c>
      <c r="C17" s="11" t="s">
        <v>15</v>
      </c>
      <c r="D17">
        <v>9.2585321773836604E-2</v>
      </c>
      <c r="E17">
        <v>0.98607214086633599</v>
      </c>
      <c r="F17">
        <v>0.48722923036957799</v>
      </c>
      <c r="G17">
        <v>0.435357318485179</v>
      </c>
      <c r="H17">
        <v>0.63118413506561299</v>
      </c>
      <c r="I17">
        <v>1.1400901466670199</v>
      </c>
      <c r="J17">
        <v>0.81102833496212401</v>
      </c>
      <c r="K17">
        <v>1.3019513275796599</v>
      </c>
      <c r="L17">
        <v>0</v>
      </c>
      <c r="M17">
        <v>0</v>
      </c>
      <c r="N17">
        <v>0</v>
      </c>
      <c r="O17">
        <v>-2037.31299803812</v>
      </c>
      <c r="P17">
        <v>0</v>
      </c>
      <c r="Q17" s="2">
        <v>0.273634723150044</v>
      </c>
      <c r="R17">
        <v>3.09522709773703E-2</v>
      </c>
      <c r="S17">
        <v>3.9928128616727601</v>
      </c>
      <c r="T17">
        <v>-1942.8107829723599</v>
      </c>
      <c r="U17">
        <f t="shared" si="0"/>
        <v>189.00443013152017</v>
      </c>
      <c r="V17">
        <f t="shared" si="1"/>
        <v>7.8147279032511792</v>
      </c>
      <c r="W17">
        <f t="shared" si="2"/>
        <v>1.0015332208352641E-40</v>
      </c>
      <c r="X17">
        <f t="shared" si="3"/>
        <v>1</v>
      </c>
    </row>
    <row r="18" spans="1:24">
      <c r="B18" t="s">
        <v>6</v>
      </c>
      <c r="C18" t="s">
        <v>37</v>
      </c>
      <c r="D18">
        <v>8.5468265786536393E-3</v>
      </c>
      <c r="E18">
        <v>1.08373895156138</v>
      </c>
      <c r="F18">
        <v>0.64830486017953004</v>
      </c>
      <c r="G18">
        <v>0.81429585099956403</v>
      </c>
      <c r="H18">
        <v>0.436508516990948</v>
      </c>
      <c r="I18">
        <v>0.82823450824469902</v>
      </c>
      <c r="J18">
        <v>0.88763919141120495</v>
      </c>
      <c r="K18">
        <v>1.82469960426287</v>
      </c>
      <c r="L18">
        <v>0</v>
      </c>
      <c r="M18">
        <v>0</v>
      </c>
      <c r="N18">
        <v>0</v>
      </c>
      <c r="O18">
        <v>-2268.6270849212401</v>
      </c>
      <c r="P18">
        <v>0</v>
      </c>
      <c r="Q18" s="2">
        <v>0.91875835526818905</v>
      </c>
      <c r="R18">
        <v>1.71362514736677E-2</v>
      </c>
      <c r="S18">
        <v>4.4437175144663597</v>
      </c>
      <c r="T18">
        <v>-2160.0404522038398</v>
      </c>
      <c r="U18">
        <f t="shared" si="0"/>
        <v>217.17326543480067</v>
      </c>
      <c r="V18">
        <f t="shared" si="1"/>
        <v>7.8147279032511792</v>
      </c>
      <c r="W18">
        <f t="shared" si="2"/>
        <v>8.1988694783126763E-47</v>
      </c>
      <c r="X18">
        <f t="shared" si="3"/>
        <v>1</v>
      </c>
    </row>
    <row r="19" spans="1:24">
      <c r="B19" t="s">
        <v>5</v>
      </c>
      <c r="C19" s="11" t="s">
        <v>15</v>
      </c>
      <c r="D19">
        <v>3.1606969587332001E-2</v>
      </c>
      <c r="E19">
        <v>1.0776500264797599</v>
      </c>
      <c r="F19">
        <v>0.30579253109964899</v>
      </c>
      <c r="G19">
        <v>-0.33797689939330899</v>
      </c>
      <c r="H19">
        <v>0.43102549586272598</v>
      </c>
      <c r="I19">
        <v>0.99385192733121797</v>
      </c>
      <c r="J19">
        <v>1.1121932563718699</v>
      </c>
      <c r="K19">
        <v>1.0459818014614299</v>
      </c>
      <c r="L19">
        <v>0</v>
      </c>
      <c r="M19">
        <v>0</v>
      </c>
      <c r="N19">
        <v>0</v>
      </c>
      <c r="O19">
        <v>-1929.2291751923799</v>
      </c>
      <c r="P19">
        <v>0</v>
      </c>
      <c r="Q19" s="2">
        <v>0.66186955059128305</v>
      </c>
      <c r="R19">
        <v>2.2611954604791699E-2</v>
      </c>
      <c r="S19">
        <v>3.7821231485231599</v>
      </c>
      <c r="T19">
        <v>-1879.03280439383</v>
      </c>
      <c r="U19">
        <f t="shared" si="0"/>
        <v>100.39274159709976</v>
      </c>
      <c r="V19">
        <f t="shared" si="1"/>
        <v>7.8147279032511792</v>
      </c>
      <c r="W19">
        <f t="shared" si="2"/>
        <v>1.279521151092379E-21</v>
      </c>
      <c r="X19">
        <f t="shared" si="3"/>
        <v>1</v>
      </c>
    </row>
    <row r="20" spans="1:24">
      <c r="B20">
        <v>2</v>
      </c>
      <c r="C20" s="11" t="s">
        <v>15</v>
      </c>
      <c r="D20">
        <v>1.6747625963265698E-2</v>
      </c>
      <c r="E20">
        <v>1.00206258023672</v>
      </c>
      <c r="F20">
        <v>0.27981203780043001</v>
      </c>
      <c r="G20">
        <v>5.0031774714200901E-2</v>
      </c>
      <c r="H20">
        <v>0.67327013868284702</v>
      </c>
      <c r="I20">
        <v>1.5012986849887899</v>
      </c>
      <c r="J20">
        <v>0.75648249489121999</v>
      </c>
      <c r="K20">
        <v>1.10788445964932</v>
      </c>
      <c r="L20">
        <v>0</v>
      </c>
      <c r="M20">
        <v>0</v>
      </c>
      <c r="N20">
        <v>0</v>
      </c>
      <c r="O20">
        <v>-1937.07636157704</v>
      </c>
      <c r="P20">
        <v>0</v>
      </c>
      <c r="Q20" s="2">
        <v>0.31955362890608502</v>
      </c>
      <c r="R20">
        <v>2.9700330984786898E-2</v>
      </c>
      <c r="S20">
        <v>3.7974198081423798</v>
      </c>
      <c r="T20">
        <v>-1848.5702032066999</v>
      </c>
      <c r="U20">
        <f t="shared" si="0"/>
        <v>177.01231674068003</v>
      </c>
      <c r="V20">
        <f t="shared" si="1"/>
        <v>7.8147279032511792</v>
      </c>
      <c r="W20">
        <f t="shared" si="2"/>
        <v>3.8961764815556599E-38</v>
      </c>
      <c r="X20">
        <f t="shared" si="3"/>
        <v>1</v>
      </c>
    </row>
    <row r="21" spans="1:24">
      <c r="A21">
        <v>4</v>
      </c>
      <c r="B21">
        <v>3</v>
      </c>
      <c r="C21" s="11" t="s">
        <v>16</v>
      </c>
      <c r="D21">
        <v>4.2411739480948001E-2</v>
      </c>
      <c r="E21">
        <v>1.0043904259057901</v>
      </c>
      <c r="F21">
        <v>0.27307647822930498</v>
      </c>
      <c r="G21">
        <v>0.256740651792841</v>
      </c>
      <c r="H21">
        <v>0.667877996925753</v>
      </c>
      <c r="I21">
        <v>1.30482986975193</v>
      </c>
      <c r="J21">
        <v>0.78974647749529903</v>
      </c>
      <c r="K21">
        <v>1.24243476046019</v>
      </c>
      <c r="L21">
        <v>0</v>
      </c>
      <c r="M21">
        <v>0</v>
      </c>
      <c r="N21">
        <v>0</v>
      </c>
      <c r="O21">
        <v>-2014.81735058293</v>
      </c>
      <c r="P21">
        <v>0</v>
      </c>
      <c r="Q21" s="2">
        <v>0.36812984863972298</v>
      </c>
      <c r="R21">
        <v>2.8503675859573401E-2</v>
      </c>
      <c r="S21">
        <v>3.9489616970427499</v>
      </c>
      <c r="T21">
        <v>-1922.77605649678</v>
      </c>
      <c r="U21">
        <f t="shared" si="0"/>
        <v>184.08258817229989</v>
      </c>
      <c r="V21">
        <f t="shared" si="1"/>
        <v>7.8147279032511792</v>
      </c>
      <c r="W21">
        <f t="shared" si="2"/>
        <v>1.1581387581084662E-39</v>
      </c>
      <c r="X21">
        <f t="shared" si="3"/>
        <v>1</v>
      </c>
    </row>
    <row r="22" spans="1:24">
      <c r="B22">
        <v>4</v>
      </c>
      <c r="C22" t="s">
        <v>37</v>
      </c>
      <c r="D22">
        <v>7.1703577120699594E-2</v>
      </c>
      <c r="E22">
        <v>1.01227620234396</v>
      </c>
      <c r="F22">
        <v>0.269313246900176</v>
      </c>
      <c r="G22">
        <v>0.46280856257827901</v>
      </c>
      <c r="H22">
        <v>0.45650285060151902</v>
      </c>
      <c r="I22">
        <v>0.99656921112972496</v>
      </c>
      <c r="J22">
        <v>0.95227925496013599</v>
      </c>
      <c r="K22">
        <v>1.4657801658779499</v>
      </c>
      <c r="L22">
        <v>0</v>
      </c>
      <c r="M22">
        <v>0</v>
      </c>
      <c r="N22">
        <v>0</v>
      </c>
      <c r="O22">
        <v>-2118.0971088361898</v>
      </c>
      <c r="P22">
        <v>0</v>
      </c>
      <c r="Q22" s="2">
        <v>0.49507774158332102</v>
      </c>
      <c r="R22">
        <v>2.5773661615984E-2</v>
      </c>
      <c r="S22">
        <v>4.1502867618639101</v>
      </c>
      <c r="T22">
        <v>-2060.7807290291598</v>
      </c>
      <c r="U22">
        <f t="shared" si="0"/>
        <v>114.63275961405998</v>
      </c>
      <c r="V22">
        <f t="shared" si="1"/>
        <v>7.8147279032511792</v>
      </c>
      <c r="W22">
        <f t="shared" si="2"/>
        <v>1.1044528046065646E-24</v>
      </c>
      <c r="X22">
        <f t="shared" si="3"/>
        <v>1</v>
      </c>
    </row>
    <row r="23" spans="1:24">
      <c r="B23" t="s">
        <v>6</v>
      </c>
      <c r="C23" s="11" t="s">
        <v>15</v>
      </c>
      <c r="D23">
        <v>-5.7753106872409199E-2</v>
      </c>
      <c r="E23">
        <v>1.1860473139065899</v>
      </c>
      <c r="F23">
        <v>0.30849685289100298</v>
      </c>
      <c r="G23">
        <v>0.78899256260206196</v>
      </c>
      <c r="H23">
        <v>0.50320714947888801</v>
      </c>
      <c r="I23">
        <v>1.0470076512103501</v>
      </c>
      <c r="J23">
        <v>0.94240946670538495</v>
      </c>
      <c r="K23">
        <v>2.0851278198357699</v>
      </c>
      <c r="L23">
        <v>0</v>
      </c>
      <c r="M23">
        <v>0</v>
      </c>
      <c r="N23">
        <v>0</v>
      </c>
      <c r="O23">
        <v>-2445.5061921246602</v>
      </c>
      <c r="P23">
        <v>0</v>
      </c>
      <c r="Q23" s="2">
        <v>0.367629481921117</v>
      </c>
      <c r="R23">
        <v>2.8515458155026902E-2</v>
      </c>
      <c r="S23">
        <v>4.7885110957595698</v>
      </c>
      <c r="T23">
        <v>-2388.5482230215098</v>
      </c>
      <c r="U23">
        <f t="shared" si="0"/>
        <v>113.91593820630078</v>
      </c>
      <c r="V23">
        <f t="shared" si="1"/>
        <v>7.8147279032511792</v>
      </c>
      <c r="W23">
        <f t="shared" si="2"/>
        <v>1.5756656293746788E-24</v>
      </c>
      <c r="X23">
        <f t="shared" si="3"/>
        <v>1</v>
      </c>
    </row>
    <row r="24" spans="1:24">
      <c r="B24" t="s">
        <v>5</v>
      </c>
      <c r="C24" s="11" t="s">
        <v>15</v>
      </c>
      <c r="D24">
        <v>4.2624099933501303E-2</v>
      </c>
      <c r="E24">
        <v>1.0436264342441299</v>
      </c>
      <c r="F24">
        <v>-0.15728180205857401</v>
      </c>
      <c r="G24">
        <v>-0.24106694736352299</v>
      </c>
      <c r="H24">
        <v>0.46738693821926502</v>
      </c>
      <c r="I24">
        <v>1.2710042706589699</v>
      </c>
      <c r="J24">
        <v>1.24321435068335</v>
      </c>
      <c r="K24">
        <v>0.359848041370115</v>
      </c>
      <c r="L24">
        <v>0</v>
      </c>
      <c r="M24">
        <v>0</v>
      </c>
      <c r="N24">
        <v>0</v>
      </c>
      <c r="O24">
        <v>-1608.4995166302499</v>
      </c>
      <c r="P24">
        <v>0</v>
      </c>
      <c r="Q24" s="2">
        <v>0.98413795926117897</v>
      </c>
      <c r="R24">
        <v>1.4190882536356701E-2</v>
      </c>
      <c r="S24">
        <v>3.1569191357314899</v>
      </c>
      <c r="T24">
        <v>-1559.1693328121301</v>
      </c>
      <c r="U24">
        <f t="shared" si="0"/>
        <v>98.660367636239698</v>
      </c>
      <c r="V24">
        <f t="shared" si="1"/>
        <v>7.8147279032511792</v>
      </c>
      <c r="W24">
        <f t="shared" si="2"/>
        <v>3.0166273647646481E-21</v>
      </c>
      <c r="X24">
        <f t="shared" si="3"/>
        <v>1</v>
      </c>
    </row>
    <row r="25" spans="1:24">
      <c r="B25">
        <v>2</v>
      </c>
      <c r="C25" s="13" t="s">
        <v>78</v>
      </c>
      <c r="D25">
        <v>3.0457396969182898E-2</v>
      </c>
      <c r="E25">
        <v>0.96705804710932497</v>
      </c>
      <c r="F25">
        <v>-0.156502229393053</v>
      </c>
      <c r="G25">
        <v>-2.29224234275902E-2</v>
      </c>
      <c r="H25">
        <v>0.52047699580482898</v>
      </c>
      <c r="I25">
        <v>1.27102506962534</v>
      </c>
      <c r="J25">
        <v>1.2176279604923099</v>
      </c>
      <c r="K25">
        <v>0.69661680655943303</v>
      </c>
      <c r="L25">
        <v>0</v>
      </c>
      <c r="M25">
        <v>0</v>
      </c>
      <c r="N25">
        <v>0</v>
      </c>
      <c r="O25">
        <v>-1782.41740493063</v>
      </c>
      <c r="P25">
        <v>0</v>
      </c>
      <c r="Q25" s="2">
        <v>0.72403279265113496</v>
      </c>
      <c r="R25">
        <v>2.1453032103916098E-2</v>
      </c>
      <c r="S25">
        <v>3.4959403604885599</v>
      </c>
      <c r="T25">
        <v>-1721.56142308469</v>
      </c>
      <c r="U25">
        <f t="shared" si="0"/>
        <v>121.7119636918801</v>
      </c>
      <c r="V25">
        <f t="shared" si="1"/>
        <v>7.8147279032511792</v>
      </c>
      <c r="W25">
        <f t="shared" si="2"/>
        <v>3.3015268700718729E-26</v>
      </c>
      <c r="X25">
        <f t="shared" si="3"/>
        <v>1</v>
      </c>
    </row>
    <row r="26" spans="1:24">
      <c r="A26" t="s">
        <v>4</v>
      </c>
      <c r="B26">
        <v>3</v>
      </c>
      <c r="C26" s="11" t="s">
        <v>15</v>
      </c>
      <c r="D26">
        <v>-1.07324166281949E-2</v>
      </c>
      <c r="E26">
        <v>0.96127025955330503</v>
      </c>
      <c r="F26">
        <v>-0.195827383168095</v>
      </c>
      <c r="G26">
        <v>0.29376360416860198</v>
      </c>
      <c r="H26">
        <v>0.51832408298253196</v>
      </c>
      <c r="I26">
        <v>1.28703188373263</v>
      </c>
      <c r="J26">
        <v>1.23351116762046</v>
      </c>
      <c r="K26">
        <v>1.10982021557291</v>
      </c>
      <c r="L26">
        <v>0</v>
      </c>
      <c r="M26">
        <v>0</v>
      </c>
      <c r="N26">
        <v>0</v>
      </c>
      <c r="O26">
        <v>-1996.25141801769</v>
      </c>
      <c r="P26">
        <v>0</v>
      </c>
      <c r="Q26" s="2">
        <v>0.521063965724476</v>
      </c>
      <c r="R26">
        <v>2.5261378500602699E-2</v>
      </c>
      <c r="S26">
        <v>3.9127707953561099</v>
      </c>
      <c r="T26">
        <v>-1945.1187895723399</v>
      </c>
      <c r="U26">
        <f>-2*O26+2*T26</f>
        <v>102.26525689070013</v>
      </c>
      <c r="V26">
        <f t="shared" si="1"/>
        <v>7.8147279032511792</v>
      </c>
      <c r="W26">
        <f t="shared" si="2"/>
        <v>5.0625797783298621E-22</v>
      </c>
      <c r="X26">
        <f t="shared" si="3"/>
        <v>1</v>
      </c>
    </row>
    <row r="27" spans="1:24">
      <c r="B27">
        <v>4</v>
      </c>
      <c r="C27" s="11" t="s">
        <v>15</v>
      </c>
      <c r="D27">
        <v>-0.111366794812116</v>
      </c>
      <c r="E27">
        <v>1.0350850274953001</v>
      </c>
      <c r="F27">
        <v>-0.18730406488642201</v>
      </c>
      <c r="G27">
        <v>0.55799688152176496</v>
      </c>
      <c r="H27">
        <v>0.60258069032572803</v>
      </c>
      <c r="I27">
        <v>1.13667070090592</v>
      </c>
      <c r="J27">
        <v>0.81461691832843697</v>
      </c>
      <c r="K27">
        <v>1.3943600527550699</v>
      </c>
      <c r="L27">
        <v>0</v>
      </c>
      <c r="M27">
        <v>0</v>
      </c>
      <c r="N27">
        <v>0</v>
      </c>
      <c r="O27">
        <v>-2080.3462200928002</v>
      </c>
      <c r="P27">
        <v>0</v>
      </c>
      <c r="Q27" s="2">
        <v>0.312151249728085</v>
      </c>
      <c r="R27">
        <v>2.9893226594549498E-2</v>
      </c>
      <c r="S27">
        <v>4.0766982847812798</v>
      </c>
      <c r="T27">
        <v>-1973.2117033116101</v>
      </c>
      <c r="U27">
        <f t="shared" si="0"/>
        <v>214.26903356238017</v>
      </c>
      <c r="V27">
        <f t="shared" si="1"/>
        <v>7.8147279032511792</v>
      </c>
      <c r="W27">
        <f t="shared" si="2"/>
        <v>3.4793904810353837E-46</v>
      </c>
      <c r="X27">
        <f t="shared" si="3"/>
        <v>1</v>
      </c>
    </row>
    <row r="28" spans="1:24">
      <c r="B28" t="s">
        <v>6</v>
      </c>
      <c r="C28" s="3" t="s">
        <v>23</v>
      </c>
      <c r="D28">
        <v>-0.71612804124007901</v>
      </c>
      <c r="E28">
        <v>1.05484993875602</v>
      </c>
      <c r="F28">
        <v>4.0221399840218303E-3</v>
      </c>
      <c r="G28">
        <v>0.87764515058513504</v>
      </c>
      <c r="H28">
        <v>0.30502920205925799</v>
      </c>
      <c r="I28">
        <v>0.42972276346339799</v>
      </c>
      <c r="J28">
        <v>0.93733139257798403</v>
      </c>
      <c r="K28">
        <v>3.3316301060079598</v>
      </c>
      <c r="L28">
        <v>0</v>
      </c>
      <c r="M28">
        <v>0</v>
      </c>
      <c r="N28">
        <v>0</v>
      </c>
      <c r="O28">
        <v>-2650.5709952293601</v>
      </c>
      <c r="P28">
        <v>1</v>
      </c>
      <c r="Q28" s="2">
        <v>3.4232930865120102E-2</v>
      </c>
      <c r="R28">
        <v>4.4356082344872101E-2</v>
      </c>
      <c r="S28">
        <v>5.1882475540533299</v>
      </c>
      <c r="T28">
        <v>-2495.6281857819699</v>
      </c>
      <c r="U28">
        <f t="shared" si="0"/>
        <v>309.88561889478024</v>
      </c>
      <c r="V28">
        <f t="shared" si="1"/>
        <v>7.8147279032511792</v>
      </c>
      <c r="W28">
        <f t="shared" si="2"/>
        <v>7.2132064856372224E-67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A2" sqref="A2"/>
    </sheetView>
  </sheetViews>
  <sheetFormatPr defaultRowHeight="13.5"/>
  <cols>
    <col min="12" max="12" width="10.75" customWidth="1"/>
  </cols>
  <sheetData>
    <row r="1" spans="1:21">
      <c r="A1" t="s">
        <v>87</v>
      </c>
    </row>
    <row r="2" spans="1:21">
      <c r="A2" t="s">
        <v>16</v>
      </c>
    </row>
    <row r="3" spans="1:21">
      <c r="C3" t="s">
        <v>9</v>
      </c>
      <c r="O3" t="s">
        <v>10</v>
      </c>
      <c r="Q3" t="s">
        <v>11</v>
      </c>
      <c r="R3" t="s">
        <v>12</v>
      </c>
      <c r="S3" t="s">
        <v>13</v>
      </c>
      <c r="U3" t="s">
        <v>14</v>
      </c>
    </row>
    <row r="4" spans="1:21">
      <c r="B4" t="s">
        <v>5</v>
      </c>
      <c r="C4">
        <v>-1.0127699813873401</v>
      </c>
      <c r="D4">
        <v>1.13173857818644</v>
      </c>
      <c r="E4">
        <v>1.52160052835283</v>
      </c>
      <c r="F4">
        <v>-0.12551080424021599</v>
      </c>
      <c r="G4">
        <v>0.50008191781478295</v>
      </c>
      <c r="H4">
        <v>1.4999735104693199</v>
      </c>
      <c r="I4">
        <v>1.5002917961477999</v>
      </c>
      <c r="J4">
        <v>0.23116311763427999</v>
      </c>
      <c r="K4">
        <v>0.91676734770428203</v>
      </c>
      <c r="L4">
        <v>-0.20279894593169101</v>
      </c>
      <c r="M4">
        <v>0.60397078508832602</v>
      </c>
      <c r="O4">
        <v>-2844.7840624354399</v>
      </c>
      <c r="Q4">
        <v>1</v>
      </c>
      <c r="R4">
        <v>1.4175735377828199E-2</v>
      </c>
      <c r="S4">
        <v>1.4175735377828199E-2</v>
      </c>
      <c r="U4">
        <v>5.5668305310632302</v>
      </c>
    </row>
    <row r="5" spans="1:21">
      <c r="B5">
        <v>2</v>
      </c>
      <c r="C5">
        <v>-0.17286004696402599</v>
      </c>
      <c r="D5">
        <v>1.0015655781096999</v>
      </c>
      <c r="E5">
        <v>1.22578119725291</v>
      </c>
      <c r="F5">
        <v>6.55559538575263E-2</v>
      </c>
      <c r="G5">
        <v>0.50011480862599</v>
      </c>
      <c r="H5">
        <v>1.50017666562138</v>
      </c>
      <c r="I5">
        <v>1.50089880046158</v>
      </c>
      <c r="J5">
        <v>4.2652343427760697E-2</v>
      </c>
      <c r="K5">
        <v>0.99049254818143195</v>
      </c>
      <c r="L5">
        <v>-4.7232043660285897E-2</v>
      </c>
      <c r="M5">
        <v>0.41509456014018897</v>
      </c>
      <c r="O5">
        <v>-2396.3790478041801</v>
      </c>
      <c r="Q5">
        <v>0</v>
      </c>
      <c r="R5">
        <v>0.47163122931493701</v>
      </c>
      <c r="S5">
        <v>0.47163122931493701</v>
      </c>
      <c r="U5">
        <v>4.6927466818794903</v>
      </c>
    </row>
    <row r="6" spans="1:21">
      <c r="A6" t="s">
        <v>3</v>
      </c>
      <c r="B6">
        <v>3</v>
      </c>
      <c r="C6">
        <v>-6.6973756699054005E-2</v>
      </c>
      <c r="D6">
        <v>0.95905290123567599</v>
      </c>
      <c r="E6">
        <v>1.1328895531210099</v>
      </c>
      <c r="F6">
        <v>0.27877881138758498</v>
      </c>
      <c r="G6">
        <v>0.49975812735021902</v>
      </c>
      <c r="H6">
        <v>1.5004722966867701</v>
      </c>
      <c r="I6">
        <v>1.5005673477295101</v>
      </c>
      <c r="J6">
        <v>2.17134204740588E-2</v>
      </c>
      <c r="K6">
        <v>0.99432461446155496</v>
      </c>
      <c r="L6">
        <v>5.8150369425779599E-2</v>
      </c>
      <c r="M6">
        <v>0.28535690783142897</v>
      </c>
      <c r="O6">
        <v>-2196.550681318</v>
      </c>
      <c r="Q6">
        <v>1</v>
      </c>
      <c r="R6">
        <v>4.0379134802428301E-2</v>
      </c>
      <c r="S6">
        <v>4.0379134802428301E-2</v>
      </c>
      <c r="U6">
        <v>4.3032177023742699</v>
      </c>
    </row>
    <row r="7" spans="1:21">
      <c r="B7">
        <v>4</v>
      </c>
      <c r="C7">
        <v>8.0836179900816596E-2</v>
      </c>
      <c r="D7">
        <v>0.91183355615976402</v>
      </c>
      <c r="E7">
        <v>1.1114946908800201</v>
      </c>
      <c r="F7">
        <v>0.42103541494088798</v>
      </c>
      <c r="G7">
        <v>0.50001117508994697</v>
      </c>
      <c r="H7">
        <v>1.4994768453960301</v>
      </c>
      <c r="I7">
        <v>1.49975347481481</v>
      </c>
      <c r="J7">
        <v>5.9452043787292597E-3</v>
      </c>
      <c r="K7">
        <v>0.99127024581120005</v>
      </c>
      <c r="L7" s="2">
        <v>-1.85749634372631E-5</v>
      </c>
      <c r="M7">
        <v>0.26992349097364299</v>
      </c>
      <c r="O7">
        <v>-2029.9058536416101</v>
      </c>
      <c r="Q7">
        <v>0</v>
      </c>
      <c r="R7">
        <v>0.21480020952920201</v>
      </c>
      <c r="S7">
        <v>0.21480020952920201</v>
      </c>
      <c r="U7">
        <v>3.9783739837068501</v>
      </c>
    </row>
    <row r="8" spans="1:21">
      <c r="B8" t="s">
        <v>6</v>
      </c>
      <c r="C8">
        <v>2.7871872868255401E-2</v>
      </c>
      <c r="D8">
        <v>1.0285505610127901</v>
      </c>
      <c r="E8">
        <v>1.19432551645051</v>
      </c>
      <c r="F8">
        <v>0.76564174806288698</v>
      </c>
      <c r="G8">
        <v>0.50012862572653005</v>
      </c>
      <c r="H8">
        <v>1.5005669349800801</v>
      </c>
      <c r="I8">
        <v>1.5001090713433201</v>
      </c>
      <c r="J8">
        <v>0.128395914642396</v>
      </c>
      <c r="K8">
        <v>0.91907719228138796</v>
      </c>
      <c r="L8">
        <v>-5.4416378208774797E-2</v>
      </c>
      <c r="M8">
        <v>0.46554984308430702</v>
      </c>
      <c r="O8">
        <v>-2118.5554693322501</v>
      </c>
      <c r="Q8">
        <v>0</v>
      </c>
      <c r="R8">
        <v>0.22101324163042399</v>
      </c>
      <c r="S8">
        <v>0.22101324163042399</v>
      </c>
      <c r="U8">
        <v>4.1511802521096497</v>
      </c>
    </row>
    <row r="9" spans="1:21">
      <c r="B9" t="s">
        <v>5</v>
      </c>
      <c r="C9">
        <v>-0.35768412833429702</v>
      </c>
      <c r="D9">
        <v>1.0881585415129</v>
      </c>
      <c r="E9">
        <v>1.0627304021959101</v>
      </c>
      <c r="F9">
        <v>-0.31133801790589399</v>
      </c>
      <c r="G9">
        <v>0.50020115990144898</v>
      </c>
      <c r="H9">
        <v>1.49197359868448</v>
      </c>
      <c r="I9">
        <v>1.49591050686727</v>
      </c>
      <c r="J9">
        <v>0.124942895286136</v>
      </c>
      <c r="K9">
        <v>0.92756152109324597</v>
      </c>
      <c r="L9">
        <v>-7.8262716705741697E-2</v>
      </c>
      <c r="M9">
        <v>0.249049310541125</v>
      </c>
      <c r="O9">
        <v>-2202.1644043230899</v>
      </c>
      <c r="Q9">
        <v>0</v>
      </c>
      <c r="R9">
        <v>0.15654693905936601</v>
      </c>
      <c r="S9">
        <v>0.15654693905936601</v>
      </c>
      <c r="U9">
        <v>4.3141606322087602</v>
      </c>
    </row>
    <row r="10" spans="1:21">
      <c r="B10">
        <v>2</v>
      </c>
      <c r="C10">
        <v>3.5809511336048497E-2</v>
      </c>
      <c r="D10">
        <v>1.0162829340725299</v>
      </c>
      <c r="E10">
        <v>0.90410422841874505</v>
      </c>
      <c r="F10">
        <v>-3.7386329139644098E-2</v>
      </c>
      <c r="G10">
        <v>0.49840637068520499</v>
      </c>
      <c r="H10">
        <v>1.5051433208118099</v>
      </c>
      <c r="I10">
        <v>1.50823336399846</v>
      </c>
      <c r="J10">
        <v>7.2588228770755603E-2</v>
      </c>
      <c r="K10">
        <v>0.92855921046856804</v>
      </c>
      <c r="L10">
        <v>5.8801892406094201E-2</v>
      </c>
      <c r="M10">
        <v>0.34707607183137801</v>
      </c>
      <c r="O10">
        <v>-1933.15152370224</v>
      </c>
      <c r="Q10">
        <v>0</v>
      </c>
      <c r="R10">
        <v>0.80972244055597697</v>
      </c>
      <c r="S10">
        <v>0.80972244055597697</v>
      </c>
      <c r="U10">
        <v>3.7897690520511498</v>
      </c>
    </row>
    <row r="11" spans="1:21">
      <c r="A11">
        <v>2</v>
      </c>
      <c r="B11">
        <v>3</v>
      </c>
      <c r="C11">
        <v>0.17124048958453</v>
      </c>
      <c r="D11">
        <v>0.95581800910674397</v>
      </c>
      <c r="E11">
        <v>0.84384097776266298</v>
      </c>
      <c r="F11">
        <v>0.202210398133984</v>
      </c>
      <c r="G11">
        <v>0.50002095184679396</v>
      </c>
      <c r="H11">
        <v>1.50037019457319</v>
      </c>
      <c r="I11">
        <v>1.50063503564916</v>
      </c>
      <c r="J11">
        <v>2.1824539830570901E-2</v>
      </c>
      <c r="K11">
        <v>0.98884059899748999</v>
      </c>
      <c r="L11">
        <v>2.0786352193879101E-2</v>
      </c>
      <c r="M11">
        <v>0.25934744980199997</v>
      </c>
      <c r="O11">
        <v>-1860.05332725844</v>
      </c>
      <c r="Q11">
        <v>1</v>
      </c>
      <c r="R11">
        <v>4.8067672824692903E-2</v>
      </c>
      <c r="S11">
        <v>4.8067672824692903E-2</v>
      </c>
      <c r="U11">
        <v>3.6472774410495998</v>
      </c>
    </row>
    <row r="12" spans="1:21">
      <c r="B12">
        <v>4</v>
      </c>
      <c r="C12">
        <v>4.4834397509870103E-2</v>
      </c>
      <c r="D12">
        <v>0.94593063990724302</v>
      </c>
      <c r="E12">
        <v>0.82269501777329601</v>
      </c>
      <c r="F12">
        <v>0.45740114485064598</v>
      </c>
      <c r="G12">
        <v>0.499896176606281</v>
      </c>
      <c r="H12">
        <v>1.50114060253032</v>
      </c>
      <c r="I12">
        <v>1.50172841126997</v>
      </c>
      <c r="J12">
        <v>0.105964891843861</v>
      </c>
      <c r="K12">
        <v>0.917523208762136</v>
      </c>
      <c r="L12">
        <v>-0.135232558697504</v>
      </c>
      <c r="M12">
        <v>0.51085398282854</v>
      </c>
      <c r="O12">
        <v>-1857.0895843052299</v>
      </c>
      <c r="Q12">
        <v>0</v>
      </c>
      <c r="R12">
        <v>0.162197573717517</v>
      </c>
      <c r="S12">
        <v>0.162197573717517</v>
      </c>
      <c r="U12">
        <v>3.6415001643376801</v>
      </c>
    </row>
    <row r="13" spans="1:21">
      <c r="B13" t="s">
        <v>6</v>
      </c>
      <c r="C13">
        <v>6.0993006049769601E-2</v>
      </c>
      <c r="D13">
        <v>1.0926823722432699</v>
      </c>
      <c r="E13">
        <v>0.94251592876060797</v>
      </c>
      <c r="F13">
        <v>0.72662477450902596</v>
      </c>
      <c r="G13">
        <v>0.50055669472910203</v>
      </c>
      <c r="H13">
        <v>1.49596759719634</v>
      </c>
      <c r="I13">
        <v>1.5038917525712701</v>
      </c>
      <c r="J13">
        <v>2.5754792057795399E-2</v>
      </c>
      <c r="K13">
        <v>0.98407682879087</v>
      </c>
      <c r="L13">
        <v>3.9020166703357902E-2</v>
      </c>
      <c r="M13">
        <v>0.24828268272416501</v>
      </c>
      <c r="O13">
        <v>-2027.0714006496501</v>
      </c>
      <c r="Q13">
        <v>0</v>
      </c>
      <c r="R13">
        <v>0.18218142915338401</v>
      </c>
      <c r="S13">
        <v>0.18218142915338401</v>
      </c>
      <c r="U13">
        <v>3.97284873420984</v>
      </c>
    </row>
    <row r="14" spans="1:21">
      <c r="B14" t="s">
        <v>5</v>
      </c>
      <c r="C14">
        <v>-0.10875416958053601</v>
      </c>
      <c r="D14">
        <v>1.0947070274175199</v>
      </c>
      <c r="E14">
        <v>0.76804084439528197</v>
      </c>
      <c r="F14">
        <v>-0.33305246048948101</v>
      </c>
      <c r="G14">
        <v>0.49993310789444001</v>
      </c>
      <c r="H14">
        <v>1.50004426686918</v>
      </c>
      <c r="I14">
        <v>1.49937932841179</v>
      </c>
      <c r="J14">
        <v>1.6361878022614299E-2</v>
      </c>
      <c r="K14">
        <v>0.98840381094741903</v>
      </c>
      <c r="L14">
        <v>-1.35559422275453E-3</v>
      </c>
      <c r="M14">
        <v>0.20501837353565</v>
      </c>
      <c r="O14">
        <v>-2009.51631457641</v>
      </c>
      <c r="Q14">
        <v>0</v>
      </c>
      <c r="R14">
        <v>0.40339403311493599</v>
      </c>
      <c r="S14">
        <v>0.40339403311493599</v>
      </c>
      <c r="U14">
        <v>3.9386282935212602</v>
      </c>
    </row>
    <row r="15" spans="1:21">
      <c r="B15">
        <v>2</v>
      </c>
      <c r="C15">
        <v>7.1916213130752096E-2</v>
      </c>
      <c r="D15">
        <v>1.0090861169383301</v>
      </c>
      <c r="E15">
        <v>0.62342701209380702</v>
      </c>
      <c r="F15">
        <v>1.8638792535608001E-3</v>
      </c>
      <c r="G15">
        <v>0.49992904051769599</v>
      </c>
      <c r="H15">
        <v>1.4982350044880599</v>
      </c>
      <c r="I15">
        <v>1.4988967983530099</v>
      </c>
      <c r="J15">
        <v>4.3103927640009899E-2</v>
      </c>
      <c r="K15">
        <v>0.95536207115995297</v>
      </c>
      <c r="L15">
        <v>-1.4171360639704601E-3</v>
      </c>
      <c r="M15">
        <v>0.26049647258165298</v>
      </c>
      <c r="O15">
        <v>-1913.9166296363901</v>
      </c>
      <c r="Q15">
        <v>0</v>
      </c>
      <c r="R15">
        <v>0.66829417522053203</v>
      </c>
      <c r="S15">
        <v>0.66829417522053203</v>
      </c>
      <c r="U15">
        <v>3.7522741318448101</v>
      </c>
    </row>
    <row r="16" spans="1:21">
      <c r="A16">
        <v>3</v>
      </c>
      <c r="B16">
        <v>3</v>
      </c>
      <c r="C16">
        <v>0.19010088071524001</v>
      </c>
      <c r="D16">
        <v>0.96477136749344705</v>
      </c>
      <c r="E16">
        <v>0.55005472933340205</v>
      </c>
      <c r="F16">
        <v>0.219774173523727</v>
      </c>
      <c r="G16">
        <v>0.50053571563433996</v>
      </c>
      <c r="H16">
        <v>1.5035780055670001</v>
      </c>
      <c r="I16">
        <v>1.5007902118134999</v>
      </c>
      <c r="J16">
        <v>0.120894250110525</v>
      </c>
      <c r="K16">
        <v>0.92121218273499905</v>
      </c>
      <c r="L16">
        <v>3.6683512795764803E-2</v>
      </c>
      <c r="M16">
        <v>0.52287209231272602</v>
      </c>
      <c r="O16">
        <v>-1944.5770261891801</v>
      </c>
      <c r="Q16">
        <v>1</v>
      </c>
      <c r="R16">
        <v>9.1756388176090792E-3</v>
      </c>
      <c r="S16">
        <v>9.1756388176090792E-3</v>
      </c>
      <c r="U16">
        <v>3.8120409867235399</v>
      </c>
    </row>
    <row r="17" spans="1:21">
      <c r="B17">
        <v>4</v>
      </c>
      <c r="C17">
        <v>-9.4340099189890499E-3</v>
      </c>
      <c r="D17">
        <v>1.0145844857808399</v>
      </c>
      <c r="E17">
        <v>0.52150771284242203</v>
      </c>
      <c r="F17">
        <v>0.46608588890031699</v>
      </c>
      <c r="G17">
        <v>0.49998812130862702</v>
      </c>
      <c r="H17">
        <v>1.50003120104848</v>
      </c>
      <c r="I17">
        <v>1.5000309863882799</v>
      </c>
      <c r="J17">
        <v>5.1351617418798998E-2</v>
      </c>
      <c r="K17">
        <v>0.95616033273601397</v>
      </c>
      <c r="L17">
        <v>7.6981669827985599E-2</v>
      </c>
      <c r="M17">
        <v>0.39942013001371002</v>
      </c>
      <c r="O17">
        <v>-1947.3943349900101</v>
      </c>
      <c r="Q17">
        <v>1</v>
      </c>
      <c r="R17">
        <v>2.30012952980275E-2</v>
      </c>
      <c r="S17">
        <v>2.30012952980275E-2</v>
      </c>
      <c r="U17">
        <v>3.8175328167446598</v>
      </c>
    </row>
    <row r="18" spans="1:21">
      <c r="B18" t="s">
        <v>6</v>
      </c>
      <c r="C18">
        <v>-2.89849674495542E-2</v>
      </c>
      <c r="D18">
        <v>1.07969699629146</v>
      </c>
      <c r="E18">
        <v>0.65252337821416595</v>
      </c>
      <c r="F18">
        <v>0.78695105819357203</v>
      </c>
      <c r="G18">
        <v>0.49999949584465597</v>
      </c>
      <c r="H18">
        <v>1.4999964519825999</v>
      </c>
      <c r="I18">
        <v>1.49998461801701</v>
      </c>
      <c r="J18">
        <v>4.7112804877552601E-2</v>
      </c>
      <c r="K18">
        <v>0.97656379677360095</v>
      </c>
      <c r="L18">
        <v>6.43304927379253E-3</v>
      </c>
      <c r="M18">
        <v>0.27302819795085198</v>
      </c>
      <c r="O18">
        <v>-2169.1447879418902</v>
      </c>
      <c r="Q18">
        <v>0</v>
      </c>
      <c r="R18">
        <v>0.17075688635472899</v>
      </c>
      <c r="S18">
        <v>0.17075688635472899</v>
      </c>
      <c r="U18">
        <v>4.2497949082687896</v>
      </c>
    </row>
    <row r="19" spans="1:21">
      <c r="B19" t="s">
        <v>5</v>
      </c>
      <c r="C19">
        <v>6.8195911704024099E-3</v>
      </c>
      <c r="D19">
        <v>1.0758512595087599</v>
      </c>
      <c r="E19">
        <v>0.321413901952187</v>
      </c>
      <c r="F19">
        <v>-0.31134466583237302</v>
      </c>
      <c r="G19">
        <v>0.49998067428090098</v>
      </c>
      <c r="H19">
        <v>1.4999865545967901</v>
      </c>
      <c r="I19">
        <v>1.4994522923487701</v>
      </c>
      <c r="J19">
        <v>3.3038368305009697E-2</v>
      </c>
      <c r="K19">
        <v>0.96802822019578705</v>
      </c>
      <c r="L19">
        <v>2.8299231678314399E-2</v>
      </c>
      <c r="M19">
        <v>0.215052565322712</v>
      </c>
      <c r="O19">
        <v>-1879.03280439383</v>
      </c>
      <c r="Q19">
        <v>0</v>
      </c>
      <c r="R19">
        <v>0.55380060802688602</v>
      </c>
      <c r="S19">
        <v>0.55380060802688602</v>
      </c>
      <c r="U19">
        <v>3.6842744725026</v>
      </c>
    </row>
    <row r="20" spans="1:21">
      <c r="B20">
        <v>2</v>
      </c>
      <c r="C20">
        <v>-7.9659516990337395E-3</v>
      </c>
      <c r="D20">
        <v>1.0253396644664301</v>
      </c>
      <c r="E20">
        <v>0.30855187042077897</v>
      </c>
      <c r="F20">
        <v>1.00151717008078E-2</v>
      </c>
      <c r="G20">
        <v>0.49994783180937502</v>
      </c>
      <c r="H20">
        <v>1.4997627296723</v>
      </c>
      <c r="I20">
        <v>1.4997219616128501</v>
      </c>
      <c r="J20">
        <v>5.0847542836567901E-2</v>
      </c>
      <c r="K20">
        <v>0.94752073972232398</v>
      </c>
      <c r="L20">
        <v>-3.5277920211923601E-2</v>
      </c>
      <c r="M20">
        <v>0.34409119046060699</v>
      </c>
      <c r="O20">
        <v>-1848.5702032066999</v>
      </c>
      <c r="Q20">
        <v>0</v>
      </c>
      <c r="R20">
        <v>0.47696924451561901</v>
      </c>
      <c r="S20">
        <v>0.47696924451561901</v>
      </c>
      <c r="U20">
        <v>3.6248931836387999</v>
      </c>
    </row>
    <row r="21" spans="1:21">
      <c r="A21">
        <v>4</v>
      </c>
      <c r="B21">
        <v>3</v>
      </c>
      <c r="C21">
        <v>2.6536323357975199E-2</v>
      </c>
      <c r="D21">
        <v>1.01370708662947</v>
      </c>
      <c r="E21">
        <v>0.27083664588169298</v>
      </c>
      <c r="F21">
        <v>0.19277024868978501</v>
      </c>
      <c r="G21">
        <v>0.49998295729513498</v>
      </c>
      <c r="H21">
        <v>1.49924852537005</v>
      </c>
      <c r="I21">
        <v>1.50045314081856</v>
      </c>
      <c r="J21">
        <v>4.52135754747316E-2</v>
      </c>
      <c r="K21">
        <v>0.96175995305030704</v>
      </c>
      <c r="L21">
        <v>-7.7383759775983704E-2</v>
      </c>
      <c r="M21">
        <v>0.31898799737995798</v>
      </c>
      <c r="O21">
        <v>-1922.77605649678</v>
      </c>
      <c r="Q21">
        <v>0</v>
      </c>
      <c r="R21">
        <v>0.28655614490866299</v>
      </c>
      <c r="S21">
        <v>0.28655614490866299</v>
      </c>
      <c r="U21">
        <v>3.7695439697793001</v>
      </c>
    </row>
    <row r="22" spans="1:21">
      <c r="B22">
        <v>4</v>
      </c>
      <c r="C22">
        <v>6.9635272692016803E-2</v>
      </c>
      <c r="D22">
        <v>1.01914328018747</v>
      </c>
      <c r="E22">
        <v>0.26968159295317501</v>
      </c>
      <c r="F22">
        <v>0.46880025967650901</v>
      </c>
      <c r="G22">
        <v>0.50032905438043196</v>
      </c>
      <c r="H22">
        <v>1.5018131783188999</v>
      </c>
      <c r="I22">
        <v>1.4983542625033399</v>
      </c>
      <c r="J22">
        <v>0.13462023544703999</v>
      </c>
      <c r="K22">
        <v>0.91502836276814203</v>
      </c>
      <c r="L22">
        <v>2.6145708013395601E-2</v>
      </c>
      <c r="M22">
        <v>0.28417456243136902</v>
      </c>
      <c r="O22">
        <v>-2069.70669803177</v>
      </c>
      <c r="Q22">
        <v>1</v>
      </c>
      <c r="R22">
        <v>4.1998865711537901E-2</v>
      </c>
      <c r="S22">
        <v>4.1998865711537901E-2</v>
      </c>
      <c r="U22">
        <v>4.0559584756954496</v>
      </c>
    </row>
    <row r="23" spans="1:21">
      <c r="B23" t="s">
        <v>6</v>
      </c>
      <c r="C23">
        <v>-0.239786800238279</v>
      </c>
      <c r="D23">
        <v>1.16686759488276</v>
      </c>
      <c r="E23">
        <v>0.40353951306213998</v>
      </c>
      <c r="F23">
        <v>0.84287225789883102</v>
      </c>
      <c r="G23">
        <v>0.50003712724154803</v>
      </c>
      <c r="H23">
        <v>1.5016569556160699</v>
      </c>
      <c r="I23">
        <v>1.5002057147624199</v>
      </c>
      <c r="J23">
        <v>0.18426352272563201</v>
      </c>
      <c r="K23">
        <v>0.91352004251253505</v>
      </c>
      <c r="L23">
        <v>7.4410174639293102E-3</v>
      </c>
      <c r="M23">
        <v>0.36577358336660898</v>
      </c>
      <c r="O23">
        <v>-2388.9024146738502</v>
      </c>
      <c r="Q23">
        <v>1</v>
      </c>
      <c r="R23">
        <v>1.3921928269783E-2</v>
      </c>
      <c r="S23">
        <v>1.3921928269783E-2</v>
      </c>
      <c r="U23">
        <v>4.6781723482921098</v>
      </c>
    </row>
    <row r="24" spans="1:21">
      <c r="B24" t="s">
        <v>5</v>
      </c>
      <c r="C24">
        <v>1.9158247830451901E-2</v>
      </c>
      <c r="D24">
        <v>1.0497058642739301</v>
      </c>
      <c r="E24">
        <v>-0.12735321772127101</v>
      </c>
      <c r="F24">
        <v>-0.256436444617894</v>
      </c>
      <c r="G24">
        <v>0.50001186022849498</v>
      </c>
      <c r="H24">
        <v>1.5001731136476699</v>
      </c>
      <c r="I24">
        <v>1.49950611132013</v>
      </c>
      <c r="J24">
        <v>6.4079238317790296E-3</v>
      </c>
      <c r="K24">
        <v>0.96139253492903798</v>
      </c>
      <c r="L24">
        <v>-3.3585967640579001E-2</v>
      </c>
      <c r="M24">
        <v>0.205386167576771</v>
      </c>
      <c r="O24">
        <v>-1559.1693328121301</v>
      </c>
      <c r="Q24">
        <v>0</v>
      </c>
      <c r="R24">
        <v>0.88234801745702296</v>
      </c>
      <c r="S24">
        <v>0.88234801745702296</v>
      </c>
      <c r="U24">
        <v>3.06075893335698</v>
      </c>
    </row>
    <row r="25" spans="1:21">
      <c r="B25">
        <v>2</v>
      </c>
      <c r="C25">
        <v>-6.57793623555822E-3</v>
      </c>
      <c r="D25">
        <v>0.97317704598073596</v>
      </c>
      <c r="E25">
        <v>-0.174148195109529</v>
      </c>
      <c r="F25">
        <v>-4.2788892254150598E-2</v>
      </c>
      <c r="G25">
        <v>0.49987162427978998</v>
      </c>
      <c r="H25">
        <v>1.50006353131966</v>
      </c>
      <c r="I25">
        <v>1.5002630790742899</v>
      </c>
      <c r="J25">
        <v>2.53455229430384E-2</v>
      </c>
      <c r="K25">
        <v>0.95893058161163702</v>
      </c>
      <c r="L25">
        <v>-2.0965064842882901E-2</v>
      </c>
      <c r="M25">
        <v>0.245288938559662</v>
      </c>
      <c r="O25">
        <v>-1722.1689948160599</v>
      </c>
      <c r="Q25">
        <v>0</v>
      </c>
      <c r="R25">
        <v>0.40894685160414102</v>
      </c>
      <c r="S25">
        <v>0.40894685160414102</v>
      </c>
      <c r="U25">
        <v>3.3784970659182401</v>
      </c>
    </row>
    <row r="26" spans="1:21">
      <c r="A26" t="s">
        <v>4</v>
      </c>
      <c r="B26">
        <v>3</v>
      </c>
      <c r="C26">
        <v>4.6943885410821999E-2</v>
      </c>
      <c r="D26">
        <v>0.947802109310379</v>
      </c>
      <c r="E26">
        <v>-0.210948331861676</v>
      </c>
      <c r="F26">
        <v>0.23604317020375701</v>
      </c>
      <c r="G26">
        <v>0.50009954063721596</v>
      </c>
      <c r="H26">
        <v>1.4989343874079599</v>
      </c>
      <c r="I26">
        <v>1.4961007024872399</v>
      </c>
      <c r="J26">
        <v>6.5765820582297005E-2</v>
      </c>
      <c r="K26">
        <v>0.92513572516218501</v>
      </c>
      <c r="L26">
        <v>4.8605443936086696E-3</v>
      </c>
      <c r="M26">
        <v>0.27875396746593101</v>
      </c>
      <c r="O26">
        <v>-1945.1187895723399</v>
      </c>
      <c r="Q26">
        <v>0</v>
      </c>
      <c r="R26">
        <v>0.32801816786862398</v>
      </c>
      <c r="S26">
        <v>0.32801816786862398</v>
      </c>
      <c r="U26">
        <v>3.8130970556965602</v>
      </c>
    </row>
    <row r="27" spans="1:21">
      <c r="B27">
        <v>4</v>
      </c>
      <c r="C27">
        <v>-8.9632351986800099E-2</v>
      </c>
      <c r="D27">
        <v>0.99099964060685897</v>
      </c>
      <c r="E27">
        <v>-0.164994505004294</v>
      </c>
      <c r="F27">
        <v>0.53152080836843696</v>
      </c>
      <c r="G27">
        <v>0.49920126232686501</v>
      </c>
      <c r="H27">
        <v>1.5015933899749201</v>
      </c>
      <c r="I27">
        <v>1.5013317992475499</v>
      </c>
      <c r="J27">
        <v>4.5400029713587003E-2</v>
      </c>
      <c r="K27">
        <v>0.95482317420535101</v>
      </c>
      <c r="L27">
        <v>-1.0525681389182201E-3</v>
      </c>
      <c r="M27">
        <v>0.26680875460947001</v>
      </c>
      <c r="O27">
        <v>-1973.2117033116101</v>
      </c>
      <c r="Q27">
        <v>0</v>
      </c>
      <c r="R27">
        <v>0.60736376100594802</v>
      </c>
      <c r="S27">
        <v>0.60736376100594802</v>
      </c>
      <c r="U27">
        <v>3.8678590707828802</v>
      </c>
    </row>
    <row r="28" spans="1:21">
      <c r="B28" t="s">
        <v>6</v>
      </c>
      <c r="C28">
        <v>-0.118369044701068</v>
      </c>
      <c r="D28">
        <v>1.19326700975664</v>
      </c>
      <c r="E28">
        <v>-6.1524432404847701E-2</v>
      </c>
      <c r="F28">
        <v>0.82342702388608402</v>
      </c>
      <c r="G28">
        <v>0.5</v>
      </c>
      <c r="H28">
        <v>1.5</v>
      </c>
      <c r="I28">
        <v>1.5</v>
      </c>
      <c r="J28">
        <v>0.41506967105279302</v>
      </c>
      <c r="K28">
        <v>0.87192824353394105</v>
      </c>
      <c r="L28">
        <v>0.32747423991121999</v>
      </c>
      <c r="M28">
        <v>1.07337576086683</v>
      </c>
      <c r="O28">
        <v>-2524.3425274935598</v>
      </c>
      <c r="Q28">
        <v>1</v>
      </c>
      <c r="R28">
        <v>2.0137121007445199E-3</v>
      </c>
      <c r="S28">
        <v>2.0137121007445199E-3</v>
      </c>
      <c r="U28">
        <v>4.94218816275548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8"/>
  <sheetViews>
    <sheetView workbookViewId="0">
      <selection activeCell="B1" sqref="B1:Z2"/>
    </sheetView>
  </sheetViews>
  <sheetFormatPr defaultRowHeight="13.5"/>
  <cols>
    <col min="1" max="1" width="7.25" bestFit="1" customWidth="1"/>
    <col min="2" max="26" width="8.25" bestFit="1" customWidth="1"/>
  </cols>
  <sheetData>
    <row r="1" spans="1:26">
      <c r="D1" t="s">
        <v>3</v>
      </c>
      <c r="I1">
        <v>2</v>
      </c>
      <c r="N1">
        <v>3</v>
      </c>
      <c r="S1">
        <v>4</v>
      </c>
      <c r="X1" t="s">
        <v>4</v>
      </c>
    </row>
    <row r="2" spans="1:26">
      <c r="B2" t="s">
        <v>5</v>
      </c>
      <c r="C2">
        <v>2</v>
      </c>
      <c r="D2">
        <v>3</v>
      </c>
      <c r="E2">
        <v>4</v>
      </c>
      <c r="F2" t="s">
        <v>6</v>
      </c>
      <c r="G2" t="s">
        <v>5</v>
      </c>
      <c r="H2">
        <v>2</v>
      </c>
      <c r="I2">
        <v>3</v>
      </c>
      <c r="J2">
        <v>4</v>
      </c>
      <c r="K2" t="s">
        <v>6</v>
      </c>
      <c r="L2" t="s">
        <v>5</v>
      </c>
      <c r="M2">
        <v>2</v>
      </c>
      <c r="N2">
        <v>3</v>
      </c>
      <c r="O2">
        <v>4</v>
      </c>
      <c r="P2" t="s">
        <v>6</v>
      </c>
      <c r="Q2" t="s">
        <v>5</v>
      </c>
      <c r="R2">
        <v>2</v>
      </c>
      <c r="S2">
        <v>3</v>
      </c>
      <c r="T2">
        <v>4</v>
      </c>
      <c r="U2" t="s">
        <v>6</v>
      </c>
      <c r="V2" t="s">
        <v>5</v>
      </c>
      <c r="W2">
        <v>2</v>
      </c>
      <c r="X2">
        <v>3</v>
      </c>
      <c r="Y2">
        <v>4</v>
      </c>
      <c r="Z2" t="s">
        <v>6</v>
      </c>
    </row>
    <row r="3" spans="1:26">
      <c r="A3">
        <v>192607</v>
      </c>
      <c r="B3" s="1">
        <v>3.61</v>
      </c>
      <c r="C3" s="1">
        <v>-3.69</v>
      </c>
      <c r="D3" s="1">
        <v>-0.64</v>
      </c>
      <c r="E3" s="1">
        <v>-1.42</v>
      </c>
      <c r="F3" s="1">
        <v>-0.64</v>
      </c>
      <c r="G3" s="1">
        <v>3.42</v>
      </c>
      <c r="H3" s="1">
        <v>3.26</v>
      </c>
      <c r="I3" s="1">
        <v>2.42</v>
      </c>
      <c r="J3" s="1">
        <v>-1.27</v>
      </c>
      <c r="K3" s="1">
        <v>2.46</v>
      </c>
      <c r="L3" s="1">
        <v>1.56</v>
      </c>
      <c r="M3" s="1">
        <v>2.86</v>
      </c>
      <c r="N3" s="1">
        <v>-1.34</v>
      </c>
      <c r="O3" s="1">
        <v>3.34</v>
      </c>
      <c r="P3" s="1">
        <v>-2.16</v>
      </c>
      <c r="Q3" s="1">
        <v>3.29</v>
      </c>
      <c r="R3" s="1">
        <v>1.24</v>
      </c>
      <c r="S3" s="1">
        <v>1.29</v>
      </c>
      <c r="T3" s="1">
        <v>0.55000000000000004</v>
      </c>
      <c r="U3" s="1">
        <v>2.56</v>
      </c>
      <c r="V3" s="1">
        <v>3.18</v>
      </c>
      <c r="W3" s="1">
        <v>6.08</v>
      </c>
      <c r="X3" s="1">
        <v>2</v>
      </c>
      <c r="Y3" s="1">
        <v>2.93</v>
      </c>
      <c r="Z3" s="1">
        <v>0.56000000000000005</v>
      </c>
    </row>
    <row r="4" spans="1:26">
      <c r="A4">
        <v>192608</v>
      </c>
      <c r="B4" s="1">
        <v>-1.94</v>
      </c>
      <c r="C4" s="1">
        <v>-6.78</v>
      </c>
      <c r="D4" s="1">
        <v>3.81</v>
      </c>
      <c r="E4" s="1">
        <v>1.21</v>
      </c>
      <c r="F4" s="1">
        <v>4.82</v>
      </c>
      <c r="G4" s="1">
        <v>1.59</v>
      </c>
      <c r="H4" s="1">
        <v>-2.91</v>
      </c>
      <c r="I4" s="1">
        <v>3.02</v>
      </c>
      <c r="J4" s="1">
        <v>2.14</v>
      </c>
      <c r="K4" s="1">
        <v>7.47</v>
      </c>
      <c r="L4" s="1">
        <v>-1.06</v>
      </c>
      <c r="M4" s="1">
        <v>1.67</v>
      </c>
      <c r="N4" s="1">
        <v>2.08</v>
      </c>
      <c r="O4" s="1">
        <v>4.8600000000000003</v>
      </c>
      <c r="P4" s="1">
        <v>8.14</v>
      </c>
      <c r="Q4" s="1">
        <v>0.76</v>
      </c>
      <c r="R4" s="1">
        <v>4.1100000000000003</v>
      </c>
      <c r="S4" s="1">
        <v>1.93</v>
      </c>
      <c r="T4" s="1">
        <v>2.13</v>
      </c>
      <c r="U4" s="1">
        <v>4.47</v>
      </c>
      <c r="V4" s="1">
        <v>1.17</v>
      </c>
      <c r="W4" s="1">
        <v>4.0999999999999996</v>
      </c>
      <c r="X4" s="1">
        <v>1.82</v>
      </c>
      <c r="Y4" s="1">
        <v>5.64</v>
      </c>
      <c r="Z4" s="1">
        <v>7.76</v>
      </c>
    </row>
    <row r="5" spans="1:26">
      <c r="A5">
        <v>192609</v>
      </c>
      <c r="B5" s="1">
        <v>-6.41</v>
      </c>
      <c r="C5" s="1">
        <v>3.45</v>
      </c>
      <c r="D5" s="1">
        <v>-5.19</v>
      </c>
      <c r="E5" s="1">
        <v>3.08</v>
      </c>
      <c r="F5" s="1">
        <v>0.75</v>
      </c>
      <c r="G5" s="1">
        <v>-2.81</v>
      </c>
      <c r="H5" s="1">
        <v>-2.3199999999999998</v>
      </c>
      <c r="I5" s="1">
        <v>1.1499999999999999</v>
      </c>
      <c r="J5" s="1">
        <v>-1.54</v>
      </c>
      <c r="K5" s="1">
        <v>-2.61</v>
      </c>
      <c r="L5" s="1">
        <v>-0.46</v>
      </c>
      <c r="M5" s="1">
        <v>1.25</v>
      </c>
      <c r="N5" s="1">
        <v>-2.37</v>
      </c>
      <c r="O5" s="1">
        <v>1.01</v>
      </c>
      <c r="P5" s="1">
        <v>-2.74</v>
      </c>
      <c r="Q5" s="1">
        <v>1.87</v>
      </c>
      <c r="R5" s="1">
        <v>-0.08</v>
      </c>
      <c r="S5" s="1">
        <v>-1.84</v>
      </c>
      <c r="T5" s="1">
        <v>1.56</v>
      </c>
      <c r="U5" s="1">
        <v>2.1800000000000002</v>
      </c>
      <c r="V5" s="1">
        <v>-1.37</v>
      </c>
      <c r="W5" s="1">
        <v>3.66</v>
      </c>
      <c r="X5" s="1">
        <v>-0.23</v>
      </c>
      <c r="Y5" s="1">
        <v>-0.3</v>
      </c>
      <c r="Z5" s="1">
        <v>-2.4300000000000002</v>
      </c>
    </row>
    <row r="6" spans="1:26">
      <c r="A6">
        <v>192610</v>
      </c>
      <c r="B6" s="1">
        <v>-8.66</v>
      </c>
      <c r="C6" s="1">
        <v>-10.02</v>
      </c>
      <c r="D6" s="1">
        <v>-3.8</v>
      </c>
      <c r="E6" s="1">
        <v>0.04</v>
      </c>
      <c r="F6" s="1">
        <v>-3.06</v>
      </c>
      <c r="G6" s="1">
        <v>-3.65</v>
      </c>
      <c r="H6" s="1">
        <v>-3.77</v>
      </c>
      <c r="I6" s="1">
        <v>-7.02</v>
      </c>
      <c r="J6" s="1">
        <v>-6.29</v>
      </c>
      <c r="K6" s="1">
        <v>0.08</v>
      </c>
      <c r="L6" s="1">
        <v>-4.8</v>
      </c>
      <c r="M6" s="1">
        <v>-2.23</v>
      </c>
      <c r="N6" s="1">
        <v>-0.05</v>
      </c>
      <c r="O6" s="1">
        <v>-1.73</v>
      </c>
      <c r="P6" s="1">
        <v>-3.73</v>
      </c>
      <c r="Q6" s="1">
        <v>0.13</v>
      </c>
      <c r="R6" s="1">
        <v>-1.71</v>
      </c>
      <c r="S6" s="1">
        <v>-2.33</v>
      </c>
      <c r="T6" s="1">
        <v>-2.93</v>
      </c>
      <c r="U6" s="1">
        <v>-5.21</v>
      </c>
      <c r="V6" s="1">
        <v>-3.14</v>
      </c>
      <c r="W6" s="1">
        <v>-3.13</v>
      </c>
      <c r="X6" s="1">
        <v>-2.21</v>
      </c>
      <c r="Y6" s="1">
        <v>-4.59</v>
      </c>
      <c r="Z6" s="1">
        <v>-5.81</v>
      </c>
    </row>
    <row r="7" spans="1:26">
      <c r="A7">
        <v>192611</v>
      </c>
      <c r="B7" s="1">
        <v>3.77</v>
      </c>
      <c r="C7" s="1">
        <v>12.42</v>
      </c>
      <c r="D7" s="1">
        <v>2.31</v>
      </c>
      <c r="E7" s="1">
        <v>-3.36</v>
      </c>
      <c r="F7" s="1">
        <v>1.4</v>
      </c>
      <c r="G7" s="1">
        <v>1.5</v>
      </c>
      <c r="H7" s="1">
        <v>-2.77</v>
      </c>
      <c r="I7" s="1">
        <v>4.03</v>
      </c>
      <c r="J7" s="1">
        <v>3.46</v>
      </c>
      <c r="K7" s="1">
        <v>1.62</v>
      </c>
      <c r="L7" s="1">
        <v>1.78</v>
      </c>
      <c r="M7" s="1">
        <v>4.6399999999999997</v>
      </c>
      <c r="N7" s="1">
        <v>3.27</v>
      </c>
      <c r="O7" s="1">
        <v>3.54</v>
      </c>
      <c r="P7" s="1">
        <v>3.4</v>
      </c>
      <c r="Q7" s="1">
        <v>3.54</v>
      </c>
      <c r="R7" s="1">
        <v>2.2799999999999998</v>
      </c>
      <c r="S7" s="1">
        <v>3.85</v>
      </c>
      <c r="T7" s="1">
        <v>5</v>
      </c>
      <c r="U7" s="1">
        <v>1.78</v>
      </c>
      <c r="V7" s="1">
        <v>4.3099999999999996</v>
      </c>
      <c r="W7" s="1">
        <v>2.61</v>
      </c>
      <c r="X7" s="1">
        <v>1.47</v>
      </c>
      <c r="Y7" s="1">
        <v>3.55</v>
      </c>
      <c r="Z7" s="1">
        <v>2.56</v>
      </c>
    </row>
    <row r="8" spans="1:26">
      <c r="A8">
        <v>192612</v>
      </c>
      <c r="B8" s="1">
        <v>13.65</v>
      </c>
      <c r="C8" s="1">
        <v>-2.2999999999999998</v>
      </c>
      <c r="D8" s="1">
        <v>-1</v>
      </c>
      <c r="E8" s="1">
        <v>5.22</v>
      </c>
      <c r="F8" s="1">
        <v>2.15</v>
      </c>
      <c r="G8" s="1">
        <v>4.63</v>
      </c>
      <c r="H8" s="1">
        <v>4.51</v>
      </c>
      <c r="I8" s="1">
        <v>2.81</v>
      </c>
      <c r="J8" s="1">
        <v>0.71</v>
      </c>
      <c r="K8" s="1">
        <v>3.38</v>
      </c>
      <c r="L8" s="1">
        <v>-1.31</v>
      </c>
      <c r="M8" s="1">
        <v>2.02</v>
      </c>
      <c r="N8" s="1">
        <v>-0.67</v>
      </c>
      <c r="O8" s="1">
        <v>3.17</v>
      </c>
      <c r="P8" s="1">
        <v>0.87</v>
      </c>
      <c r="Q8" s="1">
        <v>2.52</v>
      </c>
      <c r="R8" s="1">
        <v>2.31</v>
      </c>
      <c r="S8" s="1">
        <v>2.2400000000000002</v>
      </c>
      <c r="T8" s="1">
        <v>2.7</v>
      </c>
      <c r="U8" s="1">
        <v>1.8</v>
      </c>
      <c r="V8" s="1">
        <v>1.52</v>
      </c>
      <c r="W8" s="1">
        <v>3.47</v>
      </c>
      <c r="X8" s="1">
        <v>2.0699999999999998</v>
      </c>
      <c r="Y8" s="1">
        <v>5.75</v>
      </c>
      <c r="Z8" s="1">
        <v>2.41</v>
      </c>
    </row>
    <row r="9" spans="1:26">
      <c r="A9">
        <v>192701</v>
      </c>
      <c r="B9" s="1">
        <v>0.37</v>
      </c>
      <c r="C9" s="1">
        <v>-7.81</v>
      </c>
      <c r="D9" s="1">
        <v>-2.2000000000000002</v>
      </c>
      <c r="E9" s="1">
        <v>4.83</v>
      </c>
      <c r="F9" s="1">
        <v>1.63</v>
      </c>
      <c r="G9" s="1">
        <v>0.06</v>
      </c>
      <c r="H9" s="1">
        <v>-5.19</v>
      </c>
      <c r="I9" s="1">
        <v>-1.4</v>
      </c>
      <c r="J9" s="1">
        <v>-0.25</v>
      </c>
      <c r="K9" s="1">
        <v>11.35</v>
      </c>
      <c r="L9" s="1">
        <v>0.28000000000000003</v>
      </c>
      <c r="M9" s="1">
        <v>-0.38</v>
      </c>
      <c r="N9" s="1">
        <v>0.33</v>
      </c>
      <c r="O9" s="1">
        <v>2.5</v>
      </c>
      <c r="P9" s="1">
        <v>2.5499999999999998</v>
      </c>
      <c r="Q9" s="1">
        <v>2.85</v>
      </c>
      <c r="R9" s="1">
        <v>1.65</v>
      </c>
      <c r="S9" s="1">
        <v>-0.73</v>
      </c>
      <c r="T9" s="1">
        <v>0.51</v>
      </c>
      <c r="U9" s="1">
        <v>7.6</v>
      </c>
      <c r="V9" s="1">
        <v>-0.87</v>
      </c>
      <c r="W9" s="1">
        <v>0.31</v>
      </c>
      <c r="X9" s="1">
        <v>-0.44</v>
      </c>
      <c r="Y9" s="1">
        <v>0.49</v>
      </c>
      <c r="Z9" s="1">
        <v>4.22</v>
      </c>
    </row>
    <row r="10" spans="1:26">
      <c r="A10">
        <v>192702</v>
      </c>
      <c r="B10" s="1">
        <v>2.44</v>
      </c>
      <c r="C10" s="1">
        <v>7</v>
      </c>
      <c r="D10" s="1">
        <v>10.75</v>
      </c>
      <c r="E10" s="1">
        <v>5.05</v>
      </c>
      <c r="F10" s="1">
        <v>9.4499999999999993</v>
      </c>
      <c r="G10" s="1">
        <v>0.7</v>
      </c>
      <c r="H10" s="1">
        <v>7.67</v>
      </c>
      <c r="I10" s="1">
        <v>7.82</v>
      </c>
      <c r="J10" s="1">
        <v>4.28</v>
      </c>
      <c r="K10" s="1">
        <v>7.8</v>
      </c>
      <c r="L10" s="1">
        <v>6.38</v>
      </c>
      <c r="M10" s="1">
        <v>5.1100000000000003</v>
      </c>
      <c r="N10" s="1">
        <v>5.63</v>
      </c>
      <c r="O10" s="1">
        <v>6.93</v>
      </c>
      <c r="P10" s="1">
        <v>13.63</v>
      </c>
      <c r="Q10" s="1">
        <v>5.33</v>
      </c>
      <c r="R10" s="1">
        <v>3.6</v>
      </c>
      <c r="S10" s="1">
        <v>2.95</v>
      </c>
      <c r="T10" s="1">
        <v>6.22</v>
      </c>
      <c r="U10" s="1">
        <v>11.26</v>
      </c>
      <c r="V10" s="1">
        <v>3.41</v>
      </c>
      <c r="W10" s="1">
        <v>5.08</v>
      </c>
      <c r="X10" s="1">
        <v>3.36</v>
      </c>
      <c r="Y10" s="1">
        <v>4.9800000000000004</v>
      </c>
      <c r="Z10" s="1">
        <v>6.27</v>
      </c>
    </row>
    <row r="11" spans="1:26">
      <c r="A11">
        <v>192703</v>
      </c>
      <c r="B11" s="1">
        <v>6.28</v>
      </c>
      <c r="C11" s="1">
        <v>-1.95</v>
      </c>
      <c r="D11" s="1">
        <v>-5.8</v>
      </c>
      <c r="E11" s="1">
        <v>-5.49</v>
      </c>
      <c r="F11" s="1">
        <v>-3.18</v>
      </c>
      <c r="G11" s="1">
        <v>-1.78</v>
      </c>
      <c r="H11" s="1">
        <v>-1.01</v>
      </c>
      <c r="I11" s="1">
        <v>0.09</v>
      </c>
      <c r="J11" s="1">
        <v>-2.2000000000000002</v>
      </c>
      <c r="K11" s="1">
        <v>-0.83</v>
      </c>
      <c r="L11" s="1">
        <v>0.71</v>
      </c>
      <c r="M11" s="1">
        <v>-3.88</v>
      </c>
      <c r="N11" s="1">
        <v>-0.73</v>
      </c>
      <c r="O11" s="1">
        <v>-2.29</v>
      </c>
      <c r="P11" s="1">
        <v>-5.99</v>
      </c>
      <c r="Q11" s="1">
        <v>-2.04</v>
      </c>
      <c r="R11" s="1">
        <v>-0.53</v>
      </c>
      <c r="S11" s="1">
        <v>-0.28000000000000003</v>
      </c>
      <c r="T11" s="1">
        <v>-1.81</v>
      </c>
      <c r="U11" s="1">
        <v>5.4</v>
      </c>
      <c r="V11" s="1">
        <v>0.64</v>
      </c>
      <c r="W11" s="1">
        <v>1.98</v>
      </c>
      <c r="X11" s="1">
        <v>-0.45</v>
      </c>
      <c r="Y11" s="1">
        <v>0.72</v>
      </c>
      <c r="Z11" s="1">
        <v>-3.84</v>
      </c>
    </row>
    <row r="12" spans="1:26">
      <c r="A12">
        <v>192704</v>
      </c>
      <c r="B12" s="1">
        <v>5.72</v>
      </c>
      <c r="C12" s="1">
        <v>4.08</v>
      </c>
      <c r="D12" s="1">
        <v>4.2</v>
      </c>
      <c r="E12" s="1">
        <v>4.72</v>
      </c>
      <c r="F12" s="1">
        <v>5.9</v>
      </c>
      <c r="G12" s="1">
        <v>-1.61</v>
      </c>
      <c r="H12" s="1">
        <v>-4.72</v>
      </c>
      <c r="I12" s="1">
        <v>-1.83</v>
      </c>
      <c r="J12" s="1">
        <v>2.82</v>
      </c>
      <c r="K12" s="1">
        <v>4.08</v>
      </c>
      <c r="L12" s="1">
        <v>-2.65</v>
      </c>
      <c r="M12" s="1">
        <v>1.07</v>
      </c>
      <c r="N12" s="1">
        <v>-0.37</v>
      </c>
      <c r="O12" s="1">
        <v>2.4700000000000002</v>
      </c>
      <c r="P12" s="1">
        <v>1.03</v>
      </c>
      <c r="Q12" s="1">
        <v>0.5</v>
      </c>
      <c r="R12" s="1">
        <v>1.78</v>
      </c>
      <c r="S12" s="1">
        <v>-0.74</v>
      </c>
      <c r="T12" s="1">
        <v>0.3</v>
      </c>
      <c r="U12" s="1">
        <v>6.5</v>
      </c>
      <c r="V12" s="1">
        <v>2.67</v>
      </c>
      <c r="W12" s="1">
        <v>0.86</v>
      </c>
      <c r="X12" s="1">
        <v>-0.6</v>
      </c>
      <c r="Y12" s="1">
        <v>-0.18</v>
      </c>
      <c r="Z12" s="1">
        <v>-3.53</v>
      </c>
    </row>
    <row r="13" spans="1:26">
      <c r="A13">
        <v>192705</v>
      </c>
      <c r="B13" s="1">
        <v>9.08</v>
      </c>
      <c r="C13" s="1">
        <v>13.04</v>
      </c>
      <c r="D13" s="1">
        <v>0.48</v>
      </c>
      <c r="E13" s="1">
        <v>15.11</v>
      </c>
      <c r="F13" s="1">
        <v>11.92</v>
      </c>
      <c r="G13" s="1">
        <v>6.46</v>
      </c>
      <c r="H13" s="1">
        <v>2.97</v>
      </c>
      <c r="I13" s="1">
        <v>4.45</v>
      </c>
      <c r="J13" s="1">
        <v>8.44</v>
      </c>
      <c r="K13" s="1">
        <v>12.3</v>
      </c>
      <c r="L13" s="1">
        <v>4.75</v>
      </c>
      <c r="M13" s="1">
        <v>6.7</v>
      </c>
      <c r="N13" s="1">
        <v>5.51</v>
      </c>
      <c r="O13" s="1">
        <v>8.34</v>
      </c>
      <c r="P13" s="1">
        <v>13.16</v>
      </c>
      <c r="Q13" s="1">
        <v>5.53</v>
      </c>
      <c r="R13" s="1">
        <v>5.07</v>
      </c>
      <c r="S13" s="1">
        <v>3.78</v>
      </c>
      <c r="T13" s="1">
        <v>7.27</v>
      </c>
      <c r="U13" s="1">
        <v>7.19</v>
      </c>
      <c r="V13" s="1">
        <v>5.57</v>
      </c>
      <c r="W13" s="1">
        <v>4.76</v>
      </c>
      <c r="X13" s="1">
        <v>5.52</v>
      </c>
      <c r="Y13" s="1">
        <v>5.4</v>
      </c>
      <c r="Z13" s="1">
        <v>4.7699999999999996</v>
      </c>
    </row>
    <row r="14" spans="1:26">
      <c r="A14">
        <v>192706</v>
      </c>
      <c r="B14" s="1">
        <v>-4.1900000000000004</v>
      </c>
      <c r="C14" s="1">
        <v>6.86</v>
      </c>
      <c r="D14" s="1">
        <v>-6.09</v>
      </c>
      <c r="E14" s="1">
        <v>2.12</v>
      </c>
      <c r="F14" s="1">
        <v>-4.6900000000000004</v>
      </c>
      <c r="G14" s="1">
        <v>5.63</v>
      </c>
      <c r="H14" s="1">
        <v>3.71</v>
      </c>
      <c r="I14" s="1">
        <v>3.82</v>
      </c>
      <c r="J14" s="1">
        <v>-1.59</v>
      </c>
      <c r="K14" s="1">
        <v>-5.77</v>
      </c>
      <c r="L14" s="1">
        <v>-0.79</v>
      </c>
      <c r="M14" s="1">
        <v>-3.78</v>
      </c>
      <c r="N14" s="1">
        <v>-1.63</v>
      </c>
      <c r="O14" s="1">
        <v>0.51</v>
      </c>
      <c r="P14" s="1">
        <v>2.97</v>
      </c>
      <c r="Q14" s="1">
        <v>0.69</v>
      </c>
      <c r="R14" s="1">
        <v>-2.84</v>
      </c>
      <c r="S14" s="1">
        <v>-2.85</v>
      </c>
      <c r="T14" s="1">
        <v>-2.46</v>
      </c>
      <c r="U14" s="1">
        <v>0.03</v>
      </c>
      <c r="V14" s="1">
        <v>-0.12</v>
      </c>
      <c r="W14" s="1">
        <v>-3.11</v>
      </c>
      <c r="X14" s="1">
        <v>-2.76</v>
      </c>
      <c r="Y14" s="1">
        <v>-3.1</v>
      </c>
      <c r="Z14" s="1">
        <v>-5.36</v>
      </c>
    </row>
    <row r="15" spans="1:26">
      <c r="A15">
        <v>192707</v>
      </c>
      <c r="B15" s="1">
        <v>23.92</v>
      </c>
      <c r="C15" s="1">
        <v>28.59</v>
      </c>
      <c r="D15" s="1">
        <v>3.22</v>
      </c>
      <c r="E15" s="1">
        <v>3.69</v>
      </c>
      <c r="F15" s="1">
        <v>5.09</v>
      </c>
      <c r="G15" s="1">
        <v>5.71</v>
      </c>
      <c r="H15" s="1">
        <v>3.93</v>
      </c>
      <c r="I15" s="1">
        <v>7.24</v>
      </c>
      <c r="J15" s="1">
        <v>6.52</v>
      </c>
      <c r="K15" s="1">
        <v>4.28</v>
      </c>
      <c r="L15" s="1">
        <v>2.46</v>
      </c>
      <c r="M15" s="1">
        <v>5.6</v>
      </c>
      <c r="N15" s="1">
        <v>5.55</v>
      </c>
      <c r="O15" s="1">
        <v>3.06</v>
      </c>
      <c r="P15" s="1">
        <v>7.68</v>
      </c>
      <c r="Q15" s="1">
        <v>6.56</v>
      </c>
      <c r="R15" s="1">
        <v>6.84</v>
      </c>
      <c r="S15" s="1">
        <v>7.54</v>
      </c>
      <c r="T15" s="1">
        <v>7.15</v>
      </c>
      <c r="U15" s="1">
        <v>2.23</v>
      </c>
      <c r="V15" s="1">
        <v>11.05</v>
      </c>
      <c r="W15" s="1">
        <v>5.87</v>
      </c>
      <c r="X15" s="1">
        <v>6.58</v>
      </c>
      <c r="Y15" s="1">
        <v>8.7100000000000009</v>
      </c>
      <c r="Z15" s="1">
        <v>13.45</v>
      </c>
    </row>
    <row r="16" spans="1:26">
      <c r="A16">
        <v>192708</v>
      </c>
      <c r="B16" s="1">
        <v>12.43</v>
      </c>
      <c r="C16" s="1">
        <v>-2.31</v>
      </c>
      <c r="D16" s="1">
        <v>2.2799999999999998</v>
      </c>
      <c r="E16" s="1">
        <v>-1.46</v>
      </c>
      <c r="F16" s="1">
        <v>0.47</v>
      </c>
      <c r="G16" s="1">
        <v>-0.59</v>
      </c>
      <c r="H16" s="1">
        <v>4.3600000000000003</v>
      </c>
      <c r="I16" s="1">
        <v>-5.55</v>
      </c>
      <c r="J16" s="1">
        <v>0.01</v>
      </c>
      <c r="K16" s="1">
        <v>6.12</v>
      </c>
      <c r="L16" s="1">
        <v>1.03</v>
      </c>
      <c r="M16" s="1">
        <v>1.89</v>
      </c>
      <c r="N16" s="1">
        <v>3.18</v>
      </c>
      <c r="O16" s="1">
        <v>-2.1</v>
      </c>
      <c r="P16" s="1">
        <v>-5.5</v>
      </c>
      <c r="Q16" s="1">
        <v>2.27</v>
      </c>
      <c r="R16" s="1">
        <v>3.43</v>
      </c>
      <c r="S16" s="1">
        <v>1.04</v>
      </c>
      <c r="T16" s="1">
        <v>-2.83</v>
      </c>
      <c r="U16" s="1">
        <v>-6.29</v>
      </c>
      <c r="V16" s="1">
        <v>7.15</v>
      </c>
      <c r="W16" s="1">
        <v>1.5</v>
      </c>
      <c r="X16" s="1">
        <v>0.11</v>
      </c>
      <c r="Y16" s="1">
        <v>1.01</v>
      </c>
      <c r="Z16" s="1">
        <v>3.91</v>
      </c>
    </row>
    <row r="17" spans="1:26">
      <c r="A17">
        <v>192709</v>
      </c>
      <c r="B17" s="1">
        <v>-5.72</v>
      </c>
      <c r="C17" s="1">
        <v>3.52</v>
      </c>
      <c r="D17" s="1">
        <v>-0.03</v>
      </c>
      <c r="E17" s="1">
        <v>0.41</v>
      </c>
      <c r="F17" s="1">
        <v>1.2</v>
      </c>
      <c r="G17" s="1">
        <v>0.09</v>
      </c>
      <c r="H17" s="1">
        <v>6.67</v>
      </c>
      <c r="I17" s="1">
        <v>1.94</v>
      </c>
      <c r="J17" s="1">
        <v>0.16</v>
      </c>
      <c r="K17" s="1">
        <v>-1.49</v>
      </c>
      <c r="L17" s="1">
        <v>4.99</v>
      </c>
      <c r="M17" s="1">
        <v>0.62</v>
      </c>
      <c r="N17" s="1">
        <v>2.38</v>
      </c>
      <c r="O17" s="1">
        <v>1.1299999999999999</v>
      </c>
      <c r="P17" s="1">
        <v>9.73</v>
      </c>
      <c r="Q17" s="1">
        <v>4.13</v>
      </c>
      <c r="R17" s="1">
        <v>3.84</v>
      </c>
      <c r="S17" s="1">
        <v>5.27</v>
      </c>
      <c r="T17" s="1">
        <v>3.93</v>
      </c>
      <c r="U17" s="1">
        <v>9.23</v>
      </c>
      <c r="V17" s="1">
        <v>5.59</v>
      </c>
      <c r="W17" s="1">
        <v>4.2300000000000004</v>
      </c>
      <c r="X17" s="1">
        <v>5.53</v>
      </c>
      <c r="Y17" s="1">
        <v>3.74</v>
      </c>
      <c r="Z17" s="1">
        <v>5.59</v>
      </c>
    </row>
    <row r="18" spans="1:26">
      <c r="A18">
        <v>192710</v>
      </c>
      <c r="B18" s="1">
        <v>-8.76</v>
      </c>
      <c r="C18" s="1">
        <v>-15.24</v>
      </c>
      <c r="D18" s="1">
        <v>-2.88</v>
      </c>
      <c r="E18" s="1">
        <v>-2.76</v>
      </c>
      <c r="F18" s="1">
        <v>-9.24</v>
      </c>
      <c r="G18" s="1">
        <v>1.23</v>
      </c>
      <c r="H18" s="1">
        <v>-1.28</v>
      </c>
      <c r="I18" s="1">
        <v>-1.76</v>
      </c>
      <c r="J18" s="1">
        <v>-3.59</v>
      </c>
      <c r="K18" s="1">
        <v>-4.8499999999999996</v>
      </c>
      <c r="L18" s="1">
        <v>-0.3</v>
      </c>
      <c r="M18" s="1">
        <v>-1.69</v>
      </c>
      <c r="N18" s="1">
        <v>0.7</v>
      </c>
      <c r="O18" s="1">
        <v>-3.93</v>
      </c>
      <c r="P18" s="1">
        <v>-10.81</v>
      </c>
      <c r="Q18" s="1">
        <v>2.1</v>
      </c>
      <c r="R18" s="1">
        <v>-2.34</v>
      </c>
      <c r="S18" s="1">
        <v>-2.95</v>
      </c>
      <c r="T18" s="1">
        <v>-4.58</v>
      </c>
      <c r="U18" s="1">
        <v>-10.86</v>
      </c>
      <c r="V18" s="1">
        <v>-5.37</v>
      </c>
      <c r="W18" s="1">
        <v>-2.2400000000000002</v>
      </c>
      <c r="X18" s="1">
        <v>-4.3099999999999996</v>
      </c>
      <c r="Y18" s="1">
        <v>-6.44</v>
      </c>
      <c r="Z18" s="1">
        <v>-14.55</v>
      </c>
    </row>
    <row r="19" spans="1:26">
      <c r="A19">
        <v>192711</v>
      </c>
      <c r="B19" s="1">
        <v>6.9</v>
      </c>
      <c r="C19" s="1">
        <v>6.96</v>
      </c>
      <c r="D19" s="1">
        <v>14.11</v>
      </c>
      <c r="E19" s="1">
        <v>12.24</v>
      </c>
      <c r="F19" s="1">
        <v>12.1</v>
      </c>
      <c r="G19" s="1">
        <v>15.56</v>
      </c>
      <c r="H19" s="1">
        <v>15.27</v>
      </c>
      <c r="I19" s="1">
        <v>7.96</v>
      </c>
      <c r="J19" s="1">
        <v>8.86</v>
      </c>
      <c r="K19" s="1">
        <v>8.58</v>
      </c>
      <c r="L19" s="1">
        <v>7.01</v>
      </c>
      <c r="M19" s="1">
        <v>8.57</v>
      </c>
      <c r="N19" s="1">
        <v>8.2899999999999991</v>
      </c>
      <c r="O19" s="1">
        <v>7.05</v>
      </c>
      <c r="P19" s="1">
        <v>9.89</v>
      </c>
      <c r="Q19" s="1">
        <v>7.31</v>
      </c>
      <c r="R19" s="1">
        <v>8.32</v>
      </c>
      <c r="S19" s="1">
        <v>8</v>
      </c>
      <c r="T19" s="1">
        <v>7.49</v>
      </c>
      <c r="U19" s="1">
        <v>7.92</v>
      </c>
      <c r="V19" s="1">
        <v>7.08</v>
      </c>
      <c r="W19" s="1">
        <v>6.82</v>
      </c>
      <c r="X19" s="1">
        <v>5.52</v>
      </c>
      <c r="Y19" s="1">
        <v>7.19</v>
      </c>
      <c r="Z19" s="1">
        <v>8.08</v>
      </c>
    </row>
    <row r="20" spans="1:26">
      <c r="A20">
        <v>192712</v>
      </c>
      <c r="B20" s="1">
        <v>-3.99</v>
      </c>
      <c r="C20" s="1">
        <v>-7.55</v>
      </c>
      <c r="D20" s="1">
        <v>5.56</v>
      </c>
      <c r="E20" s="1">
        <v>4.08</v>
      </c>
      <c r="F20" s="1">
        <v>6.29</v>
      </c>
      <c r="G20" s="1">
        <v>0.57999999999999996</v>
      </c>
      <c r="H20" s="1">
        <v>3.95</v>
      </c>
      <c r="I20" s="1">
        <v>1.1299999999999999</v>
      </c>
      <c r="J20" s="1">
        <v>1.85</v>
      </c>
      <c r="K20" s="1">
        <v>1.1100000000000001</v>
      </c>
      <c r="L20" s="1">
        <v>5.75</v>
      </c>
      <c r="M20" s="1">
        <v>5.29</v>
      </c>
      <c r="N20" s="1">
        <v>5.5</v>
      </c>
      <c r="O20" s="1">
        <v>3.38</v>
      </c>
      <c r="P20" s="1">
        <v>10.55</v>
      </c>
      <c r="Q20" s="1">
        <v>0.11</v>
      </c>
      <c r="R20" s="1">
        <v>5.0999999999999996</v>
      </c>
      <c r="S20" s="1">
        <v>3.98</v>
      </c>
      <c r="T20" s="1">
        <v>1.82</v>
      </c>
      <c r="U20" s="1">
        <v>-2.4</v>
      </c>
      <c r="V20" s="1">
        <v>2.69</v>
      </c>
      <c r="W20" s="1">
        <v>1.49</v>
      </c>
      <c r="X20" s="1">
        <v>1.01</v>
      </c>
      <c r="Y20" s="1">
        <v>2.75</v>
      </c>
      <c r="Z20" s="1">
        <v>10.38</v>
      </c>
    </row>
    <row r="21" spans="1:26">
      <c r="A21">
        <v>192801</v>
      </c>
      <c r="B21" s="1">
        <v>-8.24</v>
      </c>
      <c r="C21" s="1">
        <v>4.7699999999999996</v>
      </c>
      <c r="D21" s="1">
        <v>5.67</v>
      </c>
      <c r="E21" s="1">
        <v>2.76</v>
      </c>
      <c r="F21" s="1">
        <v>11.21</v>
      </c>
      <c r="G21" s="1">
        <v>2.42</v>
      </c>
      <c r="H21" s="1">
        <v>4.9000000000000004</v>
      </c>
      <c r="I21" s="1">
        <v>1.32</v>
      </c>
      <c r="J21" s="1">
        <v>3.52</v>
      </c>
      <c r="K21" s="1">
        <v>0.84</v>
      </c>
      <c r="L21" s="1">
        <v>4.74</v>
      </c>
      <c r="M21" s="1">
        <v>2.9</v>
      </c>
      <c r="N21" s="1">
        <v>3.52</v>
      </c>
      <c r="O21" s="1">
        <v>1.73</v>
      </c>
      <c r="P21" s="1">
        <v>-5.98</v>
      </c>
      <c r="Q21" s="1">
        <v>1.87</v>
      </c>
      <c r="R21" s="1">
        <v>1.45</v>
      </c>
      <c r="S21" s="1">
        <v>0.52</v>
      </c>
      <c r="T21" s="1">
        <v>2.1</v>
      </c>
      <c r="U21" s="1">
        <v>1.08</v>
      </c>
      <c r="V21" s="1">
        <v>-1.03</v>
      </c>
      <c r="W21" s="1">
        <v>-0.44</v>
      </c>
      <c r="X21" s="1">
        <v>-0.41</v>
      </c>
      <c r="Y21" s="1">
        <v>-2.0099999999999998</v>
      </c>
      <c r="Z21" s="1">
        <v>-5.0599999999999996</v>
      </c>
    </row>
    <row r="22" spans="1:26">
      <c r="A22">
        <v>192802</v>
      </c>
      <c r="B22" s="1">
        <v>0.65</v>
      </c>
      <c r="C22" s="1">
        <v>-6.76</v>
      </c>
      <c r="D22" s="1">
        <v>3.89</v>
      </c>
      <c r="E22" s="1">
        <v>3.25</v>
      </c>
      <c r="F22" s="1">
        <v>-4.46</v>
      </c>
      <c r="G22" s="1">
        <v>-5.83</v>
      </c>
      <c r="H22" s="1">
        <v>-2.13</v>
      </c>
      <c r="I22" s="1">
        <v>-2.71</v>
      </c>
      <c r="J22" s="1">
        <v>-0.24</v>
      </c>
      <c r="K22" s="1">
        <v>-7.02</v>
      </c>
      <c r="L22" s="1">
        <v>-2.98</v>
      </c>
      <c r="M22" s="1">
        <v>-2.31</v>
      </c>
      <c r="N22" s="1">
        <v>-2.88</v>
      </c>
      <c r="O22" s="1">
        <v>-3.48</v>
      </c>
      <c r="P22" s="1">
        <v>-6.15</v>
      </c>
      <c r="Q22" s="1">
        <v>-5.08</v>
      </c>
      <c r="R22" s="1">
        <v>-0.34</v>
      </c>
      <c r="S22" s="1">
        <v>-2.39</v>
      </c>
      <c r="T22" s="1">
        <v>-2.77</v>
      </c>
      <c r="U22" s="1">
        <v>-8.9</v>
      </c>
      <c r="V22" s="1">
        <v>-0.35</v>
      </c>
      <c r="W22" s="1">
        <v>-0.62</v>
      </c>
      <c r="X22" s="1">
        <v>-0.49</v>
      </c>
      <c r="Y22" s="1">
        <v>-2.27</v>
      </c>
      <c r="Z22" s="1">
        <v>-1.39</v>
      </c>
    </row>
    <row r="23" spans="1:26">
      <c r="A23">
        <v>192803</v>
      </c>
      <c r="B23" s="1">
        <v>40.049999999999997</v>
      </c>
      <c r="C23" s="1">
        <v>8.33</v>
      </c>
      <c r="D23" s="1">
        <v>-0.21</v>
      </c>
      <c r="E23" s="1">
        <v>-3.58</v>
      </c>
      <c r="F23" s="1">
        <v>9.15</v>
      </c>
      <c r="G23" s="1">
        <v>6.15</v>
      </c>
      <c r="H23" s="1">
        <v>11.29</v>
      </c>
      <c r="I23" s="1">
        <v>6.58</v>
      </c>
      <c r="J23" s="1">
        <v>9.36</v>
      </c>
      <c r="K23" s="1">
        <v>14.72</v>
      </c>
      <c r="L23" s="1">
        <v>6.53</v>
      </c>
      <c r="M23" s="1">
        <v>11.25</v>
      </c>
      <c r="N23" s="1">
        <v>10.26</v>
      </c>
      <c r="O23" s="1">
        <v>3.43</v>
      </c>
      <c r="P23" s="1">
        <v>11.58</v>
      </c>
      <c r="Q23" s="1">
        <v>16.760000000000002</v>
      </c>
      <c r="R23" s="1">
        <v>8.6</v>
      </c>
      <c r="S23" s="1">
        <v>5.65</v>
      </c>
      <c r="T23" s="1">
        <v>7.74</v>
      </c>
      <c r="U23" s="1">
        <v>7.84</v>
      </c>
      <c r="V23" s="1">
        <v>15.43</v>
      </c>
      <c r="W23" s="1">
        <v>5.33</v>
      </c>
      <c r="X23" s="1">
        <v>6.67</v>
      </c>
      <c r="Y23" s="1">
        <v>5.28</v>
      </c>
      <c r="Z23" s="1">
        <v>16.73</v>
      </c>
    </row>
    <row r="24" spans="1:26">
      <c r="A24">
        <v>192804</v>
      </c>
      <c r="B24" s="1">
        <v>-12.87</v>
      </c>
      <c r="C24" s="1">
        <v>15.71</v>
      </c>
      <c r="D24" s="1">
        <v>18.61</v>
      </c>
      <c r="E24" s="1">
        <v>4.24</v>
      </c>
      <c r="F24" s="1">
        <v>15.1</v>
      </c>
      <c r="G24" s="1">
        <v>0.22</v>
      </c>
      <c r="H24" s="1">
        <v>22.62</v>
      </c>
      <c r="I24" s="1">
        <v>3.64</v>
      </c>
      <c r="J24" s="1">
        <v>6.21</v>
      </c>
      <c r="K24" s="1">
        <v>9.59</v>
      </c>
      <c r="L24" s="1">
        <v>8.5399999999999991</v>
      </c>
      <c r="M24" s="1">
        <v>3.5</v>
      </c>
      <c r="N24" s="1">
        <v>6.96</v>
      </c>
      <c r="O24" s="1">
        <v>4.79</v>
      </c>
      <c r="P24" s="1">
        <v>6.61</v>
      </c>
      <c r="Q24" s="1">
        <v>4.8899999999999997</v>
      </c>
      <c r="R24" s="1">
        <v>5.0199999999999996</v>
      </c>
      <c r="S24" s="1">
        <v>2.2400000000000002</v>
      </c>
      <c r="T24" s="1">
        <v>4.7699999999999996</v>
      </c>
      <c r="U24" s="1">
        <v>4.03</v>
      </c>
      <c r="V24" s="1">
        <v>1.71</v>
      </c>
      <c r="W24" s="1">
        <v>6.46</v>
      </c>
      <c r="X24" s="1">
        <v>7.05</v>
      </c>
      <c r="Y24" s="1">
        <v>2.0699999999999998</v>
      </c>
      <c r="Z24" s="1">
        <v>3.31</v>
      </c>
    </row>
    <row r="25" spans="1:26">
      <c r="A25">
        <v>192805</v>
      </c>
      <c r="B25" s="1">
        <v>17.72</v>
      </c>
      <c r="C25" s="1">
        <v>7.76</v>
      </c>
      <c r="D25" s="1">
        <v>2.2799999999999998</v>
      </c>
      <c r="E25" s="1">
        <v>13.1</v>
      </c>
      <c r="F25" s="1">
        <v>5.99</v>
      </c>
      <c r="G25" s="1">
        <v>3.22</v>
      </c>
      <c r="H25" s="1">
        <v>3.63</v>
      </c>
      <c r="I25" s="1">
        <v>6.69</v>
      </c>
      <c r="J25" s="1">
        <v>6.78</v>
      </c>
      <c r="K25" s="1">
        <v>2.38</v>
      </c>
      <c r="L25" s="1">
        <v>2.62</v>
      </c>
      <c r="M25" s="1">
        <v>7.61</v>
      </c>
      <c r="N25" s="1">
        <v>0.86</v>
      </c>
      <c r="O25" s="1">
        <v>-1.42</v>
      </c>
      <c r="P25" s="1">
        <v>-3.17</v>
      </c>
      <c r="Q25" s="1">
        <v>4.82</v>
      </c>
      <c r="R25" s="1">
        <v>0.24</v>
      </c>
      <c r="S25" s="1">
        <v>0.75</v>
      </c>
      <c r="T25" s="1">
        <v>1.46</v>
      </c>
      <c r="U25" s="1">
        <v>2.57</v>
      </c>
      <c r="V25" s="1">
        <v>2.34</v>
      </c>
      <c r="W25" s="1">
        <v>2.5499999999999998</v>
      </c>
      <c r="X25" s="1">
        <v>-1.1299999999999999</v>
      </c>
      <c r="Y25" s="1">
        <v>0.84</v>
      </c>
      <c r="Z25" s="1">
        <v>-3.88</v>
      </c>
    </row>
    <row r="26" spans="1:26">
      <c r="A26">
        <v>192806</v>
      </c>
      <c r="B26" s="1">
        <v>-19.27</v>
      </c>
      <c r="C26" s="1">
        <v>-9.5</v>
      </c>
      <c r="D26" s="1">
        <v>-12.44</v>
      </c>
      <c r="E26" s="1">
        <v>-9.09</v>
      </c>
      <c r="F26" s="1">
        <v>-8.9700000000000006</v>
      </c>
      <c r="G26" s="1">
        <v>-5.62</v>
      </c>
      <c r="H26" s="1">
        <v>-9.6300000000000008</v>
      </c>
      <c r="I26" s="1">
        <v>-8.5299999999999994</v>
      </c>
      <c r="J26" s="1">
        <v>-7.27</v>
      </c>
      <c r="K26" s="1">
        <v>-6.77</v>
      </c>
      <c r="L26" s="1">
        <v>-6.56</v>
      </c>
      <c r="M26" s="1">
        <v>-4.5999999999999996</v>
      </c>
      <c r="N26" s="1">
        <v>-7.16</v>
      </c>
      <c r="O26" s="1">
        <v>-7.68</v>
      </c>
      <c r="P26" s="1">
        <v>-6.9</v>
      </c>
      <c r="Q26" s="1">
        <v>-7.37</v>
      </c>
      <c r="R26" s="1">
        <v>-5.0999999999999996</v>
      </c>
      <c r="S26" s="1">
        <v>-3.35</v>
      </c>
      <c r="T26" s="1">
        <v>-5.96</v>
      </c>
      <c r="U26" s="1">
        <v>-5.78</v>
      </c>
      <c r="V26" s="1">
        <v>-3.34</v>
      </c>
      <c r="W26" s="1">
        <v>-3.63</v>
      </c>
      <c r="X26" s="1">
        <v>-3.57</v>
      </c>
      <c r="Y26" s="1">
        <v>-4.71</v>
      </c>
      <c r="Z26" s="1">
        <v>-9.11</v>
      </c>
    </row>
    <row r="27" spans="1:26">
      <c r="A27">
        <v>192807</v>
      </c>
      <c r="B27" s="1">
        <v>-2.02</v>
      </c>
      <c r="C27" s="1">
        <v>-1.23</v>
      </c>
      <c r="D27" s="1">
        <v>3.82</v>
      </c>
      <c r="E27" s="1">
        <v>1.65</v>
      </c>
      <c r="F27" s="1">
        <v>-0.36</v>
      </c>
      <c r="G27" s="1">
        <v>-0.04</v>
      </c>
      <c r="H27" s="1">
        <v>-3.19</v>
      </c>
      <c r="I27" s="1">
        <v>-1.1100000000000001</v>
      </c>
      <c r="J27" s="1">
        <v>1.2</v>
      </c>
      <c r="K27" s="1">
        <v>-2.93</v>
      </c>
      <c r="L27" s="1">
        <v>0.43</v>
      </c>
      <c r="M27" s="1">
        <v>-0.49</v>
      </c>
      <c r="N27" s="1">
        <v>-0.14000000000000001</v>
      </c>
      <c r="O27" s="1">
        <v>-0.1</v>
      </c>
      <c r="P27" s="1">
        <v>0.87</v>
      </c>
      <c r="Q27" s="1">
        <v>0.89</v>
      </c>
      <c r="R27" s="1">
        <v>-0.02</v>
      </c>
      <c r="S27" s="1">
        <v>0.82</v>
      </c>
      <c r="T27" s="1">
        <v>2.04</v>
      </c>
      <c r="U27" s="1">
        <v>0.46</v>
      </c>
      <c r="V27" s="1">
        <v>1.6</v>
      </c>
      <c r="W27" s="1">
        <v>0.28000000000000003</v>
      </c>
      <c r="X27" s="1">
        <v>0.14000000000000001</v>
      </c>
      <c r="Y27" s="1">
        <v>0.34</v>
      </c>
      <c r="Z27" s="1">
        <v>0.76</v>
      </c>
    </row>
    <row r="28" spans="1:26">
      <c r="A28">
        <v>192808</v>
      </c>
      <c r="B28" s="1">
        <v>7.53</v>
      </c>
      <c r="C28" s="1">
        <v>1.41</v>
      </c>
      <c r="D28" s="1">
        <v>4.46</v>
      </c>
      <c r="E28" s="1">
        <v>1.92</v>
      </c>
      <c r="F28" s="1">
        <v>3.8</v>
      </c>
      <c r="G28" s="1">
        <v>7.56</v>
      </c>
      <c r="H28" s="1">
        <v>3.19</v>
      </c>
      <c r="I28" s="1">
        <v>5.42</v>
      </c>
      <c r="J28" s="1">
        <v>6.21</v>
      </c>
      <c r="K28" s="1">
        <v>7.0000000000000007E-2</v>
      </c>
      <c r="L28" s="1">
        <v>5.14</v>
      </c>
      <c r="M28" s="1">
        <v>3.45</v>
      </c>
      <c r="N28" s="1">
        <v>9.66</v>
      </c>
      <c r="O28" s="1">
        <v>5.05</v>
      </c>
      <c r="P28" s="1">
        <v>8</v>
      </c>
      <c r="Q28" s="1">
        <v>10.64</v>
      </c>
      <c r="R28" s="1">
        <v>8.6999999999999993</v>
      </c>
      <c r="S28" s="1">
        <v>6.14</v>
      </c>
      <c r="T28" s="1">
        <v>8.1300000000000008</v>
      </c>
      <c r="U28" s="1">
        <v>9.14</v>
      </c>
      <c r="V28" s="1">
        <v>8.51</v>
      </c>
      <c r="W28" s="1">
        <v>6.32</v>
      </c>
      <c r="X28" s="1">
        <v>5.05</v>
      </c>
      <c r="Y28" s="1">
        <v>5.07</v>
      </c>
      <c r="Z28" s="1">
        <v>6.23</v>
      </c>
    </row>
    <row r="29" spans="1:26">
      <c r="A29">
        <v>192809</v>
      </c>
      <c r="B29" s="1">
        <v>3.71</v>
      </c>
      <c r="C29" s="1">
        <v>3.53</v>
      </c>
      <c r="D29" s="1">
        <v>5.23</v>
      </c>
      <c r="E29" s="1">
        <v>-1.52</v>
      </c>
      <c r="F29" s="1">
        <v>12.88</v>
      </c>
      <c r="G29" s="1">
        <v>2.74</v>
      </c>
      <c r="H29" s="1">
        <v>2.08</v>
      </c>
      <c r="I29" s="1">
        <v>5.23</v>
      </c>
      <c r="J29" s="1">
        <v>9.3699999999999992</v>
      </c>
      <c r="K29" s="1">
        <v>5.64</v>
      </c>
      <c r="L29" s="1">
        <v>4.29</v>
      </c>
      <c r="M29" s="1">
        <v>3.72</v>
      </c>
      <c r="N29" s="1">
        <v>4.1399999999999997</v>
      </c>
      <c r="O29" s="1">
        <v>9.39</v>
      </c>
      <c r="P29" s="1">
        <v>2.59</v>
      </c>
      <c r="Q29" s="1">
        <v>5.6</v>
      </c>
      <c r="R29" s="1">
        <v>6.87</v>
      </c>
      <c r="S29" s="1">
        <v>3.23</v>
      </c>
      <c r="T29" s="1">
        <v>2.97</v>
      </c>
      <c r="U29" s="1">
        <v>7.2</v>
      </c>
      <c r="V29" s="1">
        <v>3.65</v>
      </c>
      <c r="W29" s="1">
        <v>1.58</v>
      </c>
      <c r="X29" s="1">
        <v>1.72</v>
      </c>
      <c r="Y29" s="1">
        <v>0.97</v>
      </c>
      <c r="Z29" s="1">
        <v>10.14</v>
      </c>
    </row>
    <row r="30" spans="1:26">
      <c r="A30">
        <v>192810</v>
      </c>
      <c r="B30" s="1">
        <v>-3.94</v>
      </c>
      <c r="C30" s="1">
        <v>-0.53</v>
      </c>
      <c r="D30" s="1">
        <v>4.59</v>
      </c>
      <c r="E30" s="1">
        <v>3.88</v>
      </c>
      <c r="F30" s="1">
        <v>5.68</v>
      </c>
      <c r="G30" s="1">
        <v>5.09</v>
      </c>
      <c r="H30" s="1">
        <v>2.69</v>
      </c>
      <c r="I30" s="1">
        <v>0.78</v>
      </c>
      <c r="J30" s="1">
        <v>2.91</v>
      </c>
      <c r="K30" s="1">
        <v>0.67</v>
      </c>
      <c r="L30" s="1">
        <v>5.85</v>
      </c>
      <c r="M30" s="1">
        <v>4.29</v>
      </c>
      <c r="N30" s="1">
        <v>2.42</v>
      </c>
      <c r="O30" s="1">
        <v>1.27</v>
      </c>
      <c r="P30" s="1">
        <v>-1.8</v>
      </c>
      <c r="Q30" s="1">
        <v>1.68</v>
      </c>
      <c r="R30" s="1">
        <v>-1.1399999999999999</v>
      </c>
      <c r="S30" s="1">
        <v>-1.83</v>
      </c>
      <c r="T30" s="1">
        <v>5.99</v>
      </c>
      <c r="U30" s="1">
        <v>-6.98</v>
      </c>
      <c r="V30" s="1">
        <v>1.25</v>
      </c>
      <c r="W30" s="1">
        <v>2.57</v>
      </c>
      <c r="X30" s="1">
        <v>1.1599999999999999</v>
      </c>
      <c r="Y30" s="1">
        <v>0.24</v>
      </c>
      <c r="Z30" s="1">
        <v>9.35</v>
      </c>
    </row>
    <row r="31" spans="1:26">
      <c r="A31">
        <v>192811</v>
      </c>
      <c r="B31" s="1">
        <v>3.86</v>
      </c>
      <c r="C31" s="1">
        <v>12.6</v>
      </c>
      <c r="D31" s="1">
        <v>15.39</v>
      </c>
      <c r="E31" s="1">
        <v>14.8</v>
      </c>
      <c r="F31" s="1">
        <v>12.26</v>
      </c>
      <c r="G31" s="1">
        <v>6.79</v>
      </c>
      <c r="H31" s="1">
        <v>7.48</v>
      </c>
      <c r="I31" s="1">
        <v>11.35</v>
      </c>
      <c r="J31" s="1">
        <v>13.38</v>
      </c>
      <c r="K31" s="1">
        <v>9.4</v>
      </c>
      <c r="L31" s="1">
        <v>8.7899999999999991</v>
      </c>
      <c r="M31" s="1">
        <v>14.35</v>
      </c>
      <c r="N31" s="1">
        <v>19.72</v>
      </c>
      <c r="O31" s="1">
        <v>13.4</v>
      </c>
      <c r="P31" s="1">
        <v>15.13</v>
      </c>
      <c r="Q31" s="1">
        <v>10.65</v>
      </c>
      <c r="R31" s="1">
        <v>11.08</v>
      </c>
      <c r="S31" s="1">
        <v>9.1300000000000008</v>
      </c>
      <c r="T31" s="1">
        <v>8.25</v>
      </c>
      <c r="U31" s="1">
        <v>15.34</v>
      </c>
      <c r="V31" s="1">
        <v>11.56</v>
      </c>
      <c r="W31" s="1">
        <v>10.27</v>
      </c>
      <c r="X31" s="1">
        <v>16.07</v>
      </c>
      <c r="Y31" s="1">
        <v>10.15</v>
      </c>
      <c r="Z31" s="1">
        <v>21.22</v>
      </c>
    </row>
    <row r="32" spans="1:26">
      <c r="A32">
        <v>192812</v>
      </c>
      <c r="B32" s="1">
        <v>-5.43</v>
      </c>
      <c r="C32" s="1">
        <v>2.4300000000000002</v>
      </c>
      <c r="D32" s="1">
        <v>-4.38</v>
      </c>
      <c r="E32" s="1">
        <v>-3.53</v>
      </c>
      <c r="F32" s="1">
        <v>-1.01</v>
      </c>
      <c r="G32" s="1">
        <v>-2.73</v>
      </c>
      <c r="H32" s="1">
        <v>-3.24</v>
      </c>
      <c r="I32" s="1">
        <v>-2.31</v>
      </c>
      <c r="J32" s="1">
        <v>-1.62</v>
      </c>
      <c r="K32" s="1">
        <v>-1.54</v>
      </c>
      <c r="L32" s="1">
        <v>3.89</v>
      </c>
      <c r="M32" s="1">
        <v>1.76</v>
      </c>
      <c r="N32" s="1">
        <v>1.1000000000000001</v>
      </c>
      <c r="O32" s="1">
        <v>1.31</v>
      </c>
      <c r="P32" s="1">
        <v>0.54</v>
      </c>
      <c r="Q32" s="1">
        <v>0.22</v>
      </c>
      <c r="R32" s="1">
        <v>3.68</v>
      </c>
      <c r="S32" s="1">
        <v>-0.34</v>
      </c>
      <c r="T32" s="1">
        <v>1.82</v>
      </c>
      <c r="U32" s="1">
        <v>-2.36</v>
      </c>
      <c r="V32" s="1">
        <v>0.66</v>
      </c>
      <c r="W32" s="1">
        <v>0.81</v>
      </c>
      <c r="X32" s="1">
        <v>-1.1299999999999999</v>
      </c>
      <c r="Y32" s="1">
        <v>1.49</v>
      </c>
      <c r="Z32" s="1">
        <v>1.51</v>
      </c>
    </row>
    <row r="33" spans="1:26">
      <c r="A33">
        <v>192901</v>
      </c>
      <c r="B33" s="1">
        <v>2.92</v>
      </c>
      <c r="C33" s="1">
        <v>7.4</v>
      </c>
      <c r="D33" s="1">
        <v>3.5</v>
      </c>
      <c r="E33" s="1">
        <v>3.16</v>
      </c>
      <c r="F33" s="1">
        <v>5.08</v>
      </c>
      <c r="G33" s="1">
        <v>2.88</v>
      </c>
      <c r="H33" s="1">
        <v>1.18</v>
      </c>
      <c r="I33" s="1">
        <v>1.03</v>
      </c>
      <c r="J33" s="1">
        <v>-1.31</v>
      </c>
      <c r="K33" s="1">
        <v>-0.68</v>
      </c>
      <c r="L33" s="1">
        <v>1.62</v>
      </c>
      <c r="M33" s="1">
        <v>-0.21</v>
      </c>
      <c r="N33" s="1">
        <v>-1.93</v>
      </c>
      <c r="O33" s="1">
        <v>3.42</v>
      </c>
      <c r="P33" s="1">
        <v>2.94</v>
      </c>
      <c r="Q33" s="1">
        <v>3.65</v>
      </c>
      <c r="R33" s="1">
        <v>5.03</v>
      </c>
      <c r="S33" s="1">
        <v>4.5</v>
      </c>
      <c r="T33" s="1">
        <v>-0.67</v>
      </c>
      <c r="U33" s="1">
        <v>4.2300000000000004</v>
      </c>
      <c r="V33" s="1">
        <v>6.04</v>
      </c>
      <c r="W33" s="1">
        <v>8.94</v>
      </c>
      <c r="X33" s="1">
        <v>2.8</v>
      </c>
      <c r="Y33" s="1">
        <v>5.19</v>
      </c>
      <c r="Z33" s="1">
        <v>-0.74</v>
      </c>
    </row>
    <row r="34" spans="1:26">
      <c r="A34">
        <v>192902</v>
      </c>
      <c r="B34" s="1">
        <v>0.96</v>
      </c>
      <c r="C34" s="1">
        <v>-16.27</v>
      </c>
      <c r="D34" s="1">
        <v>-4.03</v>
      </c>
      <c r="E34" s="1">
        <v>1.61</v>
      </c>
      <c r="F34" s="1">
        <v>-1.42</v>
      </c>
      <c r="G34" s="1">
        <v>-3.81</v>
      </c>
      <c r="H34" s="1">
        <v>3.6</v>
      </c>
      <c r="I34" s="1">
        <v>0.6</v>
      </c>
      <c r="J34" s="1">
        <v>2.91</v>
      </c>
      <c r="K34" s="1">
        <v>4.24</v>
      </c>
      <c r="L34" s="1">
        <v>0.85</v>
      </c>
      <c r="M34" s="1">
        <v>0.22</v>
      </c>
      <c r="N34" s="1">
        <v>-0.22</v>
      </c>
      <c r="O34" s="1">
        <v>3.89</v>
      </c>
      <c r="P34" s="1">
        <v>1.46</v>
      </c>
      <c r="Q34" s="1">
        <v>-0.52</v>
      </c>
      <c r="R34" s="1">
        <v>0.55000000000000004</v>
      </c>
      <c r="S34" s="1">
        <v>3.55</v>
      </c>
      <c r="T34" s="1">
        <v>0.77</v>
      </c>
      <c r="U34" s="1">
        <v>1.77</v>
      </c>
      <c r="V34" s="1">
        <v>-0.88</v>
      </c>
      <c r="W34" s="1">
        <v>0.73</v>
      </c>
      <c r="X34" s="1">
        <v>-0.01</v>
      </c>
      <c r="Y34" s="1">
        <v>1.85</v>
      </c>
      <c r="Z34" s="1">
        <v>7.1</v>
      </c>
    </row>
    <row r="35" spans="1:26">
      <c r="A35">
        <v>192903</v>
      </c>
      <c r="B35" s="1">
        <v>-14.53</v>
      </c>
      <c r="C35" s="1">
        <v>16.79</v>
      </c>
      <c r="D35" s="1">
        <v>4.68</v>
      </c>
      <c r="E35" s="1">
        <v>-7.68</v>
      </c>
      <c r="F35" s="1">
        <v>-1.24</v>
      </c>
      <c r="G35" s="1">
        <v>-4.3099999999999996</v>
      </c>
      <c r="H35" s="1">
        <v>-6.14</v>
      </c>
      <c r="I35" s="1">
        <v>-4.3899999999999997</v>
      </c>
      <c r="J35" s="1">
        <v>-4.05</v>
      </c>
      <c r="K35" s="1">
        <v>-2.79</v>
      </c>
      <c r="L35" s="1">
        <v>-7.03</v>
      </c>
      <c r="M35" s="1">
        <v>-3.56</v>
      </c>
      <c r="N35" s="1">
        <v>-3.86</v>
      </c>
      <c r="O35" s="1">
        <v>-2.31</v>
      </c>
      <c r="P35" s="1">
        <v>-6</v>
      </c>
      <c r="Q35" s="1">
        <v>-4.4800000000000004</v>
      </c>
      <c r="R35" s="1">
        <v>-4.5199999999999996</v>
      </c>
      <c r="S35" s="1">
        <v>-1.48</v>
      </c>
      <c r="T35" s="1">
        <v>0.27</v>
      </c>
      <c r="U35" s="1">
        <v>-4.0199999999999996</v>
      </c>
      <c r="V35" s="1">
        <v>-0.6</v>
      </c>
      <c r="W35" s="1">
        <v>1.5</v>
      </c>
      <c r="X35" s="1">
        <v>3.02</v>
      </c>
      <c r="Y35" s="1">
        <v>-0.04</v>
      </c>
      <c r="Z35" s="1">
        <v>2.15</v>
      </c>
    </row>
    <row r="36" spans="1:26">
      <c r="A36">
        <v>192904</v>
      </c>
      <c r="B36" s="1">
        <v>-4.42</v>
      </c>
      <c r="C36" s="1">
        <v>-6.89</v>
      </c>
      <c r="D36" s="1">
        <v>9</v>
      </c>
      <c r="E36" s="1">
        <v>4.99</v>
      </c>
      <c r="F36" s="1">
        <v>-2.21</v>
      </c>
      <c r="G36" s="1">
        <v>1.1399999999999999</v>
      </c>
      <c r="H36" s="1">
        <v>-0.03</v>
      </c>
      <c r="I36" s="1">
        <v>4.13</v>
      </c>
      <c r="J36" s="1">
        <v>2.13</v>
      </c>
      <c r="K36" s="1">
        <v>2.56</v>
      </c>
      <c r="L36" s="1">
        <v>0.87</v>
      </c>
      <c r="M36" s="1">
        <v>0.64</v>
      </c>
      <c r="N36" s="1">
        <v>5.66</v>
      </c>
      <c r="O36" s="1">
        <v>-0.46</v>
      </c>
      <c r="P36" s="1">
        <v>-0.1</v>
      </c>
      <c r="Q36" s="1">
        <v>3.69</v>
      </c>
      <c r="R36" s="1">
        <v>-0.3</v>
      </c>
      <c r="S36" s="1">
        <v>-0.38</v>
      </c>
      <c r="T36" s="1">
        <v>1.82</v>
      </c>
      <c r="U36" s="1">
        <v>5.66</v>
      </c>
      <c r="V36" s="1">
        <v>1.99</v>
      </c>
      <c r="W36" s="1">
        <v>2.54</v>
      </c>
      <c r="X36" s="1">
        <v>1.24</v>
      </c>
      <c r="Y36" s="1">
        <v>0.09</v>
      </c>
      <c r="Z36" s="1">
        <v>5.39</v>
      </c>
    </row>
    <row r="37" spans="1:26">
      <c r="A37">
        <v>192905</v>
      </c>
      <c r="B37" s="1">
        <v>-21.88</v>
      </c>
      <c r="C37" s="1">
        <v>-5.57</v>
      </c>
      <c r="D37" s="1">
        <v>-15.44</v>
      </c>
      <c r="E37" s="1">
        <v>-15.32</v>
      </c>
      <c r="F37" s="1">
        <v>-13.36</v>
      </c>
      <c r="G37" s="1">
        <v>-11.23</v>
      </c>
      <c r="H37" s="1">
        <v>-11.81</v>
      </c>
      <c r="I37" s="1">
        <v>-8.86</v>
      </c>
      <c r="J37" s="1">
        <v>-12.32</v>
      </c>
      <c r="K37" s="1">
        <v>-16.260000000000002</v>
      </c>
      <c r="L37" s="1">
        <v>-6.93</v>
      </c>
      <c r="M37" s="1">
        <v>-10.84</v>
      </c>
      <c r="N37" s="1">
        <v>-5.45</v>
      </c>
      <c r="O37" s="1">
        <v>-11.66</v>
      </c>
      <c r="P37" s="1">
        <v>-8.5500000000000007</v>
      </c>
      <c r="Q37" s="1">
        <v>-6.99</v>
      </c>
      <c r="R37" s="1">
        <v>-10.07</v>
      </c>
      <c r="S37" s="1">
        <v>-4.4000000000000004</v>
      </c>
      <c r="T37" s="1">
        <v>-4.2</v>
      </c>
      <c r="U37" s="1">
        <v>0.82</v>
      </c>
      <c r="V37" s="1">
        <v>-5.45</v>
      </c>
      <c r="W37" s="1">
        <v>-5.91</v>
      </c>
      <c r="X37" s="1">
        <v>-2.73</v>
      </c>
      <c r="Y37" s="1">
        <v>-2.82</v>
      </c>
      <c r="Z37" s="1">
        <v>-3.2</v>
      </c>
    </row>
    <row r="38" spans="1:26">
      <c r="A38">
        <v>192906</v>
      </c>
      <c r="B38" s="1">
        <v>16</v>
      </c>
      <c r="C38" s="1">
        <v>1.2</v>
      </c>
      <c r="D38" s="1">
        <v>1.54</v>
      </c>
      <c r="E38" s="1">
        <v>7.2</v>
      </c>
      <c r="F38" s="1">
        <v>6.85</v>
      </c>
      <c r="G38" s="1">
        <v>3.55</v>
      </c>
      <c r="H38" s="1">
        <v>6.46</v>
      </c>
      <c r="I38" s="1">
        <v>13.21</v>
      </c>
      <c r="J38" s="1">
        <v>5.55</v>
      </c>
      <c r="K38" s="1">
        <v>5.07</v>
      </c>
      <c r="L38" s="1">
        <v>6.83</v>
      </c>
      <c r="M38" s="1">
        <v>10.09</v>
      </c>
      <c r="N38" s="1">
        <v>11.77</v>
      </c>
      <c r="O38" s="1">
        <v>7.37</v>
      </c>
      <c r="P38" s="1">
        <v>9.75</v>
      </c>
      <c r="Q38" s="1">
        <v>14.17</v>
      </c>
      <c r="R38" s="1">
        <v>9.76</v>
      </c>
      <c r="S38" s="1">
        <v>10.86</v>
      </c>
      <c r="T38" s="1">
        <v>8.2899999999999991</v>
      </c>
      <c r="U38" s="1">
        <v>5.62</v>
      </c>
      <c r="V38" s="1">
        <v>11.38</v>
      </c>
      <c r="W38" s="1">
        <v>12.99</v>
      </c>
      <c r="X38" s="1">
        <v>8.15</v>
      </c>
      <c r="Y38" s="1">
        <v>7.62</v>
      </c>
      <c r="Z38" s="1">
        <v>5.58</v>
      </c>
    </row>
    <row r="39" spans="1:26">
      <c r="A39">
        <v>192907</v>
      </c>
      <c r="B39" s="1">
        <v>1.24</v>
      </c>
      <c r="C39" s="1">
        <v>-1.88</v>
      </c>
      <c r="D39" s="1">
        <v>-4.8099999999999996</v>
      </c>
      <c r="E39" s="1">
        <v>-5.96</v>
      </c>
      <c r="F39" s="1">
        <v>2.74</v>
      </c>
      <c r="G39" s="1">
        <v>-2.34</v>
      </c>
      <c r="H39" s="1">
        <v>3.49</v>
      </c>
      <c r="I39" s="1">
        <v>-0.95</v>
      </c>
      <c r="J39" s="1">
        <v>-0.12</v>
      </c>
      <c r="K39" s="1">
        <v>3.6</v>
      </c>
      <c r="L39" s="1">
        <v>0.01</v>
      </c>
      <c r="M39" s="1">
        <v>3.86</v>
      </c>
      <c r="N39" s="1">
        <v>-0.96</v>
      </c>
      <c r="O39" s="1">
        <v>1.1000000000000001</v>
      </c>
      <c r="P39" s="1">
        <v>13.62</v>
      </c>
      <c r="Q39" s="1">
        <v>3.13</v>
      </c>
      <c r="R39" s="1">
        <v>0.38</v>
      </c>
      <c r="S39" s="1">
        <v>2.2400000000000002</v>
      </c>
      <c r="T39" s="1">
        <v>1.81</v>
      </c>
      <c r="U39" s="1">
        <v>3.84</v>
      </c>
      <c r="V39" s="1">
        <v>3.28</v>
      </c>
      <c r="W39" s="1">
        <v>4.93</v>
      </c>
      <c r="X39" s="1">
        <v>6.76</v>
      </c>
      <c r="Y39" s="1">
        <v>8.09</v>
      </c>
      <c r="Z39" s="1">
        <v>3.99</v>
      </c>
    </row>
    <row r="40" spans="1:26">
      <c r="A40">
        <v>192908</v>
      </c>
      <c r="B40" s="1">
        <v>-4.13</v>
      </c>
      <c r="C40" s="1">
        <v>-5.35</v>
      </c>
      <c r="D40" s="1">
        <v>-8.48</v>
      </c>
      <c r="E40" s="1">
        <v>2.5</v>
      </c>
      <c r="F40" s="1">
        <v>-3.21</v>
      </c>
      <c r="G40" s="1">
        <v>-2.0299999999999998</v>
      </c>
      <c r="H40" s="1">
        <v>1.85</v>
      </c>
      <c r="I40" s="1">
        <v>-1.1200000000000001</v>
      </c>
      <c r="J40" s="1">
        <v>0.57999999999999996</v>
      </c>
      <c r="K40" s="1">
        <v>-2.11</v>
      </c>
      <c r="L40" s="1">
        <v>0.99</v>
      </c>
      <c r="M40" s="1">
        <v>1.49</v>
      </c>
      <c r="N40" s="1">
        <v>3.56</v>
      </c>
      <c r="O40" s="1">
        <v>2.0099999999999998</v>
      </c>
      <c r="P40" s="1">
        <v>0.28999999999999998</v>
      </c>
      <c r="Q40" s="1">
        <v>3.85</v>
      </c>
      <c r="R40" s="1">
        <v>0.21</v>
      </c>
      <c r="S40" s="1">
        <v>3.47</v>
      </c>
      <c r="T40" s="1">
        <v>3.88</v>
      </c>
      <c r="U40" s="1">
        <v>7.18</v>
      </c>
      <c r="V40" s="1">
        <v>6.8</v>
      </c>
      <c r="W40" s="1">
        <v>13.01</v>
      </c>
      <c r="X40" s="1">
        <v>13.18</v>
      </c>
      <c r="Y40" s="1">
        <v>13.64</v>
      </c>
      <c r="Z40" s="1">
        <v>6.89</v>
      </c>
    </row>
    <row r="41" spans="1:26">
      <c r="A41">
        <v>192909</v>
      </c>
      <c r="B41" s="1">
        <v>-10.31</v>
      </c>
      <c r="C41" s="1">
        <v>-10.08</v>
      </c>
      <c r="D41" s="1">
        <v>-12.41</v>
      </c>
      <c r="E41" s="1">
        <v>-4.83</v>
      </c>
      <c r="F41" s="1">
        <v>-9.61</v>
      </c>
      <c r="G41" s="1">
        <v>-5.01</v>
      </c>
      <c r="H41" s="1">
        <v>-0.16</v>
      </c>
      <c r="I41" s="1">
        <v>-3</v>
      </c>
      <c r="J41" s="1">
        <v>-5.4</v>
      </c>
      <c r="K41" s="1">
        <v>-1.1100000000000001</v>
      </c>
      <c r="L41" s="1">
        <v>-10.96</v>
      </c>
      <c r="M41" s="1">
        <v>0.28000000000000003</v>
      </c>
      <c r="N41" s="1">
        <v>-4.7699999999999996</v>
      </c>
      <c r="O41" s="1">
        <v>-1.72</v>
      </c>
      <c r="P41" s="1">
        <v>-5.43</v>
      </c>
      <c r="Q41" s="1">
        <v>-1.1499999999999999</v>
      </c>
      <c r="R41" s="1">
        <v>2.16</v>
      </c>
      <c r="S41" s="1">
        <v>-3.11</v>
      </c>
      <c r="T41" s="1">
        <v>-4.38</v>
      </c>
      <c r="U41" s="1">
        <v>-4.9400000000000004</v>
      </c>
      <c r="V41" s="1">
        <v>-5.63</v>
      </c>
      <c r="W41" s="1">
        <v>-3.29</v>
      </c>
      <c r="X41" s="1">
        <v>-4.4800000000000004</v>
      </c>
      <c r="Y41" s="1">
        <v>-7.44</v>
      </c>
      <c r="Z41" s="1">
        <v>-7.07</v>
      </c>
    </row>
    <row r="42" spans="1:26">
      <c r="A42">
        <v>192910</v>
      </c>
      <c r="B42" s="1">
        <v>-26.29</v>
      </c>
      <c r="C42" s="1">
        <v>-23.96</v>
      </c>
      <c r="D42" s="1">
        <v>-23.6</v>
      </c>
      <c r="E42" s="1">
        <v>-22.92</v>
      </c>
      <c r="F42" s="1">
        <v>-18.02</v>
      </c>
      <c r="G42" s="1">
        <v>-24.72</v>
      </c>
      <c r="H42" s="1">
        <v>-17.93</v>
      </c>
      <c r="I42" s="1">
        <v>-19.079999999999998</v>
      </c>
      <c r="J42" s="1">
        <v>-18.3</v>
      </c>
      <c r="K42" s="1">
        <v>-18.7</v>
      </c>
      <c r="L42" s="1">
        <v>-27.93</v>
      </c>
      <c r="M42" s="1">
        <v>-19.7</v>
      </c>
      <c r="N42" s="1">
        <v>-12.35</v>
      </c>
      <c r="O42" s="1">
        <v>-17.46</v>
      </c>
      <c r="P42" s="1">
        <v>-12.86</v>
      </c>
      <c r="Q42" s="1">
        <v>-28.88</v>
      </c>
      <c r="R42" s="1">
        <v>-18.420000000000002</v>
      </c>
      <c r="S42" s="1">
        <v>-19.27</v>
      </c>
      <c r="T42" s="1">
        <v>-12.11</v>
      </c>
      <c r="U42" s="1">
        <v>-21.02</v>
      </c>
      <c r="V42" s="1">
        <v>-24.27</v>
      </c>
      <c r="W42" s="1">
        <v>-20.239999999999998</v>
      </c>
      <c r="X42" s="1">
        <v>-12.62</v>
      </c>
      <c r="Y42" s="1">
        <v>-10.7</v>
      </c>
      <c r="Z42" s="1">
        <v>-7.57</v>
      </c>
    </row>
    <row r="43" spans="1:26">
      <c r="A43">
        <v>192911</v>
      </c>
      <c r="B43" s="1">
        <v>-1.36</v>
      </c>
      <c r="C43" s="1">
        <v>-22.3</v>
      </c>
      <c r="D43" s="1">
        <v>-6.91</v>
      </c>
      <c r="E43" s="1">
        <v>-11.8</v>
      </c>
      <c r="F43" s="1">
        <v>-16.14</v>
      </c>
      <c r="G43" s="1">
        <v>-19.54</v>
      </c>
      <c r="H43" s="1">
        <v>-13.54</v>
      </c>
      <c r="I43" s="1">
        <v>-9.34</v>
      </c>
      <c r="J43" s="1">
        <v>-11.12</v>
      </c>
      <c r="K43" s="1">
        <v>-15.54</v>
      </c>
      <c r="L43" s="1">
        <v>-16.489999999999998</v>
      </c>
      <c r="M43" s="1">
        <v>-11.23</v>
      </c>
      <c r="N43" s="1">
        <v>-5.44</v>
      </c>
      <c r="O43" s="1">
        <v>-10.58</v>
      </c>
      <c r="P43" s="1">
        <v>-13.3</v>
      </c>
      <c r="Q43" s="1">
        <v>-15.05</v>
      </c>
      <c r="R43" s="1">
        <v>-12.63</v>
      </c>
      <c r="S43" s="1">
        <v>-6.5</v>
      </c>
      <c r="T43" s="1">
        <v>-8.52</v>
      </c>
      <c r="U43" s="1">
        <v>-13.75</v>
      </c>
      <c r="V43" s="1">
        <v>-13.58</v>
      </c>
      <c r="W43" s="1">
        <v>-15.3</v>
      </c>
      <c r="X43" s="1">
        <v>-10.61</v>
      </c>
      <c r="Y43" s="1">
        <v>-8.58</v>
      </c>
      <c r="Z43" s="1">
        <v>-6.79</v>
      </c>
    </row>
    <row r="44" spans="1:26">
      <c r="A44">
        <v>192912</v>
      </c>
      <c r="B44" s="1">
        <v>-0.42</v>
      </c>
      <c r="C44" s="1">
        <v>-8.65</v>
      </c>
      <c r="D44" s="1">
        <v>-9.1300000000000008</v>
      </c>
      <c r="E44" s="1">
        <v>-8.83</v>
      </c>
      <c r="F44" s="1">
        <v>-4.22</v>
      </c>
      <c r="G44" s="1">
        <v>-3.89</v>
      </c>
      <c r="H44" s="1">
        <v>-7.06</v>
      </c>
      <c r="I44" s="1">
        <v>-5.29</v>
      </c>
      <c r="J44" s="1">
        <v>0.52</v>
      </c>
      <c r="K44" s="1">
        <v>-4.32</v>
      </c>
      <c r="L44" s="1">
        <v>-2.54</v>
      </c>
      <c r="M44" s="1">
        <v>-0.69</v>
      </c>
      <c r="N44" s="1">
        <v>0.96</v>
      </c>
      <c r="O44" s="1">
        <v>-3.69</v>
      </c>
      <c r="P44" s="1">
        <v>6.06</v>
      </c>
      <c r="Q44" s="1">
        <v>1.43</v>
      </c>
      <c r="R44" s="1">
        <v>-2.92</v>
      </c>
      <c r="S44" s="1">
        <v>-1.1200000000000001</v>
      </c>
      <c r="T44" s="1">
        <v>-0.61</v>
      </c>
      <c r="U44" s="1">
        <v>8.26</v>
      </c>
      <c r="V44" s="1">
        <v>3.99</v>
      </c>
      <c r="W44" s="1">
        <v>3.96</v>
      </c>
      <c r="X44" s="1">
        <v>-0.21</v>
      </c>
      <c r="Y44" s="1">
        <v>2.0299999999999998</v>
      </c>
      <c r="Z44" s="1">
        <v>-0.32</v>
      </c>
    </row>
    <row r="45" spans="1:26">
      <c r="A45">
        <v>193001</v>
      </c>
      <c r="B45" s="1">
        <v>-2.78</v>
      </c>
      <c r="C45" s="1">
        <v>14.42</v>
      </c>
      <c r="D45" s="1">
        <v>23.42</v>
      </c>
      <c r="E45" s="1">
        <v>12.73</v>
      </c>
      <c r="F45" s="1">
        <v>12.33</v>
      </c>
      <c r="G45" s="1">
        <v>10.75</v>
      </c>
      <c r="H45" s="1">
        <v>9.6</v>
      </c>
      <c r="I45" s="1">
        <v>7.36</v>
      </c>
      <c r="J45" s="1">
        <v>6.48</v>
      </c>
      <c r="K45" s="1">
        <v>13.54</v>
      </c>
      <c r="L45" s="1">
        <v>8.64</v>
      </c>
      <c r="M45" s="1">
        <v>9.74</v>
      </c>
      <c r="N45" s="1">
        <v>5.71</v>
      </c>
      <c r="O45" s="1">
        <v>6.06</v>
      </c>
      <c r="P45" s="1">
        <v>5.45</v>
      </c>
      <c r="Q45" s="1">
        <v>9.68</v>
      </c>
      <c r="R45" s="1">
        <v>1.58</v>
      </c>
      <c r="S45" s="1">
        <v>6.09</v>
      </c>
      <c r="T45" s="1">
        <v>3.45</v>
      </c>
      <c r="U45" s="1">
        <v>3.37</v>
      </c>
      <c r="V45" s="1">
        <v>6.7</v>
      </c>
      <c r="W45" s="1">
        <v>6.17</v>
      </c>
      <c r="X45" s="1">
        <v>1.48</v>
      </c>
      <c r="Y45" s="1">
        <v>4.54</v>
      </c>
      <c r="Z45" s="1">
        <v>-0.45</v>
      </c>
    </row>
    <row r="46" spans="1:26">
      <c r="A46">
        <v>193002</v>
      </c>
      <c r="B46" s="1">
        <v>16.97</v>
      </c>
      <c r="C46" s="1">
        <v>2.15</v>
      </c>
      <c r="D46" s="1">
        <v>2.5299999999999998</v>
      </c>
      <c r="E46" s="1">
        <v>-3.87</v>
      </c>
      <c r="F46" s="1">
        <v>1.65</v>
      </c>
      <c r="G46" s="1">
        <v>-1.37</v>
      </c>
      <c r="H46" s="1">
        <v>3.54</v>
      </c>
      <c r="I46" s="1">
        <v>0.9</v>
      </c>
      <c r="J46" s="1">
        <v>1.63</v>
      </c>
      <c r="K46" s="1">
        <v>7.3</v>
      </c>
      <c r="L46" s="1">
        <v>1.32</v>
      </c>
      <c r="M46" s="1">
        <v>2.77</v>
      </c>
      <c r="N46" s="1">
        <v>3.3</v>
      </c>
      <c r="O46" s="1">
        <v>3.66</v>
      </c>
      <c r="P46" s="1">
        <v>1.32</v>
      </c>
      <c r="Q46" s="1">
        <v>3.05</v>
      </c>
      <c r="R46" s="1">
        <v>7.32</v>
      </c>
      <c r="S46" s="1">
        <v>-0.13</v>
      </c>
      <c r="T46" s="1">
        <v>-0.49</v>
      </c>
      <c r="U46" s="1">
        <v>1.66</v>
      </c>
      <c r="V46" s="1">
        <v>2.25</v>
      </c>
      <c r="W46" s="1">
        <v>4.46</v>
      </c>
      <c r="X46" s="1">
        <v>1.77</v>
      </c>
      <c r="Y46" s="1">
        <v>1.08</v>
      </c>
      <c r="Z46" s="1">
        <v>3.34</v>
      </c>
    </row>
    <row r="47" spans="1:26">
      <c r="A47">
        <v>193003</v>
      </c>
      <c r="B47" s="1">
        <v>22.82</v>
      </c>
      <c r="C47" s="1">
        <v>16.18</v>
      </c>
      <c r="D47" s="1">
        <v>15.88</v>
      </c>
      <c r="E47" s="1">
        <v>9.8699999999999992</v>
      </c>
      <c r="F47" s="1">
        <v>11.23</v>
      </c>
      <c r="G47" s="1">
        <v>3.17</v>
      </c>
      <c r="H47" s="1">
        <v>4.41</v>
      </c>
      <c r="I47" s="1">
        <v>8.1300000000000008</v>
      </c>
      <c r="J47" s="1">
        <v>10.15</v>
      </c>
      <c r="K47" s="1">
        <v>5.99</v>
      </c>
      <c r="L47" s="1">
        <v>9.3800000000000008</v>
      </c>
      <c r="M47" s="1">
        <v>9.74</v>
      </c>
      <c r="N47" s="1">
        <v>7.66</v>
      </c>
      <c r="O47" s="1">
        <v>13.12</v>
      </c>
      <c r="P47" s="1">
        <v>10.59</v>
      </c>
      <c r="Q47" s="1">
        <v>8.36</v>
      </c>
      <c r="R47" s="1">
        <v>6.12</v>
      </c>
      <c r="S47" s="1">
        <v>4.87</v>
      </c>
      <c r="T47" s="1">
        <v>13.28</v>
      </c>
      <c r="U47" s="1">
        <v>10.09</v>
      </c>
      <c r="V47" s="1">
        <v>6.75</v>
      </c>
      <c r="W47" s="1">
        <v>5.61</v>
      </c>
      <c r="X47" s="1">
        <v>10.86</v>
      </c>
      <c r="Y47" s="1">
        <v>3.77</v>
      </c>
      <c r="Z47" s="1">
        <v>4.37</v>
      </c>
    </row>
    <row r="48" spans="1:26">
      <c r="A48">
        <v>193004</v>
      </c>
      <c r="B48" s="1">
        <v>-6.91</v>
      </c>
      <c r="C48" s="1">
        <v>-2.2799999999999998</v>
      </c>
      <c r="D48" s="1">
        <v>-10.1</v>
      </c>
      <c r="E48" s="1">
        <v>-6.48</v>
      </c>
      <c r="F48" s="1">
        <v>-5.91</v>
      </c>
      <c r="G48" s="1">
        <v>-6.33</v>
      </c>
      <c r="H48" s="1">
        <v>-3.3</v>
      </c>
      <c r="I48" s="1">
        <v>-5.09</v>
      </c>
      <c r="J48" s="1">
        <v>-2.72</v>
      </c>
      <c r="K48" s="1">
        <v>-5.58</v>
      </c>
      <c r="L48" s="1">
        <v>-4.42</v>
      </c>
      <c r="M48" s="1">
        <v>-4.7</v>
      </c>
      <c r="N48" s="1">
        <v>-1.03</v>
      </c>
      <c r="O48" s="1">
        <v>-1.3</v>
      </c>
      <c r="P48" s="1">
        <v>-8.1</v>
      </c>
      <c r="Q48" s="1">
        <v>-2.68</v>
      </c>
      <c r="R48" s="1">
        <v>-5.3</v>
      </c>
      <c r="S48" s="1">
        <v>-5.22</v>
      </c>
      <c r="T48" s="1">
        <v>-5.7</v>
      </c>
      <c r="U48" s="1">
        <v>-7.53</v>
      </c>
      <c r="V48" s="1">
        <v>-2.04</v>
      </c>
      <c r="W48" s="1">
        <v>-1.1399999999999999</v>
      </c>
      <c r="X48" s="1">
        <v>-0.93</v>
      </c>
      <c r="Y48" s="1">
        <v>-5.97</v>
      </c>
      <c r="Z48" s="1">
        <v>-4.9400000000000004</v>
      </c>
    </row>
    <row r="49" spans="1:26">
      <c r="A49">
        <v>193005</v>
      </c>
      <c r="B49" s="1">
        <v>-2.41</v>
      </c>
      <c r="C49" s="1">
        <v>-8.91</v>
      </c>
      <c r="D49" s="1">
        <v>2.9</v>
      </c>
      <c r="E49" s="1">
        <v>-6.89</v>
      </c>
      <c r="F49" s="1">
        <v>-5.44</v>
      </c>
      <c r="G49" s="1">
        <v>-5.85</v>
      </c>
      <c r="H49" s="1">
        <v>-0.85</v>
      </c>
      <c r="I49" s="1">
        <v>-1.31</v>
      </c>
      <c r="J49" s="1">
        <v>-4.71</v>
      </c>
      <c r="K49" s="1">
        <v>-4.95</v>
      </c>
      <c r="L49" s="1">
        <v>-5.31</v>
      </c>
      <c r="M49" s="1">
        <v>-1.82</v>
      </c>
      <c r="N49" s="1">
        <v>-2.6</v>
      </c>
      <c r="O49" s="1">
        <v>-2.95</v>
      </c>
      <c r="P49" s="1">
        <v>0.82</v>
      </c>
      <c r="Q49" s="1">
        <v>-2.5</v>
      </c>
      <c r="R49" s="1">
        <v>-3.7</v>
      </c>
      <c r="S49" s="1">
        <v>-3.27</v>
      </c>
      <c r="T49" s="1">
        <v>0.96</v>
      </c>
      <c r="U49" s="1">
        <v>-5.19</v>
      </c>
      <c r="V49" s="1">
        <v>0.56999999999999995</v>
      </c>
      <c r="W49" s="1">
        <v>0.56000000000000005</v>
      </c>
      <c r="X49" s="1">
        <v>-1.88</v>
      </c>
      <c r="Y49" s="1">
        <v>-1.84</v>
      </c>
      <c r="Z49" s="1">
        <v>-1.29</v>
      </c>
    </row>
    <row r="50" spans="1:26">
      <c r="A50">
        <v>193006</v>
      </c>
      <c r="B50" s="1">
        <v>-13.45</v>
      </c>
      <c r="C50" s="1">
        <v>-26.18</v>
      </c>
      <c r="D50" s="1">
        <v>-21.33</v>
      </c>
      <c r="E50" s="1">
        <v>-14.77</v>
      </c>
      <c r="F50" s="1">
        <v>-19.309999999999999</v>
      </c>
      <c r="G50" s="1">
        <v>-21.71</v>
      </c>
      <c r="H50" s="1">
        <v>-15.25</v>
      </c>
      <c r="I50" s="1">
        <v>-13.72</v>
      </c>
      <c r="J50" s="1">
        <v>-17.670000000000002</v>
      </c>
      <c r="K50" s="1">
        <v>-20.45</v>
      </c>
      <c r="L50" s="1">
        <v>-18.21</v>
      </c>
      <c r="M50" s="1">
        <v>-17.010000000000002</v>
      </c>
      <c r="N50" s="1">
        <v>-14.9</v>
      </c>
      <c r="O50" s="1">
        <v>-17.82</v>
      </c>
      <c r="P50" s="1">
        <v>-15.72</v>
      </c>
      <c r="Q50" s="1">
        <v>-21.02</v>
      </c>
      <c r="R50" s="1">
        <v>-15.88</v>
      </c>
      <c r="S50" s="1">
        <v>-15.77</v>
      </c>
      <c r="T50" s="1">
        <v>-13.84</v>
      </c>
      <c r="U50" s="1">
        <v>-19.579999999999998</v>
      </c>
      <c r="V50" s="1">
        <v>-17.559999999999999</v>
      </c>
      <c r="W50" s="1">
        <v>-16.22</v>
      </c>
      <c r="X50" s="1">
        <v>-13.11</v>
      </c>
      <c r="Y50" s="1">
        <v>-9.17</v>
      </c>
      <c r="Z50" s="1">
        <v>-10.63</v>
      </c>
    </row>
    <row r="51" spans="1:26">
      <c r="A51">
        <v>193007</v>
      </c>
      <c r="B51" s="1">
        <v>1.1100000000000001</v>
      </c>
      <c r="C51" s="1">
        <v>11.45</v>
      </c>
      <c r="D51" s="1">
        <v>14.81</v>
      </c>
      <c r="E51" s="1">
        <v>2.15</v>
      </c>
      <c r="F51" s="1">
        <v>2.0099999999999998</v>
      </c>
      <c r="G51" s="1">
        <v>6.05</v>
      </c>
      <c r="H51" s="1">
        <v>6.01</v>
      </c>
      <c r="I51" s="1">
        <v>5.27</v>
      </c>
      <c r="J51" s="1">
        <v>2.88</v>
      </c>
      <c r="K51" s="1">
        <v>0.25</v>
      </c>
      <c r="L51" s="1">
        <v>6.74</v>
      </c>
      <c r="M51" s="1">
        <v>5.61</v>
      </c>
      <c r="N51" s="1">
        <v>2.12</v>
      </c>
      <c r="O51" s="1">
        <v>6.6</v>
      </c>
      <c r="P51" s="1">
        <v>1.7</v>
      </c>
      <c r="Q51" s="1">
        <v>5.78</v>
      </c>
      <c r="R51" s="1">
        <v>4.54</v>
      </c>
      <c r="S51" s="1">
        <v>3.75</v>
      </c>
      <c r="T51" s="1">
        <v>3.48</v>
      </c>
      <c r="U51" s="1">
        <v>-1.1100000000000001</v>
      </c>
      <c r="V51" s="1">
        <v>4.63</v>
      </c>
      <c r="W51" s="1">
        <v>3.77</v>
      </c>
      <c r="X51" s="1">
        <v>3.27</v>
      </c>
      <c r="Y51" s="1">
        <v>3.17</v>
      </c>
      <c r="Z51" s="1">
        <v>-99.99</v>
      </c>
    </row>
    <row r="52" spans="1:26">
      <c r="A52">
        <v>193008</v>
      </c>
      <c r="B52" s="1">
        <v>-9</v>
      </c>
      <c r="C52" s="1">
        <v>-9.02</v>
      </c>
      <c r="D52" s="1">
        <v>-16.239999999999998</v>
      </c>
      <c r="E52" s="1">
        <v>-3.71</v>
      </c>
      <c r="F52" s="1">
        <v>-3.87</v>
      </c>
      <c r="G52" s="1">
        <v>-1.1299999999999999</v>
      </c>
      <c r="H52" s="1">
        <v>1.76</v>
      </c>
      <c r="I52" s="1">
        <v>-1.68</v>
      </c>
      <c r="J52" s="1">
        <v>-3.49</v>
      </c>
      <c r="K52" s="1">
        <v>-1.77</v>
      </c>
      <c r="L52" s="1">
        <v>-4.84</v>
      </c>
      <c r="M52" s="1">
        <v>-0.97</v>
      </c>
      <c r="N52" s="1">
        <v>-1.72</v>
      </c>
      <c r="O52" s="1">
        <v>-1.24</v>
      </c>
      <c r="P52" s="1">
        <v>0.64</v>
      </c>
      <c r="Q52" s="1">
        <v>0.38</v>
      </c>
      <c r="R52" s="1">
        <v>-0.57999999999999996</v>
      </c>
      <c r="S52" s="1">
        <v>-0.78</v>
      </c>
      <c r="T52" s="1">
        <v>-2.52</v>
      </c>
      <c r="U52" s="1">
        <v>2</v>
      </c>
      <c r="V52" s="1">
        <v>1.51</v>
      </c>
      <c r="W52" s="1">
        <v>-0.38</v>
      </c>
      <c r="X52" s="1">
        <v>0.46</v>
      </c>
      <c r="Y52" s="1">
        <v>-2.62</v>
      </c>
      <c r="Z52" s="1">
        <v>-99.99</v>
      </c>
    </row>
    <row r="53" spans="1:26">
      <c r="A53">
        <v>193009</v>
      </c>
      <c r="B53" s="1">
        <v>-29.22</v>
      </c>
      <c r="C53" s="1">
        <v>-15.04</v>
      </c>
      <c r="D53" s="1">
        <v>-22.86</v>
      </c>
      <c r="E53" s="1">
        <v>-20.75</v>
      </c>
      <c r="F53" s="1">
        <v>-19.5</v>
      </c>
      <c r="G53" s="1">
        <v>-14.46</v>
      </c>
      <c r="H53" s="1">
        <v>-15.68</v>
      </c>
      <c r="I53" s="1">
        <v>-14.68</v>
      </c>
      <c r="J53" s="1">
        <v>-15.69</v>
      </c>
      <c r="K53" s="1">
        <v>-20.78</v>
      </c>
      <c r="L53" s="1">
        <v>-12.71</v>
      </c>
      <c r="M53" s="1">
        <v>-15.53</v>
      </c>
      <c r="N53" s="1">
        <v>-12.77</v>
      </c>
      <c r="O53" s="1">
        <v>-16.809999999999999</v>
      </c>
      <c r="P53" s="1">
        <v>-20.059999999999999</v>
      </c>
      <c r="Q53" s="1">
        <v>-12.97</v>
      </c>
      <c r="R53" s="1">
        <v>-13.74</v>
      </c>
      <c r="S53" s="1">
        <v>-12.1</v>
      </c>
      <c r="T53" s="1">
        <v>-15.31</v>
      </c>
      <c r="U53" s="1">
        <v>-15.27</v>
      </c>
      <c r="V53" s="1">
        <v>-12.65</v>
      </c>
      <c r="W53" s="1">
        <v>-11.2</v>
      </c>
      <c r="X53" s="1">
        <v>-9.69</v>
      </c>
      <c r="Y53" s="1">
        <v>-15.45</v>
      </c>
      <c r="Z53" s="1">
        <v>-99.99</v>
      </c>
    </row>
    <row r="54" spans="1:26">
      <c r="A54">
        <v>193010</v>
      </c>
      <c r="B54" s="1">
        <v>-29.13</v>
      </c>
      <c r="C54" s="1">
        <v>-3.53</v>
      </c>
      <c r="D54" s="1">
        <v>-9.6199999999999992</v>
      </c>
      <c r="E54" s="1">
        <v>-11.58</v>
      </c>
      <c r="F54" s="1">
        <v>-10.18</v>
      </c>
      <c r="G54" s="1">
        <v>-5.32</v>
      </c>
      <c r="H54" s="1">
        <v>-11.94</v>
      </c>
      <c r="I54" s="1">
        <v>-8.44</v>
      </c>
      <c r="J54" s="1">
        <v>-9.35</v>
      </c>
      <c r="K54" s="1">
        <v>-9.15</v>
      </c>
      <c r="L54" s="1">
        <v>-14.5</v>
      </c>
      <c r="M54" s="1">
        <v>-13.72</v>
      </c>
      <c r="N54" s="1">
        <v>-6.83</v>
      </c>
      <c r="O54" s="1">
        <v>-11.33</v>
      </c>
      <c r="P54" s="1">
        <v>-17.61</v>
      </c>
      <c r="Q54" s="1">
        <v>-10.039999999999999</v>
      </c>
      <c r="R54" s="1">
        <v>-8.1</v>
      </c>
      <c r="S54" s="1">
        <v>-7.15</v>
      </c>
      <c r="T54" s="1">
        <v>-11.29</v>
      </c>
      <c r="U54" s="1">
        <v>-14.2</v>
      </c>
      <c r="V54" s="1">
        <v>-10.37</v>
      </c>
      <c r="W54" s="1">
        <v>-6.56</v>
      </c>
      <c r="X54" s="1">
        <v>-7.5</v>
      </c>
      <c r="Y54" s="1">
        <v>-9.14</v>
      </c>
      <c r="Z54" s="1">
        <v>-99.99</v>
      </c>
    </row>
    <row r="55" spans="1:26">
      <c r="A55">
        <v>193011</v>
      </c>
      <c r="B55" s="1">
        <v>20.329999999999998</v>
      </c>
      <c r="C55" s="1">
        <v>-4.1100000000000003</v>
      </c>
      <c r="D55" s="1">
        <v>0.36</v>
      </c>
      <c r="E55" s="1">
        <v>-0.22</v>
      </c>
      <c r="F55" s="1">
        <v>-5.54</v>
      </c>
      <c r="G55" s="1">
        <v>-7.11</v>
      </c>
      <c r="H55" s="1">
        <v>1.67</v>
      </c>
      <c r="I55" s="1">
        <v>-1.35</v>
      </c>
      <c r="J55" s="1">
        <v>-2.46</v>
      </c>
      <c r="K55" s="1">
        <v>-6.35</v>
      </c>
      <c r="L55" s="1">
        <v>-0.64</v>
      </c>
      <c r="M55" s="1">
        <v>-0.37</v>
      </c>
      <c r="N55" s="1">
        <v>-3.17</v>
      </c>
      <c r="O55" s="1">
        <v>3.73</v>
      </c>
      <c r="P55" s="1">
        <v>-5.04</v>
      </c>
      <c r="Q55" s="1">
        <v>-1.35</v>
      </c>
      <c r="R55" s="1">
        <v>1.29</v>
      </c>
      <c r="S55" s="1">
        <v>-2.02</v>
      </c>
      <c r="T55" s="1">
        <v>-3.56</v>
      </c>
      <c r="U55" s="1">
        <v>-3.43</v>
      </c>
      <c r="V55" s="1">
        <v>-1.74</v>
      </c>
      <c r="W55" s="1">
        <v>-2.12</v>
      </c>
      <c r="X55" s="1">
        <v>-4.4400000000000004</v>
      </c>
      <c r="Y55" s="1">
        <v>-8.3000000000000007</v>
      </c>
      <c r="Z55" s="1">
        <v>-99.99</v>
      </c>
    </row>
    <row r="56" spans="1:26">
      <c r="A56">
        <v>193012</v>
      </c>
      <c r="B56" s="1">
        <v>-21.86</v>
      </c>
      <c r="C56" s="1">
        <v>-4.51</v>
      </c>
      <c r="D56" s="1">
        <v>-29.78</v>
      </c>
      <c r="E56" s="1">
        <v>-12.91</v>
      </c>
      <c r="F56" s="1">
        <v>-17.68</v>
      </c>
      <c r="G56" s="1">
        <v>-13.2</v>
      </c>
      <c r="H56" s="1">
        <v>-9.61</v>
      </c>
      <c r="I56" s="1">
        <v>-12.5</v>
      </c>
      <c r="J56" s="1">
        <v>-17.09</v>
      </c>
      <c r="K56" s="1">
        <v>-15.5</v>
      </c>
      <c r="L56" s="1">
        <v>-6.66</v>
      </c>
      <c r="M56" s="1">
        <v>-11.01</v>
      </c>
      <c r="N56" s="1">
        <v>-7.51</v>
      </c>
      <c r="O56" s="1">
        <v>-11.63</v>
      </c>
      <c r="P56" s="1">
        <v>-17.21</v>
      </c>
      <c r="Q56" s="1">
        <v>-6.68</v>
      </c>
      <c r="R56" s="1">
        <v>-8.58</v>
      </c>
      <c r="S56" s="1">
        <v>-12.85</v>
      </c>
      <c r="T56" s="1">
        <v>-10.43</v>
      </c>
      <c r="U56" s="1">
        <v>-14.36</v>
      </c>
      <c r="V56" s="1">
        <v>-5.7</v>
      </c>
      <c r="W56" s="1">
        <v>-7.98</v>
      </c>
      <c r="X56" s="1">
        <v>-7.47</v>
      </c>
      <c r="Y56" s="1">
        <v>-10.94</v>
      </c>
      <c r="Z56" s="1">
        <v>-99.99</v>
      </c>
    </row>
    <row r="57" spans="1:26">
      <c r="A57">
        <v>193101</v>
      </c>
      <c r="B57" s="1">
        <v>-23.98</v>
      </c>
      <c r="C57" s="1">
        <v>11.91</v>
      </c>
      <c r="D57" s="1">
        <v>19.420000000000002</v>
      </c>
      <c r="E57" s="1">
        <v>16.649999999999999</v>
      </c>
      <c r="F57" s="1">
        <v>19.87</v>
      </c>
      <c r="G57" s="1">
        <v>8.1</v>
      </c>
      <c r="H57" s="1">
        <v>12.59</v>
      </c>
      <c r="I57" s="1">
        <v>10.88</v>
      </c>
      <c r="J57" s="1">
        <v>14.34</v>
      </c>
      <c r="K57" s="1">
        <v>16.97</v>
      </c>
      <c r="L57" s="1">
        <v>12.18</v>
      </c>
      <c r="M57" s="1">
        <v>10.74</v>
      </c>
      <c r="N57" s="1">
        <v>9.5399999999999991</v>
      </c>
      <c r="O57" s="1">
        <v>5.33</v>
      </c>
      <c r="P57" s="1">
        <v>23.6</v>
      </c>
      <c r="Q57" s="1">
        <v>7.33</v>
      </c>
      <c r="R57" s="1">
        <v>7.22</v>
      </c>
      <c r="S57" s="1">
        <v>5.0199999999999996</v>
      </c>
      <c r="T57" s="1">
        <v>6.47</v>
      </c>
      <c r="U57" s="1">
        <v>9.34</v>
      </c>
      <c r="V57" s="1">
        <v>4.34</v>
      </c>
      <c r="W57" s="1">
        <v>4.99</v>
      </c>
      <c r="X57" s="1">
        <v>7.7</v>
      </c>
      <c r="Y57" s="1">
        <v>17.54</v>
      </c>
      <c r="Z57" s="1">
        <v>-99.99</v>
      </c>
    </row>
    <row r="58" spans="1:26">
      <c r="A58">
        <v>193102</v>
      </c>
      <c r="B58" s="1">
        <v>21.83</v>
      </c>
      <c r="C58" s="1">
        <v>15.65</v>
      </c>
      <c r="D58" s="1">
        <v>50.51</v>
      </c>
      <c r="E58" s="1">
        <v>24.92</v>
      </c>
      <c r="F58" s="1">
        <v>24.97</v>
      </c>
      <c r="G58" s="1">
        <v>7.94</v>
      </c>
      <c r="H58" s="1">
        <v>11.75</v>
      </c>
      <c r="I58" s="1">
        <v>12.41</v>
      </c>
      <c r="J58" s="1">
        <v>13.93</v>
      </c>
      <c r="K58" s="1">
        <v>14.05</v>
      </c>
      <c r="L58" s="1">
        <v>15.77</v>
      </c>
      <c r="M58" s="1">
        <v>15.3</v>
      </c>
      <c r="N58" s="1">
        <v>10.55</v>
      </c>
      <c r="O58" s="1">
        <v>11.38</v>
      </c>
      <c r="P58" s="1">
        <v>9.14</v>
      </c>
      <c r="Q58" s="1">
        <v>12.01</v>
      </c>
      <c r="R58" s="1">
        <v>11.54</v>
      </c>
      <c r="S58" s="1">
        <v>8.73</v>
      </c>
      <c r="T58" s="1">
        <v>8.9700000000000006</v>
      </c>
      <c r="U58" s="1">
        <v>21.02</v>
      </c>
      <c r="V58" s="1">
        <v>14.4</v>
      </c>
      <c r="W58" s="1">
        <v>8.3800000000000008</v>
      </c>
      <c r="X58" s="1">
        <v>5.23</v>
      </c>
      <c r="Y58" s="1">
        <v>8.24</v>
      </c>
      <c r="Z58" s="1">
        <v>-99.99</v>
      </c>
    </row>
    <row r="59" spans="1:26">
      <c r="A59">
        <v>193103</v>
      </c>
      <c r="B59" s="1">
        <v>-9.07</v>
      </c>
      <c r="C59" s="1">
        <v>1.71</v>
      </c>
      <c r="D59" s="1">
        <v>-12.57</v>
      </c>
      <c r="E59" s="1">
        <v>-3.49</v>
      </c>
      <c r="F59" s="1">
        <v>-10.17</v>
      </c>
      <c r="G59" s="1">
        <v>1.75</v>
      </c>
      <c r="H59" s="1">
        <v>-8.02</v>
      </c>
      <c r="I59" s="1">
        <v>2.2400000000000002</v>
      </c>
      <c r="J59" s="1">
        <v>-5.8</v>
      </c>
      <c r="K59" s="1">
        <v>4.3600000000000003</v>
      </c>
      <c r="L59" s="1">
        <v>-1.32</v>
      </c>
      <c r="M59" s="1">
        <v>-8.3800000000000008</v>
      </c>
      <c r="N59" s="1">
        <v>-4.04</v>
      </c>
      <c r="O59" s="1">
        <v>-4.4400000000000004</v>
      </c>
      <c r="P59" s="1">
        <v>-15.67</v>
      </c>
      <c r="Q59" s="1">
        <v>-5.53</v>
      </c>
      <c r="R59" s="1">
        <v>-6.01</v>
      </c>
      <c r="S59" s="1">
        <v>-7.96</v>
      </c>
      <c r="T59" s="1">
        <v>-11.99</v>
      </c>
      <c r="U59" s="1">
        <v>-7.08</v>
      </c>
      <c r="V59" s="1">
        <v>-4.16</v>
      </c>
      <c r="W59" s="1">
        <v>-8.5399999999999991</v>
      </c>
      <c r="X59" s="1">
        <v>-9.26</v>
      </c>
      <c r="Y59" s="1">
        <v>-10.93</v>
      </c>
      <c r="Z59" s="1">
        <v>-99.99</v>
      </c>
    </row>
    <row r="60" spans="1:26">
      <c r="A60">
        <v>193104</v>
      </c>
      <c r="B60" s="1">
        <v>-17.399999999999999</v>
      </c>
      <c r="C60" s="1">
        <v>-21.6</v>
      </c>
      <c r="D60" s="1">
        <v>-21.73</v>
      </c>
      <c r="E60" s="1">
        <v>-18.14</v>
      </c>
      <c r="F60" s="1">
        <v>-16.03</v>
      </c>
      <c r="G60" s="1">
        <v>-15.25</v>
      </c>
      <c r="H60" s="1">
        <v>-17.809999999999999</v>
      </c>
      <c r="I60" s="1">
        <v>-13.09</v>
      </c>
      <c r="J60" s="1">
        <v>-15.89</v>
      </c>
      <c r="K60" s="1">
        <v>-18.62</v>
      </c>
      <c r="L60" s="1">
        <v>-12.13</v>
      </c>
      <c r="M60" s="1">
        <v>-16.48</v>
      </c>
      <c r="N60" s="1">
        <v>-12.11</v>
      </c>
      <c r="O60" s="1">
        <v>-17.34</v>
      </c>
      <c r="P60" s="1">
        <v>-19.03</v>
      </c>
      <c r="Q60" s="1">
        <v>-12.47</v>
      </c>
      <c r="R60" s="1">
        <v>-10.58</v>
      </c>
      <c r="S60" s="1">
        <v>-15.6</v>
      </c>
      <c r="T60" s="1">
        <v>-12.5</v>
      </c>
      <c r="U60" s="1">
        <v>-5.0199999999999996</v>
      </c>
      <c r="V60" s="1">
        <v>-9.3000000000000007</v>
      </c>
      <c r="W60" s="1">
        <v>-7.86</v>
      </c>
      <c r="X60" s="1">
        <v>-11.45</v>
      </c>
      <c r="Y60" s="1">
        <v>-10.83</v>
      </c>
      <c r="Z60" s="1">
        <v>-99.99</v>
      </c>
    </row>
    <row r="61" spans="1:26">
      <c r="A61">
        <v>193105</v>
      </c>
      <c r="B61" s="1">
        <v>-9.06</v>
      </c>
      <c r="C61" s="1">
        <v>-3.24</v>
      </c>
      <c r="D61" s="1">
        <v>-31.03</v>
      </c>
      <c r="E61" s="1">
        <v>-10.49</v>
      </c>
      <c r="F61" s="1">
        <v>-16.260000000000002</v>
      </c>
      <c r="G61" s="1">
        <v>-7.64</v>
      </c>
      <c r="H61" s="1">
        <v>-6.23</v>
      </c>
      <c r="I61" s="1">
        <v>-6.3</v>
      </c>
      <c r="J61" s="1">
        <v>-12.28</v>
      </c>
      <c r="K61" s="1">
        <v>-11.24</v>
      </c>
      <c r="L61" s="1">
        <v>-15.73</v>
      </c>
      <c r="M61" s="1">
        <v>-15.51</v>
      </c>
      <c r="N61" s="1">
        <v>-9.5</v>
      </c>
      <c r="O61" s="1">
        <v>-15.12</v>
      </c>
      <c r="P61" s="1">
        <v>-14.89</v>
      </c>
      <c r="Q61" s="1">
        <v>-11.32</v>
      </c>
      <c r="R61" s="1">
        <v>-12.94</v>
      </c>
      <c r="S61" s="1">
        <v>-16.02</v>
      </c>
      <c r="T61" s="1">
        <v>-20.54</v>
      </c>
      <c r="U61" s="1">
        <v>-32.96</v>
      </c>
      <c r="V61" s="1">
        <v>-11.56</v>
      </c>
      <c r="W61" s="1">
        <v>-11.45</v>
      </c>
      <c r="X61" s="1">
        <v>-18.48</v>
      </c>
      <c r="Y61" s="1">
        <v>-19.309999999999999</v>
      </c>
      <c r="Z61" s="1">
        <v>-99.99</v>
      </c>
    </row>
    <row r="62" spans="1:26">
      <c r="A62">
        <v>193106</v>
      </c>
      <c r="B62" s="1">
        <v>25.83</v>
      </c>
      <c r="C62" s="1">
        <v>7.49</v>
      </c>
      <c r="D62" s="1">
        <v>24.54</v>
      </c>
      <c r="E62" s="1">
        <v>12.32</v>
      </c>
      <c r="F62" s="1">
        <v>17.3</v>
      </c>
      <c r="G62" s="1">
        <v>8.82</v>
      </c>
      <c r="H62" s="1">
        <v>6.98</v>
      </c>
      <c r="I62" s="1">
        <v>2.83</v>
      </c>
      <c r="J62" s="1">
        <v>12.52</v>
      </c>
      <c r="K62" s="1">
        <v>22.07</v>
      </c>
      <c r="L62" s="1">
        <v>13.67</v>
      </c>
      <c r="M62" s="1">
        <v>15.34</v>
      </c>
      <c r="N62" s="1">
        <v>10.119999999999999</v>
      </c>
      <c r="O62" s="1">
        <v>19.27</v>
      </c>
      <c r="P62" s="1">
        <v>26.29</v>
      </c>
      <c r="Q62" s="1">
        <v>13.76</v>
      </c>
      <c r="R62" s="1">
        <v>16.09</v>
      </c>
      <c r="S62" s="1">
        <v>17.03</v>
      </c>
      <c r="T62" s="1">
        <v>28.33</v>
      </c>
      <c r="U62" s="1">
        <v>36.44</v>
      </c>
      <c r="V62" s="1">
        <v>13.15</v>
      </c>
      <c r="W62" s="1">
        <v>13.29</v>
      </c>
      <c r="X62" s="1">
        <v>16.7</v>
      </c>
      <c r="Y62" s="1">
        <v>22.76</v>
      </c>
      <c r="Z62" s="1">
        <v>-99.99</v>
      </c>
    </row>
    <row r="63" spans="1:26">
      <c r="A63">
        <v>193107</v>
      </c>
      <c r="B63" s="1">
        <v>-6.24</v>
      </c>
      <c r="C63" s="1">
        <v>-11.41</v>
      </c>
      <c r="D63" s="1">
        <v>-14.76</v>
      </c>
      <c r="E63" s="1">
        <v>-6.86</v>
      </c>
      <c r="F63" s="1">
        <v>-4.5599999999999996</v>
      </c>
      <c r="G63" s="1">
        <v>-3.52</v>
      </c>
      <c r="H63" s="1">
        <v>-6.67</v>
      </c>
      <c r="I63" s="1">
        <v>-8.43</v>
      </c>
      <c r="J63" s="1">
        <v>-7.43</v>
      </c>
      <c r="K63" s="1">
        <v>-5.49</v>
      </c>
      <c r="L63" s="1">
        <v>-6.78</v>
      </c>
      <c r="M63" s="1">
        <v>-6.63</v>
      </c>
      <c r="N63" s="1">
        <v>-9.0399999999999991</v>
      </c>
      <c r="O63" s="1">
        <v>-7.21</v>
      </c>
      <c r="P63" s="1">
        <v>-13.87</v>
      </c>
      <c r="Q63" s="1">
        <v>-5.44</v>
      </c>
      <c r="R63" s="1">
        <v>-3.8</v>
      </c>
      <c r="S63" s="1">
        <v>-10.66</v>
      </c>
      <c r="T63" s="1">
        <v>-7.24</v>
      </c>
      <c r="U63" s="1">
        <v>-14.68</v>
      </c>
      <c r="V63" s="1">
        <v>-4.8899999999999997</v>
      </c>
      <c r="W63" s="1">
        <v>-7.69</v>
      </c>
      <c r="X63" s="1">
        <v>-11.12</v>
      </c>
      <c r="Y63" s="1">
        <v>-13</v>
      </c>
      <c r="Z63" s="1">
        <v>0</v>
      </c>
    </row>
    <row r="64" spans="1:26">
      <c r="A64">
        <v>193108</v>
      </c>
      <c r="B64" s="1">
        <v>-13.4</v>
      </c>
      <c r="C64" s="1">
        <v>-0.28999999999999998</v>
      </c>
      <c r="D64" s="1">
        <v>-4.04</v>
      </c>
      <c r="E64" s="1">
        <v>-3.03</v>
      </c>
      <c r="F64" s="1">
        <v>-6.11</v>
      </c>
      <c r="G64" s="1">
        <v>4.2699999999999996</v>
      </c>
      <c r="H64" s="1">
        <v>-0.42</v>
      </c>
      <c r="I64" s="1">
        <v>-1.1100000000000001</v>
      </c>
      <c r="J64" s="1">
        <v>-1.25</v>
      </c>
      <c r="K64" s="1">
        <v>-5.75</v>
      </c>
      <c r="L64" s="1">
        <v>0.98</v>
      </c>
      <c r="M64" s="1">
        <v>-0.93</v>
      </c>
      <c r="N64" s="1">
        <v>-0.41</v>
      </c>
      <c r="O64" s="1">
        <v>-2.25</v>
      </c>
      <c r="P64" s="1">
        <v>-5.27</v>
      </c>
      <c r="Q64" s="1">
        <v>-0.94</v>
      </c>
      <c r="R64" s="1">
        <v>-2.5299999999999998</v>
      </c>
      <c r="S64" s="1">
        <v>0.75</v>
      </c>
      <c r="T64" s="1">
        <v>5.64</v>
      </c>
      <c r="U64" s="1">
        <v>3.48</v>
      </c>
      <c r="V64" s="1">
        <v>0.24</v>
      </c>
      <c r="W64" s="1">
        <v>1.1499999999999999</v>
      </c>
      <c r="X64" s="1">
        <v>-1.1299999999999999</v>
      </c>
      <c r="Y64" s="1">
        <v>-3.52</v>
      </c>
      <c r="Z64" s="1">
        <v>8.43</v>
      </c>
    </row>
    <row r="65" spans="1:26">
      <c r="A65">
        <v>193109</v>
      </c>
      <c r="B65" s="1">
        <v>-49.36</v>
      </c>
      <c r="C65" s="1">
        <v>-30.54</v>
      </c>
      <c r="D65" s="1">
        <v>-30.71</v>
      </c>
      <c r="E65" s="1">
        <v>-35.78</v>
      </c>
      <c r="F65" s="1">
        <v>-32.11</v>
      </c>
      <c r="G65" s="1">
        <v>-24.83</v>
      </c>
      <c r="H65" s="1">
        <v>-32.5</v>
      </c>
      <c r="I65" s="1">
        <v>-30.58</v>
      </c>
      <c r="J65" s="1">
        <v>-32.770000000000003</v>
      </c>
      <c r="K65" s="1">
        <v>-34.64</v>
      </c>
      <c r="L65" s="1">
        <v>-27.07</v>
      </c>
      <c r="M65" s="1">
        <v>-27.48</v>
      </c>
      <c r="N65" s="1">
        <v>-32.46</v>
      </c>
      <c r="O65" s="1">
        <v>-31.58</v>
      </c>
      <c r="P65" s="1">
        <v>-37.28</v>
      </c>
      <c r="Q65" s="1">
        <v>-28.64</v>
      </c>
      <c r="R65" s="1">
        <v>-25.02</v>
      </c>
      <c r="S65" s="1">
        <v>-32.03</v>
      </c>
      <c r="T65" s="1">
        <v>-34.450000000000003</v>
      </c>
      <c r="U65" s="1">
        <v>-40.08</v>
      </c>
      <c r="V65" s="1">
        <v>-28.21</v>
      </c>
      <c r="W65" s="1">
        <v>-25.1</v>
      </c>
      <c r="X65" s="1">
        <v>-31.12</v>
      </c>
      <c r="Y65" s="1">
        <v>-32.630000000000003</v>
      </c>
      <c r="Z65" s="1">
        <v>-45.56</v>
      </c>
    </row>
    <row r="66" spans="1:26">
      <c r="A66">
        <v>193110</v>
      </c>
      <c r="B66" s="1">
        <v>12.17</v>
      </c>
      <c r="C66" s="1">
        <v>-3.01</v>
      </c>
      <c r="D66" s="1">
        <v>5.12</v>
      </c>
      <c r="E66" s="1">
        <v>9.8699999999999992</v>
      </c>
      <c r="F66" s="1">
        <v>7.03</v>
      </c>
      <c r="G66" s="1">
        <v>7.19</v>
      </c>
      <c r="H66" s="1">
        <v>6.76</v>
      </c>
      <c r="I66" s="1">
        <v>3.65</v>
      </c>
      <c r="J66" s="1">
        <v>8.8800000000000008</v>
      </c>
      <c r="K66" s="1">
        <v>6.14</v>
      </c>
      <c r="L66" s="1">
        <v>0.1</v>
      </c>
      <c r="M66" s="1">
        <v>8.0299999999999994</v>
      </c>
      <c r="N66" s="1">
        <v>12.77</v>
      </c>
      <c r="O66" s="1">
        <v>8.35</v>
      </c>
      <c r="P66" s="1">
        <v>8.91</v>
      </c>
      <c r="Q66" s="1">
        <v>8.32</v>
      </c>
      <c r="R66" s="1">
        <v>7.38</v>
      </c>
      <c r="S66" s="1">
        <v>12.08</v>
      </c>
      <c r="T66" s="1">
        <v>13.5</v>
      </c>
      <c r="U66" s="1">
        <v>12.95</v>
      </c>
      <c r="V66" s="1">
        <v>8.8699999999999992</v>
      </c>
      <c r="W66" s="1">
        <v>7.18</v>
      </c>
      <c r="X66" s="1">
        <v>0.3</v>
      </c>
      <c r="Y66" s="1">
        <v>3.35</v>
      </c>
      <c r="Z66" s="1">
        <v>20.41</v>
      </c>
    </row>
    <row r="67" spans="1:26">
      <c r="A67">
        <v>193111</v>
      </c>
      <c r="B67" s="1">
        <v>-23.83</v>
      </c>
      <c r="C67" s="1">
        <v>-22.29</v>
      </c>
      <c r="D67" s="1">
        <v>-8.02</v>
      </c>
      <c r="E67" s="1">
        <v>-10.52</v>
      </c>
      <c r="F67" s="1">
        <v>-8.73</v>
      </c>
      <c r="G67" s="1">
        <v>-8.32</v>
      </c>
      <c r="H67" s="1">
        <v>-10.3</v>
      </c>
      <c r="I67" s="1">
        <v>-5.63</v>
      </c>
      <c r="J67" s="1">
        <v>-6.05</v>
      </c>
      <c r="K67" s="1">
        <v>-12.86</v>
      </c>
      <c r="L67" s="1">
        <v>-6.17</v>
      </c>
      <c r="M67" s="1">
        <v>-6.78</v>
      </c>
      <c r="N67" s="1">
        <v>-6.37</v>
      </c>
      <c r="O67" s="1">
        <v>-10.76</v>
      </c>
      <c r="P67" s="1">
        <v>-13.17</v>
      </c>
      <c r="Q67" s="1">
        <v>-8.17</v>
      </c>
      <c r="R67" s="1">
        <v>-3.41</v>
      </c>
      <c r="S67" s="1">
        <v>-11.95</v>
      </c>
      <c r="T67" s="1">
        <v>-13.04</v>
      </c>
      <c r="U67" s="1">
        <v>-16.32</v>
      </c>
      <c r="V67" s="1">
        <v>-6.32</v>
      </c>
      <c r="W67" s="1">
        <v>-10.77</v>
      </c>
      <c r="X67" s="1">
        <v>-20.22</v>
      </c>
      <c r="Y67" s="1">
        <v>-21.89</v>
      </c>
      <c r="Z67" s="1">
        <v>-6.78</v>
      </c>
    </row>
    <row r="68" spans="1:26">
      <c r="A68">
        <v>193112</v>
      </c>
      <c r="B68" s="1">
        <v>-25.37</v>
      </c>
      <c r="C68" s="1">
        <v>-2.91</v>
      </c>
      <c r="D68" s="1">
        <v>-27.99</v>
      </c>
      <c r="E68" s="1">
        <v>-24.38</v>
      </c>
      <c r="F68" s="1">
        <v>-25.18</v>
      </c>
      <c r="G68" s="1">
        <v>-15.77</v>
      </c>
      <c r="H68" s="1">
        <v>-11.14</v>
      </c>
      <c r="I68" s="1">
        <v>-15.56</v>
      </c>
      <c r="J68" s="1">
        <v>-22.17</v>
      </c>
      <c r="K68" s="1">
        <v>-22.72</v>
      </c>
      <c r="L68" s="1">
        <v>-15.85</v>
      </c>
      <c r="M68" s="1">
        <v>-17.02</v>
      </c>
      <c r="N68" s="1">
        <v>-15.3</v>
      </c>
      <c r="O68" s="1">
        <v>-15.67</v>
      </c>
      <c r="P68" s="1">
        <v>-18.36</v>
      </c>
      <c r="Q68" s="1">
        <v>-10.050000000000001</v>
      </c>
      <c r="R68" s="1">
        <v>-13.7</v>
      </c>
      <c r="S68" s="1">
        <v>-10.72</v>
      </c>
      <c r="T68" s="1">
        <v>-21.91</v>
      </c>
      <c r="U68" s="1">
        <v>-27.08</v>
      </c>
      <c r="V68" s="1">
        <v>-10.76</v>
      </c>
      <c r="W68" s="1">
        <v>-15.58</v>
      </c>
      <c r="X68" s="1">
        <v>-22.38</v>
      </c>
      <c r="Y68" s="1">
        <v>-22.78</v>
      </c>
      <c r="Z68" s="1">
        <v>-30.91</v>
      </c>
    </row>
    <row r="69" spans="1:26">
      <c r="A69">
        <v>193201</v>
      </c>
      <c r="B69" s="1">
        <v>6.22</v>
      </c>
      <c r="C69" s="1">
        <v>-5.99</v>
      </c>
      <c r="D69" s="1">
        <v>9.7200000000000006</v>
      </c>
      <c r="E69" s="1">
        <v>10.02</v>
      </c>
      <c r="F69" s="1">
        <v>8.73</v>
      </c>
      <c r="G69" s="1">
        <v>-1.55</v>
      </c>
      <c r="H69" s="1">
        <v>-2.0499999999999998</v>
      </c>
      <c r="I69" s="1">
        <v>7.05</v>
      </c>
      <c r="J69" s="1">
        <v>14.91</v>
      </c>
      <c r="K69" s="1">
        <v>15.01</v>
      </c>
      <c r="L69" s="1">
        <v>-1.9</v>
      </c>
      <c r="M69" s="1">
        <v>3.81</v>
      </c>
      <c r="N69" s="1">
        <v>1.97</v>
      </c>
      <c r="O69" s="1">
        <v>0.38</v>
      </c>
      <c r="P69" s="1">
        <v>8.82</v>
      </c>
      <c r="Q69" s="1">
        <v>-1.66</v>
      </c>
      <c r="R69" s="1">
        <v>-1.81</v>
      </c>
      <c r="S69" s="1">
        <v>-1.39</v>
      </c>
      <c r="T69" s="1">
        <v>4.28</v>
      </c>
      <c r="U69" s="1">
        <v>7.51</v>
      </c>
      <c r="V69" s="1">
        <v>-3.63</v>
      </c>
      <c r="W69" s="1">
        <v>-1.46</v>
      </c>
      <c r="X69" s="1">
        <v>2.79</v>
      </c>
      <c r="Y69" s="1">
        <v>11.57</v>
      </c>
      <c r="Z69" s="1">
        <v>7.89</v>
      </c>
    </row>
    <row r="70" spans="1:26">
      <c r="A70">
        <v>193202</v>
      </c>
      <c r="B70" s="1">
        <v>-12.85</v>
      </c>
      <c r="C70" s="1">
        <v>-0.02</v>
      </c>
      <c r="D70" s="1">
        <v>10.47</v>
      </c>
      <c r="E70" s="1">
        <v>-2.79</v>
      </c>
      <c r="F70" s="1">
        <v>4.41</v>
      </c>
      <c r="G70" s="1">
        <v>6.21</v>
      </c>
      <c r="H70" s="1">
        <v>-0.26</v>
      </c>
      <c r="I70" s="1">
        <v>-3.21</v>
      </c>
      <c r="J70" s="1">
        <v>-4.29</v>
      </c>
      <c r="K70" s="1">
        <v>-3.49</v>
      </c>
      <c r="L70" s="1">
        <v>1.44</v>
      </c>
      <c r="M70" s="1">
        <v>0.34</v>
      </c>
      <c r="N70" s="1">
        <v>4.1900000000000004</v>
      </c>
      <c r="O70" s="1">
        <v>1.95</v>
      </c>
      <c r="P70" s="1">
        <v>-2.0099999999999998</v>
      </c>
      <c r="Q70" s="1">
        <v>2.73</v>
      </c>
      <c r="R70" s="1">
        <v>3.67</v>
      </c>
      <c r="S70" s="1">
        <v>-1.72</v>
      </c>
      <c r="T70" s="1">
        <v>1.1000000000000001</v>
      </c>
      <c r="U70" s="1">
        <v>2.4</v>
      </c>
      <c r="V70" s="1">
        <v>7.1</v>
      </c>
      <c r="W70" s="1">
        <v>5.23</v>
      </c>
      <c r="X70" s="1">
        <v>3.96</v>
      </c>
      <c r="Y70" s="1">
        <v>-3.75</v>
      </c>
      <c r="Z70" s="1">
        <v>14.63</v>
      </c>
    </row>
    <row r="71" spans="1:26">
      <c r="A71">
        <v>193203</v>
      </c>
      <c r="B71" s="1">
        <v>-23.06</v>
      </c>
      <c r="C71" s="1">
        <v>-3.91</v>
      </c>
      <c r="D71" s="1">
        <v>-10.9</v>
      </c>
      <c r="E71" s="1">
        <v>-8.6</v>
      </c>
      <c r="F71" s="1">
        <v>-12.37</v>
      </c>
      <c r="G71" s="1">
        <v>-16.84</v>
      </c>
      <c r="H71" s="1">
        <v>-12.99</v>
      </c>
      <c r="I71" s="1">
        <v>-10.24</v>
      </c>
      <c r="J71" s="1">
        <v>-7.98</v>
      </c>
      <c r="K71" s="1">
        <v>-11.2</v>
      </c>
      <c r="L71" s="1">
        <v>-7.82</v>
      </c>
      <c r="M71" s="1">
        <v>-13.65</v>
      </c>
      <c r="N71" s="1">
        <v>-13.62</v>
      </c>
      <c r="O71" s="1">
        <v>-10.07</v>
      </c>
      <c r="P71" s="1">
        <v>-15.47</v>
      </c>
      <c r="Q71" s="1">
        <v>-9.36</v>
      </c>
      <c r="R71" s="1">
        <v>-11.05</v>
      </c>
      <c r="S71" s="1">
        <v>-13.47</v>
      </c>
      <c r="T71" s="1">
        <v>-11.27</v>
      </c>
      <c r="U71" s="1">
        <v>-11.82</v>
      </c>
      <c r="V71" s="1">
        <v>-10.76</v>
      </c>
      <c r="W71" s="1">
        <v>-10.15</v>
      </c>
      <c r="X71" s="1">
        <v>-13.67</v>
      </c>
      <c r="Y71" s="1">
        <v>-23.32</v>
      </c>
      <c r="Z71" s="1">
        <v>2.13</v>
      </c>
    </row>
    <row r="72" spans="1:26">
      <c r="A72">
        <v>193204</v>
      </c>
      <c r="B72" s="1">
        <v>-40.770000000000003</v>
      </c>
      <c r="C72" s="1">
        <v>-16.829999999999998</v>
      </c>
      <c r="D72" s="1">
        <v>-21.62</v>
      </c>
      <c r="E72" s="1">
        <v>-27.99</v>
      </c>
      <c r="F72" s="1">
        <v>-15.11</v>
      </c>
      <c r="G72" s="1">
        <v>-17.760000000000002</v>
      </c>
      <c r="H72" s="1">
        <v>-11.05</v>
      </c>
      <c r="I72" s="1">
        <v>-9.31</v>
      </c>
      <c r="J72" s="1">
        <v>-15.66</v>
      </c>
      <c r="K72" s="1">
        <v>-22.89</v>
      </c>
      <c r="L72" s="1">
        <v>-19.899999999999999</v>
      </c>
      <c r="M72" s="1">
        <v>-11.04</v>
      </c>
      <c r="N72" s="1">
        <v>-17.32</v>
      </c>
      <c r="O72" s="1">
        <v>-14.05</v>
      </c>
      <c r="P72" s="1">
        <v>-22.95</v>
      </c>
      <c r="Q72" s="1">
        <v>-14.39</v>
      </c>
      <c r="R72" s="1">
        <v>-17.309999999999999</v>
      </c>
      <c r="S72" s="1">
        <v>-16.399999999999999</v>
      </c>
      <c r="T72" s="1">
        <v>-13.31</v>
      </c>
      <c r="U72" s="1">
        <v>-20.07</v>
      </c>
      <c r="V72" s="1">
        <v>-17.02</v>
      </c>
      <c r="W72" s="1">
        <v>-22.65</v>
      </c>
      <c r="X72" s="1">
        <v>-18.89</v>
      </c>
      <c r="Y72" s="1">
        <v>-22.76</v>
      </c>
      <c r="Z72" s="1">
        <v>-22.92</v>
      </c>
    </row>
    <row r="73" spans="1:26">
      <c r="A73">
        <v>193205</v>
      </c>
      <c r="B73" s="1">
        <v>-12.94</v>
      </c>
      <c r="C73" s="1">
        <v>-35.24</v>
      </c>
      <c r="D73" s="1">
        <v>-3.51</v>
      </c>
      <c r="E73" s="1">
        <v>-7.49</v>
      </c>
      <c r="F73" s="1">
        <v>-9.0399999999999991</v>
      </c>
      <c r="G73" s="1">
        <v>-10.31</v>
      </c>
      <c r="H73" s="1">
        <v>-22.45</v>
      </c>
      <c r="I73" s="1">
        <v>-16.059999999999999</v>
      </c>
      <c r="J73" s="1">
        <v>-18.579999999999998</v>
      </c>
      <c r="K73" s="1">
        <v>-19.84</v>
      </c>
      <c r="L73" s="1">
        <v>-25.7</v>
      </c>
      <c r="M73" s="1">
        <v>-22.26</v>
      </c>
      <c r="N73" s="1">
        <v>-33.49</v>
      </c>
      <c r="O73" s="1">
        <v>-22.74</v>
      </c>
      <c r="P73" s="1">
        <v>-28.41</v>
      </c>
      <c r="Q73" s="1">
        <v>-19.07</v>
      </c>
      <c r="R73" s="1">
        <v>-22.02</v>
      </c>
      <c r="S73" s="1">
        <v>-18.690000000000001</v>
      </c>
      <c r="T73" s="1">
        <v>-18.239999999999998</v>
      </c>
      <c r="U73" s="1">
        <v>-33.06</v>
      </c>
      <c r="V73" s="1">
        <v>-21.17</v>
      </c>
      <c r="W73" s="1">
        <v>-15.52</v>
      </c>
      <c r="X73" s="1">
        <v>-30.87</v>
      </c>
      <c r="Y73" s="1">
        <v>-36.42</v>
      </c>
      <c r="Z73" s="1">
        <v>-10.81</v>
      </c>
    </row>
    <row r="74" spans="1:26">
      <c r="A74">
        <v>193206</v>
      </c>
      <c r="B74" s="1">
        <v>35.81</v>
      </c>
      <c r="C74" s="1">
        <v>-16.989999999999998</v>
      </c>
      <c r="D74" s="1">
        <v>1.02</v>
      </c>
      <c r="E74" s="1">
        <v>-1.32</v>
      </c>
      <c r="F74" s="1">
        <v>-2.5099999999999998</v>
      </c>
      <c r="G74" s="1">
        <v>-9.44</v>
      </c>
      <c r="H74" s="1">
        <v>-1.48</v>
      </c>
      <c r="I74" s="1">
        <v>-7.56</v>
      </c>
      <c r="J74" s="1">
        <v>19.11</v>
      </c>
      <c r="K74" s="1">
        <v>2.3199999999999998</v>
      </c>
      <c r="L74" s="1">
        <v>6.61</v>
      </c>
      <c r="M74" s="1">
        <v>4.07</v>
      </c>
      <c r="N74" s="1">
        <v>7.93</v>
      </c>
      <c r="O74" s="1">
        <v>5.96</v>
      </c>
      <c r="P74" s="1">
        <v>0.67</v>
      </c>
      <c r="Q74" s="1">
        <v>2.42</v>
      </c>
      <c r="R74" s="1">
        <v>3.08</v>
      </c>
      <c r="S74" s="1">
        <v>-5.88</v>
      </c>
      <c r="T74" s="1">
        <v>9.83</v>
      </c>
      <c r="U74" s="1">
        <v>7.59</v>
      </c>
      <c r="V74" s="1">
        <v>-2.68</v>
      </c>
      <c r="W74" s="1">
        <v>-1.94</v>
      </c>
      <c r="X74" s="1">
        <v>4.75</v>
      </c>
      <c r="Y74" s="1">
        <v>8.94</v>
      </c>
      <c r="Z74" s="1">
        <v>21.21</v>
      </c>
    </row>
    <row r="75" spans="1:26">
      <c r="A75">
        <v>193207</v>
      </c>
      <c r="B75" s="1">
        <v>147.5</v>
      </c>
      <c r="C75" s="1">
        <v>6.15</v>
      </c>
      <c r="D75" s="1">
        <v>26.55</v>
      </c>
      <c r="E75" s="1">
        <v>48.25</v>
      </c>
      <c r="F75" s="1">
        <v>55.73</v>
      </c>
      <c r="G75" s="1">
        <v>22.28</v>
      </c>
      <c r="H75" s="1">
        <v>36.67</v>
      </c>
      <c r="I75" s="1">
        <v>40.18</v>
      </c>
      <c r="J75" s="1">
        <v>45.03</v>
      </c>
      <c r="K75" s="1">
        <v>61.32</v>
      </c>
      <c r="L75" s="1">
        <v>35.93</v>
      </c>
      <c r="M75" s="1">
        <v>26.67</v>
      </c>
      <c r="N75" s="1">
        <v>42.34</v>
      </c>
      <c r="O75" s="1">
        <v>48.83</v>
      </c>
      <c r="P75" s="1">
        <v>79.44</v>
      </c>
      <c r="Q75" s="1">
        <v>28.41</v>
      </c>
      <c r="R75" s="1">
        <v>34.53</v>
      </c>
      <c r="S75" s="1">
        <v>33.19</v>
      </c>
      <c r="T75" s="1">
        <v>70.67</v>
      </c>
      <c r="U75" s="1">
        <v>80.31</v>
      </c>
      <c r="V75" s="1">
        <v>28.62</v>
      </c>
      <c r="W75" s="1">
        <v>28.12</v>
      </c>
      <c r="X75" s="1">
        <v>48.41</v>
      </c>
      <c r="Y75" s="1">
        <v>65.040000000000006</v>
      </c>
      <c r="Z75" s="1">
        <v>56.82</v>
      </c>
    </row>
    <row r="76" spans="1:26">
      <c r="A76">
        <v>193208</v>
      </c>
      <c r="B76" s="1">
        <v>49.49</v>
      </c>
      <c r="C76" s="1">
        <v>138.61000000000001</v>
      </c>
      <c r="D76" s="1">
        <v>81.040000000000006</v>
      </c>
      <c r="E76" s="1">
        <v>80.58</v>
      </c>
      <c r="F76" s="1">
        <v>93.37</v>
      </c>
      <c r="G76" s="1">
        <v>35.29</v>
      </c>
      <c r="H76" s="1">
        <v>69.819999999999993</v>
      </c>
      <c r="I76" s="1">
        <v>62.31</v>
      </c>
      <c r="J76" s="1">
        <v>64.599999999999994</v>
      </c>
      <c r="K76" s="1">
        <v>87.37</v>
      </c>
      <c r="L76" s="1">
        <v>60.04</v>
      </c>
      <c r="M76" s="1">
        <v>40.159999999999997</v>
      </c>
      <c r="N76" s="1">
        <v>48.05</v>
      </c>
      <c r="O76" s="1">
        <v>54.01</v>
      </c>
      <c r="P76" s="1">
        <v>82.06</v>
      </c>
      <c r="Q76" s="1">
        <v>26.23</v>
      </c>
      <c r="R76" s="1">
        <v>48</v>
      </c>
      <c r="S76" s="1">
        <v>64.91</v>
      </c>
      <c r="T76" s="1">
        <v>66.459999999999994</v>
      </c>
      <c r="U76" s="1">
        <v>86.43</v>
      </c>
      <c r="V76" s="1">
        <v>30.8</v>
      </c>
      <c r="W76" s="1">
        <v>32.24</v>
      </c>
      <c r="X76" s="1">
        <v>45.38</v>
      </c>
      <c r="Y76" s="1">
        <v>64.37</v>
      </c>
      <c r="Z76" s="1">
        <v>25.62</v>
      </c>
    </row>
    <row r="77" spans="1:26">
      <c r="A77">
        <v>193209</v>
      </c>
      <c r="B77" s="1">
        <v>-27.03</v>
      </c>
      <c r="C77" s="1">
        <v>-12.62</v>
      </c>
      <c r="D77" s="1">
        <v>6.67</v>
      </c>
      <c r="E77" s="1">
        <v>-8.6199999999999992</v>
      </c>
      <c r="F77" s="1">
        <v>-16.93</v>
      </c>
      <c r="G77" s="1">
        <v>-1.42</v>
      </c>
      <c r="H77" s="1">
        <v>-9.1300000000000008</v>
      </c>
      <c r="I77" s="1">
        <v>-7.52</v>
      </c>
      <c r="J77" s="1">
        <v>-8.41</v>
      </c>
      <c r="K77" s="1">
        <v>-15.72</v>
      </c>
      <c r="L77" s="1">
        <v>-7.24</v>
      </c>
      <c r="M77" s="1">
        <v>-7.9</v>
      </c>
      <c r="N77" s="1">
        <v>-2.5</v>
      </c>
      <c r="O77" s="1">
        <v>-10.54</v>
      </c>
      <c r="P77" s="1">
        <v>-6.37</v>
      </c>
      <c r="Q77" s="1">
        <v>1.23</v>
      </c>
      <c r="R77" s="1">
        <v>-5.05</v>
      </c>
      <c r="S77" s="1">
        <v>-8.76</v>
      </c>
      <c r="T77" s="1">
        <v>-6.52</v>
      </c>
      <c r="U77" s="1">
        <v>-8.76</v>
      </c>
      <c r="V77" s="1">
        <v>-0.42</v>
      </c>
      <c r="W77" s="1">
        <v>-3.33</v>
      </c>
      <c r="X77" s="1">
        <v>-8.5</v>
      </c>
      <c r="Y77" s="1">
        <v>0.02</v>
      </c>
      <c r="Z77" s="1">
        <v>-8.68</v>
      </c>
    </row>
    <row r="78" spans="1:26">
      <c r="A78">
        <v>193210</v>
      </c>
      <c r="B78" s="1">
        <v>-9.26</v>
      </c>
      <c r="C78" s="1">
        <v>-14.44</v>
      </c>
      <c r="D78" s="1">
        <v>-21.02</v>
      </c>
      <c r="E78" s="1">
        <v>-20.3</v>
      </c>
      <c r="F78" s="1">
        <v>-20.34</v>
      </c>
      <c r="G78" s="1">
        <v>-12.93</v>
      </c>
      <c r="H78" s="1">
        <v>-26.94</v>
      </c>
      <c r="I78" s="1">
        <v>-18.059999999999999</v>
      </c>
      <c r="J78" s="1">
        <v>-22.18</v>
      </c>
      <c r="K78" s="1">
        <v>-20.55</v>
      </c>
      <c r="L78" s="1">
        <v>-15.17</v>
      </c>
      <c r="M78" s="1">
        <v>-16.09</v>
      </c>
      <c r="N78" s="1">
        <v>-22.35</v>
      </c>
      <c r="O78" s="1">
        <v>-22.59</v>
      </c>
      <c r="P78" s="1">
        <v>-27.57</v>
      </c>
      <c r="Q78" s="1">
        <v>-9.59</v>
      </c>
      <c r="R78" s="1">
        <v>-19.190000000000001</v>
      </c>
      <c r="S78" s="1">
        <v>-18.809999999999999</v>
      </c>
      <c r="T78" s="1">
        <v>-20.64</v>
      </c>
      <c r="U78" s="1">
        <v>-25.83</v>
      </c>
      <c r="V78" s="1">
        <v>-11.91</v>
      </c>
      <c r="W78" s="1">
        <v>-9.06</v>
      </c>
      <c r="X78" s="1">
        <v>-14.9</v>
      </c>
      <c r="Y78" s="1">
        <v>-22.03</v>
      </c>
      <c r="Z78" s="1">
        <v>-13.93</v>
      </c>
    </row>
    <row r="79" spans="1:26">
      <c r="A79">
        <v>193211</v>
      </c>
      <c r="B79" s="1">
        <v>-26.53</v>
      </c>
      <c r="C79" s="1">
        <v>-11.26</v>
      </c>
      <c r="D79" s="1">
        <v>-13.51</v>
      </c>
      <c r="E79" s="1">
        <v>-11.41</v>
      </c>
      <c r="F79" s="1">
        <v>-5.04</v>
      </c>
      <c r="G79" s="1">
        <v>-3.83</v>
      </c>
      <c r="H79" s="1">
        <v>-7.48</v>
      </c>
      <c r="I79" s="1">
        <v>-7.88</v>
      </c>
      <c r="J79" s="1">
        <v>-11.14</v>
      </c>
      <c r="K79" s="1">
        <v>-15.59</v>
      </c>
      <c r="L79" s="1">
        <v>-3.43</v>
      </c>
      <c r="M79" s="1">
        <v>-3.57</v>
      </c>
      <c r="N79" s="1">
        <v>-7.9</v>
      </c>
      <c r="O79" s="1">
        <v>-8.41</v>
      </c>
      <c r="P79" s="1">
        <v>-16.64</v>
      </c>
      <c r="Q79" s="1">
        <v>1.79</v>
      </c>
      <c r="R79" s="1">
        <v>-5.12</v>
      </c>
      <c r="S79" s="1">
        <v>-7.62</v>
      </c>
      <c r="T79" s="1">
        <v>-16.149999999999999</v>
      </c>
      <c r="U79" s="1">
        <v>-19.95</v>
      </c>
      <c r="V79" s="1">
        <v>-3.24</v>
      </c>
      <c r="W79" s="1">
        <v>-1.67</v>
      </c>
      <c r="X79" s="1">
        <v>-9.94</v>
      </c>
      <c r="Y79" s="1">
        <v>-9.5500000000000007</v>
      </c>
      <c r="Z79" s="1">
        <v>-15.08</v>
      </c>
    </row>
    <row r="80" spans="1:26">
      <c r="A80">
        <v>193212</v>
      </c>
      <c r="B80" s="1">
        <v>6.94</v>
      </c>
      <c r="C80" s="1">
        <v>-10.73</v>
      </c>
      <c r="D80" s="1">
        <v>-17.45</v>
      </c>
      <c r="E80" s="1">
        <v>-11.06</v>
      </c>
      <c r="F80" s="1">
        <v>-16.25</v>
      </c>
      <c r="G80" s="1">
        <v>-9.6199999999999992</v>
      </c>
      <c r="H80" s="1">
        <v>-10.81</v>
      </c>
      <c r="I80" s="1">
        <v>-4.3499999999999996</v>
      </c>
      <c r="J80" s="1">
        <v>-8.98</v>
      </c>
      <c r="K80" s="1">
        <v>-8.6199999999999992</v>
      </c>
      <c r="L80" s="1">
        <v>-5.59</v>
      </c>
      <c r="M80" s="1">
        <v>-3.25</v>
      </c>
      <c r="N80" s="1">
        <v>0.56000000000000005</v>
      </c>
      <c r="O80" s="1">
        <v>-8.81</v>
      </c>
      <c r="P80" s="1">
        <v>-7.14</v>
      </c>
      <c r="Q80" s="1">
        <v>3.97</v>
      </c>
      <c r="R80" s="1">
        <v>1.72</v>
      </c>
      <c r="S80" s="1">
        <v>1.99</v>
      </c>
      <c r="T80" s="1">
        <v>2.2400000000000002</v>
      </c>
      <c r="U80" s="1">
        <v>-10.1</v>
      </c>
      <c r="V80" s="1">
        <v>8.07</v>
      </c>
      <c r="W80" s="1">
        <v>5.98</v>
      </c>
      <c r="X80" s="1">
        <v>1.49</v>
      </c>
      <c r="Y80" s="1">
        <v>-8.1300000000000008</v>
      </c>
      <c r="Z80" s="1">
        <v>-3.9</v>
      </c>
    </row>
    <row r="81" spans="1:26">
      <c r="A81">
        <v>193301</v>
      </c>
      <c r="B81" s="1">
        <v>57.14</v>
      </c>
      <c r="C81" s="1">
        <v>2.73</v>
      </c>
      <c r="D81" s="1">
        <v>-5.49</v>
      </c>
      <c r="E81" s="1">
        <v>-5.79</v>
      </c>
      <c r="F81" s="1">
        <v>2.4900000000000002</v>
      </c>
      <c r="G81" s="1">
        <v>9.0299999999999994</v>
      </c>
      <c r="H81" s="1">
        <v>9.33</v>
      </c>
      <c r="I81" s="1">
        <v>2.77</v>
      </c>
      <c r="J81" s="1">
        <v>6.16</v>
      </c>
      <c r="K81" s="1">
        <v>6.15</v>
      </c>
      <c r="L81" s="1">
        <v>4.7</v>
      </c>
      <c r="M81" s="1">
        <v>5.86</v>
      </c>
      <c r="N81" s="1">
        <v>1.57</v>
      </c>
      <c r="O81" s="1">
        <v>9.68</v>
      </c>
      <c r="P81" s="1">
        <v>14.7</v>
      </c>
      <c r="Q81" s="1">
        <v>2.21</v>
      </c>
      <c r="R81" s="1">
        <v>3.41</v>
      </c>
      <c r="S81" s="1">
        <v>3.77</v>
      </c>
      <c r="T81" s="1">
        <v>4.62</v>
      </c>
      <c r="U81" s="1">
        <v>16.52</v>
      </c>
      <c r="V81" s="1">
        <v>-0.59</v>
      </c>
      <c r="W81" s="1">
        <v>0.03</v>
      </c>
      <c r="X81" s="1">
        <v>4.68</v>
      </c>
      <c r="Y81" s="1">
        <v>5.8</v>
      </c>
      <c r="Z81" s="1">
        <v>2.97</v>
      </c>
    </row>
    <row r="82" spans="1:26">
      <c r="A82">
        <v>193302</v>
      </c>
      <c r="B82" s="1">
        <v>-44.63</v>
      </c>
      <c r="C82" s="1">
        <v>-43.09</v>
      </c>
      <c r="D82" s="1">
        <v>-27.44</v>
      </c>
      <c r="E82" s="1">
        <v>-14.37</v>
      </c>
      <c r="F82" s="1">
        <v>-16.12</v>
      </c>
      <c r="G82" s="1">
        <v>-27.21</v>
      </c>
      <c r="H82" s="1">
        <v>-26.85</v>
      </c>
      <c r="I82" s="1">
        <v>-19.89</v>
      </c>
      <c r="J82" s="1">
        <v>-21.11</v>
      </c>
      <c r="K82" s="1">
        <v>-20.239999999999998</v>
      </c>
      <c r="L82" s="1">
        <v>-16.239999999999998</v>
      </c>
      <c r="M82" s="1">
        <v>-15.83</v>
      </c>
      <c r="N82" s="1">
        <v>-19.47</v>
      </c>
      <c r="O82" s="1">
        <v>-18.95</v>
      </c>
      <c r="P82" s="1">
        <v>-20.11</v>
      </c>
      <c r="Q82" s="1">
        <v>-13.12</v>
      </c>
      <c r="R82" s="1">
        <v>-17.93</v>
      </c>
      <c r="S82" s="1">
        <v>-11.62</v>
      </c>
      <c r="T82" s="1">
        <v>-13.4</v>
      </c>
      <c r="U82" s="1">
        <v>-22.98</v>
      </c>
      <c r="V82" s="1">
        <v>-15.84</v>
      </c>
      <c r="W82" s="1">
        <v>-13.16</v>
      </c>
      <c r="X82" s="1">
        <v>-14.6</v>
      </c>
      <c r="Y82" s="1">
        <v>-21.47</v>
      </c>
      <c r="Z82" s="1">
        <v>-8.34</v>
      </c>
    </row>
    <row r="83" spans="1:26">
      <c r="A83">
        <v>193303</v>
      </c>
      <c r="B83" s="1">
        <v>-16.420000000000002</v>
      </c>
      <c r="C83" s="1">
        <v>37.39</v>
      </c>
      <c r="D83" s="1">
        <v>6.3</v>
      </c>
      <c r="E83" s="1">
        <v>3.26</v>
      </c>
      <c r="F83" s="1">
        <v>21.16</v>
      </c>
      <c r="G83" s="1">
        <v>23.51</v>
      </c>
      <c r="H83" s="1">
        <v>9.66</v>
      </c>
      <c r="I83" s="1">
        <v>4.2300000000000004</v>
      </c>
      <c r="J83" s="1">
        <v>14.38</v>
      </c>
      <c r="K83" s="1">
        <v>21.38</v>
      </c>
      <c r="L83" s="1">
        <v>0.98</v>
      </c>
      <c r="M83" s="1">
        <v>9.19</v>
      </c>
      <c r="N83" s="1">
        <v>4.66</v>
      </c>
      <c r="O83" s="1">
        <v>19.260000000000002</v>
      </c>
      <c r="P83" s="1">
        <v>7.77</v>
      </c>
      <c r="Q83" s="1">
        <v>8.81</v>
      </c>
      <c r="R83" s="1">
        <v>13.34</v>
      </c>
      <c r="S83" s="1">
        <v>13.67</v>
      </c>
      <c r="T83" s="1">
        <v>10</v>
      </c>
      <c r="U83" s="1">
        <v>8.25</v>
      </c>
      <c r="V83" s="1">
        <v>1.8</v>
      </c>
      <c r="W83" s="1">
        <v>7.0000000000000007E-2</v>
      </c>
      <c r="X83" s="1">
        <v>6.17</v>
      </c>
      <c r="Y83" s="1">
        <v>11.52</v>
      </c>
      <c r="Z83" s="1">
        <v>0.41</v>
      </c>
    </row>
    <row r="84" spans="1:26">
      <c r="A84">
        <v>193304</v>
      </c>
      <c r="B84" s="1">
        <v>7.14</v>
      </c>
      <c r="C84" s="1">
        <v>45.57</v>
      </c>
      <c r="D84" s="1">
        <v>75.94</v>
      </c>
      <c r="E84" s="1">
        <v>48.21</v>
      </c>
      <c r="F84" s="1">
        <v>46.02</v>
      </c>
      <c r="G84" s="1">
        <v>22.49</v>
      </c>
      <c r="H84" s="1">
        <v>52.31</v>
      </c>
      <c r="I84" s="1">
        <v>58.58</v>
      </c>
      <c r="J84" s="1">
        <v>60.62</v>
      </c>
      <c r="K84" s="1">
        <v>52.41</v>
      </c>
      <c r="L84" s="1">
        <v>49.34</v>
      </c>
      <c r="M84" s="1">
        <v>43.71</v>
      </c>
      <c r="N84" s="1">
        <v>64.27</v>
      </c>
      <c r="O84" s="1">
        <v>47.78</v>
      </c>
      <c r="P84" s="1">
        <v>65.84</v>
      </c>
      <c r="Q84" s="1">
        <v>34.47</v>
      </c>
      <c r="R84" s="1">
        <v>57.56</v>
      </c>
      <c r="S84" s="1">
        <v>44.28</v>
      </c>
      <c r="T84" s="1">
        <v>47.38</v>
      </c>
      <c r="U84" s="1">
        <v>75.44</v>
      </c>
      <c r="V84" s="1">
        <v>35.520000000000003</v>
      </c>
      <c r="W84" s="1">
        <v>28.26</v>
      </c>
      <c r="X84" s="1">
        <v>46.75</v>
      </c>
      <c r="Y84" s="1">
        <v>64.97</v>
      </c>
      <c r="Z84" s="1">
        <v>48.05</v>
      </c>
    </row>
    <row r="85" spans="1:26">
      <c r="A85">
        <v>193305</v>
      </c>
      <c r="B85" s="1">
        <v>73.33</v>
      </c>
      <c r="C85" s="1">
        <v>139.27000000000001</v>
      </c>
      <c r="D85" s="1">
        <v>54.25</v>
      </c>
      <c r="E85" s="1">
        <v>105.07</v>
      </c>
      <c r="F85" s="1">
        <v>105.31</v>
      </c>
      <c r="G85" s="1">
        <v>49.24</v>
      </c>
      <c r="H85" s="1">
        <v>84.41</v>
      </c>
      <c r="I85" s="1">
        <v>78.790000000000006</v>
      </c>
      <c r="J85" s="1">
        <v>72.569999999999993</v>
      </c>
      <c r="K85" s="1">
        <v>67.14</v>
      </c>
      <c r="L85" s="1">
        <v>60.75</v>
      </c>
      <c r="M85" s="1">
        <v>44.32</v>
      </c>
      <c r="N85" s="1">
        <v>41.29</v>
      </c>
      <c r="O85" s="1">
        <v>56.21</v>
      </c>
      <c r="P85" s="1">
        <v>45.96</v>
      </c>
      <c r="Q85" s="1">
        <v>19.38</v>
      </c>
      <c r="R85" s="1">
        <v>31.92</v>
      </c>
      <c r="S85" s="1">
        <v>36.020000000000003</v>
      </c>
      <c r="T85" s="1">
        <v>38.9</v>
      </c>
      <c r="U85" s="1">
        <v>62.36</v>
      </c>
      <c r="V85" s="1">
        <v>17.21</v>
      </c>
      <c r="W85" s="1">
        <v>15.55</v>
      </c>
      <c r="X85" s="1">
        <v>22.52</v>
      </c>
      <c r="Y85" s="1">
        <v>29.47</v>
      </c>
      <c r="Z85" s="1">
        <v>41.1</v>
      </c>
    </row>
    <row r="86" spans="1:26">
      <c r="A86">
        <v>193306</v>
      </c>
      <c r="B86" s="1">
        <v>73.08</v>
      </c>
      <c r="C86" s="1">
        <v>-7.03</v>
      </c>
      <c r="D86" s="1">
        <v>38.75</v>
      </c>
      <c r="E86" s="1">
        <v>32.94</v>
      </c>
      <c r="F86" s="1">
        <v>23.05</v>
      </c>
      <c r="G86" s="1">
        <v>32.020000000000003</v>
      </c>
      <c r="H86" s="1">
        <v>14.64</v>
      </c>
      <c r="I86" s="1">
        <v>21.8</v>
      </c>
      <c r="J86" s="1">
        <v>24.29</v>
      </c>
      <c r="K86" s="1">
        <v>16.84</v>
      </c>
      <c r="L86" s="1">
        <v>27.77</v>
      </c>
      <c r="M86" s="1">
        <v>13.76</v>
      </c>
      <c r="N86" s="1">
        <v>17.5</v>
      </c>
      <c r="O86" s="1">
        <v>18.510000000000002</v>
      </c>
      <c r="P86" s="1">
        <v>32.57</v>
      </c>
      <c r="Q86" s="1">
        <v>12.29</v>
      </c>
      <c r="R86" s="1">
        <v>12.22</v>
      </c>
      <c r="S86" s="1">
        <v>15.75</v>
      </c>
      <c r="T86" s="1">
        <v>17.68</v>
      </c>
      <c r="U86" s="1">
        <v>14.34</v>
      </c>
      <c r="V86" s="1">
        <v>11.55</v>
      </c>
      <c r="W86" s="1">
        <v>12.13</v>
      </c>
      <c r="X86" s="1">
        <v>14.72</v>
      </c>
      <c r="Y86" s="1">
        <v>19.8</v>
      </c>
      <c r="Z86" s="1">
        <v>21.68</v>
      </c>
    </row>
    <row r="87" spans="1:26">
      <c r="A87">
        <v>193307</v>
      </c>
      <c r="B87" s="1">
        <v>-3.23</v>
      </c>
      <c r="C87" s="1">
        <v>-14.69</v>
      </c>
      <c r="D87" s="1">
        <v>-9.2899999999999991</v>
      </c>
      <c r="E87" s="1">
        <v>-2.81</v>
      </c>
      <c r="F87" s="1">
        <v>-7.1</v>
      </c>
      <c r="G87" s="1">
        <v>-10.33</v>
      </c>
      <c r="H87" s="1">
        <v>-16.73</v>
      </c>
      <c r="I87" s="1">
        <v>-10.220000000000001</v>
      </c>
      <c r="J87" s="1">
        <v>-8.39</v>
      </c>
      <c r="K87" s="1">
        <v>2.11</v>
      </c>
      <c r="L87" s="1">
        <v>-11.63</v>
      </c>
      <c r="M87" s="1">
        <v>-13.89</v>
      </c>
      <c r="N87" s="1">
        <v>-14.7</v>
      </c>
      <c r="O87" s="1">
        <v>-17.07</v>
      </c>
      <c r="P87" s="1">
        <v>-17.97</v>
      </c>
      <c r="Q87" s="1">
        <v>-9.66</v>
      </c>
      <c r="R87" s="1">
        <v>-8.51</v>
      </c>
      <c r="S87" s="1">
        <v>-12.11</v>
      </c>
      <c r="T87" s="1">
        <v>-13.5</v>
      </c>
      <c r="U87" s="1">
        <v>-6.06</v>
      </c>
      <c r="V87" s="1">
        <v>-8.57</v>
      </c>
      <c r="W87" s="1">
        <v>-11.45</v>
      </c>
      <c r="X87" s="1">
        <v>-11.92</v>
      </c>
      <c r="Y87" s="1">
        <v>-10.02</v>
      </c>
      <c r="Z87" s="1">
        <v>-7.71</v>
      </c>
    </row>
    <row r="88" spans="1:26">
      <c r="A88">
        <v>193308</v>
      </c>
      <c r="B88" s="1">
        <v>0</v>
      </c>
      <c r="C88" s="1">
        <v>8.2799999999999994</v>
      </c>
      <c r="D88" s="1">
        <v>14.61</v>
      </c>
      <c r="E88" s="1">
        <v>3.53</v>
      </c>
      <c r="F88" s="1">
        <v>2.4700000000000002</v>
      </c>
      <c r="G88" s="1">
        <v>5.22</v>
      </c>
      <c r="H88" s="1">
        <v>9.34</v>
      </c>
      <c r="I88" s="1">
        <v>7.67</v>
      </c>
      <c r="J88" s="1">
        <v>5.96</v>
      </c>
      <c r="K88" s="1">
        <v>7.81</v>
      </c>
      <c r="L88" s="1">
        <v>14.6</v>
      </c>
      <c r="M88" s="1">
        <v>19.25</v>
      </c>
      <c r="N88" s="1">
        <v>15.39</v>
      </c>
      <c r="O88" s="1">
        <v>12.26</v>
      </c>
      <c r="P88" s="1">
        <v>15.79</v>
      </c>
      <c r="Q88" s="1">
        <v>15.51</v>
      </c>
      <c r="R88" s="1">
        <v>14.56</v>
      </c>
      <c r="S88" s="1">
        <v>17.53</v>
      </c>
      <c r="T88" s="1">
        <v>16.78</v>
      </c>
      <c r="U88" s="1">
        <v>20.38</v>
      </c>
      <c r="V88" s="1">
        <v>8.7899999999999991</v>
      </c>
      <c r="W88" s="1">
        <v>16.510000000000002</v>
      </c>
      <c r="X88" s="1">
        <v>15.96</v>
      </c>
      <c r="Y88" s="1">
        <v>13.65</v>
      </c>
      <c r="Z88" s="1">
        <v>23.6</v>
      </c>
    </row>
    <row r="89" spans="1:26">
      <c r="A89">
        <v>193309</v>
      </c>
      <c r="B89" s="1">
        <v>-16.670000000000002</v>
      </c>
      <c r="C89" s="1">
        <v>-16.98</v>
      </c>
      <c r="D89" s="1">
        <v>-22.26</v>
      </c>
      <c r="E89" s="1">
        <v>-18.5</v>
      </c>
      <c r="F89" s="1">
        <v>-17.86</v>
      </c>
      <c r="G89" s="1">
        <v>-4.59</v>
      </c>
      <c r="H89" s="1">
        <v>-12.68</v>
      </c>
      <c r="I89" s="1">
        <v>-16.510000000000002</v>
      </c>
      <c r="J89" s="1">
        <v>-14.05</v>
      </c>
      <c r="K89" s="1">
        <v>-24.53</v>
      </c>
      <c r="L89" s="1">
        <v>-12.87</v>
      </c>
      <c r="M89" s="1">
        <v>-7.61</v>
      </c>
      <c r="N89" s="1">
        <v>-14.96</v>
      </c>
      <c r="O89" s="1">
        <v>-16.28</v>
      </c>
      <c r="P89" s="1">
        <v>-26.14</v>
      </c>
      <c r="Q89" s="1">
        <v>-7.19</v>
      </c>
      <c r="R89" s="1">
        <v>-11.15</v>
      </c>
      <c r="S89" s="1">
        <v>-15.13</v>
      </c>
      <c r="T89" s="1">
        <v>-13</v>
      </c>
      <c r="U89" s="1">
        <v>-22.23</v>
      </c>
      <c r="V89" s="1">
        <v>-9.7899999999999991</v>
      </c>
      <c r="W89" s="1">
        <v>-7.02</v>
      </c>
      <c r="X89" s="1">
        <v>-11.05</v>
      </c>
      <c r="Y89" s="1">
        <v>-17.22</v>
      </c>
      <c r="Z89" s="1">
        <v>-27.26</v>
      </c>
    </row>
    <row r="90" spans="1:26">
      <c r="A90">
        <v>193310</v>
      </c>
      <c r="B90" s="1">
        <v>-12</v>
      </c>
      <c r="C90" s="1">
        <v>-18</v>
      </c>
      <c r="D90" s="1">
        <v>-5.45</v>
      </c>
      <c r="E90" s="1">
        <v>-9.18</v>
      </c>
      <c r="F90" s="1">
        <v>-14.66</v>
      </c>
      <c r="G90" s="1">
        <v>-15.04</v>
      </c>
      <c r="H90" s="1">
        <v>-7.29</v>
      </c>
      <c r="I90" s="1">
        <v>-15.33</v>
      </c>
      <c r="J90" s="1">
        <v>-12.49</v>
      </c>
      <c r="K90" s="1">
        <v>-10.11</v>
      </c>
      <c r="L90" s="1">
        <v>-7.11</v>
      </c>
      <c r="M90" s="1">
        <v>-11.36</v>
      </c>
      <c r="N90" s="1">
        <v>-11.87</v>
      </c>
      <c r="O90" s="1">
        <v>-14.43</v>
      </c>
      <c r="P90" s="1">
        <v>-14.72</v>
      </c>
      <c r="Q90" s="1">
        <v>-4.18</v>
      </c>
      <c r="R90" s="1">
        <v>-8.18</v>
      </c>
      <c r="S90" s="1">
        <v>-9.91</v>
      </c>
      <c r="T90" s="1">
        <v>-16.600000000000001</v>
      </c>
      <c r="U90" s="1">
        <v>-20.69</v>
      </c>
      <c r="V90" s="1">
        <v>-6.79</v>
      </c>
      <c r="W90" s="1">
        <v>-4.6399999999999997</v>
      </c>
      <c r="X90" s="1">
        <v>-10.81</v>
      </c>
      <c r="Y90" s="1">
        <v>-17.309999999999999</v>
      </c>
      <c r="Z90" s="1">
        <v>-19.13</v>
      </c>
    </row>
    <row r="91" spans="1:26">
      <c r="A91">
        <v>193311</v>
      </c>
      <c r="B91" s="1">
        <v>0</v>
      </c>
      <c r="C91" s="1">
        <v>4</v>
      </c>
      <c r="D91" s="1">
        <v>-3.72</v>
      </c>
      <c r="E91" s="1">
        <v>12.11</v>
      </c>
      <c r="F91" s="1">
        <v>7.26</v>
      </c>
      <c r="G91" s="1">
        <v>-3.11</v>
      </c>
      <c r="H91" s="1">
        <v>7.88</v>
      </c>
      <c r="I91" s="1">
        <v>7.48</v>
      </c>
      <c r="J91" s="1">
        <v>8.23</v>
      </c>
      <c r="K91" s="1">
        <v>-0.98</v>
      </c>
      <c r="L91" s="1">
        <v>7.96</v>
      </c>
      <c r="M91" s="1">
        <v>8.5299999999999994</v>
      </c>
      <c r="N91" s="1">
        <v>8.01</v>
      </c>
      <c r="O91" s="1">
        <v>0.48</v>
      </c>
      <c r="P91" s="1">
        <v>8.9499999999999993</v>
      </c>
      <c r="Q91" s="1">
        <v>4.63</v>
      </c>
      <c r="R91" s="1">
        <v>10.4</v>
      </c>
      <c r="S91" s="1">
        <v>6.78</v>
      </c>
      <c r="T91" s="1">
        <v>12.93</v>
      </c>
      <c r="U91" s="1">
        <v>14.03</v>
      </c>
      <c r="V91" s="1">
        <v>9.99</v>
      </c>
      <c r="W91" s="1">
        <v>9.84</v>
      </c>
      <c r="X91" s="1">
        <v>14.03</v>
      </c>
      <c r="Y91" s="1">
        <v>15.46</v>
      </c>
      <c r="Z91" s="1">
        <v>9.11</v>
      </c>
    </row>
    <row r="92" spans="1:26">
      <c r="A92">
        <v>193312</v>
      </c>
      <c r="B92" s="1">
        <v>-36.36</v>
      </c>
      <c r="C92" s="1">
        <v>-2.77</v>
      </c>
      <c r="D92" s="1">
        <v>-8.31</v>
      </c>
      <c r="E92" s="1">
        <v>-2.71</v>
      </c>
      <c r="F92" s="1">
        <v>3.79</v>
      </c>
      <c r="G92" s="1">
        <v>2.79</v>
      </c>
      <c r="H92" s="1">
        <v>9.17</v>
      </c>
      <c r="I92" s="1">
        <v>5.95</v>
      </c>
      <c r="J92" s="1">
        <v>-2.5299999999999998</v>
      </c>
      <c r="K92" s="1">
        <v>-0.1</v>
      </c>
      <c r="L92" s="1">
        <v>1.7</v>
      </c>
      <c r="M92" s="1">
        <v>5.75</v>
      </c>
      <c r="N92" s="1">
        <v>6.11</v>
      </c>
      <c r="O92" s="1">
        <v>1.0900000000000001</v>
      </c>
      <c r="P92" s="1">
        <v>7.04</v>
      </c>
      <c r="Q92" s="1">
        <v>0.24</v>
      </c>
      <c r="R92" s="1">
        <v>3.72</v>
      </c>
      <c r="S92" s="1">
        <v>5.79</v>
      </c>
      <c r="T92" s="1">
        <v>-0.89</v>
      </c>
      <c r="U92" s="1">
        <v>7.58</v>
      </c>
      <c r="V92" s="1">
        <v>2.3199999999999998</v>
      </c>
      <c r="W92" s="1">
        <v>1.73</v>
      </c>
      <c r="X92" s="1">
        <v>0.61</v>
      </c>
      <c r="Y92" s="1">
        <v>5.41</v>
      </c>
      <c r="Z92" s="1">
        <v>7.96</v>
      </c>
    </row>
    <row r="93" spans="1:26">
      <c r="A93">
        <v>193401</v>
      </c>
      <c r="B93" s="1">
        <v>100</v>
      </c>
      <c r="C93" s="1">
        <v>46.12</v>
      </c>
      <c r="D93" s="1">
        <v>41.63</v>
      </c>
      <c r="E93" s="1">
        <v>39.53</v>
      </c>
      <c r="F93" s="1">
        <v>43.88</v>
      </c>
      <c r="G93" s="1">
        <v>23.72</v>
      </c>
      <c r="H93" s="1">
        <v>25.96</v>
      </c>
      <c r="I93" s="1">
        <v>33.380000000000003</v>
      </c>
      <c r="J93" s="1">
        <v>33.479999999999997</v>
      </c>
      <c r="K93" s="1">
        <v>43.67</v>
      </c>
      <c r="L93" s="1">
        <v>38.869999999999997</v>
      </c>
      <c r="M93" s="1">
        <v>17.53</v>
      </c>
      <c r="N93" s="1">
        <v>26.4</v>
      </c>
      <c r="O93" s="1">
        <v>26.27</v>
      </c>
      <c r="P93" s="1">
        <v>32.31</v>
      </c>
      <c r="Q93" s="1">
        <v>11.52</v>
      </c>
      <c r="R93" s="1">
        <v>16.16</v>
      </c>
      <c r="S93" s="1">
        <v>21.55</v>
      </c>
      <c r="T93" s="1">
        <v>21.73</v>
      </c>
      <c r="U93" s="1">
        <v>28.71</v>
      </c>
      <c r="V93" s="1">
        <v>10.77</v>
      </c>
      <c r="W93" s="1">
        <v>9.2100000000000009</v>
      </c>
      <c r="X93" s="1">
        <v>15.95</v>
      </c>
      <c r="Y93" s="1">
        <v>17.059999999999999</v>
      </c>
      <c r="Z93" s="1">
        <v>38.1</v>
      </c>
    </row>
    <row r="94" spans="1:26">
      <c r="A94">
        <v>193402</v>
      </c>
      <c r="B94" s="1">
        <v>-14.29</v>
      </c>
      <c r="C94" s="1">
        <v>11.6</v>
      </c>
      <c r="D94" s="1">
        <v>6.33</v>
      </c>
      <c r="E94" s="1">
        <v>14.89</v>
      </c>
      <c r="F94" s="1">
        <v>5.57</v>
      </c>
      <c r="G94" s="1">
        <v>8.0399999999999991</v>
      </c>
      <c r="H94" s="1">
        <v>0.99</v>
      </c>
      <c r="I94" s="1">
        <v>0.39</v>
      </c>
      <c r="J94" s="1">
        <v>-0.84</v>
      </c>
      <c r="K94" s="1">
        <v>10.71</v>
      </c>
      <c r="L94" s="1">
        <v>0.73</v>
      </c>
      <c r="M94" s="1">
        <v>-0.85</v>
      </c>
      <c r="N94" s="1">
        <v>4.46</v>
      </c>
      <c r="O94" s="1">
        <v>1.42</v>
      </c>
      <c r="P94" s="1">
        <v>-0.14000000000000001</v>
      </c>
      <c r="Q94" s="1">
        <v>-2.98</v>
      </c>
      <c r="R94" s="1">
        <v>-2.64</v>
      </c>
      <c r="S94" s="1">
        <v>1.26</v>
      </c>
      <c r="T94" s="1">
        <v>-1.05</v>
      </c>
      <c r="U94" s="1">
        <v>-0.03</v>
      </c>
      <c r="V94" s="1">
        <v>-2.1800000000000002</v>
      </c>
      <c r="W94" s="1">
        <v>-2.35</v>
      </c>
      <c r="X94" s="1">
        <v>-4.5599999999999996</v>
      </c>
      <c r="Y94" s="1">
        <v>-5.48</v>
      </c>
      <c r="Z94" s="1">
        <v>-5.38</v>
      </c>
    </row>
    <row r="95" spans="1:26">
      <c r="A95">
        <v>193403</v>
      </c>
      <c r="B95" s="1">
        <v>8.33</v>
      </c>
      <c r="C95" s="1">
        <v>0.61</v>
      </c>
      <c r="D95" s="1">
        <v>4.41</v>
      </c>
      <c r="E95" s="1">
        <v>-0.21</v>
      </c>
      <c r="F95" s="1">
        <v>-1.35</v>
      </c>
      <c r="G95" s="1">
        <v>3.65</v>
      </c>
      <c r="H95" s="1">
        <v>1.79</v>
      </c>
      <c r="I95" s="1">
        <v>1.51</v>
      </c>
      <c r="J95" s="1">
        <v>0.34</v>
      </c>
      <c r="K95" s="1">
        <v>2.96</v>
      </c>
      <c r="L95" s="1">
        <v>6.06</v>
      </c>
      <c r="M95" s="1">
        <v>3.85</v>
      </c>
      <c r="N95" s="1">
        <v>0.62</v>
      </c>
      <c r="O95" s="1">
        <v>-3.77</v>
      </c>
      <c r="P95" s="1">
        <v>-3.78</v>
      </c>
      <c r="Q95" s="1">
        <v>2.37</v>
      </c>
      <c r="R95" s="1">
        <v>-0.03</v>
      </c>
      <c r="S95" s="1">
        <v>1.66</v>
      </c>
      <c r="T95" s="1">
        <v>-1.63</v>
      </c>
      <c r="U95" s="1">
        <v>-0.7</v>
      </c>
      <c r="V95" s="1">
        <v>7.0000000000000007E-2</v>
      </c>
      <c r="W95" s="1">
        <v>0.06</v>
      </c>
      <c r="X95" s="1">
        <v>-1.34</v>
      </c>
      <c r="Y95" s="1">
        <v>-0.81</v>
      </c>
      <c r="Z95" s="1">
        <v>0.59</v>
      </c>
    </row>
    <row r="96" spans="1:26">
      <c r="A96">
        <v>193404</v>
      </c>
      <c r="B96" s="1">
        <v>0</v>
      </c>
      <c r="C96" s="1">
        <v>3.32</v>
      </c>
      <c r="D96" s="1">
        <v>4.41</v>
      </c>
      <c r="E96" s="1">
        <v>4.04</v>
      </c>
      <c r="F96" s="1">
        <v>1.81</v>
      </c>
      <c r="G96" s="1">
        <v>9.89</v>
      </c>
      <c r="H96" s="1">
        <v>0.94</v>
      </c>
      <c r="I96" s="1">
        <v>-0.78</v>
      </c>
      <c r="J96" s="1">
        <v>-1.01</v>
      </c>
      <c r="K96" s="1">
        <v>-6.57</v>
      </c>
      <c r="L96" s="1">
        <v>-3.8</v>
      </c>
      <c r="M96" s="1">
        <v>-3.1</v>
      </c>
      <c r="N96" s="1">
        <v>-3.1</v>
      </c>
      <c r="O96" s="1">
        <v>2.6</v>
      </c>
      <c r="P96" s="1">
        <v>-4.0999999999999996</v>
      </c>
      <c r="Q96" s="1">
        <v>0.05</v>
      </c>
      <c r="R96" s="1">
        <v>0.85</v>
      </c>
      <c r="S96" s="1">
        <v>-3.84</v>
      </c>
      <c r="T96" s="1">
        <v>-4.7</v>
      </c>
      <c r="U96" s="1">
        <v>-6.2</v>
      </c>
      <c r="V96" s="1">
        <v>-1.96</v>
      </c>
      <c r="W96" s="1">
        <v>-1.07</v>
      </c>
      <c r="X96" s="1">
        <v>-1.81</v>
      </c>
      <c r="Y96" s="1">
        <v>-5.89</v>
      </c>
      <c r="Z96" s="1">
        <v>-5.77</v>
      </c>
    </row>
    <row r="97" spans="1:26">
      <c r="A97">
        <v>193405</v>
      </c>
      <c r="B97" s="1">
        <v>-11.54</v>
      </c>
      <c r="C97" s="1">
        <v>-12.46</v>
      </c>
      <c r="D97" s="1">
        <v>-13.88</v>
      </c>
      <c r="E97" s="1">
        <v>-11.64</v>
      </c>
      <c r="F97" s="1">
        <v>-16.149999999999999</v>
      </c>
      <c r="G97" s="1">
        <v>-10.71</v>
      </c>
      <c r="H97" s="1">
        <v>-8.09</v>
      </c>
      <c r="I97" s="1">
        <v>-12.41</v>
      </c>
      <c r="J97" s="1">
        <v>-12.98</v>
      </c>
      <c r="K97" s="1">
        <v>-4.5599999999999996</v>
      </c>
      <c r="L97" s="1">
        <v>-7.4</v>
      </c>
      <c r="M97" s="1">
        <v>-7.13</v>
      </c>
      <c r="N97" s="1">
        <v>-9.2100000000000009</v>
      </c>
      <c r="O97" s="1">
        <v>-10.75</v>
      </c>
      <c r="P97" s="1">
        <v>-14.95</v>
      </c>
      <c r="Q97" s="1">
        <v>-5.82</v>
      </c>
      <c r="R97" s="1">
        <v>-6.84</v>
      </c>
      <c r="S97" s="1">
        <v>-10.79</v>
      </c>
      <c r="T97" s="1">
        <v>-9.39</v>
      </c>
      <c r="U97" s="1">
        <v>-14.97</v>
      </c>
      <c r="V97" s="1">
        <v>-6.15</v>
      </c>
      <c r="W97" s="1">
        <v>-6.98</v>
      </c>
      <c r="X97" s="1">
        <v>-6.13</v>
      </c>
      <c r="Y97" s="1">
        <v>-13.12</v>
      </c>
      <c r="Z97" s="1">
        <v>-18.809999999999999</v>
      </c>
    </row>
    <row r="98" spans="1:26">
      <c r="A98">
        <v>193406</v>
      </c>
      <c r="B98" s="1">
        <v>-21.74</v>
      </c>
      <c r="C98" s="1">
        <v>-2.85</v>
      </c>
      <c r="D98" s="1">
        <v>3.46</v>
      </c>
      <c r="E98" s="1">
        <v>-3.83</v>
      </c>
      <c r="F98" s="1">
        <v>0.78</v>
      </c>
      <c r="G98" s="1">
        <v>-0.75</v>
      </c>
      <c r="H98" s="1">
        <v>2.72</v>
      </c>
      <c r="I98" s="1">
        <v>-2.08</v>
      </c>
      <c r="J98" s="1">
        <v>-0.1</v>
      </c>
      <c r="K98" s="1">
        <v>-10.19</v>
      </c>
      <c r="L98" s="1">
        <v>2.54</v>
      </c>
      <c r="M98" s="1">
        <v>2.08</v>
      </c>
      <c r="N98" s="1">
        <v>0.21</v>
      </c>
      <c r="O98" s="1">
        <v>0.87</v>
      </c>
      <c r="P98" s="1">
        <v>-0.53</v>
      </c>
      <c r="Q98" s="1">
        <v>4.87</v>
      </c>
      <c r="R98" s="1">
        <v>3.81</v>
      </c>
      <c r="S98" s="1">
        <v>0.75</v>
      </c>
      <c r="T98" s="1">
        <v>6.56</v>
      </c>
      <c r="U98" s="1">
        <v>-1.4</v>
      </c>
      <c r="V98" s="1">
        <v>2.11</v>
      </c>
      <c r="W98" s="1">
        <v>3.09</v>
      </c>
      <c r="X98" s="1">
        <v>3.18</v>
      </c>
      <c r="Y98" s="1">
        <v>3.03</v>
      </c>
      <c r="Z98" s="1">
        <v>4.88</v>
      </c>
    </row>
    <row r="99" spans="1:26">
      <c r="A99">
        <v>193407</v>
      </c>
      <c r="B99" s="1">
        <v>-23.75</v>
      </c>
      <c r="C99" s="1">
        <v>-27.09</v>
      </c>
      <c r="D99" s="1">
        <v>-26.72</v>
      </c>
      <c r="E99" s="1">
        <v>-25.17</v>
      </c>
      <c r="F99" s="1">
        <v>-21.97</v>
      </c>
      <c r="G99" s="1">
        <v>-21.62</v>
      </c>
      <c r="H99" s="1">
        <v>-18.52</v>
      </c>
      <c r="I99" s="1">
        <v>-21.41</v>
      </c>
      <c r="J99" s="1">
        <v>-28.34</v>
      </c>
      <c r="K99" s="1">
        <v>-23.02</v>
      </c>
      <c r="L99" s="1">
        <v>-15.55</v>
      </c>
      <c r="M99" s="1">
        <v>-17.149999999999999</v>
      </c>
      <c r="N99" s="1">
        <v>-16.399999999999999</v>
      </c>
      <c r="O99" s="1">
        <v>-20.58</v>
      </c>
      <c r="P99" s="1">
        <v>-24.33</v>
      </c>
      <c r="Q99" s="1">
        <v>-12.12</v>
      </c>
      <c r="R99" s="1">
        <v>-10.95</v>
      </c>
      <c r="S99" s="1">
        <v>-13.44</v>
      </c>
      <c r="T99" s="1">
        <v>-18.37</v>
      </c>
      <c r="U99" s="1">
        <v>-34.380000000000003</v>
      </c>
      <c r="V99" s="1">
        <v>-7.07</v>
      </c>
      <c r="W99" s="1">
        <v>-8.1</v>
      </c>
      <c r="X99" s="1">
        <v>-14.84</v>
      </c>
      <c r="Y99" s="1">
        <v>-19.350000000000001</v>
      </c>
      <c r="Z99" s="1">
        <v>-31.42</v>
      </c>
    </row>
    <row r="100" spans="1:26">
      <c r="A100">
        <v>193408</v>
      </c>
      <c r="B100" s="1">
        <v>19.73</v>
      </c>
      <c r="C100" s="1">
        <v>13.16</v>
      </c>
      <c r="D100" s="1">
        <v>7.62</v>
      </c>
      <c r="E100" s="1">
        <v>11.59</v>
      </c>
      <c r="F100" s="1">
        <v>12.05</v>
      </c>
      <c r="G100" s="1">
        <v>11.58</v>
      </c>
      <c r="H100" s="1">
        <v>11.44</v>
      </c>
      <c r="I100" s="1">
        <v>9.2200000000000006</v>
      </c>
      <c r="J100" s="1">
        <v>17.899999999999999</v>
      </c>
      <c r="K100" s="1">
        <v>9.34</v>
      </c>
      <c r="L100" s="1">
        <v>6.19</v>
      </c>
      <c r="M100" s="1">
        <v>8.17</v>
      </c>
      <c r="N100" s="1">
        <v>7.23</v>
      </c>
      <c r="O100" s="1">
        <v>10.25</v>
      </c>
      <c r="P100" s="1">
        <v>9.7799999999999994</v>
      </c>
      <c r="Q100" s="1">
        <v>6.04</v>
      </c>
      <c r="R100" s="1">
        <v>6.97</v>
      </c>
      <c r="S100" s="1">
        <v>7.29</v>
      </c>
      <c r="T100" s="1">
        <v>7.09</v>
      </c>
      <c r="U100" s="1">
        <v>11.53</v>
      </c>
      <c r="V100" s="1">
        <v>6.34</v>
      </c>
      <c r="W100" s="1">
        <v>5.33</v>
      </c>
      <c r="X100" s="1">
        <v>4.26</v>
      </c>
      <c r="Y100" s="1">
        <v>2.86</v>
      </c>
      <c r="Z100" s="1">
        <v>8.67</v>
      </c>
    </row>
    <row r="101" spans="1:26">
      <c r="A101">
        <v>193409</v>
      </c>
      <c r="B101" s="1">
        <v>-1.46</v>
      </c>
      <c r="C101" s="1">
        <v>-7.16</v>
      </c>
      <c r="D101" s="1">
        <v>-5.47</v>
      </c>
      <c r="E101" s="1">
        <v>-3.03</v>
      </c>
      <c r="F101" s="1">
        <v>-3.69</v>
      </c>
      <c r="G101" s="1">
        <v>-2.98</v>
      </c>
      <c r="H101" s="1">
        <v>-1.29</v>
      </c>
      <c r="I101" s="1">
        <v>-0.76</v>
      </c>
      <c r="J101" s="1">
        <v>-1.86</v>
      </c>
      <c r="K101" s="1">
        <v>-3.26</v>
      </c>
      <c r="L101" s="1">
        <v>-0.56999999999999995</v>
      </c>
      <c r="M101" s="1">
        <v>0.22</v>
      </c>
      <c r="N101" s="1">
        <v>-1.71</v>
      </c>
      <c r="O101" s="1">
        <v>-2.1800000000000002</v>
      </c>
      <c r="P101" s="1">
        <v>0.54</v>
      </c>
      <c r="Q101" s="1">
        <v>-1.07</v>
      </c>
      <c r="R101" s="1">
        <v>0.05</v>
      </c>
      <c r="S101" s="1">
        <v>0.49</v>
      </c>
      <c r="T101" s="1">
        <v>-3.17</v>
      </c>
      <c r="U101" s="1">
        <v>2.9</v>
      </c>
      <c r="V101" s="1">
        <v>-0.12</v>
      </c>
      <c r="W101" s="1">
        <v>-0.32</v>
      </c>
      <c r="X101" s="1">
        <v>-0.6</v>
      </c>
      <c r="Y101" s="1">
        <v>-0.66</v>
      </c>
      <c r="Z101" s="1">
        <v>1.69</v>
      </c>
    </row>
    <row r="102" spans="1:26">
      <c r="A102">
        <v>193410</v>
      </c>
      <c r="B102" s="1">
        <v>0.45</v>
      </c>
      <c r="C102" s="1">
        <v>3.02</v>
      </c>
      <c r="D102" s="1">
        <v>-3.44</v>
      </c>
      <c r="E102" s="1">
        <v>-6.86</v>
      </c>
      <c r="F102" s="1">
        <v>-2.68</v>
      </c>
      <c r="G102" s="1">
        <v>-7.24</v>
      </c>
      <c r="H102" s="1">
        <v>1.04</v>
      </c>
      <c r="I102" s="1">
        <v>-2</v>
      </c>
      <c r="J102" s="1">
        <v>-3.5</v>
      </c>
      <c r="K102" s="1">
        <v>-4.1100000000000003</v>
      </c>
      <c r="L102" s="1">
        <v>0.4</v>
      </c>
      <c r="M102" s="1">
        <v>0.18</v>
      </c>
      <c r="N102" s="1">
        <v>-0.43</v>
      </c>
      <c r="O102" s="1">
        <v>-3.34</v>
      </c>
      <c r="P102" s="1">
        <v>-8.3000000000000007</v>
      </c>
      <c r="Q102" s="1">
        <v>0.37</v>
      </c>
      <c r="R102" s="1">
        <v>0.37</v>
      </c>
      <c r="S102" s="1">
        <v>0.93</v>
      </c>
      <c r="T102" s="1">
        <v>-10.26</v>
      </c>
      <c r="U102" s="1">
        <v>-10.029999999999999</v>
      </c>
      <c r="V102" s="1">
        <v>0.36</v>
      </c>
      <c r="W102" s="1">
        <v>-1.9</v>
      </c>
      <c r="X102" s="1">
        <v>-5.81</v>
      </c>
      <c r="Y102" s="1">
        <v>-6.28</v>
      </c>
      <c r="Z102" s="1">
        <v>-6.96</v>
      </c>
    </row>
    <row r="103" spans="1:26">
      <c r="A103">
        <v>193411</v>
      </c>
      <c r="B103" s="1">
        <v>5.97</v>
      </c>
      <c r="C103" s="1">
        <v>16.010000000000002</v>
      </c>
      <c r="D103" s="1">
        <v>34.81</v>
      </c>
      <c r="E103" s="1">
        <v>27.72</v>
      </c>
      <c r="F103" s="1">
        <v>9.18</v>
      </c>
      <c r="G103" s="1">
        <v>23.91</v>
      </c>
      <c r="H103" s="1">
        <v>18.66</v>
      </c>
      <c r="I103" s="1">
        <v>16.690000000000001</v>
      </c>
      <c r="J103" s="1">
        <v>14.25</v>
      </c>
      <c r="K103" s="1">
        <v>4.32</v>
      </c>
      <c r="L103" s="1">
        <v>13.95</v>
      </c>
      <c r="M103" s="1">
        <v>14.34</v>
      </c>
      <c r="N103" s="1">
        <v>13.18</v>
      </c>
      <c r="O103" s="1">
        <v>19.52</v>
      </c>
      <c r="P103" s="1">
        <v>4</v>
      </c>
      <c r="Q103" s="1">
        <v>12.73</v>
      </c>
      <c r="R103" s="1">
        <v>12.91</v>
      </c>
      <c r="S103" s="1">
        <v>13.1</v>
      </c>
      <c r="T103" s="1">
        <v>10.87</v>
      </c>
      <c r="U103" s="1">
        <v>8.06</v>
      </c>
      <c r="V103" s="1">
        <v>10.92</v>
      </c>
      <c r="W103" s="1">
        <v>4.4400000000000004</v>
      </c>
      <c r="X103" s="1">
        <v>5.67</v>
      </c>
      <c r="Y103" s="1">
        <v>11.17</v>
      </c>
      <c r="Z103" s="1">
        <v>3.56</v>
      </c>
    </row>
    <row r="104" spans="1:26">
      <c r="A104">
        <v>193412</v>
      </c>
      <c r="B104" s="1">
        <v>2.04</v>
      </c>
      <c r="C104" s="1">
        <v>-4</v>
      </c>
      <c r="D104" s="1">
        <v>0.73</v>
      </c>
      <c r="E104" s="1">
        <v>-2.27</v>
      </c>
      <c r="F104" s="1">
        <v>-0.5</v>
      </c>
      <c r="G104" s="1">
        <v>4.5999999999999996</v>
      </c>
      <c r="H104" s="1">
        <v>3.17</v>
      </c>
      <c r="I104" s="1">
        <v>5.33</v>
      </c>
      <c r="J104" s="1">
        <v>0.38</v>
      </c>
      <c r="K104" s="1">
        <v>1.39</v>
      </c>
      <c r="L104" s="1">
        <v>1.36</v>
      </c>
      <c r="M104" s="1">
        <v>2.83</v>
      </c>
      <c r="N104" s="1">
        <v>1.4</v>
      </c>
      <c r="O104" s="1">
        <v>6.15</v>
      </c>
      <c r="P104" s="1">
        <v>-6.24</v>
      </c>
      <c r="Q104" s="1">
        <v>3.45</v>
      </c>
      <c r="R104" s="1">
        <v>4.63</v>
      </c>
      <c r="S104" s="1">
        <v>3.07</v>
      </c>
      <c r="T104" s="1">
        <v>2.5499999999999998</v>
      </c>
      <c r="U104" s="1">
        <v>-4.2699999999999996</v>
      </c>
      <c r="V104" s="1">
        <v>0.67</v>
      </c>
      <c r="W104" s="1">
        <v>0.28000000000000003</v>
      </c>
      <c r="X104" s="1">
        <v>-1.26</v>
      </c>
      <c r="Y104" s="1">
        <v>-0.92</v>
      </c>
      <c r="Z104" s="1">
        <v>-2.35</v>
      </c>
    </row>
    <row r="105" spans="1:26">
      <c r="A105">
        <v>193501</v>
      </c>
      <c r="B105" s="1">
        <v>-3.47</v>
      </c>
      <c r="C105" s="1">
        <v>-10.7</v>
      </c>
      <c r="D105" s="1">
        <v>-8.16</v>
      </c>
      <c r="E105" s="1">
        <v>-3.17</v>
      </c>
      <c r="F105" s="1">
        <v>-1.95</v>
      </c>
      <c r="G105" s="1">
        <v>-8.2200000000000006</v>
      </c>
      <c r="H105" s="1">
        <v>-7.0000000000000007E-2</v>
      </c>
      <c r="I105" s="1">
        <v>-4.96</v>
      </c>
      <c r="J105" s="1">
        <v>-2.4300000000000002</v>
      </c>
      <c r="K105" s="1">
        <v>-2.95</v>
      </c>
      <c r="L105" s="1">
        <v>-4.43</v>
      </c>
      <c r="M105" s="1">
        <v>-4.5</v>
      </c>
      <c r="N105" s="1">
        <v>-2.59</v>
      </c>
      <c r="O105" s="1">
        <v>-2.36</v>
      </c>
      <c r="P105" s="1">
        <v>-1.84</v>
      </c>
      <c r="Q105" s="1">
        <v>-4.09</v>
      </c>
      <c r="R105" s="1">
        <v>-3</v>
      </c>
      <c r="S105" s="1">
        <v>-3.53</v>
      </c>
      <c r="T105" s="1">
        <v>-6.84</v>
      </c>
      <c r="U105" s="1">
        <v>-14.42</v>
      </c>
      <c r="V105" s="1">
        <v>-1.79</v>
      </c>
      <c r="W105" s="1">
        <v>-3.94</v>
      </c>
      <c r="X105" s="1">
        <v>-2.5299999999999998</v>
      </c>
      <c r="Y105" s="1">
        <v>-8.9499999999999993</v>
      </c>
      <c r="Z105" s="1">
        <v>-14.78</v>
      </c>
    </row>
    <row r="106" spans="1:26">
      <c r="A106">
        <v>193502</v>
      </c>
      <c r="B106" s="1">
        <v>-10.56</v>
      </c>
      <c r="C106" s="1">
        <v>-14.99</v>
      </c>
      <c r="D106" s="1">
        <v>-7.14</v>
      </c>
      <c r="E106" s="1">
        <v>-10.029999999999999</v>
      </c>
      <c r="F106" s="1">
        <v>-11.21</v>
      </c>
      <c r="G106" s="1">
        <v>-0.81</v>
      </c>
      <c r="H106" s="1">
        <v>-3.43</v>
      </c>
      <c r="I106" s="1">
        <v>-4.63</v>
      </c>
      <c r="J106" s="1">
        <v>-3.08</v>
      </c>
      <c r="K106" s="1">
        <v>-10.16</v>
      </c>
      <c r="L106" s="1">
        <v>0.6</v>
      </c>
      <c r="M106" s="1">
        <v>-3.43</v>
      </c>
      <c r="N106" s="1">
        <v>-0.88</v>
      </c>
      <c r="O106" s="1">
        <v>-6.1</v>
      </c>
      <c r="P106" s="1">
        <v>-10.89</v>
      </c>
      <c r="Q106" s="1">
        <v>0.65</v>
      </c>
      <c r="R106" s="1">
        <v>1.26</v>
      </c>
      <c r="S106" s="1">
        <v>1.07</v>
      </c>
      <c r="T106" s="1">
        <v>-10.29</v>
      </c>
      <c r="U106" s="1">
        <v>-21.11</v>
      </c>
      <c r="V106" s="1">
        <v>0.06</v>
      </c>
      <c r="W106" s="1">
        <v>-1.79</v>
      </c>
      <c r="X106" s="1">
        <v>-4.46</v>
      </c>
      <c r="Y106" s="1">
        <v>-9.6</v>
      </c>
      <c r="Z106" s="1">
        <v>-12.89</v>
      </c>
    </row>
    <row r="107" spans="1:26">
      <c r="A107">
        <v>193503</v>
      </c>
      <c r="B107" s="1">
        <v>-3.89</v>
      </c>
      <c r="C107" s="1">
        <v>-13.56</v>
      </c>
      <c r="D107" s="1">
        <v>-9.1199999999999992</v>
      </c>
      <c r="E107" s="1">
        <v>-14.86</v>
      </c>
      <c r="F107" s="1">
        <v>-6.97</v>
      </c>
      <c r="G107" s="1">
        <v>-11.61</v>
      </c>
      <c r="H107" s="1">
        <v>-8.26</v>
      </c>
      <c r="I107" s="1">
        <v>-8.17</v>
      </c>
      <c r="J107" s="1">
        <v>-9.1999999999999993</v>
      </c>
      <c r="K107" s="1">
        <v>-12.4</v>
      </c>
      <c r="L107" s="1">
        <v>-1.46</v>
      </c>
      <c r="M107" s="1">
        <v>-4.95</v>
      </c>
      <c r="N107" s="1">
        <v>-5.69</v>
      </c>
      <c r="O107" s="1">
        <v>-9.66</v>
      </c>
      <c r="P107" s="1">
        <v>-14.64</v>
      </c>
      <c r="Q107" s="1">
        <v>-4.17</v>
      </c>
      <c r="R107" s="1">
        <v>-5.59</v>
      </c>
      <c r="S107" s="1">
        <v>-5.75</v>
      </c>
      <c r="T107" s="1">
        <v>-3.59</v>
      </c>
      <c r="U107" s="1">
        <v>-11</v>
      </c>
      <c r="V107" s="1">
        <v>-3.68</v>
      </c>
      <c r="W107" s="1">
        <v>-2.15</v>
      </c>
      <c r="X107" s="1">
        <v>-1.1100000000000001</v>
      </c>
      <c r="Y107" s="1">
        <v>-9.11</v>
      </c>
      <c r="Z107" s="1">
        <v>-5.91</v>
      </c>
    </row>
    <row r="108" spans="1:26">
      <c r="A108">
        <v>193504</v>
      </c>
      <c r="B108" s="1">
        <v>38.51</v>
      </c>
      <c r="C108" s="1">
        <v>1.46</v>
      </c>
      <c r="D108" s="1">
        <v>8.27</v>
      </c>
      <c r="E108" s="1">
        <v>12.46</v>
      </c>
      <c r="F108" s="1">
        <v>13.64</v>
      </c>
      <c r="G108" s="1">
        <v>8.64</v>
      </c>
      <c r="H108" s="1">
        <v>11.41</v>
      </c>
      <c r="I108" s="1">
        <v>12.06</v>
      </c>
      <c r="J108" s="1">
        <v>4.8600000000000003</v>
      </c>
      <c r="K108" s="1">
        <v>10.95</v>
      </c>
      <c r="L108" s="1">
        <v>4.45</v>
      </c>
      <c r="M108" s="1">
        <v>11.53</v>
      </c>
      <c r="N108" s="1">
        <v>7.46</v>
      </c>
      <c r="O108" s="1">
        <v>10.01</v>
      </c>
      <c r="P108" s="1">
        <v>11.54</v>
      </c>
      <c r="Q108" s="1">
        <v>5.25</v>
      </c>
      <c r="R108" s="1">
        <v>6.25</v>
      </c>
      <c r="S108" s="1">
        <v>5.57</v>
      </c>
      <c r="T108" s="1">
        <v>10.23</v>
      </c>
      <c r="U108" s="1">
        <v>11.68</v>
      </c>
      <c r="V108" s="1">
        <v>6.82</v>
      </c>
      <c r="W108" s="1">
        <v>10.89</v>
      </c>
      <c r="X108" s="1">
        <v>11.05</v>
      </c>
      <c r="Y108" s="1">
        <v>13.94</v>
      </c>
      <c r="Z108" s="1">
        <v>13.93</v>
      </c>
    </row>
    <row r="109" spans="1:26">
      <c r="A109">
        <v>193505</v>
      </c>
      <c r="B109" s="1">
        <v>-21.04</v>
      </c>
      <c r="C109" s="1">
        <v>-1.78</v>
      </c>
      <c r="D109" s="1">
        <v>10.76</v>
      </c>
      <c r="E109" s="1">
        <v>1.0900000000000001</v>
      </c>
      <c r="F109" s="1">
        <v>-0.35</v>
      </c>
      <c r="G109" s="1">
        <v>-1.48</v>
      </c>
      <c r="H109" s="1">
        <v>0.28000000000000003</v>
      </c>
      <c r="I109" s="1">
        <v>4.46</v>
      </c>
      <c r="J109" s="1">
        <v>4.24</v>
      </c>
      <c r="K109" s="1">
        <v>1.03</v>
      </c>
      <c r="L109" s="1">
        <v>6.71</v>
      </c>
      <c r="M109" s="1">
        <v>-2.31</v>
      </c>
      <c r="N109" s="1">
        <v>1.0900000000000001</v>
      </c>
      <c r="O109" s="1">
        <v>-2.2799999999999998</v>
      </c>
      <c r="P109" s="1">
        <v>6.2</v>
      </c>
      <c r="Q109" s="1">
        <v>0.47</v>
      </c>
      <c r="R109" s="1">
        <v>1.49</v>
      </c>
      <c r="S109" s="1">
        <v>7.0000000000000007E-2</v>
      </c>
      <c r="T109" s="1">
        <v>5.63</v>
      </c>
      <c r="U109" s="1">
        <v>2.11</v>
      </c>
      <c r="V109" s="1">
        <v>2.96</v>
      </c>
      <c r="W109" s="1">
        <v>5.32</v>
      </c>
      <c r="X109" s="1">
        <v>4.92</v>
      </c>
      <c r="Y109" s="1">
        <v>2.39</v>
      </c>
      <c r="Z109" s="1">
        <v>10.06</v>
      </c>
    </row>
    <row r="110" spans="1:26">
      <c r="A110">
        <v>193506</v>
      </c>
      <c r="B110" s="1">
        <v>3.12</v>
      </c>
      <c r="C110" s="1">
        <v>-4.01</v>
      </c>
      <c r="D110" s="1">
        <v>-1.38</v>
      </c>
      <c r="E110" s="1">
        <v>3.94</v>
      </c>
      <c r="F110" s="1">
        <v>2.76</v>
      </c>
      <c r="G110" s="1">
        <v>7.11</v>
      </c>
      <c r="H110" s="1">
        <v>8.34</v>
      </c>
      <c r="I110" s="1">
        <v>6.15</v>
      </c>
      <c r="J110" s="1">
        <v>2.2400000000000002</v>
      </c>
      <c r="K110" s="1">
        <v>-2.02</v>
      </c>
      <c r="L110" s="1">
        <v>-5.4</v>
      </c>
      <c r="M110" s="1">
        <v>9.51</v>
      </c>
      <c r="N110" s="1">
        <v>8.06</v>
      </c>
      <c r="O110" s="1">
        <v>4.34</v>
      </c>
      <c r="P110" s="1">
        <v>5.28</v>
      </c>
      <c r="Q110" s="1">
        <v>5.41</v>
      </c>
      <c r="R110" s="1">
        <v>8.2200000000000006</v>
      </c>
      <c r="S110" s="1">
        <v>7.27</v>
      </c>
      <c r="T110" s="1">
        <v>2.92</v>
      </c>
      <c r="U110" s="1">
        <v>3.43</v>
      </c>
      <c r="V110" s="1">
        <v>6.05</v>
      </c>
      <c r="W110" s="1">
        <v>5.23</v>
      </c>
      <c r="X110" s="1">
        <v>4.6399999999999997</v>
      </c>
      <c r="Y110" s="1">
        <v>7.77</v>
      </c>
      <c r="Z110" s="1">
        <v>19.940000000000001</v>
      </c>
    </row>
    <row r="111" spans="1:26">
      <c r="A111">
        <v>193507</v>
      </c>
      <c r="B111" s="1">
        <v>8.82</v>
      </c>
      <c r="C111" s="1">
        <v>34.17</v>
      </c>
      <c r="D111" s="1">
        <v>15.29</v>
      </c>
      <c r="E111" s="1">
        <v>16.53</v>
      </c>
      <c r="F111" s="1">
        <v>12.51</v>
      </c>
      <c r="G111" s="1">
        <v>12.39</v>
      </c>
      <c r="H111" s="1">
        <v>13.84</v>
      </c>
      <c r="I111" s="1">
        <v>14.05</v>
      </c>
      <c r="J111" s="1">
        <v>16.79</v>
      </c>
      <c r="K111" s="1">
        <v>11.96</v>
      </c>
      <c r="L111" s="1">
        <v>2.56</v>
      </c>
      <c r="M111" s="1">
        <v>9.32</v>
      </c>
      <c r="N111" s="1">
        <v>12.06</v>
      </c>
      <c r="O111" s="1">
        <v>8.18</v>
      </c>
      <c r="P111" s="1">
        <v>15.53</v>
      </c>
      <c r="Q111" s="1">
        <v>6.68</v>
      </c>
      <c r="R111" s="1">
        <v>5.38</v>
      </c>
      <c r="S111" s="1">
        <v>6.83</v>
      </c>
      <c r="T111" s="1">
        <v>10.73</v>
      </c>
      <c r="U111" s="1">
        <v>16.18</v>
      </c>
      <c r="V111" s="1">
        <v>7.35</v>
      </c>
      <c r="W111" s="1">
        <v>5.82</v>
      </c>
      <c r="X111" s="1">
        <v>5.15</v>
      </c>
      <c r="Y111" s="1">
        <v>13.28</v>
      </c>
      <c r="Z111" s="1">
        <v>10.16</v>
      </c>
    </row>
    <row r="112" spans="1:26">
      <c r="A112">
        <v>193508</v>
      </c>
      <c r="B112" s="1">
        <v>6.41</v>
      </c>
      <c r="C112" s="1">
        <v>3.22</v>
      </c>
      <c r="D112" s="1">
        <v>14.82</v>
      </c>
      <c r="E112" s="1">
        <v>12.91</v>
      </c>
      <c r="F112" s="1">
        <v>21.15</v>
      </c>
      <c r="G112" s="1">
        <v>8.57</v>
      </c>
      <c r="H112" s="1">
        <v>5.33</v>
      </c>
      <c r="I112" s="1">
        <v>5.47</v>
      </c>
      <c r="J112" s="1">
        <v>12.44</v>
      </c>
      <c r="K112" s="1">
        <v>14.24</v>
      </c>
      <c r="L112" s="1">
        <v>1.2</v>
      </c>
      <c r="M112" s="1">
        <v>1.83</v>
      </c>
      <c r="N112" s="1">
        <v>6.54</v>
      </c>
      <c r="O112" s="1">
        <v>6.2</v>
      </c>
      <c r="P112" s="1">
        <v>15.02</v>
      </c>
      <c r="Q112" s="1">
        <v>-0.47</v>
      </c>
      <c r="R112" s="1">
        <v>3.63</v>
      </c>
      <c r="S112" s="1">
        <v>3.42</v>
      </c>
      <c r="T112" s="1">
        <v>2.5099999999999998</v>
      </c>
      <c r="U112" s="1">
        <v>3.19</v>
      </c>
      <c r="V112" s="1">
        <v>2.82</v>
      </c>
      <c r="W112" s="1">
        <v>0.9</v>
      </c>
      <c r="X112" s="1">
        <v>2.38</v>
      </c>
      <c r="Y112" s="1">
        <v>2.08</v>
      </c>
      <c r="Z112" s="1">
        <v>9.6199999999999992</v>
      </c>
    </row>
    <row r="113" spans="1:26">
      <c r="A113">
        <v>193509</v>
      </c>
      <c r="B113" s="1">
        <v>-8.19</v>
      </c>
      <c r="C113" s="1">
        <v>13.54</v>
      </c>
      <c r="D113" s="1">
        <v>7.2</v>
      </c>
      <c r="E113" s="1">
        <v>1.64</v>
      </c>
      <c r="F113" s="1">
        <v>-4.72</v>
      </c>
      <c r="G113" s="1">
        <v>10.7</v>
      </c>
      <c r="H113" s="1">
        <v>3.46</v>
      </c>
      <c r="I113" s="1">
        <v>6.14</v>
      </c>
      <c r="J113" s="1">
        <v>5.68</v>
      </c>
      <c r="K113" s="1">
        <v>0.32</v>
      </c>
      <c r="L113" s="1">
        <v>0.44</v>
      </c>
      <c r="M113" s="1">
        <v>6.02</v>
      </c>
      <c r="N113" s="1">
        <v>6</v>
      </c>
      <c r="O113" s="1">
        <v>6.72</v>
      </c>
      <c r="P113" s="1">
        <v>-4.0199999999999996</v>
      </c>
      <c r="Q113" s="1">
        <v>2.79</v>
      </c>
      <c r="R113" s="1">
        <v>1.75</v>
      </c>
      <c r="S113" s="1">
        <v>2.14</v>
      </c>
      <c r="T113" s="1">
        <v>0.8</v>
      </c>
      <c r="U113" s="1">
        <v>-0.13</v>
      </c>
      <c r="V113" s="1">
        <v>5.25</v>
      </c>
      <c r="W113" s="1">
        <v>-0.85</v>
      </c>
      <c r="X113" s="1">
        <v>1.63</v>
      </c>
      <c r="Y113" s="1">
        <v>-0.13</v>
      </c>
      <c r="Z113" s="1">
        <v>2.16</v>
      </c>
    </row>
    <row r="114" spans="1:26">
      <c r="A114">
        <v>193510</v>
      </c>
      <c r="B114" s="1">
        <v>10.43</v>
      </c>
      <c r="C114" s="1">
        <v>5.14</v>
      </c>
      <c r="D114" s="1">
        <v>11.19</v>
      </c>
      <c r="E114" s="1">
        <v>17.64</v>
      </c>
      <c r="F114" s="1">
        <v>2.09</v>
      </c>
      <c r="G114" s="1">
        <v>9.36</v>
      </c>
      <c r="H114" s="1">
        <v>15.62</v>
      </c>
      <c r="I114" s="1">
        <v>9.66</v>
      </c>
      <c r="J114" s="1">
        <v>11.32</v>
      </c>
      <c r="K114" s="1">
        <v>6.13</v>
      </c>
      <c r="L114" s="1">
        <v>6.85</v>
      </c>
      <c r="M114" s="1">
        <v>8.99</v>
      </c>
      <c r="N114" s="1">
        <v>10.039999999999999</v>
      </c>
      <c r="O114" s="1">
        <v>9.99</v>
      </c>
      <c r="P114" s="1">
        <v>6.74</v>
      </c>
      <c r="Q114" s="1">
        <v>6.17</v>
      </c>
      <c r="R114" s="1">
        <v>6.77</v>
      </c>
      <c r="S114" s="1">
        <v>4.6100000000000003</v>
      </c>
      <c r="T114" s="1">
        <v>10.67</v>
      </c>
      <c r="U114" s="1">
        <v>9.07</v>
      </c>
      <c r="V114" s="1">
        <v>6.99</v>
      </c>
      <c r="W114" s="1">
        <v>7.96</v>
      </c>
      <c r="X114" s="1">
        <v>7.75</v>
      </c>
      <c r="Y114" s="1">
        <v>7</v>
      </c>
      <c r="Z114" s="1">
        <v>7.04</v>
      </c>
    </row>
    <row r="115" spans="1:26">
      <c r="A115">
        <v>193511</v>
      </c>
      <c r="B115" s="1">
        <v>35.25</v>
      </c>
      <c r="C115" s="1">
        <v>9.01</v>
      </c>
      <c r="D115" s="1">
        <v>36.380000000000003</v>
      </c>
      <c r="E115" s="1">
        <v>16.02</v>
      </c>
      <c r="F115" s="1">
        <v>44.25</v>
      </c>
      <c r="G115" s="1">
        <v>5.7</v>
      </c>
      <c r="H115" s="1">
        <v>6.07</v>
      </c>
      <c r="I115" s="1">
        <v>10.82</v>
      </c>
      <c r="J115" s="1">
        <v>10.09</v>
      </c>
      <c r="K115" s="1">
        <v>26.5</v>
      </c>
      <c r="L115" s="1">
        <v>10.14</v>
      </c>
      <c r="M115" s="1">
        <v>10.66</v>
      </c>
      <c r="N115" s="1">
        <v>8.0299999999999994</v>
      </c>
      <c r="O115" s="1">
        <v>7.05</v>
      </c>
      <c r="P115" s="1">
        <v>12.65</v>
      </c>
      <c r="Q115" s="1">
        <v>3.04</v>
      </c>
      <c r="R115" s="1">
        <v>4.9400000000000004</v>
      </c>
      <c r="S115" s="1">
        <v>5.64</v>
      </c>
      <c r="T115" s="1">
        <v>8.09</v>
      </c>
      <c r="U115" s="1">
        <v>12.6</v>
      </c>
      <c r="V115" s="1">
        <v>2.5299999999999998</v>
      </c>
      <c r="W115" s="1">
        <v>5.15</v>
      </c>
      <c r="X115" s="1">
        <v>5.59</v>
      </c>
      <c r="Y115" s="1">
        <v>7.16</v>
      </c>
      <c r="Z115" s="1">
        <v>21.97</v>
      </c>
    </row>
    <row r="116" spans="1:26">
      <c r="A116">
        <v>193512</v>
      </c>
      <c r="B116" s="1">
        <v>7.67</v>
      </c>
      <c r="C116" s="1">
        <v>3.79</v>
      </c>
      <c r="D116" s="1">
        <v>-2.92</v>
      </c>
      <c r="E116" s="1">
        <v>7.96</v>
      </c>
      <c r="F116" s="1">
        <v>3.08</v>
      </c>
      <c r="G116" s="1">
        <v>8.9700000000000006</v>
      </c>
      <c r="H116" s="1">
        <v>9.8000000000000007</v>
      </c>
      <c r="I116" s="1">
        <v>14.4</v>
      </c>
      <c r="J116" s="1">
        <v>5.34</v>
      </c>
      <c r="K116" s="1">
        <v>2.88</v>
      </c>
      <c r="L116" s="1">
        <v>9.25</v>
      </c>
      <c r="M116" s="1">
        <v>6.86</v>
      </c>
      <c r="N116" s="1">
        <v>9.93</v>
      </c>
      <c r="O116" s="1">
        <v>8.65</v>
      </c>
      <c r="P116" s="1">
        <v>5.95</v>
      </c>
      <c r="Q116" s="1">
        <v>6.75</v>
      </c>
      <c r="R116" s="1">
        <v>2.14</v>
      </c>
      <c r="S116" s="1">
        <v>9.15</v>
      </c>
      <c r="T116" s="1">
        <v>14.25</v>
      </c>
      <c r="U116" s="1">
        <v>9.6300000000000008</v>
      </c>
      <c r="V116" s="1">
        <v>2.52</v>
      </c>
      <c r="W116" s="1">
        <v>4.7699999999999996</v>
      </c>
      <c r="X116" s="1">
        <v>6.06</v>
      </c>
      <c r="Y116" s="1">
        <v>5.52</v>
      </c>
      <c r="Z116" s="1">
        <v>8.42</v>
      </c>
    </row>
    <row r="117" spans="1:26">
      <c r="A117">
        <v>193601</v>
      </c>
      <c r="B117" s="1">
        <v>26.94</v>
      </c>
      <c r="C117" s="1">
        <v>15.49</v>
      </c>
      <c r="D117" s="1">
        <v>21.82</v>
      </c>
      <c r="E117" s="1">
        <v>14.56</v>
      </c>
      <c r="F117" s="1">
        <v>33.28</v>
      </c>
      <c r="G117" s="1">
        <v>16.43</v>
      </c>
      <c r="H117" s="1">
        <v>12.49</v>
      </c>
      <c r="I117" s="1">
        <v>9.49</v>
      </c>
      <c r="J117" s="1">
        <v>10.27</v>
      </c>
      <c r="K117" s="1">
        <v>26.81</v>
      </c>
      <c r="L117" s="1">
        <v>7.23</v>
      </c>
      <c r="M117" s="1">
        <v>7.53</v>
      </c>
      <c r="N117" s="1">
        <v>9.0399999999999991</v>
      </c>
      <c r="O117" s="1">
        <v>10.1</v>
      </c>
      <c r="P117" s="1">
        <v>17.61</v>
      </c>
      <c r="Q117" s="1">
        <v>2.13</v>
      </c>
      <c r="R117" s="1">
        <v>6.87</v>
      </c>
      <c r="S117" s="1">
        <v>8.92</v>
      </c>
      <c r="T117" s="1">
        <v>8.35</v>
      </c>
      <c r="U117" s="1">
        <v>6.17</v>
      </c>
      <c r="V117" s="1">
        <v>2.5499999999999998</v>
      </c>
      <c r="W117" s="1">
        <v>6.36</v>
      </c>
      <c r="X117" s="1">
        <v>8.6199999999999992</v>
      </c>
      <c r="Y117" s="1">
        <v>14.84</v>
      </c>
      <c r="Z117" s="1">
        <v>16.29</v>
      </c>
    </row>
    <row r="118" spans="1:26">
      <c r="A118">
        <v>193602</v>
      </c>
      <c r="B118" s="1">
        <v>9.4600000000000009</v>
      </c>
      <c r="C118" s="1">
        <v>12.78</v>
      </c>
      <c r="D118" s="1">
        <v>6.77</v>
      </c>
      <c r="E118" s="1">
        <v>10.02</v>
      </c>
      <c r="F118" s="1">
        <v>9</v>
      </c>
      <c r="G118" s="1">
        <v>1.7</v>
      </c>
      <c r="H118" s="1">
        <v>6.71</v>
      </c>
      <c r="I118" s="1">
        <v>5.61</v>
      </c>
      <c r="J118" s="1">
        <v>8.92</v>
      </c>
      <c r="K118" s="1">
        <v>3.87</v>
      </c>
      <c r="L118" s="1">
        <v>-1.53</v>
      </c>
      <c r="M118" s="1">
        <v>1.65</v>
      </c>
      <c r="N118" s="1">
        <v>6.12</v>
      </c>
      <c r="O118" s="1">
        <v>7.3</v>
      </c>
      <c r="P118" s="1">
        <v>3.88</v>
      </c>
      <c r="Q118" s="1">
        <v>2.59</v>
      </c>
      <c r="R118" s="1">
        <v>4.04</v>
      </c>
      <c r="S118" s="1">
        <v>6.14</v>
      </c>
      <c r="T118" s="1">
        <v>4.8</v>
      </c>
      <c r="U118" s="1">
        <v>8.43</v>
      </c>
      <c r="V118" s="1">
        <v>1.88</v>
      </c>
      <c r="W118" s="1">
        <v>1.18</v>
      </c>
      <c r="X118" s="1">
        <v>3.99</v>
      </c>
      <c r="Y118" s="1">
        <v>3.38</v>
      </c>
      <c r="Z118" s="1">
        <v>3.75</v>
      </c>
    </row>
    <row r="119" spans="1:26">
      <c r="A119">
        <v>193603</v>
      </c>
      <c r="B119" s="1">
        <v>9.4600000000000009</v>
      </c>
      <c r="C119" s="1">
        <v>1.38</v>
      </c>
      <c r="D119" s="1">
        <v>5.56</v>
      </c>
      <c r="E119" s="1">
        <v>3.01</v>
      </c>
      <c r="F119" s="1">
        <v>1.24</v>
      </c>
      <c r="G119" s="1">
        <v>-0.37</v>
      </c>
      <c r="H119" s="1">
        <v>1.35</v>
      </c>
      <c r="I119" s="1">
        <v>3.33</v>
      </c>
      <c r="J119" s="1">
        <v>-1.1100000000000001</v>
      </c>
      <c r="K119" s="1">
        <v>1.25</v>
      </c>
      <c r="L119" s="1">
        <v>1.7</v>
      </c>
      <c r="M119" s="1">
        <v>2.9</v>
      </c>
      <c r="N119" s="1">
        <v>3.48</v>
      </c>
      <c r="O119" s="1">
        <v>4.55</v>
      </c>
      <c r="P119" s="1">
        <v>1.61</v>
      </c>
      <c r="Q119" s="1">
        <v>-0.46</v>
      </c>
      <c r="R119" s="1">
        <v>-0.4</v>
      </c>
      <c r="S119" s="1">
        <v>3.19</v>
      </c>
      <c r="T119" s="1">
        <v>1.52</v>
      </c>
      <c r="U119" s="1">
        <v>-4.3600000000000003</v>
      </c>
      <c r="V119" s="1">
        <v>3.58</v>
      </c>
      <c r="W119" s="1">
        <v>1.27</v>
      </c>
      <c r="X119" s="1">
        <v>-1.82</v>
      </c>
      <c r="Y119" s="1">
        <v>1.26</v>
      </c>
      <c r="Z119" s="1">
        <v>-3.56</v>
      </c>
    </row>
    <row r="120" spans="1:26">
      <c r="A120">
        <v>193604</v>
      </c>
      <c r="B120" s="1">
        <v>-28.6</v>
      </c>
      <c r="C120" s="1">
        <v>-29.05</v>
      </c>
      <c r="D120" s="1">
        <v>-12.37</v>
      </c>
      <c r="E120" s="1">
        <v>-14.03</v>
      </c>
      <c r="F120" s="1">
        <v>-21.72</v>
      </c>
      <c r="G120" s="1">
        <v>-19.41</v>
      </c>
      <c r="H120" s="1">
        <v>-13.35</v>
      </c>
      <c r="I120" s="1">
        <v>-15.93</v>
      </c>
      <c r="J120" s="1">
        <v>-16.43</v>
      </c>
      <c r="K120" s="1">
        <v>-17.690000000000001</v>
      </c>
      <c r="L120" s="1">
        <v>-8.17</v>
      </c>
      <c r="M120" s="1">
        <v>-10.81</v>
      </c>
      <c r="N120" s="1">
        <v>-12.41</v>
      </c>
      <c r="O120" s="1">
        <v>-12.19</v>
      </c>
      <c r="P120" s="1">
        <v>-8.35</v>
      </c>
      <c r="Q120" s="1">
        <v>-8.31</v>
      </c>
      <c r="R120" s="1">
        <v>-9</v>
      </c>
      <c r="S120" s="1">
        <v>-11.9</v>
      </c>
      <c r="T120" s="1">
        <v>-12.09</v>
      </c>
      <c r="U120" s="1">
        <v>-12.46</v>
      </c>
      <c r="V120" s="1">
        <v>-6.17</v>
      </c>
      <c r="W120" s="1">
        <v>-8.26</v>
      </c>
      <c r="X120" s="1">
        <v>-7.05</v>
      </c>
      <c r="Y120" s="1">
        <v>-10.57</v>
      </c>
      <c r="Z120" s="1">
        <v>-8</v>
      </c>
    </row>
    <row r="121" spans="1:26">
      <c r="A121">
        <v>193605</v>
      </c>
      <c r="B121" s="1">
        <v>1.81</v>
      </c>
      <c r="C121" s="1">
        <v>8.6199999999999992</v>
      </c>
      <c r="D121" s="1">
        <v>1.89</v>
      </c>
      <c r="E121" s="1">
        <v>10.6</v>
      </c>
      <c r="F121" s="1">
        <v>5.9</v>
      </c>
      <c r="G121" s="1">
        <v>5.21</v>
      </c>
      <c r="H121" s="1">
        <v>4.59</v>
      </c>
      <c r="I121" s="1">
        <v>7.57</v>
      </c>
      <c r="J121" s="1">
        <v>5.84</v>
      </c>
      <c r="K121" s="1">
        <v>6.97</v>
      </c>
      <c r="L121" s="1">
        <v>1.5</v>
      </c>
      <c r="M121" s="1">
        <v>4.97</v>
      </c>
      <c r="N121" s="1">
        <v>5.58</v>
      </c>
      <c r="O121" s="1">
        <v>2.87</v>
      </c>
      <c r="P121" s="1">
        <v>12.55</v>
      </c>
      <c r="Q121" s="1">
        <v>5.12</v>
      </c>
      <c r="R121" s="1">
        <v>1.79</v>
      </c>
      <c r="S121" s="1">
        <v>4.54</v>
      </c>
      <c r="T121" s="1">
        <v>5.98</v>
      </c>
      <c r="U121" s="1">
        <v>8.18</v>
      </c>
      <c r="V121" s="1">
        <v>4.78</v>
      </c>
      <c r="W121" s="1">
        <v>5.2</v>
      </c>
      <c r="X121" s="1">
        <v>4.71</v>
      </c>
      <c r="Y121" s="1">
        <v>6.25</v>
      </c>
      <c r="Z121" s="1">
        <v>8.39</v>
      </c>
    </row>
    <row r="122" spans="1:26">
      <c r="A122">
        <v>193606</v>
      </c>
      <c r="B122" s="1">
        <v>-0.94</v>
      </c>
      <c r="C122" s="1">
        <v>-3.22</v>
      </c>
      <c r="D122" s="1">
        <v>1.47</v>
      </c>
      <c r="E122" s="1">
        <v>-4.21</v>
      </c>
      <c r="F122" s="1">
        <v>-1.64</v>
      </c>
      <c r="G122" s="1">
        <v>-2.15</v>
      </c>
      <c r="H122" s="1">
        <v>1.62</v>
      </c>
      <c r="I122" s="1">
        <v>-3.67</v>
      </c>
      <c r="J122" s="1">
        <v>-3.47</v>
      </c>
      <c r="K122" s="1">
        <v>1.64</v>
      </c>
      <c r="L122" s="1">
        <v>3.6</v>
      </c>
      <c r="M122" s="1">
        <v>-2.72</v>
      </c>
      <c r="N122" s="1">
        <v>2.4900000000000002</v>
      </c>
      <c r="O122" s="1">
        <v>2.89</v>
      </c>
      <c r="P122" s="1">
        <v>-3</v>
      </c>
      <c r="Q122" s="1">
        <v>7.0000000000000007E-2</v>
      </c>
      <c r="R122" s="1">
        <v>-1.05</v>
      </c>
      <c r="S122" s="1">
        <v>0.45</v>
      </c>
      <c r="T122" s="1">
        <v>0.26</v>
      </c>
      <c r="U122" s="1">
        <v>0</v>
      </c>
      <c r="V122" s="1">
        <v>4.4400000000000004</v>
      </c>
      <c r="W122" s="1">
        <v>1.53</v>
      </c>
      <c r="X122" s="1">
        <v>2.77</v>
      </c>
      <c r="Y122" s="1">
        <v>2.16</v>
      </c>
      <c r="Z122" s="1">
        <v>1.17</v>
      </c>
    </row>
    <row r="123" spans="1:26">
      <c r="A123">
        <v>193607</v>
      </c>
      <c r="B123" s="1">
        <v>2.41</v>
      </c>
      <c r="C123" s="1">
        <v>1.9</v>
      </c>
      <c r="D123" s="1">
        <v>15.39</v>
      </c>
      <c r="E123" s="1">
        <v>11.06</v>
      </c>
      <c r="F123" s="1">
        <v>7.3</v>
      </c>
      <c r="G123" s="1">
        <v>10.8</v>
      </c>
      <c r="H123" s="1">
        <v>13.5</v>
      </c>
      <c r="I123" s="1">
        <v>8.82</v>
      </c>
      <c r="J123" s="1">
        <v>7.29</v>
      </c>
      <c r="K123" s="1">
        <v>4.68</v>
      </c>
      <c r="L123" s="1">
        <v>8.14</v>
      </c>
      <c r="M123" s="1">
        <v>9.39</v>
      </c>
      <c r="N123" s="1">
        <v>9.1</v>
      </c>
      <c r="O123" s="1">
        <v>5.35</v>
      </c>
      <c r="P123" s="1">
        <v>16.23</v>
      </c>
      <c r="Q123" s="1">
        <v>8.0299999999999994</v>
      </c>
      <c r="R123" s="1">
        <v>4.9000000000000004</v>
      </c>
      <c r="S123" s="1">
        <v>8.43</v>
      </c>
      <c r="T123" s="1">
        <v>8.43</v>
      </c>
      <c r="U123" s="1">
        <v>12.61</v>
      </c>
      <c r="V123" s="1">
        <v>5.72</v>
      </c>
      <c r="W123" s="1">
        <v>5.37</v>
      </c>
      <c r="X123" s="1">
        <v>5.74</v>
      </c>
      <c r="Y123" s="1">
        <v>11.49</v>
      </c>
      <c r="Z123" s="1">
        <v>10.029999999999999</v>
      </c>
    </row>
    <row r="124" spans="1:26">
      <c r="A124">
        <v>193608</v>
      </c>
      <c r="B124" s="1">
        <v>-4.66</v>
      </c>
      <c r="C124" s="1">
        <v>1.72</v>
      </c>
      <c r="D124" s="1">
        <v>5.73</v>
      </c>
      <c r="E124" s="1">
        <v>5.59</v>
      </c>
      <c r="F124" s="1">
        <v>2.5</v>
      </c>
      <c r="G124" s="1">
        <v>-0.73</v>
      </c>
      <c r="H124" s="1">
        <v>3.03</v>
      </c>
      <c r="I124" s="1">
        <v>2.54</v>
      </c>
      <c r="J124" s="1">
        <v>2.06</v>
      </c>
      <c r="K124" s="1">
        <v>5.53</v>
      </c>
      <c r="L124" s="1">
        <v>0.12</v>
      </c>
      <c r="M124" s="1">
        <v>0.88</v>
      </c>
      <c r="N124" s="1">
        <v>3.89</v>
      </c>
      <c r="O124" s="1">
        <v>2.83</v>
      </c>
      <c r="P124" s="1">
        <v>5.09</v>
      </c>
      <c r="Q124" s="1">
        <v>0.65</v>
      </c>
      <c r="R124" s="1">
        <v>1.68</v>
      </c>
      <c r="S124" s="1">
        <v>2.72</v>
      </c>
      <c r="T124" s="1">
        <v>3.18</v>
      </c>
      <c r="U124" s="1">
        <v>6.09</v>
      </c>
      <c r="V124" s="1">
        <v>7.0000000000000007E-2</v>
      </c>
      <c r="W124" s="1">
        <v>1.01</v>
      </c>
      <c r="X124" s="1">
        <v>0.53</v>
      </c>
      <c r="Y124" s="1">
        <v>3.13</v>
      </c>
      <c r="Z124" s="1">
        <v>4.13</v>
      </c>
    </row>
    <row r="125" spans="1:26">
      <c r="A125">
        <v>193609</v>
      </c>
      <c r="B125" s="1">
        <v>-3.5</v>
      </c>
      <c r="C125" s="1">
        <v>2.35</v>
      </c>
      <c r="D125" s="1">
        <v>-0.11</v>
      </c>
      <c r="E125" s="1">
        <v>7.61</v>
      </c>
      <c r="F125" s="1">
        <v>5.17</v>
      </c>
      <c r="G125" s="1">
        <v>5.31</v>
      </c>
      <c r="H125" s="1">
        <v>4.67</v>
      </c>
      <c r="I125" s="1">
        <v>4.66</v>
      </c>
      <c r="J125" s="1">
        <v>2.36</v>
      </c>
      <c r="K125" s="1">
        <v>2.77</v>
      </c>
      <c r="L125" s="1">
        <v>4.17</v>
      </c>
      <c r="M125" s="1">
        <v>1.0900000000000001</v>
      </c>
      <c r="N125" s="1">
        <v>5.97</v>
      </c>
      <c r="O125" s="1">
        <v>4.05</v>
      </c>
      <c r="P125" s="1">
        <v>0.63</v>
      </c>
      <c r="Q125" s="1">
        <v>1.74</v>
      </c>
      <c r="R125" s="1">
        <v>2.75</v>
      </c>
      <c r="S125" s="1">
        <v>1.31</v>
      </c>
      <c r="T125" s="1">
        <v>2.42</v>
      </c>
      <c r="U125" s="1">
        <v>4.18</v>
      </c>
      <c r="V125" s="1">
        <v>1.22</v>
      </c>
      <c r="W125" s="1">
        <v>0.56000000000000005</v>
      </c>
      <c r="X125" s="1">
        <v>1.1299999999999999</v>
      </c>
      <c r="Y125" s="1">
        <v>1.08</v>
      </c>
      <c r="Z125" s="1">
        <v>-0.55000000000000004</v>
      </c>
    </row>
    <row r="126" spans="1:26">
      <c r="A126">
        <v>193610</v>
      </c>
      <c r="B126" s="1">
        <v>10.24</v>
      </c>
      <c r="C126" s="1">
        <v>3.7</v>
      </c>
      <c r="D126" s="1">
        <v>2.31</v>
      </c>
      <c r="E126" s="1">
        <v>12.6</v>
      </c>
      <c r="F126" s="1">
        <v>5.5</v>
      </c>
      <c r="G126" s="1">
        <v>1.57</v>
      </c>
      <c r="H126" s="1">
        <v>6.09</v>
      </c>
      <c r="I126" s="1">
        <v>8.01</v>
      </c>
      <c r="J126" s="1">
        <v>9.18</v>
      </c>
      <c r="K126" s="1">
        <v>5.72</v>
      </c>
      <c r="L126" s="1">
        <v>3.99</v>
      </c>
      <c r="M126" s="1">
        <v>1.55</v>
      </c>
      <c r="N126" s="1">
        <v>9.5399999999999991</v>
      </c>
      <c r="O126" s="1">
        <v>7.35</v>
      </c>
      <c r="P126" s="1">
        <v>5.45</v>
      </c>
      <c r="Q126" s="1">
        <v>3.97</v>
      </c>
      <c r="R126" s="1">
        <v>4.97</v>
      </c>
      <c r="S126" s="1">
        <v>6.59</v>
      </c>
      <c r="T126" s="1">
        <v>18.399999999999999</v>
      </c>
      <c r="U126" s="1">
        <v>3.21</v>
      </c>
      <c r="V126" s="1">
        <v>6.57</v>
      </c>
      <c r="W126" s="1">
        <v>5.51</v>
      </c>
      <c r="X126" s="1">
        <v>9.56</v>
      </c>
      <c r="Y126" s="1">
        <v>11</v>
      </c>
      <c r="Z126" s="1">
        <v>5.18</v>
      </c>
    </row>
    <row r="127" spans="1:26">
      <c r="A127">
        <v>193611</v>
      </c>
      <c r="B127" s="1">
        <v>13.18</v>
      </c>
      <c r="C127" s="1">
        <v>5.43</v>
      </c>
      <c r="D127" s="1">
        <v>11.65</v>
      </c>
      <c r="E127" s="1">
        <v>14.96</v>
      </c>
      <c r="F127" s="1">
        <v>14.04</v>
      </c>
      <c r="G127" s="1">
        <v>11.49</v>
      </c>
      <c r="H127" s="1">
        <v>14.15</v>
      </c>
      <c r="I127" s="1">
        <v>8.09</v>
      </c>
      <c r="J127" s="1">
        <v>12.83</v>
      </c>
      <c r="K127" s="1">
        <v>11.46</v>
      </c>
      <c r="L127" s="1">
        <v>9.7100000000000009</v>
      </c>
      <c r="M127" s="1">
        <v>8.1</v>
      </c>
      <c r="N127" s="1">
        <v>11.95</v>
      </c>
      <c r="O127" s="1">
        <v>8.8000000000000007</v>
      </c>
      <c r="P127" s="1">
        <v>7.65</v>
      </c>
      <c r="Q127" s="1">
        <v>4.07</v>
      </c>
      <c r="R127" s="1">
        <v>3.46</v>
      </c>
      <c r="S127" s="1">
        <v>5.67</v>
      </c>
      <c r="T127" s="1">
        <v>8.02</v>
      </c>
      <c r="U127" s="1">
        <v>4.47</v>
      </c>
      <c r="V127" s="1">
        <v>3.38</v>
      </c>
      <c r="W127" s="1">
        <v>4.01</v>
      </c>
      <c r="X127" s="1">
        <v>2.48</v>
      </c>
      <c r="Y127" s="1">
        <v>-1.21</v>
      </c>
      <c r="Z127" s="1">
        <v>-3.28</v>
      </c>
    </row>
    <row r="128" spans="1:26">
      <c r="A128">
        <v>193612</v>
      </c>
      <c r="B128" s="1">
        <v>-2.42</v>
      </c>
      <c r="C128" s="1">
        <v>-2.17</v>
      </c>
      <c r="D128" s="1">
        <v>4.26</v>
      </c>
      <c r="E128" s="1">
        <v>0.74</v>
      </c>
      <c r="F128" s="1">
        <v>3.87</v>
      </c>
      <c r="G128" s="1">
        <v>3.65</v>
      </c>
      <c r="H128" s="1">
        <v>4.53</v>
      </c>
      <c r="I128" s="1">
        <v>1.71</v>
      </c>
      <c r="J128" s="1">
        <v>8.58</v>
      </c>
      <c r="K128" s="1">
        <v>8.6999999999999993</v>
      </c>
      <c r="L128" s="1">
        <v>0.92</v>
      </c>
      <c r="M128" s="1">
        <v>3.15</v>
      </c>
      <c r="N128" s="1">
        <v>3.26</v>
      </c>
      <c r="O128" s="1">
        <v>-0.99</v>
      </c>
      <c r="P128" s="1">
        <v>5.08</v>
      </c>
      <c r="Q128" s="1">
        <v>0.55000000000000004</v>
      </c>
      <c r="R128" s="1">
        <v>2.44</v>
      </c>
      <c r="S128" s="1">
        <v>3.14</v>
      </c>
      <c r="T128" s="1">
        <v>2.83</v>
      </c>
      <c r="U128" s="1">
        <v>2.69</v>
      </c>
      <c r="V128" s="1">
        <v>-2.71</v>
      </c>
      <c r="W128" s="1">
        <v>0.04</v>
      </c>
      <c r="X128" s="1">
        <v>2.0699999999999998</v>
      </c>
      <c r="Y128" s="1">
        <v>3.46</v>
      </c>
      <c r="Z128" s="1">
        <v>0.32</v>
      </c>
    </row>
    <row r="129" spans="1:26">
      <c r="A129">
        <v>193701</v>
      </c>
      <c r="B129" s="1">
        <v>26.25</v>
      </c>
      <c r="C129" s="1">
        <v>8.3000000000000007</v>
      </c>
      <c r="D129" s="1">
        <v>22.16</v>
      </c>
      <c r="E129" s="1">
        <v>10.46</v>
      </c>
      <c r="F129" s="1">
        <v>10.4</v>
      </c>
      <c r="G129" s="1">
        <v>7.78</v>
      </c>
      <c r="H129" s="1">
        <v>8.5</v>
      </c>
      <c r="I129" s="1">
        <v>5.37</v>
      </c>
      <c r="J129" s="1">
        <v>9.23</v>
      </c>
      <c r="K129" s="1">
        <v>5.88</v>
      </c>
      <c r="L129" s="1">
        <v>4.92</v>
      </c>
      <c r="M129" s="1">
        <v>4.92</v>
      </c>
      <c r="N129" s="1">
        <v>10.34</v>
      </c>
      <c r="O129" s="1">
        <v>7.59</v>
      </c>
      <c r="P129" s="1">
        <v>6.4</v>
      </c>
      <c r="Q129" s="1">
        <v>2.9</v>
      </c>
      <c r="R129" s="1">
        <v>5.52</v>
      </c>
      <c r="S129" s="1">
        <v>3.39</v>
      </c>
      <c r="T129" s="1">
        <v>3.75</v>
      </c>
      <c r="U129" s="1">
        <v>8.65</v>
      </c>
      <c r="V129" s="1">
        <v>3.58</v>
      </c>
      <c r="W129" s="1">
        <v>3.19</v>
      </c>
      <c r="X129" s="1">
        <v>-0.33</v>
      </c>
      <c r="Y129" s="1">
        <v>4.09</v>
      </c>
      <c r="Z129" s="1">
        <v>11.67</v>
      </c>
    </row>
    <row r="130" spans="1:26">
      <c r="A130">
        <v>193702</v>
      </c>
      <c r="B130" s="1">
        <v>-12.72</v>
      </c>
      <c r="C130" s="1">
        <v>-7.59</v>
      </c>
      <c r="D130" s="1">
        <v>-9.69</v>
      </c>
      <c r="E130" s="1">
        <v>8.9499999999999993</v>
      </c>
      <c r="F130" s="1">
        <v>10.66</v>
      </c>
      <c r="G130" s="1">
        <v>-0.35</v>
      </c>
      <c r="H130" s="1">
        <v>6.41</v>
      </c>
      <c r="I130" s="1">
        <v>2.25</v>
      </c>
      <c r="J130" s="1">
        <v>0.64</v>
      </c>
      <c r="K130" s="1">
        <v>10.49</v>
      </c>
      <c r="L130" s="1">
        <v>2.46</v>
      </c>
      <c r="M130" s="1">
        <v>1.63</v>
      </c>
      <c r="N130" s="1">
        <v>0.51</v>
      </c>
      <c r="O130" s="1">
        <v>3.69</v>
      </c>
      <c r="P130" s="1">
        <v>5.57</v>
      </c>
      <c r="Q130" s="1">
        <v>0.47</v>
      </c>
      <c r="R130" s="1">
        <v>2.0699999999999998</v>
      </c>
      <c r="S130" s="1">
        <v>1.47</v>
      </c>
      <c r="T130" s="1">
        <v>2.83</v>
      </c>
      <c r="U130" s="1">
        <v>11.16</v>
      </c>
      <c r="V130" s="1">
        <v>-0.27</v>
      </c>
      <c r="W130" s="1">
        <v>0.37</v>
      </c>
      <c r="X130" s="1">
        <v>0.66</v>
      </c>
      <c r="Y130" s="1">
        <v>2.77</v>
      </c>
      <c r="Z130" s="1">
        <v>10.8</v>
      </c>
    </row>
    <row r="131" spans="1:26">
      <c r="A131">
        <v>193703</v>
      </c>
      <c r="B131" s="1">
        <v>-6.86</v>
      </c>
      <c r="C131" s="1">
        <v>-4.0199999999999996</v>
      </c>
      <c r="D131" s="1">
        <v>2.29</v>
      </c>
      <c r="E131" s="1">
        <v>-0.71</v>
      </c>
      <c r="F131" s="1">
        <v>4.6100000000000003</v>
      </c>
      <c r="G131" s="1">
        <v>-1.67</v>
      </c>
      <c r="H131" s="1">
        <v>-5.0199999999999996</v>
      </c>
      <c r="I131" s="1">
        <v>-1.68</v>
      </c>
      <c r="J131" s="1">
        <v>3.06</v>
      </c>
      <c r="K131" s="1">
        <v>1.1100000000000001</v>
      </c>
      <c r="L131" s="1">
        <v>-2.2400000000000002</v>
      </c>
      <c r="M131" s="1">
        <v>-1.34</v>
      </c>
      <c r="N131" s="1">
        <v>-0.44</v>
      </c>
      <c r="O131" s="1">
        <v>-3.07</v>
      </c>
      <c r="P131" s="1">
        <v>6.55</v>
      </c>
      <c r="Q131" s="1">
        <v>-2.66</v>
      </c>
      <c r="R131" s="1">
        <v>0.54</v>
      </c>
      <c r="S131" s="1">
        <v>2.4300000000000002</v>
      </c>
      <c r="T131" s="1">
        <v>0.4</v>
      </c>
      <c r="U131" s="1">
        <v>11.36</v>
      </c>
      <c r="V131" s="1">
        <v>-2.21</v>
      </c>
      <c r="W131" s="1">
        <v>-0.42</v>
      </c>
      <c r="X131" s="1">
        <v>-0.36</v>
      </c>
      <c r="Y131" s="1">
        <v>4.24</v>
      </c>
      <c r="Z131" s="1">
        <v>7.81</v>
      </c>
    </row>
    <row r="132" spans="1:26">
      <c r="A132">
        <v>193704</v>
      </c>
      <c r="B132" s="1">
        <v>-20.32</v>
      </c>
      <c r="C132" s="1">
        <v>-12.98</v>
      </c>
      <c r="D132" s="1">
        <v>-19.600000000000001</v>
      </c>
      <c r="E132" s="1">
        <v>-13.89</v>
      </c>
      <c r="F132" s="1">
        <v>-18.36</v>
      </c>
      <c r="G132" s="1">
        <v>-8.8699999999999992</v>
      </c>
      <c r="H132" s="1">
        <v>-11.66</v>
      </c>
      <c r="I132" s="1">
        <v>-11.54</v>
      </c>
      <c r="J132" s="1">
        <v>-14.71</v>
      </c>
      <c r="K132" s="1">
        <v>-13.58</v>
      </c>
      <c r="L132" s="1">
        <v>-8.49</v>
      </c>
      <c r="M132" s="1">
        <v>-8.5299999999999994</v>
      </c>
      <c r="N132" s="1">
        <v>-7.52</v>
      </c>
      <c r="O132" s="1">
        <v>-7.32</v>
      </c>
      <c r="P132" s="1">
        <v>-10.52</v>
      </c>
      <c r="Q132" s="1">
        <v>-6</v>
      </c>
      <c r="R132" s="1">
        <v>-8.64</v>
      </c>
      <c r="S132" s="1">
        <v>-8.3800000000000008</v>
      </c>
      <c r="T132" s="1">
        <v>-15.36</v>
      </c>
      <c r="U132" s="1">
        <v>-11.83</v>
      </c>
      <c r="V132" s="1">
        <v>-6.71</v>
      </c>
      <c r="W132" s="1">
        <v>-5.21</v>
      </c>
      <c r="X132" s="1">
        <v>-6.16</v>
      </c>
      <c r="Y132" s="1">
        <v>-7.91</v>
      </c>
      <c r="Z132" s="1">
        <v>-9.85</v>
      </c>
    </row>
    <row r="133" spans="1:26">
      <c r="A133">
        <v>193705</v>
      </c>
      <c r="B133" s="1">
        <v>-5.83</v>
      </c>
      <c r="C133" s="1">
        <v>-3.9</v>
      </c>
      <c r="D133" s="1">
        <v>-3.1</v>
      </c>
      <c r="E133" s="1">
        <v>0.5</v>
      </c>
      <c r="F133" s="1">
        <v>-4.78</v>
      </c>
      <c r="G133" s="1">
        <v>-0.43</v>
      </c>
      <c r="H133" s="1">
        <v>0.91</v>
      </c>
      <c r="I133" s="1">
        <v>-2.57</v>
      </c>
      <c r="J133" s="1">
        <v>-1.77</v>
      </c>
      <c r="K133" s="1">
        <v>-9.0500000000000007</v>
      </c>
      <c r="L133" s="1">
        <v>-1.17</v>
      </c>
      <c r="M133" s="1">
        <v>-2.56</v>
      </c>
      <c r="N133" s="1">
        <v>-1.3</v>
      </c>
      <c r="O133" s="1">
        <v>-2.81</v>
      </c>
      <c r="P133" s="1">
        <v>-3.54</v>
      </c>
      <c r="Q133" s="1">
        <v>-0.14000000000000001</v>
      </c>
      <c r="R133" s="1">
        <v>-1.58</v>
      </c>
      <c r="S133" s="1">
        <v>-1.9</v>
      </c>
      <c r="T133" s="1">
        <v>-2.98</v>
      </c>
      <c r="U133" s="1">
        <v>-1.51</v>
      </c>
      <c r="V133" s="1">
        <v>-7.0000000000000007E-2</v>
      </c>
      <c r="W133" s="1">
        <v>-1.43</v>
      </c>
      <c r="X133" s="1">
        <v>0.17</v>
      </c>
      <c r="Y133" s="1">
        <v>-2.99</v>
      </c>
      <c r="Z133" s="1">
        <v>-2.57</v>
      </c>
    </row>
    <row r="134" spans="1:26">
      <c r="A134">
        <v>193706</v>
      </c>
      <c r="B134" s="1">
        <v>-18.75</v>
      </c>
      <c r="C134" s="1">
        <v>-12.18</v>
      </c>
      <c r="D134" s="1">
        <v>-13.04</v>
      </c>
      <c r="E134" s="1">
        <v>-9.94</v>
      </c>
      <c r="F134" s="1">
        <v>-14.3</v>
      </c>
      <c r="G134" s="1">
        <v>-5.98</v>
      </c>
      <c r="H134" s="1">
        <v>-5.8</v>
      </c>
      <c r="I134" s="1">
        <v>-8.0500000000000007</v>
      </c>
      <c r="J134" s="1">
        <v>-7.74</v>
      </c>
      <c r="K134" s="1">
        <v>-12.81</v>
      </c>
      <c r="L134" s="1">
        <v>-5.62</v>
      </c>
      <c r="M134" s="1">
        <v>-6.61</v>
      </c>
      <c r="N134" s="1">
        <v>-6.28</v>
      </c>
      <c r="O134" s="1">
        <v>-6.28</v>
      </c>
      <c r="P134" s="1">
        <v>-10.64</v>
      </c>
      <c r="Q134" s="1">
        <v>-4.3899999999999997</v>
      </c>
      <c r="R134" s="1">
        <v>-6.22</v>
      </c>
      <c r="S134" s="1">
        <v>-5.43</v>
      </c>
      <c r="T134" s="1">
        <v>-6.29</v>
      </c>
      <c r="U134" s="1">
        <v>-9.49</v>
      </c>
      <c r="V134" s="1">
        <v>-4.3600000000000003</v>
      </c>
      <c r="W134" s="1">
        <v>-2.2400000000000002</v>
      </c>
      <c r="X134" s="1">
        <v>-2.2400000000000002</v>
      </c>
      <c r="Y134" s="1">
        <v>-5.05</v>
      </c>
      <c r="Z134" s="1">
        <v>-7.29</v>
      </c>
    </row>
    <row r="135" spans="1:26">
      <c r="A135">
        <v>193707</v>
      </c>
      <c r="B135" s="1">
        <v>15</v>
      </c>
      <c r="C135" s="1">
        <v>13.67</v>
      </c>
      <c r="D135" s="1">
        <v>14.91</v>
      </c>
      <c r="E135" s="1">
        <v>11.16</v>
      </c>
      <c r="F135" s="1">
        <v>12.02</v>
      </c>
      <c r="G135" s="1">
        <v>10.24</v>
      </c>
      <c r="H135" s="1">
        <v>12.3</v>
      </c>
      <c r="I135" s="1">
        <v>6.61</v>
      </c>
      <c r="J135" s="1">
        <v>10.57</v>
      </c>
      <c r="K135" s="1">
        <v>9.98</v>
      </c>
      <c r="L135" s="1">
        <v>9.06</v>
      </c>
      <c r="M135" s="1">
        <v>11.63</v>
      </c>
      <c r="N135" s="1">
        <v>9.33</v>
      </c>
      <c r="O135" s="1">
        <v>5.94</v>
      </c>
      <c r="P135" s="1">
        <v>10.86</v>
      </c>
      <c r="Q135" s="1">
        <v>7.21</v>
      </c>
      <c r="R135" s="1">
        <v>8.84</v>
      </c>
      <c r="S135" s="1">
        <v>8.06</v>
      </c>
      <c r="T135" s="1">
        <v>8.99</v>
      </c>
      <c r="U135" s="1">
        <v>9.23</v>
      </c>
      <c r="V135" s="1">
        <v>8.6300000000000008</v>
      </c>
      <c r="W135" s="1">
        <v>10.64</v>
      </c>
      <c r="X135" s="1">
        <v>7.25</v>
      </c>
      <c r="Y135" s="1">
        <v>9.8000000000000007</v>
      </c>
      <c r="Z135" s="1">
        <v>12.81</v>
      </c>
    </row>
    <row r="136" spans="1:26">
      <c r="A136">
        <v>193708</v>
      </c>
      <c r="B136" s="1">
        <v>-5.65</v>
      </c>
      <c r="C136" s="1">
        <v>-8.77</v>
      </c>
      <c r="D136" s="1">
        <v>-8.5500000000000007</v>
      </c>
      <c r="E136" s="1">
        <v>-6.78</v>
      </c>
      <c r="F136" s="1">
        <v>-5.66</v>
      </c>
      <c r="G136" s="1">
        <v>-7.26</v>
      </c>
      <c r="H136" s="1">
        <v>-4.7300000000000004</v>
      </c>
      <c r="I136" s="1">
        <v>-3.92</v>
      </c>
      <c r="J136" s="1">
        <v>-6.14</v>
      </c>
      <c r="K136" s="1">
        <v>-5.53</v>
      </c>
      <c r="L136" s="1">
        <v>-2.92</v>
      </c>
      <c r="M136" s="1">
        <v>-6.54</v>
      </c>
      <c r="N136" s="1">
        <v>-5.96</v>
      </c>
      <c r="O136" s="1">
        <v>-3.83</v>
      </c>
      <c r="P136" s="1">
        <v>-6.94</v>
      </c>
      <c r="Q136" s="1">
        <v>-4.1100000000000003</v>
      </c>
      <c r="R136" s="1">
        <v>-3.1</v>
      </c>
      <c r="S136" s="1">
        <v>-3.5</v>
      </c>
      <c r="T136" s="1">
        <v>-5.86</v>
      </c>
      <c r="U136" s="1">
        <v>-6.87</v>
      </c>
      <c r="V136" s="1">
        <v>-3.27</v>
      </c>
      <c r="W136" s="1">
        <v>-6.45</v>
      </c>
      <c r="X136" s="1">
        <v>-5.29</v>
      </c>
      <c r="Y136" s="1">
        <v>-5.61</v>
      </c>
      <c r="Z136" s="1">
        <v>-9.49</v>
      </c>
    </row>
    <row r="137" spans="1:26">
      <c r="A137">
        <v>193709</v>
      </c>
      <c r="B137" s="1">
        <v>-26.47</v>
      </c>
      <c r="C137" s="1">
        <v>-28.38</v>
      </c>
      <c r="D137" s="1">
        <v>-23</v>
      </c>
      <c r="E137" s="1">
        <v>-26.29</v>
      </c>
      <c r="F137" s="1">
        <v>-23.54</v>
      </c>
      <c r="G137" s="1">
        <v>-24.23</v>
      </c>
      <c r="H137" s="1">
        <v>-20.25</v>
      </c>
      <c r="I137" s="1">
        <v>-19.420000000000002</v>
      </c>
      <c r="J137" s="1">
        <v>-20.85</v>
      </c>
      <c r="K137" s="1">
        <v>-22.56</v>
      </c>
      <c r="L137" s="1">
        <v>-20.260000000000002</v>
      </c>
      <c r="M137" s="1">
        <v>-20.13</v>
      </c>
      <c r="N137" s="1">
        <v>-20.28</v>
      </c>
      <c r="O137" s="1">
        <v>-17.97</v>
      </c>
      <c r="P137" s="1">
        <v>-23.23</v>
      </c>
      <c r="Q137" s="1">
        <v>-16.61</v>
      </c>
      <c r="R137" s="1">
        <v>-18.05</v>
      </c>
      <c r="S137" s="1">
        <v>-15.55</v>
      </c>
      <c r="T137" s="1">
        <v>-19.29</v>
      </c>
      <c r="U137" s="1">
        <v>-21.76</v>
      </c>
      <c r="V137" s="1">
        <v>-11.11</v>
      </c>
      <c r="W137" s="1">
        <v>-15.61</v>
      </c>
      <c r="X137" s="1">
        <v>-8.83</v>
      </c>
      <c r="Y137" s="1">
        <v>-17.05</v>
      </c>
      <c r="Z137" s="1">
        <v>-21.53</v>
      </c>
    </row>
    <row r="138" spans="1:26">
      <c r="A138">
        <v>193710</v>
      </c>
      <c r="B138" s="1">
        <v>-6.77</v>
      </c>
      <c r="C138" s="1">
        <v>-9.33</v>
      </c>
      <c r="D138" s="1">
        <v>-12</v>
      </c>
      <c r="E138" s="1">
        <v>-7.46</v>
      </c>
      <c r="F138" s="1">
        <v>-9.64</v>
      </c>
      <c r="G138" s="1">
        <v>-12.88</v>
      </c>
      <c r="H138" s="1">
        <v>-11.08</v>
      </c>
      <c r="I138" s="1">
        <v>-9.18</v>
      </c>
      <c r="J138" s="1">
        <v>-10.95</v>
      </c>
      <c r="K138" s="1">
        <v>-13.04</v>
      </c>
      <c r="L138" s="1">
        <v>-11.95</v>
      </c>
      <c r="M138" s="1">
        <v>-9.61</v>
      </c>
      <c r="N138" s="1">
        <v>-11.06</v>
      </c>
      <c r="O138" s="1">
        <v>-9.06</v>
      </c>
      <c r="P138" s="1">
        <v>-12.53</v>
      </c>
      <c r="Q138" s="1">
        <v>-7.87</v>
      </c>
      <c r="R138" s="1">
        <v>-8.99</v>
      </c>
      <c r="S138" s="1">
        <v>-9.74</v>
      </c>
      <c r="T138" s="1">
        <v>-10.5</v>
      </c>
      <c r="U138" s="1">
        <v>-12.91</v>
      </c>
      <c r="V138" s="1">
        <v>-9.9600000000000009</v>
      </c>
      <c r="W138" s="1">
        <v>-9.51</v>
      </c>
      <c r="X138" s="1">
        <v>-6.18</v>
      </c>
      <c r="Y138" s="1">
        <v>-12.12</v>
      </c>
      <c r="Z138" s="1">
        <v>-18.54</v>
      </c>
    </row>
    <row r="139" spans="1:26">
      <c r="A139">
        <v>193711</v>
      </c>
      <c r="B139" s="1">
        <v>-2.0099999999999998</v>
      </c>
      <c r="C139" s="1">
        <v>-15.64</v>
      </c>
      <c r="D139" s="1">
        <v>-15.1</v>
      </c>
      <c r="E139" s="1">
        <v>-18.940000000000001</v>
      </c>
      <c r="F139" s="1">
        <v>-15.26</v>
      </c>
      <c r="G139" s="1">
        <v>-11.61</v>
      </c>
      <c r="H139" s="1">
        <v>-10.43</v>
      </c>
      <c r="I139" s="1">
        <v>-11.86</v>
      </c>
      <c r="J139" s="1">
        <v>-10.19</v>
      </c>
      <c r="K139" s="1">
        <v>-10.65</v>
      </c>
      <c r="L139" s="1">
        <v>-10.19</v>
      </c>
      <c r="M139" s="1">
        <v>-12.89</v>
      </c>
      <c r="N139" s="1">
        <v>-9.94</v>
      </c>
      <c r="O139" s="1">
        <v>-8.9700000000000006</v>
      </c>
      <c r="P139" s="1">
        <v>-10.91</v>
      </c>
      <c r="Q139" s="1">
        <v>-8.82</v>
      </c>
      <c r="R139" s="1">
        <v>-10.16</v>
      </c>
      <c r="S139" s="1">
        <v>-11.82</v>
      </c>
      <c r="T139" s="1">
        <v>-11.88</v>
      </c>
      <c r="U139" s="1">
        <v>-10.95</v>
      </c>
      <c r="V139" s="1">
        <v>-8.9600000000000009</v>
      </c>
      <c r="W139" s="1">
        <v>-9.0299999999999994</v>
      </c>
      <c r="X139" s="1">
        <v>-6.34</v>
      </c>
      <c r="Y139" s="1">
        <v>-6.73</v>
      </c>
      <c r="Z139" s="1">
        <v>-9.4700000000000006</v>
      </c>
    </row>
    <row r="140" spans="1:26">
      <c r="A140">
        <v>193712</v>
      </c>
      <c r="B140" s="1">
        <v>-24.48</v>
      </c>
      <c r="C140" s="1">
        <v>-17.3</v>
      </c>
      <c r="D140" s="1">
        <v>-17.79</v>
      </c>
      <c r="E140" s="1">
        <v>-15.21</v>
      </c>
      <c r="F140" s="1">
        <v>-13.41</v>
      </c>
      <c r="G140" s="1">
        <v>-10.89</v>
      </c>
      <c r="H140" s="1">
        <v>-15.57</v>
      </c>
      <c r="I140" s="1">
        <v>-9.82</v>
      </c>
      <c r="J140" s="1">
        <v>-11.71</v>
      </c>
      <c r="K140" s="1">
        <v>-13.58</v>
      </c>
      <c r="L140" s="1">
        <v>-11.63</v>
      </c>
      <c r="M140" s="1">
        <v>-10.220000000000001</v>
      </c>
      <c r="N140" s="1">
        <v>-12.98</v>
      </c>
      <c r="O140" s="1">
        <v>-6.78</v>
      </c>
      <c r="P140" s="1">
        <v>-16.72</v>
      </c>
      <c r="Q140" s="1">
        <v>0.64</v>
      </c>
      <c r="R140" s="1">
        <v>-7.99</v>
      </c>
      <c r="S140" s="1">
        <v>-9.5399999999999991</v>
      </c>
      <c r="T140" s="1">
        <v>-7.64</v>
      </c>
      <c r="U140" s="1">
        <v>-13.54</v>
      </c>
      <c r="V140" s="1">
        <v>-3.7</v>
      </c>
      <c r="W140" s="1">
        <v>-3.98</v>
      </c>
      <c r="X140" s="1">
        <v>-1.46</v>
      </c>
      <c r="Y140" s="1">
        <v>-4.7699999999999996</v>
      </c>
      <c r="Z140" s="1">
        <v>-7.97</v>
      </c>
    </row>
    <row r="141" spans="1:26">
      <c r="A141">
        <v>193801</v>
      </c>
      <c r="B141" s="1">
        <v>9.64</v>
      </c>
      <c r="C141" s="1">
        <v>8.8699999999999992</v>
      </c>
      <c r="D141" s="1">
        <v>13.3</v>
      </c>
      <c r="E141" s="1">
        <v>6.58</v>
      </c>
      <c r="F141" s="1">
        <v>4.53</v>
      </c>
      <c r="G141" s="1">
        <v>0.96</v>
      </c>
      <c r="H141" s="1">
        <v>10.25</v>
      </c>
      <c r="I141" s="1">
        <v>3.8</v>
      </c>
      <c r="J141" s="1">
        <v>6.72</v>
      </c>
      <c r="K141" s="1">
        <v>5.2</v>
      </c>
      <c r="L141" s="1">
        <v>3.25</v>
      </c>
      <c r="M141" s="1">
        <v>5.77</v>
      </c>
      <c r="N141" s="1">
        <v>8.48</v>
      </c>
      <c r="O141" s="1">
        <v>3.68</v>
      </c>
      <c r="P141" s="1">
        <v>7.0000000000000007E-2</v>
      </c>
      <c r="Q141" s="1">
        <v>1.23</v>
      </c>
      <c r="R141" s="1">
        <v>1.87</v>
      </c>
      <c r="S141" s="1">
        <v>4.49</v>
      </c>
      <c r="T141" s="1">
        <v>2.99</v>
      </c>
      <c r="U141" s="1">
        <v>-0.36</v>
      </c>
      <c r="V141" s="1">
        <v>1.75</v>
      </c>
      <c r="W141" s="1">
        <v>0.87</v>
      </c>
      <c r="X141" s="1">
        <v>-1.93</v>
      </c>
      <c r="Y141" s="1">
        <v>0.73</v>
      </c>
      <c r="Z141" s="1">
        <v>-3.1</v>
      </c>
    </row>
    <row r="142" spans="1:26">
      <c r="A142">
        <v>193802</v>
      </c>
      <c r="B142" s="1">
        <v>7.55</v>
      </c>
      <c r="C142" s="1">
        <v>2.2999999999999998</v>
      </c>
      <c r="D142" s="1">
        <v>5.44</v>
      </c>
      <c r="E142" s="1">
        <v>2.16</v>
      </c>
      <c r="F142" s="1">
        <v>0.64</v>
      </c>
      <c r="G142" s="1">
        <v>12.71</v>
      </c>
      <c r="H142" s="1">
        <v>5.96</v>
      </c>
      <c r="I142" s="1">
        <v>5.66</v>
      </c>
      <c r="J142" s="1">
        <v>5.57</v>
      </c>
      <c r="K142" s="1">
        <v>5.31</v>
      </c>
      <c r="L142" s="1">
        <v>7.89</v>
      </c>
      <c r="M142" s="1">
        <v>7.18</v>
      </c>
      <c r="N142" s="1">
        <v>6.68</v>
      </c>
      <c r="O142" s="1">
        <v>4.7300000000000004</v>
      </c>
      <c r="P142" s="1">
        <v>6.49</v>
      </c>
      <c r="Q142" s="1">
        <v>5.18</v>
      </c>
      <c r="R142" s="1">
        <v>6.88</v>
      </c>
      <c r="S142" s="1">
        <v>5.69</v>
      </c>
      <c r="T142" s="1">
        <v>6.72</v>
      </c>
      <c r="U142" s="1">
        <v>5</v>
      </c>
      <c r="V142" s="1">
        <v>5.56</v>
      </c>
      <c r="W142" s="1">
        <v>8.3000000000000007</v>
      </c>
      <c r="X142" s="1">
        <v>3.98</v>
      </c>
      <c r="Y142" s="1">
        <v>7.49</v>
      </c>
      <c r="Z142" s="1">
        <v>5.93</v>
      </c>
    </row>
    <row r="143" spans="1:26">
      <c r="A143">
        <v>193803</v>
      </c>
      <c r="B143" s="1">
        <v>-27.08</v>
      </c>
      <c r="C143" s="1">
        <v>-31.66</v>
      </c>
      <c r="D143" s="1">
        <v>-36.58</v>
      </c>
      <c r="E143" s="1">
        <v>-33.700000000000003</v>
      </c>
      <c r="F143" s="1">
        <v>-32.69</v>
      </c>
      <c r="G143" s="1">
        <v>-32.520000000000003</v>
      </c>
      <c r="H143" s="1">
        <v>-31.3</v>
      </c>
      <c r="I143" s="1">
        <v>-26.4</v>
      </c>
      <c r="J143" s="1">
        <v>-27.39</v>
      </c>
      <c r="K143" s="1">
        <v>-31.31</v>
      </c>
      <c r="L143" s="1">
        <v>-27.81</v>
      </c>
      <c r="M143" s="1">
        <v>-27.42</v>
      </c>
      <c r="N143" s="1">
        <v>-26.65</v>
      </c>
      <c r="O143" s="1">
        <v>-21.82</v>
      </c>
      <c r="P143" s="1">
        <v>-36.26</v>
      </c>
      <c r="Q143" s="1">
        <v>-23.21</v>
      </c>
      <c r="R143" s="1">
        <v>-24.32</v>
      </c>
      <c r="S143" s="1">
        <v>-23.7</v>
      </c>
      <c r="T143" s="1">
        <v>-29.52</v>
      </c>
      <c r="U143" s="1">
        <v>-32.44</v>
      </c>
      <c r="V143" s="1">
        <v>-22.58</v>
      </c>
      <c r="W143" s="1">
        <v>-23.77</v>
      </c>
      <c r="X143" s="1">
        <v>-21.29</v>
      </c>
      <c r="Y143" s="1">
        <v>-27.19</v>
      </c>
      <c r="Z143" s="1">
        <v>-34.630000000000003</v>
      </c>
    </row>
    <row r="144" spans="1:26">
      <c r="A144">
        <v>193804</v>
      </c>
      <c r="B144" s="1">
        <v>31.5</v>
      </c>
      <c r="C144" s="1">
        <v>23.56</v>
      </c>
      <c r="D144" s="1">
        <v>27.11</v>
      </c>
      <c r="E144" s="1">
        <v>23.93</v>
      </c>
      <c r="F144" s="1">
        <v>21.4</v>
      </c>
      <c r="G144" s="1">
        <v>23.54</v>
      </c>
      <c r="H144" s="1">
        <v>20.58</v>
      </c>
      <c r="I144" s="1">
        <v>20.14</v>
      </c>
      <c r="J144" s="1">
        <v>19.649999999999999</v>
      </c>
      <c r="K144" s="1">
        <v>18.57</v>
      </c>
      <c r="L144" s="1">
        <v>20.420000000000002</v>
      </c>
      <c r="M144" s="1">
        <v>17.79</v>
      </c>
      <c r="N144" s="1">
        <v>18.39</v>
      </c>
      <c r="O144" s="1">
        <v>11.29</v>
      </c>
      <c r="P144" s="1">
        <v>26.73</v>
      </c>
      <c r="Q144" s="1">
        <v>17.3</v>
      </c>
      <c r="R144" s="1">
        <v>15.26</v>
      </c>
      <c r="S144" s="1">
        <v>16.28</v>
      </c>
      <c r="T144" s="1">
        <v>19.78</v>
      </c>
      <c r="U144" s="1">
        <v>17.93</v>
      </c>
      <c r="V144" s="1">
        <v>12.32</v>
      </c>
      <c r="W144" s="1">
        <v>15.39</v>
      </c>
      <c r="X144" s="1">
        <v>13.72</v>
      </c>
      <c r="Y144" s="1">
        <v>16.510000000000002</v>
      </c>
      <c r="Z144" s="1">
        <v>12.74</v>
      </c>
    </row>
    <row r="145" spans="1:26">
      <c r="A145">
        <v>193805</v>
      </c>
      <c r="B145" s="1">
        <v>-11.85</v>
      </c>
      <c r="C145" s="1">
        <v>-9.35</v>
      </c>
      <c r="D145" s="1">
        <v>-9.99</v>
      </c>
      <c r="E145" s="1">
        <v>-6.37</v>
      </c>
      <c r="F145" s="1">
        <v>-6.33</v>
      </c>
      <c r="G145" s="1">
        <v>-14.01</v>
      </c>
      <c r="H145" s="1">
        <v>-7.05</v>
      </c>
      <c r="I145" s="1">
        <v>-7.69</v>
      </c>
      <c r="J145" s="1">
        <v>-6.42</v>
      </c>
      <c r="K145" s="1">
        <v>-7.88</v>
      </c>
      <c r="L145" s="1">
        <v>-8.08</v>
      </c>
      <c r="M145" s="1">
        <v>-5.15</v>
      </c>
      <c r="N145" s="1">
        <v>-6.49</v>
      </c>
      <c r="O145" s="1">
        <v>-3.83</v>
      </c>
      <c r="P145" s="1">
        <v>-4.8</v>
      </c>
      <c r="Q145" s="1">
        <v>-4.24</v>
      </c>
      <c r="R145" s="1">
        <v>-3.5</v>
      </c>
      <c r="S145" s="1">
        <v>-4.1100000000000003</v>
      </c>
      <c r="T145" s="1">
        <v>-7.9</v>
      </c>
      <c r="U145" s="1">
        <v>-13.34</v>
      </c>
      <c r="V145" s="1">
        <v>-3.4</v>
      </c>
      <c r="W145" s="1">
        <v>-5.93</v>
      </c>
      <c r="X145" s="1">
        <v>-1.69</v>
      </c>
      <c r="Y145" s="1">
        <v>-6.86</v>
      </c>
      <c r="Z145" s="1">
        <v>-3.82</v>
      </c>
    </row>
    <row r="146" spans="1:26">
      <c r="A146">
        <v>193806</v>
      </c>
      <c r="B146" s="1">
        <v>34.979999999999997</v>
      </c>
      <c r="C146" s="1">
        <v>37.97</v>
      </c>
      <c r="D146" s="1">
        <v>39.61</v>
      </c>
      <c r="E146" s="1">
        <v>31.63</v>
      </c>
      <c r="F146" s="1">
        <v>27.8</v>
      </c>
      <c r="G146" s="1">
        <v>35.700000000000003</v>
      </c>
      <c r="H146" s="1">
        <v>30.58</v>
      </c>
      <c r="I146" s="1">
        <v>28.84</v>
      </c>
      <c r="J146" s="1">
        <v>26.71</v>
      </c>
      <c r="K146" s="1">
        <v>32.42</v>
      </c>
      <c r="L146" s="1">
        <v>33.369999999999997</v>
      </c>
      <c r="M146" s="1">
        <v>28.51</v>
      </c>
      <c r="N146" s="1">
        <v>28.28</v>
      </c>
      <c r="O146" s="1">
        <v>22.18</v>
      </c>
      <c r="P146" s="1">
        <v>32.97</v>
      </c>
      <c r="Q146" s="1">
        <v>22.23</v>
      </c>
      <c r="R146" s="1">
        <v>26.2</v>
      </c>
      <c r="S146" s="1">
        <v>24.2</v>
      </c>
      <c r="T146" s="1">
        <v>27.87</v>
      </c>
      <c r="U146" s="1">
        <v>37.200000000000003</v>
      </c>
      <c r="V146" s="1">
        <v>25.59</v>
      </c>
      <c r="W146" s="1">
        <v>26.48</v>
      </c>
      <c r="X146" s="1">
        <v>17.149999999999999</v>
      </c>
      <c r="Y146" s="1">
        <v>26.41</v>
      </c>
      <c r="Z146" s="1">
        <v>36.68</v>
      </c>
    </row>
    <row r="147" spans="1:26">
      <c r="A147">
        <v>193807</v>
      </c>
      <c r="B147" s="1">
        <v>23.55</v>
      </c>
      <c r="C147" s="1">
        <v>7.62</v>
      </c>
      <c r="D147" s="1">
        <v>21.99</v>
      </c>
      <c r="E147" s="1">
        <v>18.149999999999999</v>
      </c>
      <c r="F147" s="1">
        <v>14.83</v>
      </c>
      <c r="G147" s="1">
        <v>11.32</v>
      </c>
      <c r="H147" s="1">
        <v>16.149999999999999</v>
      </c>
      <c r="I147" s="1">
        <v>16.059999999999999</v>
      </c>
      <c r="J147" s="1">
        <v>14.7</v>
      </c>
      <c r="K147" s="1">
        <v>13.61</v>
      </c>
      <c r="L147" s="1">
        <v>11.52</v>
      </c>
      <c r="M147" s="1">
        <v>14.78</v>
      </c>
      <c r="N147" s="1">
        <v>9.92</v>
      </c>
      <c r="O147" s="1">
        <v>12.54</v>
      </c>
      <c r="P147" s="1">
        <v>14.52</v>
      </c>
      <c r="Q147" s="1">
        <v>9.34</v>
      </c>
      <c r="R147" s="1">
        <v>13.06</v>
      </c>
      <c r="S147" s="1">
        <v>13.05</v>
      </c>
      <c r="T147" s="1">
        <v>11.07</v>
      </c>
      <c r="U147" s="1">
        <v>14.76</v>
      </c>
      <c r="V147" s="1">
        <v>8.07</v>
      </c>
      <c r="W147" s="1">
        <v>4.45</v>
      </c>
      <c r="X147" s="1">
        <v>6.44</v>
      </c>
      <c r="Y147" s="1">
        <v>5.57</v>
      </c>
      <c r="Z147" s="1">
        <v>13.09</v>
      </c>
    </row>
    <row r="148" spans="1:26">
      <c r="A148">
        <v>193808</v>
      </c>
      <c r="B148" s="1">
        <v>-9.3699999999999992</v>
      </c>
      <c r="C148" s="1">
        <v>-17.05</v>
      </c>
      <c r="D148" s="1">
        <v>1.79</v>
      </c>
      <c r="E148" s="1">
        <v>-6.53</v>
      </c>
      <c r="F148" s="1">
        <v>-13.15</v>
      </c>
      <c r="G148" s="1">
        <v>-5.46</v>
      </c>
      <c r="H148" s="1">
        <v>-5.83</v>
      </c>
      <c r="I148" s="1">
        <v>-6.26</v>
      </c>
      <c r="J148" s="1">
        <v>-6.46</v>
      </c>
      <c r="K148" s="1">
        <v>-8.41</v>
      </c>
      <c r="L148" s="1">
        <v>-2.99</v>
      </c>
      <c r="M148" s="1">
        <v>-4.21</v>
      </c>
      <c r="N148" s="1">
        <v>-3.34</v>
      </c>
      <c r="O148" s="1">
        <v>-5.63</v>
      </c>
      <c r="P148" s="1">
        <v>-10.039999999999999</v>
      </c>
      <c r="Q148" s="1">
        <v>-3.57</v>
      </c>
      <c r="R148" s="1">
        <v>-1.98</v>
      </c>
      <c r="S148" s="1">
        <v>-5.65</v>
      </c>
      <c r="T148" s="1">
        <v>-6.19</v>
      </c>
      <c r="U148" s="1">
        <v>-7.66</v>
      </c>
      <c r="V148" s="1">
        <v>0.21</v>
      </c>
      <c r="W148" s="1">
        <v>-3.85</v>
      </c>
      <c r="X148" s="1">
        <v>-5.56</v>
      </c>
      <c r="Y148" s="1">
        <v>-4.84</v>
      </c>
      <c r="Z148" s="1">
        <v>-6.08</v>
      </c>
    </row>
    <row r="149" spans="1:26">
      <c r="A149">
        <v>193809</v>
      </c>
      <c r="B149" s="1">
        <v>-15.53</v>
      </c>
      <c r="C149" s="1">
        <v>3.86</v>
      </c>
      <c r="D149" s="1">
        <v>-3.59</v>
      </c>
      <c r="E149" s="1">
        <v>-3.96</v>
      </c>
      <c r="F149" s="1">
        <v>-4.17</v>
      </c>
      <c r="G149" s="1">
        <v>0.54</v>
      </c>
      <c r="H149" s="1">
        <v>-4.1900000000000004</v>
      </c>
      <c r="I149" s="1">
        <v>-1.93</v>
      </c>
      <c r="J149" s="1">
        <v>-1.1499999999999999</v>
      </c>
      <c r="K149" s="1">
        <v>-2.06</v>
      </c>
      <c r="L149" s="1">
        <v>-0.9</v>
      </c>
      <c r="M149" s="1">
        <v>-2.4500000000000002</v>
      </c>
      <c r="N149" s="1">
        <v>-2.38</v>
      </c>
      <c r="O149" s="1">
        <v>-1.95</v>
      </c>
      <c r="P149" s="1">
        <v>-1.96</v>
      </c>
      <c r="Q149" s="1">
        <v>-0.41</v>
      </c>
      <c r="R149" s="1">
        <v>0.27</v>
      </c>
      <c r="S149" s="1">
        <v>-1.75</v>
      </c>
      <c r="T149" s="1">
        <v>-1.61</v>
      </c>
      <c r="U149" s="1">
        <v>-3.6</v>
      </c>
      <c r="V149" s="1">
        <v>1.18</v>
      </c>
      <c r="W149" s="1">
        <v>1.74</v>
      </c>
      <c r="X149" s="1">
        <v>0.19</v>
      </c>
      <c r="Y149" s="1">
        <v>0.8</v>
      </c>
      <c r="Z149" s="1">
        <v>-1.58</v>
      </c>
    </row>
    <row r="150" spans="1:26">
      <c r="A150">
        <v>193810</v>
      </c>
      <c r="B150" s="1">
        <v>12.23</v>
      </c>
      <c r="C150" s="1">
        <v>28.05</v>
      </c>
      <c r="D150" s="1">
        <v>13.19</v>
      </c>
      <c r="E150" s="1">
        <v>16.440000000000001</v>
      </c>
      <c r="F150" s="1">
        <v>13.64</v>
      </c>
      <c r="G150" s="1">
        <v>10.33</v>
      </c>
      <c r="H150" s="1">
        <v>21.62</v>
      </c>
      <c r="I150" s="1">
        <v>12.56</v>
      </c>
      <c r="J150" s="1">
        <v>15.13</v>
      </c>
      <c r="K150" s="1">
        <v>21.65</v>
      </c>
      <c r="L150" s="1">
        <v>13.09</v>
      </c>
      <c r="M150" s="1">
        <v>13.21</v>
      </c>
      <c r="N150" s="1">
        <v>12.48</v>
      </c>
      <c r="O150" s="1">
        <v>13.7</v>
      </c>
      <c r="P150" s="1">
        <v>18.649999999999999</v>
      </c>
      <c r="Q150" s="1">
        <v>12.07</v>
      </c>
      <c r="R150" s="1">
        <v>11.04</v>
      </c>
      <c r="S150" s="1">
        <v>11.34</v>
      </c>
      <c r="T150" s="1">
        <v>12.42</v>
      </c>
      <c r="U150" s="1">
        <v>24.2</v>
      </c>
      <c r="V150" s="1">
        <v>6.57</v>
      </c>
      <c r="W150" s="1">
        <v>4.8899999999999997</v>
      </c>
      <c r="X150" s="1">
        <v>5.73</v>
      </c>
      <c r="Y150" s="1">
        <v>14.66</v>
      </c>
      <c r="Z150" s="1">
        <v>12.32</v>
      </c>
    </row>
    <row r="151" spans="1:26">
      <c r="A151">
        <v>193811</v>
      </c>
      <c r="B151" s="1">
        <v>-7.81</v>
      </c>
      <c r="C151" s="1">
        <v>-8.14</v>
      </c>
      <c r="D151" s="1">
        <v>-0.37</v>
      </c>
      <c r="E151" s="1">
        <v>-4.33</v>
      </c>
      <c r="F151" s="1">
        <v>-7.07</v>
      </c>
      <c r="G151" s="1">
        <v>-7.81</v>
      </c>
      <c r="H151" s="1">
        <v>-7.35</v>
      </c>
      <c r="I151" s="1">
        <v>-3.38</v>
      </c>
      <c r="J151" s="1">
        <v>-2.4300000000000002</v>
      </c>
      <c r="K151" s="1">
        <v>-6.81</v>
      </c>
      <c r="L151" s="1">
        <v>-1.67</v>
      </c>
      <c r="M151" s="1">
        <v>-2.21</v>
      </c>
      <c r="N151" s="1">
        <v>1.38</v>
      </c>
      <c r="O151" s="1">
        <v>-4.09</v>
      </c>
      <c r="P151" s="1">
        <v>-5.09</v>
      </c>
      <c r="Q151" s="1">
        <v>-0.14000000000000001</v>
      </c>
      <c r="R151" s="1">
        <v>-0.22</v>
      </c>
      <c r="S151" s="1">
        <v>-2.89</v>
      </c>
      <c r="T151" s="1">
        <v>-3.87</v>
      </c>
      <c r="U151" s="1">
        <v>-3.83</v>
      </c>
      <c r="V151" s="1">
        <v>-1.71</v>
      </c>
      <c r="W151" s="1">
        <v>-0.42</v>
      </c>
      <c r="X151" s="1">
        <v>-3.71</v>
      </c>
      <c r="Y151" s="1">
        <v>-2.88</v>
      </c>
      <c r="Z151" s="1">
        <v>-2.42</v>
      </c>
    </row>
    <row r="152" spans="1:26">
      <c r="A152">
        <v>193812</v>
      </c>
      <c r="B152" s="1">
        <v>6.86</v>
      </c>
      <c r="C152" s="1">
        <v>1.98</v>
      </c>
      <c r="D152" s="1">
        <v>-0.78</v>
      </c>
      <c r="E152" s="1">
        <v>-2.83</v>
      </c>
      <c r="F152" s="1">
        <v>-3.02</v>
      </c>
      <c r="G152" s="1">
        <v>7.43</v>
      </c>
      <c r="H152" s="1">
        <v>3.8</v>
      </c>
      <c r="I152" s="1">
        <v>3.56</v>
      </c>
      <c r="J152" s="1">
        <v>3.52</v>
      </c>
      <c r="K152" s="1">
        <v>5.8</v>
      </c>
      <c r="L152" s="1">
        <v>4.2300000000000004</v>
      </c>
      <c r="M152" s="1">
        <v>7.16</v>
      </c>
      <c r="N152" s="1">
        <v>2.4900000000000002</v>
      </c>
      <c r="O152" s="1">
        <v>4</v>
      </c>
      <c r="P152" s="1">
        <v>5.77</v>
      </c>
      <c r="Q152" s="1">
        <v>4.08</v>
      </c>
      <c r="R152" s="1">
        <v>4.22</v>
      </c>
      <c r="S152" s="1">
        <v>5.58</v>
      </c>
      <c r="T152" s="1">
        <v>5.33</v>
      </c>
      <c r="U152" s="1">
        <v>12.33</v>
      </c>
      <c r="V152" s="1">
        <v>3.15</v>
      </c>
      <c r="W152" s="1">
        <v>4.1500000000000004</v>
      </c>
      <c r="X152" s="1">
        <v>2.23</v>
      </c>
      <c r="Y152" s="1">
        <v>6.41</v>
      </c>
      <c r="Z152" s="1">
        <v>12.31</v>
      </c>
    </row>
    <row r="153" spans="1:26">
      <c r="A153">
        <v>193901</v>
      </c>
      <c r="B153" s="1">
        <v>-9.75</v>
      </c>
      <c r="C153" s="1">
        <v>-4.1900000000000004</v>
      </c>
      <c r="D153" s="1">
        <v>-8.8699999999999992</v>
      </c>
      <c r="E153" s="1">
        <v>-7.51</v>
      </c>
      <c r="F153" s="1">
        <v>-8.52</v>
      </c>
      <c r="G153" s="1">
        <v>-1.94</v>
      </c>
      <c r="H153" s="1">
        <v>-9.68</v>
      </c>
      <c r="I153" s="1">
        <v>-8.58</v>
      </c>
      <c r="J153" s="1">
        <v>-8.31</v>
      </c>
      <c r="K153" s="1">
        <v>-12.84</v>
      </c>
      <c r="L153" s="1">
        <v>-7.3</v>
      </c>
      <c r="M153" s="1">
        <v>-8.94</v>
      </c>
      <c r="N153" s="1">
        <v>-10.41</v>
      </c>
      <c r="O153" s="1">
        <v>-6.51</v>
      </c>
      <c r="P153" s="1">
        <v>-11.43</v>
      </c>
      <c r="Q153" s="1">
        <v>-6.96</v>
      </c>
      <c r="R153" s="1">
        <v>-8.4</v>
      </c>
      <c r="S153" s="1">
        <v>-7.92</v>
      </c>
      <c r="T153" s="1">
        <v>-7.39</v>
      </c>
      <c r="U153" s="1">
        <v>-11.23</v>
      </c>
      <c r="V153" s="1">
        <v>-5.8</v>
      </c>
      <c r="W153" s="1">
        <v>-4.21</v>
      </c>
      <c r="X153" s="1">
        <v>-3.67</v>
      </c>
      <c r="Y153" s="1">
        <v>-9.49</v>
      </c>
      <c r="Z153" s="1">
        <v>-13.75</v>
      </c>
    </row>
    <row r="154" spans="1:26">
      <c r="A154">
        <v>193902</v>
      </c>
      <c r="B154" s="1">
        <v>2.91</v>
      </c>
      <c r="C154" s="1">
        <v>-1.1100000000000001</v>
      </c>
      <c r="D154" s="1">
        <v>1.52</v>
      </c>
      <c r="E154" s="1">
        <v>3.08</v>
      </c>
      <c r="F154" s="1">
        <v>5.59</v>
      </c>
      <c r="G154" s="1">
        <v>0.84</v>
      </c>
      <c r="H154" s="1">
        <v>3.04</v>
      </c>
      <c r="I154" s="1">
        <v>3.86</v>
      </c>
      <c r="J154" s="1">
        <v>4.3499999999999996</v>
      </c>
      <c r="K154" s="1">
        <v>7.55</v>
      </c>
      <c r="L154" s="1">
        <v>3.08</v>
      </c>
      <c r="M154" s="1">
        <v>6.19</v>
      </c>
      <c r="N154" s="1">
        <v>4.99</v>
      </c>
      <c r="O154" s="1">
        <v>5.58</v>
      </c>
      <c r="P154" s="1">
        <v>7.22</v>
      </c>
      <c r="Q154" s="1">
        <v>5.07</v>
      </c>
      <c r="R154" s="1">
        <v>5.3</v>
      </c>
      <c r="S154" s="1">
        <v>3.14</v>
      </c>
      <c r="T154" s="1">
        <v>3.11</v>
      </c>
      <c r="U154" s="1">
        <v>4.5599999999999996</v>
      </c>
      <c r="V154" s="1">
        <v>2.64</v>
      </c>
      <c r="W154" s="1">
        <v>3.32</v>
      </c>
      <c r="X154" s="1">
        <v>3.23</v>
      </c>
      <c r="Y154" s="1">
        <v>7.17</v>
      </c>
      <c r="Z154" s="1">
        <v>8.59</v>
      </c>
    </row>
    <row r="155" spans="1:26">
      <c r="A155">
        <v>193903</v>
      </c>
      <c r="B155" s="1">
        <v>-31.51</v>
      </c>
      <c r="C155" s="1">
        <v>-24.44</v>
      </c>
      <c r="D155" s="1">
        <v>-23.23</v>
      </c>
      <c r="E155" s="1">
        <v>-20.399999999999999</v>
      </c>
      <c r="F155" s="1">
        <v>-20.309999999999999</v>
      </c>
      <c r="G155" s="1">
        <v>-16.04</v>
      </c>
      <c r="H155" s="1">
        <v>-20.420000000000002</v>
      </c>
      <c r="I155" s="1">
        <v>-14.3</v>
      </c>
      <c r="J155" s="1">
        <v>-20.79</v>
      </c>
      <c r="K155" s="1">
        <v>-26.56</v>
      </c>
      <c r="L155" s="1">
        <v>-17.55</v>
      </c>
      <c r="M155" s="1">
        <v>-16.05</v>
      </c>
      <c r="N155" s="1">
        <v>-17.850000000000001</v>
      </c>
      <c r="O155" s="1">
        <v>-19.28</v>
      </c>
      <c r="P155" s="1">
        <v>-23.75</v>
      </c>
      <c r="Q155" s="1">
        <v>-10.99</v>
      </c>
      <c r="R155" s="1">
        <v>-17.260000000000002</v>
      </c>
      <c r="S155" s="1">
        <v>-18.98</v>
      </c>
      <c r="T155" s="1">
        <v>-18.829999999999998</v>
      </c>
      <c r="U155" s="1">
        <v>-27.81</v>
      </c>
      <c r="V155" s="1">
        <v>-10.73</v>
      </c>
      <c r="W155" s="1">
        <v>-8.08</v>
      </c>
      <c r="X155" s="1">
        <v>-11.14</v>
      </c>
      <c r="Y155" s="1">
        <v>-18.52</v>
      </c>
      <c r="Z155" s="1">
        <v>-29.94</v>
      </c>
    </row>
    <row r="156" spans="1:26">
      <c r="A156">
        <v>193904</v>
      </c>
      <c r="B156" s="1">
        <v>4.18</v>
      </c>
      <c r="C156" s="1">
        <v>0.52</v>
      </c>
      <c r="D156" s="1">
        <v>4.76</v>
      </c>
      <c r="E156" s="1">
        <v>1.74</v>
      </c>
      <c r="F156" s="1">
        <v>1.49</v>
      </c>
      <c r="G156" s="1">
        <v>-1</v>
      </c>
      <c r="H156" s="1">
        <v>-1.29</v>
      </c>
      <c r="I156" s="1">
        <v>1.61</v>
      </c>
      <c r="J156" s="1">
        <v>2.5099999999999998</v>
      </c>
      <c r="K156" s="1">
        <v>2.2400000000000002</v>
      </c>
      <c r="L156" s="1">
        <v>0.39</v>
      </c>
      <c r="M156" s="1">
        <v>-0.85</v>
      </c>
      <c r="N156" s="1">
        <v>-2.6</v>
      </c>
      <c r="O156" s="1">
        <v>-1.73</v>
      </c>
      <c r="P156" s="1">
        <v>3.74</v>
      </c>
      <c r="Q156" s="1">
        <v>-1.1200000000000001</v>
      </c>
      <c r="R156" s="1">
        <v>0.26</v>
      </c>
      <c r="S156" s="1">
        <v>0.8</v>
      </c>
      <c r="T156" s="1">
        <v>-1.67</v>
      </c>
      <c r="U156" s="1">
        <v>1.59</v>
      </c>
      <c r="V156" s="1">
        <v>-0.6</v>
      </c>
      <c r="W156" s="1">
        <v>0.41</v>
      </c>
      <c r="X156" s="1">
        <v>0.56999999999999995</v>
      </c>
      <c r="Y156" s="1">
        <v>-2.85</v>
      </c>
      <c r="Z156" s="1">
        <v>-2.94</v>
      </c>
    </row>
    <row r="157" spans="1:26">
      <c r="A157">
        <v>193905</v>
      </c>
      <c r="B157" s="1">
        <v>8.09</v>
      </c>
      <c r="C157" s="1">
        <v>8.81</v>
      </c>
      <c r="D157" s="1">
        <v>5.75</v>
      </c>
      <c r="E157" s="1">
        <v>8.9600000000000009</v>
      </c>
      <c r="F157" s="1">
        <v>6.16</v>
      </c>
      <c r="G157" s="1">
        <v>8.49</v>
      </c>
      <c r="H157" s="1">
        <v>11</v>
      </c>
      <c r="I157" s="1">
        <v>6.73</v>
      </c>
      <c r="J157" s="1">
        <v>10.130000000000001</v>
      </c>
      <c r="K157" s="1">
        <v>12.95</v>
      </c>
      <c r="L157" s="1">
        <v>9.7100000000000009</v>
      </c>
      <c r="M157" s="1">
        <v>10.74</v>
      </c>
      <c r="N157" s="1">
        <v>11.43</v>
      </c>
      <c r="O157" s="1">
        <v>8.48</v>
      </c>
      <c r="P157" s="1">
        <v>12.73</v>
      </c>
      <c r="Q157" s="1">
        <v>8.64</v>
      </c>
      <c r="R157" s="1">
        <v>8.2899999999999991</v>
      </c>
      <c r="S157" s="1">
        <v>9.6</v>
      </c>
      <c r="T157" s="1">
        <v>9.23</v>
      </c>
      <c r="U157" s="1">
        <v>9.76</v>
      </c>
      <c r="V157" s="1">
        <v>6.89</v>
      </c>
      <c r="W157" s="1">
        <v>5.94</v>
      </c>
      <c r="X157" s="1">
        <v>3.38</v>
      </c>
      <c r="Y157" s="1">
        <v>7.07</v>
      </c>
      <c r="Z157" s="1">
        <v>13.24</v>
      </c>
    </row>
    <row r="158" spans="1:26">
      <c r="A158">
        <v>193906</v>
      </c>
      <c r="B158" s="1">
        <v>-11.69</v>
      </c>
      <c r="C158" s="1">
        <v>-12.6</v>
      </c>
      <c r="D158" s="1">
        <v>-11</v>
      </c>
      <c r="E158" s="1">
        <v>-12.52</v>
      </c>
      <c r="F158" s="1">
        <v>-12.01</v>
      </c>
      <c r="G158" s="1">
        <v>-5.85</v>
      </c>
      <c r="H158" s="1">
        <v>-7.76</v>
      </c>
      <c r="I158" s="1">
        <v>-5.84</v>
      </c>
      <c r="J158" s="1">
        <v>-8.7799999999999994</v>
      </c>
      <c r="K158" s="1">
        <v>-13.44</v>
      </c>
      <c r="L158" s="1">
        <v>-7.81</v>
      </c>
      <c r="M158" s="1">
        <v>-4.7</v>
      </c>
      <c r="N158" s="1">
        <v>-9.34</v>
      </c>
      <c r="O158" s="1">
        <v>-7.26</v>
      </c>
      <c r="P158" s="1">
        <v>-10.63</v>
      </c>
      <c r="Q158" s="1">
        <v>-4</v>
      </c>
      <c r="R158" s="1">
        <v>-6.74</v>
      </c>
      <c r="S158" s="1">
        <v>-8.43</v>
      </c>
      <c r="T158" s="1">
        <v>-9.36</v>
      </c>
      <c r="U158" s="1">
        <v>-13.67</v>
      </c>
      <c r="V158" s="1">
        <v>-4.29</v>
      </c>
      <c r="W158" s="1">
        <v>-5.28</v>
      </c>
      <c r="X158" s="1">
        <v>-3.76</v>
      </c>
      <c r="Y158" s="1">
        <v>-9.4</v>
      </c>
      <c r="Z158" s="1">
        <v>-16.399999999999999</v>
      </c>
    </row>
    <row r="159" spans="1:26">
      <c r="A159">
        <v>193907</v>
      </c>
      <c r="B159" s="1">
        <v>14.95</v>
      </c>
      <c r="C159" s="1">
        <v>21.7</v>
      </c>
      <c r="D159" s="1">
        <v>19.11</v>
      </c>
      <c r="E159" s="1">
        <v>14.09</v>
      </c>
      <c r="F159" s="1">
        <v>12.8</v>
      </c>
      <c r="G159" s="1">
        <v>15.61</v>
      </c>
      <c r="H159" s="1">
        <v>18.899999999999999</v>
      </c>
      <c r="I159" s="1">
        <v>13.41</v>
      </c>
      <c r="J159" s="1">
        <v>14.76</v>
      </c>
      <c r="K159" s="1">
        <v>16.62</v>
      </c>
      <c r="L159" s="1">
        <v>16.329999999999998</v>
      </c>
      <c r="M159" s="1">
        <v>17.88</v>
      </c>
      <c r="N159" s="1">
        <v>13.45</v>
      </c>
      <c r="O159" s="1">
        <v>10.42</v>
      </c>
      <c r="P159" s="1">
        <v>17.86</v>
      </c>
      <c r="Q159" s="1">
        <v>14.17</v>
      </c>
      <c r="R159" s="1">
        <v>11.65</v>
      </c>
      <c r="S159" s="1">
        <v>13.69</v>
      </c>
      <c r="T159" s="1">
        <v>12.37</v>
      </c>
      <c r="U159" s="1">
        <v>22.47</v>
      </c>
      <c r="V159" s="1">
        <v>11.04</v>
      </c>
      <c r="W159" s="1">
        <v>7.64</v>
      </c>
      <c r="X159" s="1">
        <v>8.7899999999999991</v>
      </c>
      <c r="Y159" s="1">
        <v>9.1999999999999993</v>
      </c>
      <c r="Z159" s="1">
        <v>18.010000000000002</v>
      </c>
    </row>
    <row r="160" spans="1:26">
      <c r="A160">
        <v>193908</v>
      </c>
      <c r="B160" s="1">
        <v>-16.53</v>
      </c>
      <c r="C160" s="1">
        <v>-21.14</v>
      </c>
      <c r="D160" s="1">
        <v>-16.12</v>
      </c>
      <c r="E160" s="1">
        <v>-13.92</v>
      </c>
      <c r="F160" s="1">
        <v>-11.24</v>
      </c>
      <c r="G160" s="1">
        <v>-14.18</v>
      </c>
      <c r="H160" s="1">
        <v>-13.38</v>
      </c>
      <c r="I160" s="1">
        <v>-12.49</v>
      </c>
      <c r="J160" s="1">
        <v>-13.08</v>
      </c>
      <c r="K160" s="1">
        <v>-13.72</v>
      </c>
      <c r="L160" s="1">
        <v>-10.23</v>
      </c>
      <c r="M160" s="1">
        <v>-11.65</v>
      </c>
      <c r="N160" s="1">
        <v>-10.7</v>
      </c>
      <c r="O160" s="1">
        <v>-8.4</v>
      </c>
      <c r="P160" s="1">
        <v>-14.45</v>
      </c>
      <c r="Q160" s="1">
        <v>-10.26</v>
      </c>
      <c r="R160" s="1">
        <v>-11.58</v>
      </c>
      <c r="S160" s="1">
        <v>-11.46</v>
      </c>
      <c r="T160" s="1">
        <v>-7.74</v>
      </c>
      <c r="U160" s="1">
        <v>-15.06</v>
      </c>
      <c r="V160" s="1">
        <v>-5.43</v>
      </c>
      <c r="W160" s="1">
        <v>-4.71</v>
      </c>
      <c r="X160" s="1">
        <v>-7.06</v>
      </c>
      <c r="Y160" s="1">
        <v>-6.49</v>
      </c>
      <c r="Z160" s="1">
        <v>-14.7</v>
      </c>
    </row>
    <row r="161" spans="1:26">
      <c r="A161">
        <v>193909</v>
      </c>
      <c r="B161" s="1">
        <v>59.43</v>
      </c>
      <c r="C161" s="1">
        <v>51.42</v>
      </c>
      <c r="D161" s="1">
        <v>68.48</v>
      </c>
      <c r="E161" s="1">
        <v>52.36</v>
      </c>
      <c r="F161" s="1">
        <v>89.73</v>
      </c>
      <c r="G161" s="1">
        <v>54.13</v>
      </c>
      <c r="H161" s="1">
        <v>44.04</v>
      </c>
      <c r="I161" s="1">
        <v>35.619999999999997</v>
      </c>
      <c r="J161" s="1">
        <v>38.64</v>
      </c>
      <c r="K161" s="1">
        <v>55.35</v>
      </c>
      <c r="L161" s="1">
        <v>28.33</v>
      </c>
      <c r="M161" s="1">
        <v>25.61</v>
      </c>
      <c r="N161" s="1">
        <v>32.75</v>
      </c>
      <c r="O161" s="1">
        <v>29.94</v>
      </c>
      <c r="P161" s="1">
        <v>50.84</v>
      </c>
      <c r="Q161" s="1">
        <v>15.09</v>
      </c>
      <c r="R161" s="1">
        <v>24.95</v>
      </c>
      <c r="S161" s="1">
        <v>15.38</v>
      </c>
      <c r="T161" s="1">
        <v>29.54</v>
      </c>
      <c r="U161" s="1">
        <v>47.15</v>
      </c>
      <c r="V161" s="1">
        <v>11.84</v>
      </c>
      <c r="W161" s="1">
        <v>12.41</v>
      </c>
      <c r="X161" s="1">
        <v>13.49</v>
      </c>
      <c r="Y161" s="1">
        <v>31.84</v>
      </c>
      <c r="Z161" s="1">
        <v>56.29</v>
      </c>
    </row>
    <row r="162" spans="1:26">
      <c r="A162">
        <v>193910</v>
      </c>
      <c r="B162" s="1">
        <v>-2.48</v>
      </c>
      <c r="C162" s="1">
        <v>-6.96</v>
      </c>
      <c r="D162" s="1">
        <v>-6.17</v>
      </c>
      <c r="E162" s="1">
        <v>-5.93</v>
      </c>
      <c r="F162" s="1">
        <v>-9.83</v>
      </c>
      <c r="G162" s="1">
        <v>-4.6500000000000004</v>
      </c>
      <c r="H162" s="1">
        <v>-2.58</v>
      </c>
      <c r="I162" s="1">
        <v>-1.68</v>
      </c>
      <c r="J162" s="1">
        <v>0.95</v>
      </c>
      <c r="K162" s="1">
        <v>-8.02</v>
      </c>
      <c r="L162" s="1">
        <v>2.5099999999999998</v>
      </c>
      <c r="M162" s="1">
        <v>3.33</v>
      </c>
      <c r="N162" s="1">
        <v>0.4</v>
      </c>
      <c r="O162" s="1">
        <v>-1.68</v>
      </c>
      <c r="P162" s="1">
        <v>-3.28</v>
      </c>
      <c r="Q162" s="1">
        <v>4.3099999999999996</v>
      </c>
      <c r="R162" s="1">
        <v>0.69</v>
      </c>
      <c r="S162" s="1">
        <v>1.83</v>
      </c>
      <c r="T162" s="1">
        <v>-3.57</v>
      </c>
      <c r="U162" s="1">
        <v>-5.45</v>
      </c>
      <c r="V162" s="1">
        <v>-0.12</v>
      </c>
      <c r="W162" s="1">
        <v>-0.24</v>
      </c>
      <c r="X162" s="1">
        <v>-0.44</v>
      </c>
      <c r="Y162" s="1">
        <v>-3.41</v>
      </c>
      <c r="Z162" s="1">
        <v>-4.99</v>
      </c>
    </row>
    <row r="163" spans="1:26">
      <c r="A163">
        <v>193911</v>
      </c>
      <c r="B163" s="1">
        <v>-16.03</v>
      </c>
      <c r="C163" s="1">
        <v>-13.11</v>
      </c>
      <c r="D163" s="1">
        <v>-10.86</v>
      </c>
      <c r="E163" s="1">
        <v>-10.46</v>
      </c>
      <c r="F163" s="1">
        <v>-19.48</v>
      </c>
      <c r="G163" s="1">
        <v>-11.12</v>
      </c>
      <c r="H163" s="1">
        <v>-7.69</v>
      </c>
      <c r="I163" s="1">
        <v>-9.99</v>
      </c>
      <c r="J163" s="1">
        <v>-10.41</v>
      </c>
      <c r="K163" s="1">
        <v>-14.52</v>
      </c>
      <c r="L163" s="1">
        <v>-5.84</v>
      </c>
      <c r="M163" s="1">
        <v>-8.27</v>
      </c>
      <c r="N163" s="1">
        <v>-5.86</v>
      </c>
      <c r="O163" s="1">
        <v>-7.57</v>
      </c>
      <c r="P163" s="1">
        <v>-13.19</v>
      </c>
      <c r="Q163" s="1">
        <v>-5.99</v>
      </c>
      <c r="R163" s="1">
        <v>-5.58</v>
      </c>
      <c r="S163" s="1">
        <v>-3.09</v>
      </c>
      <c r="T163" s="1">
        <v>-5.72</v>
      </c>
      <c r="U163" s="1">
        <v>-14.15</v>
      </c>
      <c r="V163" s="1">
        <v>-2.06</v>
      </c>
      <c r="W163" s="1">
        <v>-1.96</v>
      </c>
      <c r="X163" s="1">
        <v>-2.92</v>
      </c>
      <c r="Y163" s="1">
        <v>-8.0500000000000007</v>
      </c>
      <c r="Z163" s="1">
        <v>-11.83</v>
      </c>
    </row>
    <row r="164" spans="1:26">
      <c r="A164">
        <v>193912</v>
      </c>
      <c r="B164" s="1">
        <v>7.56</v>
      </c>
      <c r="C164" s="1">
        <v>0.42</v>
      </c>
      <c r="D164" s="1">
        <v>-1.05</v>
      </c>
      <c r="E164" s="1">
        <v>0.95</v>
      </c>
      <c r="F164" s="1">
        <v>-2.4500000000000002</v>
      </c>
      <c r="G164" s="1">
        <v>4.25</v>
      </c>
      <c r="H164" s="1">
        <v>3.84</v>
      </c>
      <c r="I164" s="1">
        <v>1.55</v>
      </c>
      <c r="J164" s="1">
        <v>0.41</v>
      </c>
      <c r="K164" s="1">
        <v>4.25</v>
      </c>
      <c r="L164" s="1">
        <v>6.88</v>
      </c>
      <c r="M164" s="1">
        <v>5.63</v>
      </c>
      <c r="N164" s="1">
        <v>4.26</v>
      </c>
      <c r="O164" s="1">
        <v>0.33</v>
      </c>
      <c r="P164" s="1">
        <v>2.0699999999999998</v>
      </c>
      <c r="Q164" s="1">
        <v>5.18</v>
      </c>
      <c r="R164" s="1">
        <v>2.62</v>
      </c>
      <c r="S164" s="1">
        <v>2.2200000000000002</v>
      </c>
      <c r="T164" s="1">
        <v>0.96</v>
      </c>
      <c r="U164" s="1">
        <v>0.27</v>
      </c>
      <c r="V164" s="1">
        <v>3.76</v>
      </c>
      <c r="W164" s="1">
        <v>2.27</v>
      </c>
      <c r="X164" s="1">
        <v>4.1100000000000003</v>
      </c>
      <c r="Y164" s="1">
        <v>0.81</v>
      </c>
      <c r="Z164" s="1">
        <v>2.17</v>
      </c>
    </row>
    <row r="165" spans="1:26">
      <c r="A165">
        <v>194001</v>
      </c>
      <c r="B165" s="1">
        <v>-8.02</v>
      </c>
      <c r="C165" s="1">
        <v>-7.53</v>
      </c>
      <c r="D165" s="1">
        <v>-6.67</v>
      </c>
      <c r="E165" s="1">
        <v>-4.66</v>
      </c>
      <c r="F165" s="1">
        <v>-3.48</v>
      </c>
      <c r="G165" s="1">
        <v>-5.96</v>
      </c>
      <c r="H165" s="1">
        <v>-2.2799999999999998</v>
      </c>
      <c r="I165" s="1">
        <v>-3.36</v>
      </c>
      <c r="J165" s="1">
        <v>-2.27</v>
      </c>
      <c r="K165" s="1">
        <v>-3.48</v>
      </c>
      <c r="L165" s="1">
        <v>-3.6</v>
      </c>
      <c r="M165" s="1">
        <v>-1.4</v>
      </c>
      <c r="N165" s="1">
        <v>-1.87</v>
      </c>
      <c r="O165" s="1">
        <v>-0.49</v>
      </c>
      <c r="P165" s="1">
        <v>-5.5</v>
      </c>
      <c r="Q165" s="1">
        <v>-1.23</v>
      </c>
      <c r="R165" s="1">
        <v>-2.5</v>
      </c>
      <c r="S165" s="1">
        <v>-0.51</v>
      </c>
      <c r="T165" s="1">
        <v>-4.2</v>
      </c>
      <c r="U165" s="1">
        <v>-6.07</v>
      </c>
      <c r="V165" s="1">
        <v>-2.16</v>
      </c>
      <c r="W165" s="1">
        <v>-1.81</v>
      </c>
      <c r="X165" s="1">
        <v>-1.91</v>
      </c>
      <c r="Y165" s="1">
        <v>-5.07</v>
      </c>
      <c r="Z165" s="1">
        <v>-7.79</v>
      </c>
    </row>
    <row r="166" spans="1:26">
      <c r="A166">
        <v>194002</v>
      </c>
      <c r="B166" s="1">
        <v>0.33</v>
      </c>
      <c r="C166" s="1">
        <v>-0.55000000000000004</v>
      </c>
      <c r="D166" s="1">
        <v>11.64</v>
      </c>
      <c r="E166" s="1">
        <v>3.44</v>
      </c>
      <c r="F166" s="1">
        <v>7.22</v>
      </c>
      <c r="G166" s="1">
        <v>1.6</v>
      </c>
      <c r="H166" s="1">
        <v>4.26</v>
      </c>
      <c r="I166" s="1">
        <v>4.55</v>
      </c>
      <c r="J166" s="1">
        <v>5.09</v>
      </c>
      <c r="K166" s="1">
        <v>-0.04</v>
      </c>
      <c r="L166" s="1">
        <v>3.46</v>
      </c>
      <c r="M166" s="1">
        <v>5.15</v>
      </c>
      <c r="N166" s="1">
        <v>3.4</v>
      </c>
      <c r="O166" s="1">
        <v>2</v>
      </c>
      <c r="P166" s="1">
        <v>3</v>
      </c>
      <c r="Q166" s="1">
        <v>2.29</v>
      </c>
      <c r="R166" s="1">
        <v>2.23</v>
      </c>
      <c r="S166" s="1">
        <v>3.42</v>
      </c>
      <c r="T166" s="1">
        <v>3.88</v>
      </c>
      <c r="U166" s="1">
        <v>0.56999999999999995</v>
      </c>
      <c r="V166" s="1">
        <v>0.56999999999999995</v>
      </c>
      <c r="W166" s="1">
        <v>1.83</v>
      </c>
      <c r="X166" s="1">
        <v>-0.33</v>
      </c>
      <c r="Y166" s="1">
        <v>1.83</v>
      </c>
      <c r="Z166" s="1">
        <v>1.33</v>
      </c>
    </row>
    <row r="167" spans="1:26">
      <c r="A167">
        <v>194003</v>
      </c>
      <c r="B167" s="1">
        <v>7.48</v>
      </c>
      <c r="C167" s="1">
        <v>6.44</v>
      </c>
      <c r="D167" s="1">
        <v>-4.97</v>
      </c>
      <c r="E167" s="1">
        <v>0.7</v>
      </c>
      <c r="F167" s="1">
        <v>3.23</v>
      </c>
      <c r="G167" s="1">
        <v>5.75</v>
      </c>
      <c r="H167" s="1">
        <v>7.64</v>
      </c>
      <c r="I167" s="1">
        <v>1.64</v>
      </c>
      <c r="J167" s="1">
        <v>1.83</v>
      </c>
      <c r="K167" s="1">
        <v>1.85</v>
      </c>
      <c r="L167" s="1">
        <v>7.06</v>
      </c>
      <c r="M167" s="1">
        <v>2.31</v>
      </c>
      <c r="N167" s="1">
        <v>2.5099999999999998</v>
      </c>
      <c r="O167" s="1">
        <v>1.6</v>
      </c>
      <c r="P167" s="1">
        <v>1.72</v>
      </c>
      <c r="Q167" s="1">
        <v>3.6</v>
      </c>
      <c r="R167" s="1">
        <v>1.38</v>
      </c>
      <c r="S167" s="1">
        <v>0.95</v>
      </c>
      <c r="T167" s="1">
        <v>2.1800000000000002</v>
      </c>
      <c r="U167" s="1">
        <v>-0.26</v>
      </c>
      <c r="V167" s="1">
        <v>2.67</v>
      </c>
      <c r="W167" s="1">
        <v>0.83</v>
      </c>
      <c r="X167" s="1">
        <v>2.04</v>
      </c>
      <c r="Y167" s="1">
        <v>2.2999999999999998</v>
      </c>
      <c r="Z167" s="1">
        <v>2.87</v>
      </c>
    </row>
    <row r="168" spans="1:26">
      <c r="A168">
        <v>194004</v>
      </c>
      <c r="B168" s="1">
        <v>8.32</v>
      </c>
      <c r="C168" s="1">
        <v>-1.6</v>
      </c>
      <c r="D168" s="1">
        <v>2.58</v>
      </c>
      <c r="E168" s="1">
        <v>0.75</v>
      </c>
      <c r="F168" s="1">
        <v>10.33</v>
      </c>
      <c r="G168" s="1">
        <v>6.4</v>
      </c>
      <c r="H168" s="1">
        <v>5.74</v>
      </c>
      <c r="I168" s="1">
        <v>1.95</v>
      </c>
      <c r="J168" s="1">
        <v>3.48</v>
      </c>
      <c r="K168" s="1">
        <v>0.2</v>
      </c>
      <c r="L168" s="1">
        <v>4.7300000000000004</v>
      </c>
      <c r="M168" s="1">
        <v>2.17</v>
      </c>
      <c r="N168" s="1">
        <v>3.66</v>
      </c>
      <c r="O168" s="1">
        <v>2.4700000000000002</v>
      </c>
      <c r="P168" s="1">
        <v>2.96</v>
      </c>
      <c r="Q168" s="1">
        <v>-2.2200000000000002</v>
      </c>
      <c r="R168" s="1">
        <v>-0.06</v>
      </c>
      <c r="S168" s="1">
        <v>0.15</v>
      </c>
      <c r="T168" s="1">
        <v>1.85</v>
      </c>
      <c r="U168" s="1">
        <v>-0.03</v>
      </c>
      <c r="V168" s="1">
        <v>0.22</v>
      </c>
      <c r="W168" s="1">
        <v>-0.05</v>
      </c>
      <c r="X168" s="1">
        <v>-0.13</v>
      </c>
      <c r="Y168" s="1">
        <v>0.34</v>
      </c>
      <c r="Z168" s="1">
        <v>-2.4900000000000002</v>
      </c>
    </row>
    <row r="169" spans="1:26">
      <c r="A169">
        <v>194005</v>
      </c>
      <c r="B169" s="1">
        <v>-40.94</v>
      </c>
      <c r="C169" s="1">
        <v>-29.33</v>
      </c>
      <c r="D169" s="1">
        <v>-31.9</v>
      </c>
      <c r="E169" s="1">
        <v>-27.65</v>
      </c>
      <c r="F169" s="1">
        <v>-34.869999999999997</v>
      </c>
      <c r="G169" s="1">
        <v>-25.57</v>
      </c>
      <c r="H169" s="1">
        <v>-25.83</v>
      </c>
      <c r="I169" s="1">
        <v>-25.95</v>
      </c>
      <c r="J169" s="1">
        <v>-27.82</v>
      </c>
      <c r="K169" s="1">
        <v>-33.67</v>
      </c>
      <c r="L169" s="1">
        <v>-26.35</v>
      </c>
      <c r="M169" s="1">
        <v>-27.3</v>
      </c>
      <c r="N169" s="1">
        <v>-27.85</v>
      </c>
      <c r="O169" s="1">
        <v>-26.1</v>
      </c>
      <c r="P169" s="1">
        <v>-27.77</v>
      </c>
      <c r="Q169" s="1">
        <v>-24.8</v>
      </c>
      <c r="R169" s="1">
        <v>-26.9</v>
      </c>
      <c r="S169" s="1">
        <v>-27.26</v>
      </c>
      <c r="T169" s="1">
        <v>-24.44</v>
      </c>
      <c r="U169" s="1">
        <v>-33.71</v>
      </c>
      <c r="V169" s="1">
        <v>-21.48</v>
      </c>
      <c r="W169" s="1">
        <v>-19.47</v>
      </c>
      <c r="X169" s="1">
        <v>-21.6</v>
      </c>
      <c r="Y169" s="1">
        <v>-21.41</v>
      </c>
      <c r="Z169" s="1">
        <v>-27.28</v>
      </c>
    </row>
    <row r="170" spans="1:26">
      <c r="A170">
        <v>194006</v>
      </c>
      <c r="B170" s="1">
        <v>9.3000000000000007</v>
      </c>
      <c r="C170" s="1">
        <v>5.5</v>
      </c>
      <c r="D170" s="1">
        <v>2.33</v>
      </c>
      <c r="E170" s="1">
        <v>4.9000000000000004</v>
      </c>
      <c r="F170" s="1">
        <v>7.38</v>
      </c>
      <c r="G170" s="1">
        <v>5.0199999999999996</v>
      </c>
      <c r="H170" s="1">
        <v>4.88</v>
      </c>
      <c r="I170" s="1">
        <v>3.61</v>
      </c>
      <c r="J170" s="1">
        <v>6.14</v>
      </c>
      <c r="K170" s="1">
        <v>8.9700000000000006</v>
      </c>
      <c r="L170" s="1">
        <v>3.87</v>
      </c>
      <c r="M170" s="1">
        <v>7.34</v>
      </c>
      <c r="N170" s="1">
        <v>7.08</v>
      </c>
      <c r="O170" s="1">
        <v>5.47</v>
      </c>
      <c r="P170" s="1">
        <v>7.35</v>
      </c>
      <c r="Q170" s="1">
        <v>6.44</v>
      </c>
      <c r="R170" s="1">
        <v>5.62</v>
      </c>
      <c r="S170" s="1">
        <v>10.119999999999999</v>
      </c>
      <c r="T170" s="1">
        <v>3.57</v>
      </c>
      <c r="U170" s="1">
        <v>13.34</v>
      </c>
      <c r="V170" s="1">
        <v>4.7300000000000004</v>
      </c>
      <c r="W170" s="1">
        <v>7.59</v>
      </c>
      <c r="X170" s="1">
        <v>10.64</v>
      </c>
      <c r="Y170" s="1">
        <v>6.07</v>
      </c>
      <c r="Z170" s="1">
        <v>19.739999999999998</v>
      </c>
    </row>
    <row r="171" spans="1:26">
      <c r="A171">
        <v>194007</v>
      </c>
      <c r="B171" s="1">
        <v>1.35</v>
      </c>
      <c r="C171" s="1">
        <v>1.63</v>
      </c>
      <c r="D171" s="1">
        <v>0.47</v>
      </c>
      <c r="E171" s="1">
        <v>1.9</v>
      </c>
      <c r="F171" s="1">
        <v>2.0699999999999998</v>
      </c>
      <c r="G171" s="1">
        <v>3.73</v>
      </c>
      <c r="H171" s="1">
        <v>5.56</v>
      </c>
      <c r="I171" s="1">
        <v>4.4400000000000004</v>
      </c>
      <c r="J171" s="1">
        <v>5.31</v>
      </c>
      <c r="K171" s="1">
        <v>1.39</v>
      </c>
      <c r="L171" s="1">
        <v>7.5</v>
      </c>
      <c r="M171" s="1">
        <v>6.71</v>
      </c>
      <c r="N171" s="1">
        <v>6.33</v>
      </c>
      <c r="O171" s="1">
        <v>4.8899999999999997</v>
      </c>
      <c r="P171" s="1">
        <v>3.16</v>
      </c>
      <c r="Q171" s="1">
        <v>3.77</v>
      </c>
      <c r="R171" s="1">
        <v>3.8</v>
      </c>
      <c r="S171" s="1">
        <v>3.51</v>
      </c>
      <c r="T171" s="1">
        <v>3.9</v>
      </c>
      <c r="U171" s="1">
        <v>4.92</v>
      </c>
      <c r="V171" s="1">
        <v>3.95</v>
      </c>
      <c r="W171" s="1">
        <v>1.95</v>
      </c>
      <c r="X171" s="1">
        <v>3.47</v>
      </c>
      <c r="Y171" s="1">
        <v>2.96</v>
      </c>
      <c r="Z171" s="1">
        <v>2.86</v>
      </c>
    </row>
    <row r="172" spans="1:26">
      <c r="A172">
        <v>194008</v>
      </c>
      <c r="B172" s="1">
        <v>-1.32</v>
      </c>
      <c r="C172" s="1">
        <v>0.44</v>
      </c>
      <c r="D172" s="1">
        <v>8.07</v>
      </c>
      <c r="E172" s="1">
        <v>2.5299999999999998</v>
      </c>
      <c r="F172" s="1">
        <v>1.07</v>
      </c>
      <c r="G172" s="1">
        <v>3.22</v>
      </c>
      <c r="H172" s="1">
        <v>0.94</v>
      </c>
      <c r="I172" s="1">
        <v>5.03</v>
      </c>
      <c r="J172" s="1">
        <v>2.37</v>
      </c>
      <c r="K172" s="1">
        <v>2.66</v>
      </c>
      <c r="L172" s="1">
        <v>1.92</v>
      </c>
      <c r="M172" s="1">
        <v>3.13</v>
      </c>
      <c r="N172" s="1">
        <v>1.79</v>
      </c>
      <c r="O172" s="1">
        <v>1.74</v>
      </c>
      <c r="P172" s="1">
        <v>0.01</v>
      </c>
      <c r="Q172" s="1">
        <v>1.3</v>
      </c>
      <c r="R172" s="1">
        <v>1.86</v>
      </c>
      <c r="S172" s="1">
        <v>3.28</v>
      </c>
      <c r="T172" s="1">
        <v>2.9</v>
      </c>
      <c r="U172" s="1">
        <v>2.69</v>
      </c>
      <c r="V172" s="1">
        <v>2.96</v>
      </c>
      <c r="W172" s="1">
        <v>0.49</v>
      </c>
      <c r="X172" s="1">
        <v>2.08</v>
      </c>
      <c r="Y172" s="1">
        <v>2.96</v>
      </c>
      <c r="Z172" s="1">
        <v>3.88</v>
      </c>
    </row>
    <row r="173" spans="1:26">
      <c r="A173">
        <v>194009</v>
      </c>
      <c r="B173" s="1">
        <v>5.18</v>
      </c>
      <c r="C173" s="1">
        <v>5.9</v>
      </c>
      <c r="D173" s="1">
        <v>5.12</v>
      </c>
      <c r="E173" s="1">
        <v>3.41</v>
      </c>
      <c r="F173" s="1">
        <v>3.28</v>
      </c>
      <c r="G173" s="1">
        <v>9.9499999999999993</v>
      </c>
      <c r="H173" s="1">
        <v>5.58</v>
      </c>
      <c r="I173" s="1">
        <v>5.03</v>
      </c>
      <c r="J173" s="1">
        <v>3.29</v>
      </c>
      <c r="K173" s="1">
        <v>6.46</v>
      </c>
      <c r="L173" s="1">
        <v>5.62</v>
      </c>
      <c r="M173" s="1">
        <v>6.6</v>
      </c>
      <c r="N173" s="1">
        <v>4.66</v>
      </c>
      <c r="O173" s="1">
        <v>5.55</v>
      </c>
      <c r="P173" s="1">
        <v>0.66</v>
      </c>
      <c r="Q173" s="1">
        <v>3.42</v>
      </c>
      <c r="R173" s="1">
        <v>3.4</v>
      </c>
      <c r="S173" s="1">
        <v>1.97</v>
      </c>
      <c r="T173" s="1">
        <v>2.72</v>
      </c>
      <c r="U173" s="1">
        <v>-0.52</v>
      </c>
      <c r="V173" s="1">
        <v>3.46</v>
      </c>
      <c r="W173" s="1">
        <v>2.19</v>
      </c>
      <c r="X173" s="1">
        <v>-0.71</v>
      </c>
      <c r="Y173" s="1">
        <v>0.2</v>
      </c>
      <c r="Z173" s="1">
        <v>3.31</v>
      </c>
    </row>
    <row r="174" spans="1:26">
      <c r="A174">
        <v>194010</v>
      </c>
      <c r="B174" s="1">
        <v>1.67</v>
      </c>
      <c r="C174" s="1">
        <v>9.9700000000000006</v>
      </c>
      <c r="D174" s="1">
        <v>4.58</v>
      </c>
      <c r="E174" s="1">
        <v>5.32</v>
      </c>
      <c r="F174" s="1">
        <v>4.96</v>
      </c>
      <c r="G174" s="1">
        <v>5.85</v>
      </c>
      <c r="H174" s="1">
        <v>1.49</v>
      </c>
      <c r="I174" s="1">
        <v>7.73</v>
      </c>
      <c r="J174" s="1">
        <v>7.09</v>
      </c>
      <c r="K174" s="1">
        <v>8.2100000000000009</v>
      </c>
      <c r="L174" s="1">
        <v>3.08</v>
      </c>
      <c r="M174" s="1">
        <v>4.0999999999999996</v>
      </c>
      <c r="N174" s="1">
        <v>6.16</v>
      </c>
      <c r="O174" s="1">
        <v>4.8899999999999997</v>
      </c>
      <c r="P174" s="1">
        <v>8.93</v>
      </c>
      <c r="Q174" s="1">
        <v>4.2</v>
      </c>
      <c r="R174" s="1">
        <v>8.26</v>
      </c>
      <c r="S174" s="1">
        <v>3.18</v>
      </c>
      <c r="T174" s="1">
        <v>9.32</v>
      </c>
      <c r="U174" s="1">
        <v>13.69</v>
      </c>
      <c r="V174" s="1">
        <v>0.14000000000000001</v>
      </c>
      <c r="W174" s="1">
        <v>2.57</v>
      </c>
      <c r="X174" s="1">
        <v>6.72</v>
      </c>
      <c r="Y174" s="1">
        <v>8.77</v>
      </c>
      <c r="Z174" s="1">
        <v>8.5299999999999994</v>
      </c>
    </row>
    <row r="175" spans="1:26">
      <c r="A175">
        <v>194011</v>
      </c>
      <c r="B175" s="1">
        <v>10.039999999999999</v>
      </c>
      <c r="C175" s="1">
        <v>2.92</v>
      </c>
      <c r="D175" s="1">
        <v>2.38</v>
      </c>
      <c r="E175" s="1">
        <v>0.56000000000000005</v>
      </c>
      <c r="F175" s="1">
        <v>-0.64</v>
      </c>
      <c r="G175" s="1">
        <v>-1.86</v>
      </c>
      <c r="H175" s="1">
        <v>1.1599999999999999</v>
      </c>
      <c r="I175" s="1">
        <v>1.7</v>
      </c>
      <c r="J175" s="1">
        <v>-0.92</v>
      </c>
      <c r="K175" s="1">
        <v>-0.64</v>
      </c>
      <c r="L175" s="1">
        <v>-0.42</v>
      </c>
      <c r="M175" s="1">
        <v>0.41</v>
      </c>
      <c r="N175" s="1">
        <v>1.37</v>
      </c>
      <c r="O175" s="1">
        <v>3.11</v>
      </c>
      <c r="P175" s="1">
        <v>-4.09</v>
      </c>
      <c r="Q175" s="1">
        <v>-1.63</v>
      </c>
      <c r="R175" s="1">
        <v>-1.31</v>
      </c>
      <c r="S175" s="1">
        <v>0.43</v>
      </c>
      <c r="T175" s="1">
        <v>0.56000000000000005</v>
      </c>
      <c r="U175" s="1">
        <v>-1.0900000000000001</v>
      </c>
      <c r="V175" s="1">
        <v>-2.64</v>
      </c>
      <c r="W175" s="1">
        <v>-0.39</v>
      </c>
      <c r="X175" s="1">
        <v>-2.04</v>
      </c>
      <c r="Y175" s="1">
        <v>-0.54</v>
      </c>
      <c r="Z175" s="1">
        <v>-9.74</v>
      </c>
    </row>
    <row r="176" spans="1:26">
      <c r="A176">
        <v>194012</v>
      </c>
      <c r="B176" s="1">
        <v>-10.41</v>
      </c>
      <c r="C176" s="1">
        <v>-1.64</v>
      </c>
      <c r="D176" s="1">
        <v>-4.57</v>
      </c>
      <c r="E176" s="1">
        <v>-2.48</v>
      </c>
      <c r="F176" s="1">
        <v>-2.2000000000000002</v>
      </c>
      <c r="G176" s="1">
        <v>-1.4</v>
      </c>
      <c r="H176" s="1">
        <v>-3.03</v>
      </c>
      <c r="I176" s="1">
        <v>-0.13</v>
      </c>
      <c r="J176" s="1">
        <v>-2.23</v>
      </c>
      <c r="K176" s="1">
        <v>-3.88</v>
      </c>
      <c r="L176" s="1">
        <v>0.56000000000000005</v>
      </c>
      <c r="M176" s="1">
        <v>-0.79</v>
      </c>
      <c r="N176" s="1">
        <v>-0.22</v>
      </c>
      <c r="O176" s="1">
        <v>-0.46</v>
      </c>
      <c r="P176" s="1">
        <v>0.14000000000000001</v>
      </c>
      <c r="Q176" s="1">
        <v>0.62</v>
      </c>
      <c r="R176" s="1">
        <v>-2.42</v>
      </c>
      <c r="S176" s="1">
        <v>0.14000000000000001</v>
      </c>
      <c r="T176" s="1">
        <v>1.55</v>
      </c>
      <c r="U176" s="1">
        <v>-0.17</v>
      </c>
      <c r="V176" s="1">
        <v>0.37</v>
      </c>
      <c r="W176" s="1">
        <v>1.72</v>
      </c>
      <c r="X176" s="1">
        <v>-0.46</v>
      </c>
      <c r="Y176" s="1">
        <v>1.34</v>
      </c>
      <c r="Z176" s="1">
        <v>1.1100000000000001</v>
      </c>
    </row>
    <row r="177" spans="1:26">
      <c r="A177">
        <v>194101</v>
      </c>
      <c r="B177" s="1">
        <v>-6.89</v>
      </c>
      <c r="C177" s="1">
        <v>-7.9</v>
      </c>
      <c r="D177" s="1">
        <v>-5.22</v>
      </c>
      <c r="E177" s="1">
        <v>0.73</v>
      </c>
      <c r="F177" s="1">
        <v>-1.59</v>
      </c>
      <c r="G177" s="1">
        <v>-4.3499999999999996</v>
      </c>
      <c r="H177" s="1">
        <v>-3.46</v>
      </c>
      <c r="I177" s="1">
        <v>-4.0199999999999996</v>
      </c>
      <c r="J177" s="1">
        <v>0.5</v>
      </c>
      <c r="K177" s="1">
        <v>0.15</v>
      </c>
      <c r="L177" s="1">
        <v>-4.8</v>
      </c>
      <c r="M177" s="1">
        <v>-4.8099999999999996</v>
      </c>
      <c r="N177" s="1">
        <v>-4.3499999999999996</v>
      </c>
      <c r="O177" s="1">
        <v>-3.68</v>
      </c>
      <c r="P177" s="1">
        <v>-0.38</v>
      </c>
      <c r="Q177" s="1">
        <v>-5.46</v>
      </c>
      <c r="R177" s="1">
        <v>-3.52</v>
      </c>
      <c r="S177" s="1">
        <v>-3.03</v>
      </c>
      <c r="T177" s="1">
        <v>-3.93</v>
      </c>
      <c r="U177" s="1">
        <v>-0.98</v>
      </c>
      <c r="V177" s="1">
        <v>-5.69</v>
      </c>
      <c r="W177" s="1">
        <v>-3.79</v>
      </c>
      <c r="X177" s="1">
        <v>-2.14</v>
      </c>
      <c r="Y177" s="1">
        <v>-2.9</v>
      </c>
      <c r="Z177" s="1">
        <v>1.26</v>
      </c>
    </row>
    <row r="178" spans="1:26">
      <c r="A178">
        <v>194102</v>
      </c>
      <c r="B178" s="1">
        <v>-3.84</v>
      </c>
      <c r="C178" s="1">
        <v>-5.05</v>
      </c>
      <c r="D178" s="1">
        <v>0.31</v>
      </c>
      <c r="E178" s="1">
        <v>-4.6100000000000003</v>
      </c>
      <c r="F178" s="1">
        <v>-2.88</v>
      </c>
      <c r="G178" s="1">
        <v>-0.65</v>
      </c>
      <c r="H178" s="1">
        <v>-3.67</v>
      </c>
      <c r="I178" s="1">
        <v>-1.75</v>
      </c>
      <c r="J178" s="1">
        <v>-2.5099999999999998</v>
      </c>
      <c r="K178" s="1">
        <v>-2.21</v>
      </c>
      <c r="L178" s="1">
        <v>-3.22</v>
      </c>
      <c r="M178" s="1">
        <v>-1.66</v>
      </c>
      <c r="N178" s="1">
        <v>-0.64</v>
      </c>
      <c r="O178" s="1">
        <v>-2.2000000000000002</v>
      </c>
      <c r="P178" s="1">
        <v>-2.52</v>
      </c>
      <c r="Q178" s="1">
        <v>-2.56</v>
      </c>
      <c r="R178" s="1">
        <v>-2.36</v>
      </c>
      <c r="S178" s="1">
        <v>-0.75</v>
      </c>
      <c r="T178" s="1">
        <v>-0.16</v>
      </c>
      <c r="U178" s="1">
        <v>-2.2000000000000002</v>
      </c>
      <c r="V178" s="1">
        <v>-1.87</v>
      </c>
      <c r="W178" s="1">
        <v>-1.72</v>
      </c>
      <c r="X178" s="1">
        <v>-0.57999999999999996</v>
      </c>
      <c r="Y178" s="1">
        <v>-1.08</v>
      </c>
      <c r="Z178" s="1">
        <v>-0.23</v>
      </c>
    </row>
    <row r="179" spans="1:26">
      <c r="A179">
        <v>194103</v>
      </c>
      <c r="B179" s="1">
        <v>-4.1399999999999997</v>
      </c>
      <c r="C179" s="1">
        <v>0.21</v>
      </c>
      <c r="D179" s="1">
        <v>-0.66</v>
      </c>
      <c r="E179" s="1">
        <v>0.24</v>
      </c>
      <c r="F179" s="1">
        <v>3.61</v>
      </c>
      <c r="G179" s="1">
        <v>-0.9</v>
      </c>
      <c r="H179" s="1">
        <v>2.2799999999999998</v>
      </c>
      <c r="I179" s="1">
        <v>0.63</v>
      </c>
      <c r="J179" s="1">
        <v>0.23</v>
      </c>
      <c r="K179" s="1">
        <v>7.41</v>
      </c>
      <c r="L179" s="1">
        <v>0.04</v>
      </c>
      <c r="M179" s="1">
        <v>-0.25</v>
      </c>
      <c r="N179" s="1">
        <v>0.99</v>
      </c>
      <c r="O179" s="1">
        <v>2.76</v>
      </c>
      <c r="P179" s="1">
        <v>2.2200000000000002</v>
      </c>
      <c r="Q179" s="1">
        <v>0.84</v>
      </c>
      <c r="R179" s="1">
        <v>-0.89</v>
      </c>
      <c r="S179" s="1">
        <v>1.41</v>
      </c>
      <c r="T179" s="1">
        <v>2.0499999999999998</v>
      </c>
      <c r="U179" s="1">
        <v>5</v>
      </c>
      <c r="V179" s="1">
        <v>0.51</v>
      </c>
      <c r="W179" s="1">
        <v>1.05</v>
      </c>
      <c r="X179" s="1">
        <v>1.54</v>
      </c>
      <c r="Y179" s="1">
        <v>1.81</v>
      </c>
      <c r="Z179" s="1">
        <v>3.22</v>
      </c>
    </row>
    <row r="180" spans="1:26">
      <c r="A180">
        <v>194104</v>
      </c>
      <c r="B180" s="1">
        <v>-13.03</v>
      </c>
      <c r="C180" s="1">
        <v>-7.94</v>
      </c>
      <c r="D180" s="1">
        <v>-7.53</v>
      </c>
      <c r="E180" s="1">
        <v>-2.66</v>
      </c>
      <c r="F180" s="1">
        <v>-6.04</v>
      </c>
      <c r="G180" s="1">
        <v>-7.03</v>
      </c>
      <c r="H180" s="1">
        <v>-7.6</v>
      </c>
      <c r="I180" s="1">
        <v>-5.33</v>
      </c>
      <c r="J180" s="1">
        <v>-4.25</v>
      </c>
      <c r="K180" s="1">
        <v>-5.63</v>
      </c>
      <c r="L180" s="1">
        <v>-5.23</v>
      </c>
      <c r="M180" s="1">
        <v>-6.46</v>
      </c>
      <c r="N180" s="1">
        <v>-5.63</v>
      </c>
      <c r="O180" s="1">
        <v>-5.75</v>
      </c>
      <c r="P180" s="1">
        <v>-3.63</v>
      </c>
      <c r="Q180" s="1">
        <v>-7.49</v>
      </c>
      <c r="R180" s="1">
        <v>-6.93</v>
      </c>
      <c r="S180" s="1">
        <v>-5.12</v>
      </c>
      <c r="T180" s="1">
        <v>-3.63</v>
      </c>
      <c r="U180" s="1">
        <v>-3.74</v>
      </c>
      <c r="V180" s="1">
        <v>-6.1</v>
      </c>
      <c r="W180" s="1">
        <v>-5.85</v>
      </c>
      <c r="X180" s="1">
        <v>-4.29</v>
      </c>
      <c r="Y180" s="1">
        <v>-3.06</v>
      </c>
      <c r="Z180" s="1">
        <v>0.3</v>
      </c>
    </row>
    <row r="181" spans="1:26">
      <c r="A181">
        <v>194105</v>
      </c>
      <c r="B181" s="1">
        <v>0.18</v>
      </c>
      <c r="C181" s="1">
        <v>-5.57</v>
      </c>
      <c r="D181" s="1">
        <v>3.71</v>
      </c>
      <c r="E181" s="1">
        <v>0.99</v>
      </c>
      <c r="F181" s="1">
        <v>-0.52</v>
      </c>
      <c r="G181" s="1">
        <v>5.21</v>
      </c>
      <c r="H181" s="1">
        <v>1.3</v>
      </c>
      <c r="I181" s="1">
        <v>1.86</v>
      </c>
      <c r="J181" s="1">
        <v>1.44</v>
      </c>
      <c r="K181" s="1">
        <v>2.54</v>
      </c>
      <c r="L181" s="1">
        <v>-0.61</v>
      </c>
      <c r="M181" s="1">
        <v>1.02</v>
      </c>
      <c r="N181" s="1">
        <v>2.31</v>
      </c>
      <c r="O181" s="1">
        <v>1.9</v>
      </c>
      <c r="P181" s="1">
        <v>0.32</v>
      </c>
      <c r="Q181" s="1">
        <v>3.2</v>
      </c>
      <c r="R181" s="1">
        <v>2.31</v>
      </c>
      <c r="S181" s="1">
        <v>0.23</v>
      </c>
      <c r="T181" s="1">
        <v>-0.8</v>
      </c>
      <c r="U181" s="1">
        <v>3.03</v>
      </c>
      <c r="V181" s="1">
        <v>1.24</v>
      </c>
      <c r="W181" s="1">
        <v>1.38</v>
      </c>
      <c r="X181" s="1">
        <v>3.08</v>
      </c>
      <c r="Y181" s="1">
        <v>3.08</v>
      </c>
      <c r="Z181" s="1">
        <v>-0.91</v>
      </c>
    </row>
    <row r="182" spans="1:26">
      <c r="A182">
        <v>194106</v>
      </c>
      <c r="B182" s="1">
        <v>-2.31</v>
      </c>
      <c r="C182" s="1">
        <v>10.45</v>
      </c>
      <c r="D182" s="1">
        <v>10.46</v>
      </c>
      <c r="E182" s="1">
        <v>6.14</v>
      </c>
      <c r="F182" s="1">
        <v>13.2</v>
      </c>
      <c r="G182" s="1">
        <v>4.0199999999999996</v>
      </c>
      <c r="H182" s="1">
        <v>5.41</v>
      </c>
      <c r="I182" s="1">
        <v>7.95</v>
      </c>
      <c r="J182" s="1">
        <v>6.6</v>
      </c>
      <c r="K182" s="1">
        <v>10.039999999999999</v>
      </c>
      <c r="L182" s="1">
        <v>3.76</v>
      </c>
      <c r="M182" s="1">
        <v>6.5</v>
      </c>
      <c r="N182" s="1">
        <v>5.72</v>
      </c>
      <c r="O182" s="1">
        <v>6.56</v>
      </c>
      <c r="P182" s="1">
        <v>8.42</v>
      </c>
      <c r="Q182" s="1">
        <v>4.71</v>
      </c>
      <c r="R182" s="1">
        <v>7.26</v>
      </c>
      <c r="S182" s="1">
        <v>4.87</v>
      </c>
      <c r="T182" s="1">
        <v>5.76</v>
      </c>
      <c r="U182" s="1">
        <v>5.04</v>
      </c>
      <c r="V182" s="1">
        <v>6.72</v>
      </c>
      <c r="W182" s="1">
        <v>4.8600000000000003</v>
      </c>
      <c r="X182" s="1">
        <v>7.31</v>
      </c>
      <c r="Y182" s="1">
        <v>3.64</v>
      </c>
      <c r="Z182" s="1">
        <v>2.4700000000000002</v>
      </c>
    </row>
    <row r="183" spans="1:26">
      <c r="A183">
        <v>194107</v>
      </c>
      <c r="B183" s="1">
        <v>22.3</v>
      </c>
      <c r="C183" s="1">
        <v>24.44</v>
      </c>
      <c r="D183" s="1">
        <v>28.81</v>
      </c>
      <c r="E183" s="1">
        <v>15.16</v>
      </c>
      <c r="F183" s="1">
        <v>25.63</v>
      </c>
      <c r="G183" s="1">
        <v>10.44</v>
      </c>
      <c r="H183" s="1">
        <v>7.87</v>
      </c>
      <c r="I183" s="1">
        <v>10.7</v>
      </c>
      <c r="J183" s="1">
        <v>14</v>
      </c>
      <c r="K183" s="1">
        <v>18.149999999999999</v>
      </c>
      <c r="L183" s="1">
        <v>7.48</v>
      </c>
      <c r="M183" s="1">
        <v>8.5399999999999991</v>
      </c>
      <c r="N183" s="1">
        <v>8.25</v>
      </c>
      <c r="O183" s="1">
        <v>12.31</v>
      </c>
      <c r="P183" s="1">
        <v>24.53</v>
      </c>
      <c r="Q183" s="1">
        <v>8.27</v>
      </c>
      <c r="R183" s="1">
        <v>6.73</v>
      </c>
      <c r="S183" s="1">
        <v>9.7200000000000006</v>
      </c>
      <c r="T183" s="1">
        <v>11.88</v>
      </c>
      <c r="U183" s="1">
        <v>21.96</v>
      </c>
      <c r="V183" s="1">
        <v>4.28</v>
      </c>
      <c r="W183" s="1">
        <v>3.81</v>
      </c>
      <c r="X183" s="1">
        <v>7.99</v>
      </c>
      <c r="Y183" s="1">
        <v>7.82</v>
      </c>
      <c r="Z183" s="1">
        <v>11.54</v>
      </c>
    </row>
    <row r="184" spans="1:26">
      <c r="A184">
        <v>194108</v>
      </c>
      <c r="B184" s="1">
        <v>-2.15</v>
      </c>
      <c r="C184" s="1">
        <v>-1.08</v>
      </c>
      <c r="D184" s="1">
        <v>-8.5399999999999991</v>
      </c>
      <c r="E184" s="1">
        <v>-2.63</v>
      </c>
      <c r="F184" s="1">
        <v>1.17</v>
      </c>
      <c r="G184" s="1">
        <v>1.38</v>
      </c>
      <c r="H184" s="1">
        <v>0.04</v>
      </c>
      <c r="I184" s="1">
        <v>-1.76</v>
      </c>
      <c r="J184" s="1">
        <v>-1</v>
      </c>
      <c r="K184" s="1">
        <v>-0.51</v>
      </c>
      <c r="L184" s="1">
        <v>-2.6</v>
      </c>
      <c r="M184" s="1">
        <v>-0.7</v>
      </c>
      <c r="N184" s="1">
        <v>-0.49</v>
      </c>
      <c r="O184" s="1">
        <v>-1.46</v>
      </c>
      <c r="P184" s="1">
        <v>-1.47</v>
      </c>
      <c r="Q184" s="1">
        <v>0.34</v>
      </c>
      <c r="R184" s="1">
        <v>0.72</v>
      </c>
      <c r="S184" s="1">
        <v>0.75</v>
      </c>
      <c r="T184" s="1">
        <v>0.7</v>
      </c>
      <c r="U184" s="1">
        <v>-0.97</v>
      </c>
      <c r="V184" s="1">
        <v>1.07</v>
      </c>
      <c r="W184" s="1">
        <v>-0.04</v>
      </c>
      <c r="X184" s="1">
        <v>-1.81</v>
      </c>
      <c r="Y184" s="1">
        <v>-1.44</v>
      </c>
      <c r="Z184" s="1">
        <v>-5</v>
      </c>
    </row>
    <row r="185" spans="1:26">
      <c r="A185">
        <v>194109</v>
      </c>
      <c r="B185" s="1">
        <v>-9.44</v>
      </c>
      <c r="C185" s="1">
        <v>-3.54</v>
      </c>
      <c r="D185" s="1">
        <v>-3.35</v>
      </c>
      <c r="E185" s="1">
        <v>-2.64</v>
      </c>
      <c r="F185" s="1">
        <v>-5.91</v>
      </c>
      <c r="G185" s="1">
        <v>-3</v>
      </c>
      <c r="H185" s="1">
        <v>-0.73</v>
      </c>
      <c r="I185" s="1">
        <v>-2.72</v>
      </c>
      <c r="J185" s="1">
        <v>0.61</v>
      </c>
      <c r="K185" s="1">
        <v>-4.25</v>
      </c>
      <c r="L185" s="1">
        <v>-1.78</v>
      </c>
      <c r="M185" s="1">
        <v>-1.99</v>
      </c>
      <c r="N185" s="1">
        <v>-0.88</v>
      </c>
      <c r="O185" s="1">
        <v>-2.67</v>
      </c>
      <c r="P185" s="1">
        <v>-0.48</v>
      </c>
      <c r="Q185" s="1">
        <v>-0.46</v>
      </c>
      <c r="R185" s="1">
        <v>-2.48</v>
      </c>
      <c r="S185" s="1">
        <v>-1.1299999999999999</v>
      </c>
      <c r="T185" s="1">
        <v>-0.36</v>
      </c>
      <c r="U185" s="1">
        <v>-0.86</v>
      </c>
      <c r="V185" s="1">
        <v>0.14000000000000001</v>
      </c>
      <c r="W185" s="1">
        <v>-1.01</v>
      </c>
      <c r="X185" s="1">
        <v>-2.38</v>
      </c>
      <c r="Y185" s="1">
        <v>-1.42</v>
      </c>
      <c r="Z185" s="1">
        <v>-3.83</v>
      </c>
    </row>
    <row r="186" spans="1:26">
      <c r="A186">
        <v>194110</v>
      </c>
      <c r="B186" s="1">
        <v>-11.93</v>
      </c>
      <c r="C186" s="1">
        <v>-0.03</v>
      </c>
      <c r="D186" s="1">
        <v>-7.27</v>
      </c>
      <c r="E186" s="1">
        <v>-9.02</v>
      </c>
      <c r="F186" s="1">
        <v>-7.75</v>
      </c>
      <c r="G186" s="1">
        <v>-6.3</v>
      </c>
      <c r="H186" s="1">
        <v>-3.7</v>
      </c>
      <c r="I186" s="1">
        <v>-7.18</v>
      </c>
      <c r="J186" s="1">
        <v>-4.58</v>
      </c>
      <c r="K186" s="1">
        <v>-7.49</v>
      </c>
      <c r="L186" s="1">
        <v>-6.65</v>
      </c>
      <c r="M186" s="1">
        <v>-5.98</v>
      </c>
      <c r="N186" s="1">
        <v>-4.9800000000000004</v>
      </c>
      <c r="O186" s="1">
        <v>-6.74</v>
      </c>
      <c r="P186" s="1">
        <v>-10.11</v>
      </c>
      <c r="Q186" s="1">
        <v>-4.88</v>
      </c>
      <c r="R186" s="1">
        <v>-6.65</v>
      </c>
      <c r="S186" s="1">
        <v>-4.68</v>
      </c>
      <c r="T186" s="1">
        <v>-4.37</v>
      </c>
      <c r="U186" s="1">
        <v>-5.88</v>
      </c>
      <c r="V186" s="1">
        <v>-6.6</v>
      </c>
      <c r="W186" s="1">
        <v>-3.95</v>
      </c>
      <c r="X186" s="1">
        <v>-2.38</v>
      </c>
      <c r="Y186" s="1">
        <v>-1.94</v>
      </c>
      <c r="Z186" s="1">
        <v>-2.64</v>
      </c>
    </row>
    <row r="187" spans="1:26">
      <c r="A187">
        <v>194111</v>
      </c>
      <c r="B187" s="1">
        <v>-6.91</v>
      </c>
      <c r="C187" s="1">
        <v>-6.03</v>
      </c>
      <c r="D187" s="1">
        <v>-10.83</v>
      </c>
      <c r="E187" s="1">
        <v>-4.3099999999999996</v>
      </c>
      <c r="F187" s="1">
        <v>-5.08</v>
      </c>
      <c r="G187" s="1">
        <v>-3.1</v>
      </c>
      <c r="H187" s="1">
        <v>-2.06</v>
      </c>
      <c r="I187" s="1">
        <v>-5.75</v>
      </c>
      <c r="J187" s="1">
        <v>-2.04</v>
      </c>
      <c r="K187" s="1">
        <v>-4.58</v>
      </c>
      <c r="L187" s="1">
        <v>-1.1100000000000001</v>
      </c>
      <c r="M187" s="1">
        <v>-0.35</v>
      </c>
      <c r="N187" s="1">
        <v>-2.88</v>
      </c>
      <c r="O187" s="1">
        <v>-1.42</v>
      </c>
      <c r="P187" s="1">
        <v>-2.46</v>
      </c>
      <c r="Q187" s="1">
        <v>-0.48</v>
      </c>
      <c r="R187" s="1">
        <v>-2.78</v>
      </c>
      <c r="S187" s="1">
        <v>-0.17</v>
      </c>
      <c r="T187" s="1">
        <v>-1.4</v>
      </c>
      <c r="U187" s="1">
        <v>-3.87</v>
      </c>
      <c r="V187" s="1">
        <v>-2.04</v>
      </c>
      <c r="W187" s="1">
        <v>-1.63</v>
      </c>
      <c r="X187" s="1">
        <v>-0.45</v>
      </c>
      <c r="Y187" s="1">
        <v>-1.26</v>
      </c>
      <c r="Z187" s="1">
        <v>-3.97</v>
      </c>
    </row>
    <row r="188" spans="1:26">
      <c r="A188">
        <v>194112</v>
      </c>
      <c r="B188" s="1">
        <v>-26.99</v>
      </c>
      <c r="C188" s="1">
        <v>-15.78</v>
      </c>
      <c r="D188" s="1">
        <v>-11.98</v>
      </c>
      <c r="E188" s="1">
        <v>-15.21</v>
      </c>
      <c r="F188" s="1">
        <v>-13.73</v>
      </c>
      <c r="G188" s="1">
        <v>-5.94</v>
      </c>
      <c r="H188" s="1">
        <v>-3.59</v>
      </c>
      <c r="I188" s="1">
        <v>-9.65</v>
      </c>
      <c r="J188" s="1">
        <v>-10.130000000000001</v>
      </c>
      <c r="K188" s="1">
        <v>-12.99</v>
      </c>
      <c r="L188" s="1">
        <v>-6.72</v>
      </c>
      <c r="M188" s="1">
        <v>-4.53</v>
      </c>
      <c r="N188" s="1">
        <v>-4.95</v>
      </c>
      <c r="O188" s="1">
        <v>-6.38</v>
      </c>
      <c r="P188" s="1">
        <v>-8.6300000000000008</v>
      </c>
      <c r="Q188" s="1">
        <v>-3.96</v>
      </c>
      <c r="R188" s="1">
        <v>-5.29</v>
      </c>
      <c r="S188" s="1">
        <v>-5.46</v>
      </c>
      <c r="T188" s="1">
        <v>-7.69</v>
      </c>
      <c r="U188" s="1">
        <v>-9.76</v>
      </c>
      <c r="V188" s="1">
        <v>-3.28</v>
      </c>
      <c r="W188" s="1">
        <v>-5.49</v>
      </c>
      <c r="X188" s="1">
        <v>-4.43</v>
      </c>
      <c r="Y188" s="1">
        <v>-9.09</v>
      </c>
      <c r="Z188" s="1">
        <v>-6.86</v>
      </c>
    </row>
    <row r="189" spans="1:26">
      <c r="A189">
        <v>194201</v>
      </c>
      <c r="B189" s="1">
        <v>36.450000000000003</v>
      </c>
      <c r="C189" s="1">
        <v>8.35</v>
      </c>
      <c r="D189" s="1">
        <v>14.1</v>
      </c>
      <c r="E189" s="1">
        <v>18.07</v>
      </c>
      <c r="F189" s="1">
        <v>27.8</v>
      </c>
      <c r="G189" s="1">
        <v>13.24</v>
      </c>
      <c r="H189" s="1">
        <v>6.81</v>
      </c>
      <c r="I189" s="1">
        <v>12.22</v>
      </c>
      <c r="J189" s="1">
        <v>10.75</v>
      </c>
      <c r="K189" s="1">
        <v>15.4</v>
      </c>
      <c r="L189" s="1">
        <v>3.74</v>
      </c>
      <c r="M189" s="1">
        <v>2.56</v>
      </c>
      <c r="N189" s="1">
        <v>6.03</v>
      </c>
      <c r="O189" s="1">
        <v>7.85</v>
      </c>
      <c r="P189" s="1">
        <v>11.07</v>
      </c>
      <c r="Q189" s="1">
        <v>-1.99</v>
      </c>
      <c r="R189" s="1">
        <v>5.14</v>
      </c>
      <c r="S189" s="1">
        <v>6.67</v>
      </c>
      <c r="T189" s="1">
        <v>4.0999999999999996</v>
      </c>
      <c r="U189" s="1">
        <v>10.76</v>
      </c>
      <c r="V189" s="1">
        <v>-3.08</v>
      </c>
      <c r="W189" s="1">
        <v>-0.34</v>
      </c>
      <c r="X189" s="1">
        <v>-0.64</v>
      </c>
      <c r="Y189" s="1">
        <v>9.82</v>
      </c>
      <c r="Z189" s="1">
        <v>16.899999999999999</v>
      </c>
    </row>
    <row r="190" spans="1:26">
      <c r="A190">
        <v>194202</v>
      </c>
      <c r="B190" s="1">
        <v>-6.65</v>
      </c>
      <c r="C190" s="1">
        <v>-6.12</v>
      </c>
      <c r="D190" s="1">
        <v>-2.75</v>
      </c>
      <c r="E190" s="1">
        <v>-2.25</v>
      </c>
      <c r="F190" s="1">
        <v>-1.35</v>
      </c>
      <c r="G190" s="1">
        <v>-1.9</v>
      </c>
      <c r="H190" s="1">
        <v>-0.14000000000000001</v>
      </c>
      <c r="I190" s="1">
        <v>-1.91</v>
      </c>
      <c r="J190" s="1">
        <v>-0.95</v>
      </c>
      <c r="K190" s="1">
        <v>-1.42</v>
      </c>
      <c r="L190" s="1">
        <v>-0.63</v>
      </c>
      <c r="M190" s="1">
        <v>-1.25</v>
      </c>
      <c r="N190" s="1">
        <v>-2.2799999999999998</v>
      </c>
      <c r="O190" s="1">
        <v>-1.45</v>
      </c>
      <c r="P190" s="1">
        <v>-1.97</v>
      </c>
      <c r="Q190" s="1">
        <v>-1.99</v>
      </c>
      <c r="R190" s="1">
        <v>-2.2000000000000002</v>
      </c>
      <c r="S190" s="1">
        <v>-0.71</v>
      </c>
      <c r="T190" s="1">
        <v>-3.61</v>
      </c>
      <c r="U190" s="1">
        <v>0.95</v>
      </c>
      <c r="V190" s="1">
        <v>-2.66</v>
      </c>
      <c r="W190" s="1">
        <v>-2.2599999999999998</v>
      </c>
      <c r="X190" s="1">
        <v>-3.26</v>
      </c>
      <c r="Y190" s="1">
        <v>-2.5</v>
      </c>
      <c r="Z190" s="1">
        <v>-0.17</v>
      </c>
    </row>
    <row r="191" spans="1:26">
      <c r="A191">
        <v>194203</v>
      </c>
      <c r="B191" s="1">
        <v>-5.95</v>
      </c>
      <c r="C191" s="1">
        <v>-6.56</v>
      </c>
      <c r="D191" s="1">
        <v>-6.51</v>
      </c>
      <c r="E191" s="1">
        <v>-3.48</v>
      </c>
      <c r="F191" s="1">
        <v>-6.09</v>
      </c>
      <c r="G191" s="1">
        <v>-4.55</v>
      </c>
      <c r="H191" s="1">
        <v>-1.84</v>
      </c>
      <c r="I191" s="1">
        <v>-1.8</v>
      </c>
      <c r="J191" s="1">
        <v>-5.37</v>
      </c>
      <c r="K191" s="1">
        <v>-6.65</v>
      </c>
      <c r="L191" s="1">
        <v>-3.21</v>
      </c>
      <c r="M191" s="1">
        <v>-1.93</v>
      </c>
      <c r="N191" s="1">
        <v>-5.44</v>
      </c>
      <c r="O191" s="1">
        <v>-4.62</v>
      </c>
      <c r="P191" s="1">
        <v>-6.39</v>
      </c>
      <c r="Q191" s="1">
        <v>-5.83</v>
      </c>
      <c r="R191" s="1">
        <v>-6.47</v>
      </c>
      <c r="S191" s="1">
        <v>-4.0999999999999996</v>
      </c>
      <c r="T191" s="1">
        <v>-4.6500000000000004</v>
      </c>
      <c r="U191" s="1">
        <v>-5.41</v>
      </c>
      <c r="V191" s="1">
        <v>-5.79</v>
      </c>
      <c r="W191" s="1">
        <v>-7.16</v>
      </c>
      <c r="X191" s="1">
        <v>-8.51</v>
      </c>
      <c r="Y191" s="1">
        <v>-6.04</v>
      </c>
      <c r="Z191" s="1">
        <v>-7.32</v>
      </c>
    </row>
    <row r="192" spans="1:26">
      <c r="A192">
        <v>194204</v>
      </c>
      <c r="B192" s="1">
        <v>-7.7</v>
      </c>
      <c r="C192" s="1">
        <v>-4.28</v>
      </c>
      <c r="D192" s="1">
        <v>-3.03</v>
      </c>
      <c r="E192" s="1">
        <v>-5.0599999999999996</v>
      </c>
      <c r="F192" s="1">
        <v>-5.72</v>
      </c>
      <c r="G192" s="1">
        <v>-7.41</v>
      </c>
      <c r="H192" s="1">
        <v>-5.27</v>
      </c>
      <c r="I192" s="1">
        <v>-3.63</v>
      </c>
      <c r="J192" s="1">
        <v>-3.32</v>
      </c>
      <c r="K192" s="1">
        <v>-6.23</v>
      </c>
      <c r="L192" s="1">
        <v>-4.8899999999999997</v>
      </c>
      <c r="M192" s="1">
        <v>-5.68</v>
      </c>
      <c r="N192" s="1">
        <v>-4.99</v>
      </c>
      <c r="O192" s="1">
        <v>-3.97</v>
      </c>
      <c r="P192" s="1">
        <v>-4.95</v>
      </c>
      <c r="Q192" s="1">
        <v>-7.66</v>
      </c>
      <c r="R192" s="1">
        <v>-4.7300000000000004</v>
      </c>
      <c r="S192" s="1">
        <v>-5.47</v>
      </c>
      <c r="T192" s="1">
        <v>-5.05</v>
      </c>
      <c r="U192" s="1">
        <v>-3.32</v>
      </c>
      <c r="V192" s="1">
        <v>-3.02</v>
      </c>
      <c r="W192" s="1">
        <v>-6.23</v>
      </c>
      <c r="X192" s="1">
        <v>-4.07</v>
      </c>
      <c r="Y192" s="1">
        <v>-2.98</v>
      </c>
      <c r="Z192" s="1">
        <v>0.3</v>
      </c>
    </row>
    <row r="193" spans="1:26">
      <c r="A193">
        <v>194205</v>
      </c>
      <c r="B193" s="1">
        <v>-3.35</v>
      </c>
      <c r="C193" s="1">
        <v>-1.73</v>
      </c>
      <c r="D193" s="1">
        <v>1.54</v>
      </c>
      <c r="E193" s="1">
        <v>-1.34</v>
      </c>
      <c r="F193" s="1">
        <v>-0.72</v>
      </c>
      <c r="G193" s="1">
        <v>0.41</v>
      </c>
      <c r="H193" s="1">
        <v>0.5</v>
      </c>
      <c r="I193" s="1">
        <v>2.0699999999999998</v>
      </c>
      <c r="J193" s="1">
        <v>4.0999999999999996</v>
      </c>
      <c r="K193" s="1">
        <v>-0.01</v>
      </c>
      <c r="L193" s="1">
        <v>1.04</v>
      </c>
      <c r="M193" s="1">
        <v>2.0499999999999998</v>
      </c>
      <c r="N193" s="1">
        <v>2.74</v>
      </c>
      <c r="O193" s="1">
        <v>4.26</v>
      </c>
      <c r="P193" s="1">
        <v>0.05</v>
      </c>
      <c r="Q193" s="1">
        <v>3.55</v>
      </c>
      <c r="R193" s="1">
        <v>3.25</v>
      </c>
      <c r="S193" s="1">
        <v>4.95</v>
      </c>
      <c r="T193" s="1">
        <v>2.33</v>
      </c>
      <c r="U193" s="1">
        <v>3.34</v>
      </c>
      <c r="V193" s="1">
        <v>8.41</v>
      </c>
      <c r="W193" s="1">
        <v>6.14</v>
      </c>
      <c r="X193" s="1">
        <v>5.29</v>
      </c>
      <c r="Y193" s="1">
        <v>1.91</v>
      </c>
      <c r="Z193" s="1">
        <v>-4.96</v>
      </c>
    </row>
    <row r="194" spans="1:26">
      <c r="A194">
        <v>194206</v>
      </c>
      <c r="B194" s="1">
        <v>-2.5099999999999998</v>
      </c>
      <c r="C194" s="1">
        <v>0.3</v>
      </c>
      <c r="D194" s="1">
        <v>-0.94</v>
      </c>
      <c r="E194" s="1">
        <v>6.39</v>
      </c>
      <c r="F194" s="1">
        <v>3.02</v>
      </c>
      <c r="G194" s="1">
        <v>2.37</v>
      </c>
      <c r="H194" s="1">
        <v>2.65</v>
      </c>
      <c r="I194" s="1">
        <v>-0.46</v>
      </c>
      <c r="J194" s="1">
        <v>2.2799999999999998</v>
      </c>
      <c r="K194" s="1">
        <v>0.76</v>
      </c>
      <c r="L194" s="1">
        <v>2.0699999999999998</v>
      </c>
      <c r="M194" s="1">
        <v>2.84</v>
      </c>
      <c r="N194" s="1">
        <v>0.45</v>
      </c>
      <c r="O194" s="1">
        <v>3.74</v>
      </c>
      <c r="P194" s="1">
        <v>0.96</v>
      </c>
      <c r="Q194" s="1">
        <v>3.84</v>
      </c>
      <c r="R194" s="1">
        <v>2.0699999999999998</v>
      </c>
      <c r="S194" s="1">
        <v>1.66</v>
      </c>
      <c r="T194" s="1">
        <v>1.23</v>
      </c>
      <c r="U194" s="1">
        <v>-0.64</v>
      </c>
      <c r="V194" s="1">
        <v>4.3099999999999996</v>
      </c>
      <c r="W194" s="1">
        <v>1.39</v>
      </c>
      <c r="X194" s="1">
        <v>2.2000000000000002</v>
      </c>
      <c r="Y194" s="1">
        <v>2.2599999999999998</v>
      </c>
      <c r="Z194" s="1">
        <v>5.61</v>
      </c>
    </row>
    <row r="195" spans="1:26">
      <c r="A195">
        <v>194207</v>
      </c>
      <c r="B195" s="1">
        <v>4.03</v>
      </c>
      <c r="C195" s="1">
        <v>9.33</v>
      </c>
      <c r="D195" s="1">
        <v>6.57</v>
      </c>
      <c r="E195" s="1">
        <v>4.12</v>
      </c>
      <c r="F195" s="1">
        <v>6.83</v>
      </c>
      <c r="G195" s="1">
        <v>3.76</v>
      </c>
      <c r="H195" s="1">
        <v>3.86</v>
      </c>
      <c r="I195" s="1">
        <v>3.73</v>
      </c>
      <c r="J195" s="1">
        <v>3.06</v>
      </c>
      <c r="K195" s="1">
        <v>6.25</v>
      </c>
      <c r="L195" s="1">
        <v>3.05</v>
      </c>
      <c r="M195" s="1">
        <v>5.37</v>
      </c>
      <c r="N195" s="1">
        <v>4.16</v>
      </c>
      <c r="O195" s="1">
        <v>3.94</v>
      </c>
      <c r="P195" s="1">
        <v>4.16</v>
      </c>
      <c r="Q195" s="1">
        <v>3.8</v>
      </c>
      <c r="R195" s="1">
        <v>4.0999999999999996</v>
      </c>
      <c r="S195" s="1">
        <v>4.3499999999999996</v>
      </c>
      <c r="T195" s="1">
        <v>4.03</v>
      </c>
      <c r="U195" s="1">
        <v>8.91</v>
      </c>
      <c r="V195" s="1">
        <v>1.97</v>
      </c>
      <c r="W195" s="1">
        <v>4.4400000000000004</v>
      </c>
      <c r="X195" s="1">
        <v>3.14</v>
      </c>
      <c r="Y195" s="1">
        <v>5.77</v>
      </c>
      <c r="Z195" s="1">
        <v>13.73</v>
      </c>
    </row>
    <row r="196" spans="1:26">
      <c r="A196">
        <v>194208</v>
      </c>
      <c r="B196" s="1">
        <v>-1.94</v>
      </c>
      <c r="C196" s="1">
        <v>2.13</v>
      </c>
      <c r="D196" s="1">
        <v>4.16</v>
      </c>
      <c r="E196" s="1">
        <v>3.43</v>
      </c>
      <c r="F196" s="1">
        <v>0.79</v>
      </c>
      <c r="G196" s="1">
        <v>-1.4</v>
      </c>
      <c r="H196" s="1">
        <v>3.75</v>
      </c>
      <c r="I196" s="1">
        <v>2.82</v>
      </c>
      <c r="J196" s="1">
        <v>2.36</v>
      </c>
      <c r="K196" s="1">
        <v>1.71</v>
      </c>
      <c r="L196" s="1">
        <v>4.0199999999999996</v>
      </c>
      <c r="M196" s="1">
        <v>3.37</v>
      </c>
      <c r="N196" s="1">
        <v>1.43</v>
      </c>
      <c r="O196" s="1">
        <v>3.26</v>
      </c>
      <c r="P196" s="1">
        <v>2.94</v>
      </c>
      <c r="Q196" s="1">
        <v>3.3</v>
      </c>
      <c r="R196" s="1">
        <v>1.88</v>
      </c>
      <c r="S196" s="1">
        <v>1.62</v>
      </c>
      <c r="T196" s="1">
        <v>2.15</v>
      </c>
      <c r="U196" s="1">
        <v>3.56</v>
      </c>
      <c r="V196" s="1">
        <v>1.32</v>
      </c>
      <c r="W196" s="1">
        <v>1.93</v>
      </c>
      <c r="X196" s="1">
        <v>1.03</v>
      </c>
      <c r="Y196" s="1">
        <v>4.5</v>
      </c>
      <c r="Z196" s="1">
        <v>2.7</v>
      </c>
    </row>
    <row r="197" spans="1:26">
      <c r="A197">
        <v>194209</v>
      </c>
      <c r="B197" s="1">
        <v>6.96</v>
      </c>
      <c r="C197" s="1">
        <v>6.48</v>
      </c>
      <c r="D197" s="1">
        <v>3.74</v>
      </c>
      <c r="E197" s="1">
        <v>5.73</v>
      </c>
      <c r="F197" s="1">
        <v>9.2200000000000006</v>
      </c>
      <c r="G197" s="1">
        <v>7.78</v>
      </c>
      <c r="H197" s="1">
        <v>2.75</v>
      </c>
      <c r="I197" s="1">
        <v>3.93</v>
      </c>
      <c r="J197" s="1">
        <v>3.69</v>
      </c>
      <c r="K197" s="1">
        <v>5.3</v>
      </c>
      <c r="L197" s="1">
        <v>1.0900000000000001</v>
      </c>
      <c r="M197" s="1">
        <v>2.58</v>
      </c>
      <c r="N197" s="1">
        <v>2.0699999999999998</v>
      </c>
      <c r="O197" s="1">
        <v>3.49</v>
      </c>
      <c r="P197" s="1">
        <v>4.54</v>
      </c>
      <c r="Q197" s="1">
        <v>1.93</v>
      </c>
      <c r="R197" s="1">
        <v>3.36</v>
      </c>
      <c r="S197" s="1">
        <v>3.86</v>
      </c>
      <c r="T197" s="1">
        <v>2.81</v>
      </c>
      <c r="U197" s="1">
        <v>7.49</v>
      </c>
      <c r="V197" s="1">
        <v>2.63</v>
      </c>
      <c r="W197" s="1">
        <v>2.86</v>
      </c>
      <c r="X197" s="1">
        <v>1.81</v>
      </c>
      <c r="Y197" s="1">
        <v>1.82</v>
      </c>
      <c r="Z197" s="1">
        <v>7.7</v>
      </c>
    </row>
    <row r="198" spans="1:26">
      <c r="A198">
        <v>194210</v>
      </c>
      <c r="B198" s="1">
        <v>5.01</v>
      </c>
      <c r="C198" s="1">
        <v>5.52</v>
      </c>
      <c r="D198" s="1">
        <v>15.32</v>
      </c>
      <c r="E198" s="1">
        <v>10.14</v>
      </c>
      <c r="F198" s="1">
        <v>12.08</v>
      </c>
      <c r="G198" s="1">
        <v>10.44</v>
      </c>
      <c r="H198" s="1">
        <v>6.56</v>
      </c>
      <c r="I198" s="1">
        <v>8.26</v>
      </c>
      <c r="J198" s="1">
        <v>10.54</v>
      </c>
      <c r="K198" s="1">
        <v>18.07</v>
      </c>
      <c r="L198" s="1">
        <v>10.15</v>
      </c>
      <c r="M198" s="1">
        <v>7.77</v>
      </c>
      <c r="N198" s="1">
        <v>7.82</v>
      </c>
      <c r="O198" s="1">
        <v>9.39</v>
      </c>
      <c r="P198" s="1">
        <v>14.44</v>
      </c>
      <c r="Q198" s="1">
        <v>7.12</v>
      </c>
      <c r="R198" s="1">
        <v>7.27</v>
      </c>
      <c r="S198" s="1">
        <v>7.68</v>
      </c>
      <c r="T198" s="1">
        <v>8.1199999999999992</v>
      </c>
      <c r="U198" s="1">
        <v>12.94</v>
      </c>
      <c r="V198" s="1">
        <v>4.7</v>
      </c>
      <c r="W198" s="1">
        <v>5.68</v>
      </c>
      <c r="X198" s="1">
        <v>9.3800000000000008</v>
      </c>
      <c r="Y198" s="1">
        <v>11.6</v>
      </c>
      <c r="Z198" s="1">
        <v>12.06</v>
      </c>
    </row>
    <row r="199" spans="1:26">
      <c r="A199">
        <v>194211</v>
      </c>
      <c r="B199" s="1">
        <v>-3.1</v>
      </c>
      <c r="C199" s="1">
        <v>2.68</v>
      </c>
      <c r="D199" s="1">
        <v>-7.67</v>
      </c>
      <c r="E199" s="1">
        <v>-2.8</v>
      </c>
      <c r="F199" s="1">
        <v>-6.67</v>
      </c>
      <c r="G199" s="1">
        <v>-0.41</v>
      </c>
      <c r="H199" s="1">
        <v>-1.83</v>
      </c>
      <c r="I199" s="1">
        <v>-0.65</v>
      </c>
      <c r="J199" s="1">
        <v>-3.49</v>
      </c>
      <c r="K199" s="1">
        <v>-5.96</v>
      </c>
      <c r="L199" s="1">
        <v>-2.52</v>
      </c>
      <c r="M199" s="1">
        <v>-0.82</v>
      </c>
      <c r="N199" s="1">
        <v>-0.78</v>
      </c>
      <c r="O199" s="1">
        <v>0.17</v>
      </c>
      <c r="P199" s="1">
        <v>-5.61</v>
      </c>
      <c r="Q199" s="1">
        <v>0.84</v>
      </c>
      <c r="R199" s="1">
        <v>-1.99</v>
      </c>
      <c r="S199" s="1">
        <v>-0.06</v>
      </c>
      <c r="T199" s="1">
        <v>-2.39</v>
      </c>
      <c r="U199" s="1">
        <v>-1.38</v>
      </c>
      <c r="V199" s="1">
        <v>1.07</v>
      </c>
      <c r="W199" s="1">
        <v>2.27</v>
      </c>
      <c r="X199" s="1">
        <v>1.1399999999999999</v>
      </c>
      <c r="Y199" s="1">
        <v>-4.26</v>
      </c>
      <c r="Z199" s="1">
        <v>-9.02</v>
      </c>
    </row>
    <row r="200" spans="1:26">
      <c r="A200">
        <v>194212</v>
      </c>
      <c r="B200" s="1">
        <v>-0.86</v>
      </c>
      <c r="C200" s="1">
        <v>-0.03</v>
      </c>
      <c r="D200" s="1">
        <v>4.76</v>
      </c>
      <c r="E200" s="1">
        <v>2.17</v>
      </c>
      <c r="F200" s="1">
        <v>-1.9</v>
      </c>
      <c r="G200" s="1">
        <v>-1.1000000000000001</v>
      </c>
      <c r="H200" s="1">
        <v>3.95</v>
      </c>
      <c r="I200" s="1">
        <v>3.02</v>
      </c>
      <c r="J200" s="1">
        <v>1.72</v>
      </c>
      <c r="K200" s="1">
        <v>5.44</v>
      </c>
      <c r="L200" s="1">
        <v>3.24</v>
      </c>
      <c r="M200" s="1">
        <v>3.45</v>
      </c>
      <c r="N200" s="1">
        <v>4.1100000000000003</v>
      </c>
      <c r="O200" s="1">
        <v>4.4400000000000004</v>
      </c>
      <c r="P200" s="1">
        <v>5.68</v>
      </c>
      <c r="Q200" s="1">
        <v>6.06</v>
      </c>
      <c r="R200" s="1">
        <v>4.6399999999999997</v>
      </c>
      <c r="S200" s="1">
        <v>4.03</v>
      </c>
      <c r="T200" s="1">
        <v>4.83</v>
      </c>
      <c r="U200" s="1">
        <v>6.65</v>
      </c>
      <c r="V200" s="1">
        <v>5.6</v>
      </c>
      <c r="W200" s="1">
        <v>3.94</v>
      </c>
      <c r="X200" s="1">
        <v>6.05</v>
      </c>
      <c r="Y200" s="1">
        <v>6.55</v>
      </c>
      <c r="Z200" s="1">
        <v>5.18</v>
      </c>
    </row>
    <row r="201" spans="1:26">
      <c r="A201">
        <v>194301</v>
      </c>
      <c r="B201" s="1">
        <v>18.68</v>
      </c>
      <c r="C201" s="1">
        <v>33.96</v>
      </c>
      <c r="D201" s="1">
        <v>20.18</v>
      </c>
      <c r="E201" s="1">
        <v>22.48</v>
      </c>
      <c r="F201" s="1">
        <v>33.78</v>
      </c>
      <c r="G201" s="1">
        <v>15.48</v>
      </c>
      <c r="H201" s="1">
        <v>11.22</v>
      </c>
      <c r="I201" s="1">
        <v>12.84</v>
      </c>
      <c r="J201" s="1">
        <v>18.170000000000002</v>
      </c>
      <c r="K201" s="1">
        <v>23.41</v>
      </c>
      <c r="L201" s="1">
        <v>7.37</v>
      </c>
      <c r="M201" s="1">
        <v>10.34</v>
      </c>
      <c r="N201" s="1">
        <v>11.51</v>
      </c>
      <c r="O201" s="1">
        <v>14.03</v>
      </c>
      <c r="P201" s="1">
        <v>19.899999999999999</v>
      </c>
      <c r="Q201" s="1">
        <v>4.82</v>
      </c>
      <c r="R201" s="1">
        <v>9.39</v>
      </c>
      <c r="S201" s="1">
        <v>8.24</v>
      </c>
      <c r="T201" s="1">
        <v>12.41</v>
      </c>
      <c r="U201" s="1">
        <v>11.71</v>
      </c>
      <c r="V201" s="1">
        <v>5.64</v>
      </c>
      <c r="W201" s="1">
        <v>5.51</v>
      </c>
      <c r="X201" s="1">
        <v>8.6999999999999993</v>
      </c>
      <c r="Y201" s="1">
        <v>8.1300000000000008</v>
      </c>
      <c r="Z201" s="1">
        <v>9.6300000000000008</v>
      </c>
    </row>
    <row r="202" spans="1:26">
      <c r="A202">
        <v>194302</v>
      </c>
      <c r="B202" s="1">
        <v>16.350000000000001</v>
      </c>
      <c r="C202" s="1">
        <v>20.56</v>
      </c>
      <c r="D202" s="1">
        <v>14</v>
      </c>
      <c r="E202" s="1">
        <v>14.66</v>
      </c>
      <c r="F202" s="1">
        <v>26.53</v>
      </c>
      <c r="G202" s="1">
        <v>18.7</v>
      </c>
      <c r="H202" s="1">
        <v>8.93</v>
      </c>
      <c r="I202" s="1">
        <v>7.48</v>
      </c>
      <c r="J202" s="1">
        <v>11.43</v>
      </c>
      <c r="K202" s="1">
        <v>15.2</v>
      </c>
      <c r="L202" s="1">
        <v>7.01</v>
      </c>
      <c r="M202" s="1">
        <v>6.99</v>
      </c>
      <c r="N202" s="1">
        <v>9.3800000000000008</v>
      </c>
      <c r="O202" s="1">
        <v>10.11</v>
      </c>
      <c r="P202" s="1">
        <v>20.57</v>
      </c>
      <c r="Q202" s="1">
        <v>4.7699999999999996</v>
      </c>
      <c r="R202" s="1">
        <v>7.55</v>
      </c>
      <c r="S202" s="1">
        <v>9.39</v>
      </c>
      <c r="T202" s="1">
        <v>6.97</v>
      </c>
      <c r="U202" s="1">
        <v>12.96</v>
      </c>
      <c r="V202" s="1">
        <v>3.69</v>
      </c>
      <c r="W202" s="1">
        <v>6.2</v>
      </c>
      <c r="X202" s="1">
        <v>8.3000000000000007</v>
      </c>
      <c r="Y202" s="1">
        <v>10.02</v>
      </c>
      <c r="Z202" s="1">
        <v>11.31</v>
      </c>
    </row>
    <row r="203" spans="1:26">
      <c r="A203">
        <v>194303</v>
      </c>
      <c r="B203" s="1">
        <v>15.88</v>
      </c>
      <c r="C203" s="1">
        <v>0.61</v>
      </c>
      <c r="D203" s="1">
        <v>17.78</v>
      </c>
      <c r="E203" s="1">
        <v>20.5</v>
      </c>
      <c r="F203" s="1">
        <v>15.43</v>
      </c>
      <c r="G203" s="1">
        <v>14.21</v>
      </c>
      <c r="H203" s="1">
        <v>10.88</v>
      </c>
      <c r="I203" s="1">
        <v>15.27</v>
      </c>
      <c r="J203" s="1">
        <v>13.8</v>
      </c>
      <c r="K203" s="1">
        <v>15.77</v>
      </c>
      <c r="L203" s="1">
        <v>7.5</v>
      </c>
      <c r="M203" s="1">
        <v>10.41</v>
      </c>
      <c r="N203" s="1">
        <v>10.45</v>
      </c>
      <c r="O203" s="1">
        <v>13.86</v>
      </c>
      <c r="P203" s="1">
        <v>14.78</v>
      </c>
      <c r="Q203" s="1">
        <v>8.17</v>
      </c>
      <c r="R203" s="1">
        <v>8.1</v>
      </c>
      <c r="S203" s="1">
        <v>6.93</v>
      </c>
      <c r="T203" s="1">
        <v>13.82</v>
      </c>
      <c r="U203" s="1">
        <v>14.43</v>
      </c>
      <c r="V203" s="1">
        <v>4.0199999999999996</v>
      </c>
      <c r="W203" s="1">
        <v>4.71</v>
      </c>
      <c r="X203" s="1">
        <v>7.81</v>
      </c>
      <c r="Y203" s="1">
        <v>7.2</v>
      </c>
      <c r="Z203" s="1">
        <v>15.77</v>
      </c>
    </row>
    <row r="204" spans="1:26">
      <c r="A204">
        <v>194304</v>
      </c>
      <c r="B204" s="1">
        <v>1.65</v>
      </c>
      <c r="C204" s="1">
        <v>6.3</v>
      </c>
      <c r="D204" s="1">
        <v>2.79</v>
      </c>
      <c r="E204" s="1">
        <v>4.66</v>
      </c>
      <c r="F204" s="1">
        <v>10.72</v>
      </c>
      <c r="G204" s="1">
        <v>-2.4900000000000002</v>
      </c>
      <c r="H204" s="1">
        <v>3.24</v>
      </c>
      <c r="I204" s="1">
        <v>3.06</v>
      </c>
      <c r="J204" s="1">
        <v>5.83</v>
      </c>
      <c r="K204" s="1">
        <v>9.01</v>
      </c>
      <c r="L204" s="1">
        <v>-0.6</v>
      </c>
      <c r="M204" s="1">
        <v>-0.62</v>
      </c>
      <c r="N204" s="1">
        <v>2.27</v>
      </c>
      <c r="O204" s="1">
        <v>4.62</v>
      </c>
      <c r="P204" s="1">
        <v>8.16</v>
      </c>
      <c r="Q204" s="1">
        <v>0.27</v>
      </c>
      <c r="R204" s="1">
        <v>0.59</v>
      </c>
      <c r="S204" s="1">
        <v>2.0699999999999998</v>
      </c>
      <c r="T204" s="1">
        <v>2.33</v>
      </c>
      <c r="U204" s="1">
        <v>12.14</v>
      </c>
      <c r="V204" s="1">
        <v>-0.88</v>
      </c>
      <c r="W204" s="1">
        <v>1.37</v>
      </c>
      <c r="X204" s="1">
        <v>1.18</v>
      </c>
      <c r="Y204" s="1">
        <v>0.22</v>
      </c>
      <c r="Z204" s="1">
        <v>5.76</v>
      </c>
    </row>
    <row r="205" spans="1:26">
      <c r="A205">
        <v>194305</v>
      </c>
      <c r="B205" s="1">
        <v>4.59</v>
      </c>
      <c r="C205" s="1">
        <v>8.3699999999999992</v>
      </c>
      <c r="D205" s="1">
        <v>11.13</v>
      </c>
      <c r="E205" s="1">
        <v>8.5500000000000007</v>
      </c>
      <c r="F205" s="1">
        <v>16.48</v>
      </c>
      <c r="G205" s="1">
        <v>14.73</v>
      </c>
      <c r="H205" s="1">
        <v>8.5399999999999991</v>
      </c>
      <c r="I205" s="1">
        <v>9.89</v>
      </c>
      <c r="J205" s="1">
        <v>8.89</v>
      </c>
      <c r="K205" s="1">
        <v>12.66</v>
      </c>
      <c r="L205" s="1">
        <v>4.2300000000000004</v>
      </c>
      <c r="M205" s="1">
        <v>6.42</v>
      </c>
      <c r="N205" s="1">
        <v>7.86</v>
      </c>
      <c r="O205" s="1">
        <v>7.07</v>
      </c>
      <c r="P205" s="1">
        <v>13.01</v>
      </c>
      <c r="Q205" s="1">
        <v>3.17</v>
      </c>
      <c r="R205" s="1">
        <v>5.32</v>
      </c>
      <c r="S205" s="1">
        <v>6.72</v>
      </c>
      <c r="T205" s="1">
        <v>6.07</v>
      </c>
      <c r="U205" s="1">
        <v>10.62</v>
      </c>
      <c r="V205" s="1">
        <v>5.48</v>
      </c>
      <c r="W205" s="1">
        <v>4.6100000000000003</v>
      </c>
      <c r="X205" s="1">
        <v>7.51</v>
      </c>
      <c r="Y205" s="1">
        <v>5.56</v>
      </c>
      <c r="Z205" s="1">
        <v>5.87</v>
      </c>
    </row>
    <row r="206" spans="1:26">
      <c r="A206">
        <v>194306</v>
      </c>
      <c r="B206" s="1">
        <v>-2.06</v>
      </c>
      <c r="C206" s="1">
        <v>-1.28</v>
      </c>
      <c r="D206" s="1">
        <v>-2.7</v>
      </c>
      <c r="E206" s="1">
        <v>2.8</v>
      </c>
      <c r="F206" s="1">
        <v>-2.2599999999999998</v>
      </c>
      <c r="G206" s="1">
        <v>0.68</v>
      </c>
      <c r="H206" s="1">
        <v>2.31</v>
      </c>
      <c r="I206" s="1">
        <v>0.97</v>
      </c>
      <c r="J206" s="1">
        <v>0.27</v>
      </c>
      <c r="K206" s="1">
        <v>3.74</v>
      </c>
      <c r="L206" s="1">
        <v>1.56</v>
      </c>
      <c r="M206" s="1">
        <v>1.44</v>
      </c>
      <c r="N206" s="1">
        <v>1.43</v>
      </c>
      <c r="O206" s="1">
        <v>3.3</v>
      </c>
      <c r="P206" s="1">
        <v>-4.1100000000000003</v>
      </c>
      <c r="Q206" s="1">
        <v>1.93</v>
      </c>
      <c r="R206" s="1">
        <v>1.49</v>
      </c>
      <c r="S206" s="1">
        <v>1.1000000000000001</v>
      </c>
      <c r="T206" s="1">
        <v>0.9</v>
      </c>
      <c r="U206" s="1">
        <v>-1.7</v>
      </c>
      <c r="V206" s="1">
        <v>2.11</v>
      </c>
      <c r="W206" s="1">
        <v>2.88</v>
      </c>
      <c r="X206" s="1">
        <v>0.56999999999999995</v>
      </c>
      <c r="Y206" s="1">
        <v>0.61</v>
      </c>
      <c r="Z206" s="1">
        <v>-3.65</v>
      </c>
    </row>
    <row r="207" spans="1:26">
      <c r="A207">
        <v>194307</v>
      </c>
      <c r="B207" s="1">
        <v>-19.52</v>
      </c>
      <c r="C207" s="1">
        <v>-1.99</v>
      </c>
      <c r="D207" s="1">
        <v>-8.89</v>
      </c>
      <c r="E207" s="1">
        <v>-5.71</v>
      </c>
      <c r="F207" s="1">
        <v>-9.19</v>
      </c>
      <c r="G207" s="1">
        <v>-5.18</v>
      </c>
      <c r="H207" s="1">
        <v>-5.24</v>
      </c>
      <c r="I207" s="1">
        <v>-5.65</v>
      </c>
      <c r="J207" s="1">
        <v>-8.32</v>
      </c>
      <c r="K207" s="1">
        <v>-10.24</v>
      </c>
      <c r="L207" s="1">
        <v>-3.19</v>
      </c>
      <c r="M207" s="1">
        <v>-6.53</v>
      </c>
      <c r="N207" s="1">
        <v>-5.44</v>
      </c>
      <c r="O207" s="1">
        <v>-6.66</v>
      </c>
      <c r="P207" s="1">
        <v>-9.48</v>
      </c>
      <c r="Q207" s="1">
        <v>-4.4400000000000004</v>
      </c>
      <c r="R207" s="1">
        <v>-4.5</v>
      </c>
      <c r="S207" s="1">
        <v>-6.34</v>
      </c>
      <c r="T207" s="1">
        <v>-10.27</v>
      </c>
      <c r="U207" s="1">
        <v>-10.35</v>
      </c>
      <c r="V207" s="1">
        <v>-5.22</v>
      </c>
      <c r="W207" s="1">
        <v>-3.27</v>
      </c>
      <c r="X207" s="1">
        <v>-1.51</v>
      </c>
      <c r="Y207" s="1">
        <v>-4.6399999999999997</v>
      </c>
      <c r="Z207" s="1">
        <v>-4.0599999999999996</v>
      </c>
    </row>
    <row r="208" spans="1:26">
      <c r="A208">
        <v>194308</v>
      </c>
      <c r="B208" s="1">
        <v>-10.39</v>
      </c>
      <c r="C208" s="1">
        <v>-6.69</v>
      </c>
      <c r="D208" s="1">
        <v>0.05</v>
      </c>
      <c r="E208" s="1">
        <v>-1.28</v>
      </c>
      <c r="F208" s="1">
        <v>-0.67</v>
      </c>
      <c r="G208" s="1">
        <v>1.71</v>
      </c>
      <c r="H208" s="1">
        <v>-0.12</v>
      </c>
      <c r="I208" s="1">
        <v>-0.01</v>
      </c>
      <c r="J208" s="1">
        <v>-0.05</v>
      </c>
      <c r="K208" s="1">
        <v>-0.65</v>
      </c>
      <c r="L208" s="1">
        <v>2.15</v>
      </c>
      <c r="M208" s="1">
        <v>0.46</v>
      </c>
      <c r="N208" s="1">
        <v>0.52</v>
      </c>
      <c r="O208" s="1">
        <v>3.11</v>
      </c>
      <c r="P208" s="1">
        <v>1.04</v>
      </c>
      <c r="Q208" s="1">
        <v>2.41</v>
      </c>
      <c r="R208" s="1">
        <v>1.48</v>
      </c>
      <c r="S208" s="1">
        <v>0.39</v>
      </c>
      <c r="T208" s="1">
        <v>1.94</v>
      </c>
      <c r="U208" s="1">
        <v>-1.78</v>
      </c>
      <c r="V208" s="1">
        <v>1.34</v>
      </c>
      <c r="W208" s="1">
        <v>1.42</v>
      </c>
      <c r="X208" s="1">
        <v>1.1499999999999999</v>
      </c>
      <c r="Y208" s="1">
        <v>0.62</v>
      </c>
      <c r="Z208" s="1">
        <v>0.67</v>
      </c>
    </row>
    <row r="209" spans="1:26">
      <c r="A209">
        <v>194309</v>
      </c>
      <c r="B209" s="1">
        <v>4.41</v>
      </c>
      <c r="C209" s="1">
        <v>3.06</v>
      </c>
      <c r="D209" s="1">
        <v>1.88</v>
      </c>
      <c r="E209" s="1">
        <v>4.29</v>
      </c>
      <c r="F209" s="1">
        <v>4.95</v>
      </c>
      <c r="G209" s="1">
        <v>3.55</v>
      </c>
      <c r="H209" s="1">
        <v>2.68</v>
      </c>
      <c r="I209" s="1">
        <v>2.14</v>
      </c>
      <c r="J209" s="1">
        <v>7.04</v>
      </c>
      <c r="K209" s="1">
        <v>4.97</v>
      </c>
      <c r="L209" s="1">
        <v>2.37</v>
      </c>
      <c r="M209" s="1">
        <v>2.84</v>
      </c>
      <c r="N209" s="1">
        <v>3.06</v>
      </c>
      <c r="O209" s="1">
        <v>1.02</v>
      </c>
      <c r="P209" s="1">
        <v>6.57</v>
      </c>
      <c r="Q209" s="1">
        <v>0.96</v>
      </c>
      <c r="R209" s="1">
        <v>3.84</v>
      </c>
      <c r="S209" s="1">
        <v>4.5199999999999996</v>
      </c>
      <c r="T209" s="1">
        <v>3.38</v>
      </c>
      <c r="U209" s="1">
        <v>3.23</v>
      </c>
      <c r="V209" s="1">
        <v>2.58</v>
      </c>
      <c r="W209" s="1">
        <v>1.99</v>
      </c>
      <c r="X209" s="1">
        <v>2.15</v>
      </c>
      <c r="Y209" s="1">
        <v>2.66</v>
      </c>
      <c r="Z209" s="1">
        <v>3.89</v>
      </c>
    </row>
    <row r="210" spans="1:26">
      <c r="A210">
        <v>194310</v>
      </c>
      <c r="B210" s="1">
        <v>-1.7</v>
      </c>
      <c r="C210" s="1">
        <v>0.32</v>
      </c>
      <c r="D210" s="1">
        <v>0.55000000000000004</v>
      </c>
      <c r="E210" s="1">
        <v>0.9</v>
      </c>
      <c r="F210" s="1">
        <v>-1.0900000000000001</v>
      </c>
      <c r="G210" s="1">
        <v>-2.34</v>
      </c>
      <c r="H210" s="1">
        <v>0.74</v>
      </c>
      <c r="I210" s="1">
        <v>2.13</v>
      </c>
      <c r="J210" s="1">
        <v>4.2699999999999996</v>
      </c>
      <c r="K210" s="1">
        <v>-2.1</v>
      </c>
      <c r="L210" s="1">
        <v>-0.98</v>
      </c>
      <c r="M210" s="1">
        <v>-0.4</v>
      </c>
      <c r="N210" s="1">
        <v>-0.88</v>
      </c>
      <c r="O210" s="1">
        <v>0.17</v>
      </c>
      <c r="P210" s="1">
        <v>-2.23</v>
      </c>
      <c r="Q210" s="1">
        <v>-2.19</v>
      </c>
      <c r="R210" s="1">
        <v>-1.96</v>
      </c>
      <c r="S210" s="1">
        <v>-1.1499999999999999</v>
      </c>
      <c r="T210" s="1">
        <v>2.77</v>
      </c>
      <c r="U210" s="1">
        <v>2.2599999999999998</v>
      </c>
      <c r="V210" s="1">
        <v>-2.0099999999999998</v>
      </c>
      <c r="W210" s="1">
        <v>-0.82</v>
      </c>
      <c r="X210" s="1">
        <v>-1.73</v>
      </c>
      <c r="Y210" s="1">
        <v>1.2</v>
      </c>
      <c r="Z210" s="1">
        <v>-1.23</v>
      </c>
    </row>
    <row r="211" spans="1:26">
      <c r="A211">
        <v>194311</v>
      </c>
      <c r="B211" s="1">
        <v>-16.489999999999998</v>
      </c>
      <c r="C211" s="1">
        <v>-6.37</v>
      </c>
      <c r="D211" s="1">
        <v>-8.67</v>
      </c>
      <c r="E211" s="1">
        <v>-10.8</v>
      </c>
      <c r="F211" s="1">
        <v>-14.78</v>
      </c>
      <c r="G211" s="1">
        <v>-7.64</v>
      </c>
      <c r="H211" s="1">
        <v>-7.56</v>
      </c>
      <c r="I211" s="1">
        <v>-6</v>
      </c>
      <c r="J211" s="1">
        <v>-4.08</v>
      </c>
      <c r="K211" s="1">
        <v>-14.47</v>
      </c>
      <c r="L211" s="1">
        <v>-7.44</v>
      </c>
      <c r="M211" s="1">
        <v>-6.32</v>
      </c>
      <c r="N211" s="1">
        <v>-9.1</v>
      </c>
      <c r="O211" s="1">
        <v>-7.87</v>
      </c>
      <c r="P211" s="1">
        <v>-13.61</v>
      </c>
      <c r="Q211" s="1">
        <v>-6.21</v>
      </c>
      <c r="R211" s="1">
        <v>-5.88</v>
      </c>
      <c r="S211" s="1">
        <v>-7.17</v>
      </c>
      <c r="T211" s="1">
        <v>-8.6</v>
      </c>
      <c r="U211" s="1">
        <v>-15.48</v>
      </c>
      <c r="V211" s="1">
        <v>-4.6500000000000004</v>
      </c>
      <c r="W211" s="1">
        <v>-4.63</v>
      </c>
      <c r="X211" s="1">
        <v>-6.4</v>
      </c>
      <c r="Y211" s="1">
        <v>-7.1</v>
      </c>
      <c r="Z211" s="1">
        <v>-13.97</v>
      </c>
    </row>
    <row r="212" spans="1:26">
      <c r="A212">
        <v>194312</v>
      </c>
      <c r="B212" s="1">
        <v>10.86</v>
      </c>
      <c r="C212" s="1">
        <v>4.9000000000000004</v>
      </c>
      <c r="D212" s="1">
        <v>9.81</v>
      </c>
      <c r="E212" s="1">
        <v>11.56</v>
      </c>
      <c r="F212" s="1">
        <v>12.1</v>
      </c>
      <c r="G212" s="1">
        <v>6.9</v>
      </c>
      <c r="H212" s="1">
        <v>6.96</v>
      </c>
      <c r="I212" s="1">
        <v>13.73</v>
      </c>
      <c r="J212" s="1">
        <v>12.66</v>
      </c>
      <c r="K212" s="1">
        <v>12.89</v>
      </c>
      <c r="L212" s="1">
        <v>8.61</v>
      </c>
      <c r="M212" s="1">
        <v>8.18</v>
      </c>
      <c r="N212" s="1">
        <v>9.2200000000000006</v>
      </c>
      <c r="O212" s="1">
        <v>10.48</v>
      </c>
      <c r="P212" s="1">
        <v>13.34</v>
      </c>
      <c r="Q212" s="1">
        <v>6.63</v>
      </c>
      <c r="R212" s="1">
        <v>7.53</v>
      </c>
      <c r="S212" s="1">
        <v>8.2200000000000006</v>
      </c>
      <c r="T212" s="1">
        <v>12.19</v>
      </c>
      <c r="U212" s="1">
        <v>12.69</v>
      </c>
      <c r="V212" s="1">
        <v>5.24</v>
      </c>
      <c r="W212" s="1">
        <v>5.98</v>
      </c>
      <c r="X212" s="1">
        <v>6.01</v>
      </c>
      <c r="Y212" s="1">
        <v>6.04</v>
      </c>
      <c r="Z212" s="1">
        <v>8.66</v>
      </c>
    </row>
    <row r="213" spans="1:26">
      <c r="A213">
        <v>194401</v>
      </c>
      <c r="B213" s="1">
        <v>11.16</v>
      </c>
      <c r="C213" s="1">
        <v>5.62</v>
      </c>
      <c r="D213" s="1">
        <v>6.36</v>
      </c>
      <c r="E213" s="1">
        <v>4.88</v>
      </c>
      <c r="F213" s="1">
        <v>8.25</v>
      </c>
      <c r="G213" s="1">
        <v>3.08</v>
      </c>
      <c r="H213" s="1">
        <v>4.5599999999999996</v>
      </c>
      <c r="I213" s="1">
        <v>2.54</v>
      </c>
      <c r="J213" s="1">
        <v>4.47</v>
      </c>
      <c r="K213" s="1">
        <v>9.98</v>
      </c>
      <c r="L213" s="1">
        <v>3.17</v>
      </c>
      <c r="M213" s="1">
        <v>3.47</v>
      </c>
      <c r="N213" s="1">
        <v>3.44</v>
      </c>
      <c r="O213" s="1">
        <v>2.78</v>
      </c>
      <c r="P213" s="1">
        <v>5.71</v>
      </c>
      <c r="Q213" s="1">
        <v>1.97</v>
      </c>
      <c r="R213" s="1">
        <v>2.81</v>
      </c>
      <c r="S213" s="1">
        <v>2.0499999999999998</v>
      </c>
      <c r="T213" s="1">
        <v>2.36</v>
      </c>
      <c r="U213" s="1">
        <v>5.59</v>
      </c>
      <c r="V213" s="1">
        <v>0.92</v>
      </c>
      <c r="W213" s="1">
        <v>0.8</v>
      </c>
      <c r="X213" s="1">
        <v>2.02</v>
      </c>
      <c r="Y213" s="1">
        <v>2.38</v>
      </c>
      <c r="Z213" s="1">
        <v>10.46</v>
      </c>
    </row>
    <row r="214" spans="1:26">
      <c r="A214">
        <v>194402</v>
      </c>
      <c r="B214" s="1">
        <v>2.93</v>
      </c>
      <c r="C214" s="1">
        <v>0.83</v>
      </c>
      <c r="D214" s="1">
        <v>1.43</v>
      </c>
      <c r="E214" s="1">
        <v>2.46</v>
      </c>
      <c r="F214" s="1">
        <v>4.3</v>
      </c>
      <c r="G214" s="1">
        <v>2.0099999999999998</v>
      </c>
      <c r="H214" s="1">
        <v>0.7</v>
      </c>
      <c r="I214" s="1">
        <v>1.84</v>
      </c>
      <c r="J214" s="1">
        <v>-5.14</v>
      </c>
      <c r="K214" s="1">
        <v>2.23</v>
      </c>
      <c r="L214" s="1">
        <v>1.71</v>
      </c>
      <c r="M214" s="1">
        <v>0.55000000000000004</v>
      </c>
      <c r="N214" s="1">
        <v>0.38</v>
      </c>
      <c r="O214" s="1">
        <v>0.35</v>
      </c>
      <c r="P214" s="1">
        <v>5.24</v>
      </c>
      <c r="Q214" s="1">
        <v>1.31</v>
      </c>
      <c r="R214" s="1">
        <v>0.41</v>
      </c>
      <c r="S214" s="1">
        <v>1.2</v>
      </c>
      <c r="T214" s="1">
        <v>-1.0900000000000001</v>
      </c>
      <c r="U214" s="1">
        <v>6.3</v>
      </c>
      <c r="V214" s="1">
        <v>0.2</v>
      </c>
      <c r="W214" s="1">
        <v>-7.0000000000000007E-2</v>
      </c>
      <c r="X214" s="1">
        <v>1.51</v>
      </c>
      <c r="Y214" s="1">
        <v>1.06</v>
      </c>
      <c r="Z214" s="1">
        <v>3.64</v>
      </c>
    </row>
    <row r="215" spans="1:26">
      <c r="A215">
        <v>194403</v>
      </c>
      <c r="B215" s="1">
        <v>3.26</v>
      </c>
      <c r="C215" s="1">
        <v>10.41</v>
      </c>
      <c r="D215" s="1">
        <v>3.15</v>
      </c>
      <c r="E215" s="1">
        <v>2.25</v>
      </c>
      <c r="F215" s="1">
        <v>7.81</v>
      </c>
      <c r="G215" s="1">
        <v>1.88</v>
      </c>
      <c r="H215" s="1">
        <v>2.41</v>
      </c>
      <c r="I215" s="1">
        <v>6.43</v>
      </c>
      <c r="J215" s="1">
        <v>3.82</v>
      </c>
      <c r="K215" s="1">
        <v>11.11</v>
      </c>
      <c r="L215" s="1">
        <v>3.46</v>
      </c>
      <c r="M215" s="1">
        <v>2.27</v>
      </c>
      <c r="N215" s="1">
        <v>4.16</v>
      </c>
      <c r="O215" s="1">
        <v>5.45</v>
      </c>
      <c r="P215" s="1">
        <v>5.51</v>
      </c>
      <c r="Q215" s="1">
        <v>0.88</v>
      </c>
      <c r="R215" s="1">
        <v>3.14</v>
      </c>
      <c r="S215" s="1">
        <v>2.96</v>
      </c>
      <c r="T215" s="1">
        <v>7.77</v>
      </c>
      <c r="U215" s="1">
        <v>2.4500000000000002</v>
      </c>
      <c r="V215" s="1">
        <v>2.59</v>
      </c>
      <c r="W215" s="1">
        <v>1.62</v>
      </c>
      <c r="X215" s="1">
        <v>1.2</v>
      </c>
      <c r="Y215" s="1">
        <v>3.2</v>
      </c>
      <c r="Z215" s="1">
        <v>5.68</v>
      </c>
    </row>
    <row r="216" spans="1:26">
      <c r="A216">
        <v>194404</v>
      </c>
      <c r="B216" s="1">
        <v>-7.05</v>
      </c>
      <c r="C216" s="1">
        <v>0.32</v>
      </c>
      <c r="D216" s="1">
        <v>-2.2999999999999998</v>
      </c>
      <c r="E216" s="1">
        <v>-1.89</v>
      </c>
      <c r="F216" s="1">
        <v>-4.55</v>
      </c>
      <c r="G216" s="1">
        <v>-1.26</v>
      </c>
      <c r="H216" s="1">
        <v>-1.99</v>
      </c>
      <c r="I216" s="1">
        <v>-3.07</v>
      </c>
      <c r="J216" s="1">
        <v>-3.51</v>
      </c>
      <c r="K216" s="1">
        <v>-6.74</v>
      </c>
      <c r="L216" s="1">
        <v>-2.5499999999999998</v>
      </c>
      <c r="M216" s="1">
        <v>-2.4900000000000002</v>
      </c>
      <c r="N216" s="1">
        <v>-3.07</v>
      </c>
      <c r="O216" s="1">
        <v>-1.93</v>
      </c>
      <c r="P216" s="1">
        <v>-1.79</v>
      </c>
      <c r="Q216" s="1">
        <v>-2.37</v>
      </c>
      <c r="R216" s="1">
        <v>-3.1</v>
      </c>
      <c r="S216" s="1">
        <v>-3.06</v>
      </c>
      <c r="T216" s="1">
        <v>-2.91</v>
      </c>
      <c r="U216" s="1">
        <v>-4.95</v>
      </c>
      <c r="V216" s="1">
        <v>-1.32</v>
      </c>
      <c r="W216" s="1">
        <v>-1.45</v>
      </c>
      <c r="X216" s="1">
        <v>-1.52</v>
      </c>
      <c r="Y216" s="1">
        <v>-0.68</v>
      </c>
      <c r="Z216" s="1">
        <v>-2.4</v>
      </c>
    </row>
    <row r="217" spans="1:26">
      <c r="A217">
        <v>194405</v>
      </c>
      <c r="B217" s="1">
        <v>11.75</v>
      </c>
      <c r="C217" s="1">
        <v>5.51</v>
      </c>
      <c r="D217" s="1">
        <v>12.56</v>
      </c>
      <c r="E217" s="1">
        <v>7.52</v>
      </c>
      <c r="F217" s="1">
        <v>9.39</v>
      </c>
      <c r="G217" s="1">
        <v>4.5599999999999996</v>
      </c>
      <c r="H217" s="1">
        <v>5.76</v>
      </c>
      <c r="I217" s="1">
        <v>5.1100000000000003</v>
      </c>
      <c r="J217" s="1">
        <v>5.67</v>
      </c>
      <c r="K217" s="1">
        <v>7.32</v>
      </c>
      <c r="L217" s="1">
        <v>6.55</v>
      </c>
      <c r="M217" s="1">
        <v>6.95</v>
      </c>
      <c r="N217" s="1">
        <v>7.6</v>
      </c>
      <c r="O217" s="1">
        <v>7.36</v>
      </c>
      <c r="P217" s="1">
        <v>8.52</v>
      </c>
      <c r="Q217" s="1">
        <v>4.7</v>
      </c>
      <c r="R217" s="1">
        <v>5.15</v>
      </c>
      <c r="S217" s="1">
        <v>5.53</v>
      </c>
      <c r="T217" s="1">
        <v>7.96</v>
      </c>
      <c r="U217" s="1">
        <v>7.64</v>
      </c>
      <c r="V217" s="1">
        <v>4.55</v>
      </c>
      <c r="W217" s="1">
        <v>4.6500000000000004</v>
      </c>
      <c r="X217" s="1">
        <v>4.5199999999999996</v>
      </c>
      <c r="Y217" s="1">
        <v>4.38</v>
      </c>
      <c r="Z217" s="1">
        <v>7.34</v>
      </c>
    </row>
    <row r="218" spans="1:26">
      <c r="A218">
        <v>194406</v>
      </c>
      <c r="B218" s="1">
        <v>32.76</v>
      </c>
      <c r="C218" s="1">
        <v>14.35</v>
      </c>
      <c r="D218" s="1">
        <v>10.8</v>
      </c>
      <c r="E218" s="1">
        <v>18.22</v>
      </c>
      <c r="F218" s="1">
        <v>15.87</v>
      </c>
      <c r="G218" s="1">
        <v>12.73</v>
      </c>
      <c r="H218" s="1">
        <v>11.03</v>
      </c>
      <c r="I218" s="1">
        <v>4.8899999999999997</v>
      </c>
      <c r="J218" s="1">
        <v>7.77</v>
      </c>
      <c r="K218" s="1">
        <v>10.14</v>
      </c>
      <c r="L218" s="1">
        <v>6.75</v>
      </c>
      <c r="M218" s="1">
        <v>8.59</v>
      </c>
      <c r="N218" s="1">
        <v>9.86</v>
      </c>
      <c r="O218" s="1">
        <v>9.25</v>
      </c>
      <c r="P218" s="1">
        <v>10.48</v>
      </c>
      <c r="Q218" s="1">
        <v>6.29</v>
      </c>
      <c r="R218" s="1">
        <v>7.94</v>
      </c>
      <c r="S218" s="1">
        <v>7.7</v>
      </c>
      <c r="T218" s="1">
        <v>11.31</v>
      </c>
      <c r="U218" s="1">
        <v>10.32</v>
      </c>
      <c r="V218" s="1">
        <v>5.56</v>
      </c>
      <c r="W218" s="1">
        <v>3.55</v>
      </c>
      <c r="X218" s="1">
        <v>3.05</v>
      </c>
      <c r="Y218" s="1">
        <v>6.33</v>
      </c>
      <c r="Z218" s="1">
        <v>6.62</v>
      </c>
    </row>
    <row r="219" spans="1:26">
      <c r="A219">
        <v>194407</v>
      </c>
      <c r="B219" s="1">
        <v>-6.42</v>
      </c>
      <c r="C219" s="1">
        <v>-3.93</v>
      </c>
      <c r="D219" s="1">
        <v>-1.31</v>
      </c>
      <c r="E219" s="1">
        <v>-0.48</v>
      </c>
      <c r="F219" s="1">
        <v>-3.75</v>
      </c>
      <c r="G219" s="1">
        <v>0.15</v>
      </c>
      <c r="H219" s="1">
        <v>-0.51</v>
      </c>
      <c r="I219" s="1">
        <v>-2.71</v>
      </c>
      <c r="J219" s="1">
        <v>-1.4</v>
      </c>
      <c r="K219" s="1">
        <v>-1.1599999999999999</v>
      </c>
      <c r="L219" s="1">
        <v>0.26</v>
      </c>
      <c r="M219" s="1">
        <v>0.22</v>
      </c>
      <c r="N219" s="1">
        <v>0.69</v>
      </c>
      <c r="O219" s="1">
        <v>-2.1</v>
      </c>
      <c r="P219" s="1">
        <v>-0.24</v>
      </c>
      <c r="Q219" s="1">
        <v>-0.13</v>
      </c>
      <c r="R219" s="1">
        <v>-2.1</v>
      </c>
      <c r="S219" s="1">
        <v>-1.2</v>
      </c>
      <c r="T219" s="1">
        <v>-1.83</v>
      </c>
      <c r="U219" s="1">
        <v>-1.03</v>
      </c>
      <c r="V219" s="1">
        <v>-1.94</v>
      </c>
      <c r="W219" s="1">
        <v>-1.55</v>
      </c>
      <c r="X219" s="1">
        <v>-0.94</v>
      </c>
      <c r="Y219" s="1">
        <v>-0.86</v>
      </c>
      <c r="Z219" s="1">
        <v>-0.83</v>
      </c>
    </row>
    <row r="220" spans="1:26">
      <c r="A220">
        <v>194408</v>
      </c>
      <c r="B220" s="1">
        <v>9.42</v>
      </c>
      <c r="C220" s="1">
        <v>3.36</v>
      </c>
      <c r="D220" s="1">
        <v>4.29</v>
      </c>
      <c r="E220" s="1">
        <v>1.85</v>
      </c>
      <c r="F220" s="1">
        <v>3.41</v>
      </c>
      <c r="G220" s="1">
        <v>2.61</v>
      </c>
      <c r="H220" s="1">
        <v>3.2</v>
      </c>
      <c r="I220" s="1">
        <v>5.71</v>
      </c>
      <c r="J220" s="1">
        <v>3.02</v>
      </c>
      <c r="K220" s="1">
        <v>-0.79</v>
      </c>
      <c r="L220" s="1">
        <v>2.67</v>
      </c>
      <c r="M220" s="1">
        <v>5.33</v>
      </c>
      <c r="N220" s="1">
        <v>3.36</v>
      </c>
      <c r="O220" s="1">
        <v>3.96</v>
      </c>
      <c r="P220" s="1">
        <v>1.37</v>
      </c>
      <c r="Q220" s="1">
        <v>0.98</v>
      </c>
      <c r="R220" s="1">
        <v>2.95</v>
      </c>
      <c r="S220" s="1">
        <v>2.34</v>
      </c>
      <c r="T220" s="1">
        <v>3.26</v>
      </c>
      <c r="U220" s="1">
        <v>0.94</v>
      </c>
      <c r="V220" s="1">
        <v>1.91</v>
      </c>
      <c r="W220" s="1">
        <v>0.23</v>
      </c>
      <c r="X220" s="1">
        <v>1.98</v>
      </c>
      <c r="Y220" s="1">
        <v>0.78</v>
      </c>
      <c r="Z220" s="1">
        <v>0.46</v>
      </c>
    </row>
    <row r="221" spans="1:26">
      <c r="A221">
        <v>194409</v>
      </c>
      <c r="B221" s="1">
        <v>-3.39</v>
      </c>
      <c r="C221" s="1">
        <v>2.82</v>
      </c>
      <c r="D221" s="1">
        <v>0.45</v>
      </c>
      <c r="E221" s="1">
        <v>0.63</v>
      </c>
      <c r="F221" s="1">
        <v>-1.01</v>
      </c>
      <c r="G221" s="1">
        <v>2.54</v>
      </c>
      <c r="H221" s="1">
        <v>-0.46</v>
      </c>
      <c r="I221" s="1">
        <v>-1.25</v>
      </c>
      <c r="J221" s="1">
        <v>1.03</v>
      </c>
      <c r="K221" s="1">
        <v>0.78</v>
      </c>
      <c r="L221" s="1">
        <v>1.08</v>
      </c>
      <c r="M221" s="1">
        <v>0.84</v>
      </c>
      <c r="N221" s="1">
        <v>-0.99</v>
      </c>
      <c r="O221" s="1">
        <v>2.1800000000000002</v>
      </c>
      <c r="P221" s="1">
        <v>0.02</v>
      </c>
      <c r="Q221" s="1">
        <v>-0.23</v>
      </c>
      <c r="R221" s="1">
        <v>-0.96</v>
      </c>
      <c r="S221" s="1">
        <v>-0.86</v>
      </c>
      <c r="T221" s="1">
        <v>1.42</v>
      </c>
      <c r="U221" s="1">
        <v>-0.64</v>
      </c>
      <c r="V221" s="1">
        <v>0.32</v>
      </c>
      <c r="W221" s="1">
        <v>-0.28000000000000003</v>
      </c>
      <c r="X221" s="1">
        <v>0.27</v>
      </c>
      <c r="Y221" s="1">
        <v>-0.23</v>
      </c>
      <c r="Z221" s="1">
        <v>0.05</v>
      </c>
    </row>
    <row r="222" spans="1:26">
      <c r="A222">
        <v>194410</v>
      </c>
      <c r="B222" s="1">
        <v>1.62</v>
      </c>
      <c r="C222" s="1">
        <v>0.37</v>
      </c>
      <c r="D222" s="1">
        <v>2.46</v>
      </c>
      <c r="E222" s="1">
        <v>-0.39</v>
      </c>
      <c r="F222" s="1">
        <v>0.78</v>
      </c>
      <c r="G222" s="1">
        <v>0.52</v>
      </c>
      <c r="H222" s="1">
        <v>0.31</v>
      </c>
      <c r="I222" s="1">
        <v>0.52</v>
      </c>
      <c r="J222" s="1">
        <v>0.46</v>
      </c>
      <c r="K222" s="1">
        <v>-0.81</v>
      </c>
      <c r="L222" s="1">
        <v>-1.64</v>
      </c>
      <c r="M222" s="1">
        <v>1.26</v>
      </c>
      <c r="N222" s="1">
        <v>0.06</v>
      </c>
      <c r="O222" s="1">
        <v>0.02</v>
      </c>
      <c r="P222" s="1">
        <v>-0.78</v>
      </c>
      <c r="Q222" s="1">
        <v>-0.43</v>
      </c>
      <c r="R222" s="1">
        <v>-0.79</v>
      </c>
      <c r="S222" s="1">
        <v>-0.59</v>
      </c>
      <c r="T222" s="1">
        <v>0.03</v>
      </c>
      <c r="U222" s="1">
        <v>-1.29</v>
      </c>
      <c r="V222" s="1">
        <v>-0.24</v>
      </c>
      <c r="W222" s="1">
        <v>0.99</v>
      </c>
      <c r="X222" s="1">
        <v>1.46</v>
      </c>
      <c r="Y222" s="1">
        <v>-0.49</v>
      </c>
      <c r="Z222" s="1">
        <v>1.24</v>
      </c>
    </row>
    <row r="223" spans="1:26">
      <c r="A223">
        <v>194411</v>
      </c>
      <c r="B223" s="1">
        <v>2.75</v>
      </c>
      <c r="C223" s="1">
        <v>-0.98</v>
      </c>
      <c r="D223" s="1">
        <v>6.38</v>
      </c>
      <c r="E223" s="1">
        <v>4.8899999999999997</v>
      </c>
      <c r="F223" s="1">
        <v>1.9</v>
      </c>
      <c r="G223" s="1">
        <v>2.63</v>
      </c>
      <c r="H223" s="1">
        <v>1.05</v>
      </c>
      <c r="I223" s="1">
        <v>2.85</v>
      </c>
      <c r="J223" s="1">
        <v>1.96</v>
      </c>
      <c r="K223" s="1">
        <v>3.92</v>
      </c>
      <c r="L223" s="1">
        <v>0.93</v>
      </c>
      <c r="M223" s="1">
        <v>3.43</v>
      </c>
      <c r="N223" s="1">
        <v>1.34</v>
      </c>
      <c r="O223" s="1">
        <v>3.09</v>
      </c>
      <c r="P223" s="1">
        <v>2.6</v>
      </c>
      <c r="Q223" s="1">
        <v>1.64</v>
      </c>
      <c r="R223" s="1">
        <v>2.14</v>
      </c>
      <c r="S223" s="1">
        <v>2.02</v>
      </c>
      <c r="T223" s="1">
        <v>5.0999999999999996</v>
      </c>
      <c r="U223" s="1">
        <v>1.49</v>
      </c>
      <c r="V223" s="1">
        <v>1.01</v>
      </c>
      <c r="W223" s="1">
        <v>1.63</v>
      </c>
      <c r="X223" s="1">
        <v>2.38</v>
      </c>
      <c r="Y223" s="1">
        <v>2.4300000000000002</v>
      </c>
      <c r="Z223" s="1">
        <v>4.12</v>
      </c>
    </row>
    <row r="224" spans="1:26">
      <c r="A224">
        <v>194412</v>
      </c>
      <c r="B224" s="1">
        <v>3.72</v>
      </c>
      <c r="C224" s="1">
        <v>2.75</v>
      </c>
      <c r="D224" s="1">
        <v>6.45</v>
      </c>
      <c r="E224" s="1">
        <v>7</v>
      </c>
      <c r="F224" s="1">
        <v>11.9</v>
      </c>
      <c r="G224" s="1">
        <v>7.85</v>
      </c>
      <c r="H224" s="1">
        <v>6.23</v>
      </c>
      <c r="I224" s="1">
        <v>6.81</v>
      </c>
      <c r="J224" s="1">
        <v>6.62</v>
      </c>
      <c r="K224" s="1">
        <v>16.66</v>
      </c>
      <c r="L224" s="1">
        <v>5.2</v>
      </c>
      <c r="M224" s="1">
        <v>8.2100000000000009</v>
      </c>
      <c r="N224" s="1">
        <v>5.03</v>
      </c>
      <c r="O224" s="1">
        <v>6.86</v>
      </c>
      <c r="P224" s="1">
        <v>12.21</v>
      </c>
      <c r="Q224" s="1">
        <v>3.42</v>
      </c>
      <c r="R224" s="1">
        <v>4.5599999999999996</v>
      </c>
      <c r="S224" s="1">
        <v>5.91</v>
      </c>
      <c r="T224" s="1">
        <v>5.04</v>
      </c>
      <c r="U224" s="1">
        <v>12.25</v>
      </c>
      <c r="V224" s="1">
        <v>2.4</v>
      </c>
      <c r="W224" s="1">
        <v>3.15</v>
      </c>
      <c r="X224" s="1">
        <v>5.04</v>
      </c>
      <c r="Y224" s="1">
        <v>5.16</v>
      </c>
      <c r="Z224" s="1">
        <v>12.25</v>
      </c>
    </row>
    <row r="225" spans="1:26">
      <c r="A225">
        <v>194501</v>
      </c>
      <c r="B225" s="1">
        <v>20.46</v>
      </c>
      <c r="C225" s="1">
        <v>5.68</v>
      </c>
      <c r="D225" s="1">
        <v>5.55</v>
      </c>
      <c r="E225" s="1">
        <v>3.56</v>
      </c>
      <c r="F225" s="1">
        <v>5.6</v>
      </c>
      <c r="G225" s="1">
        <v>3.73</v>
      </c>
      <c r="H225" s="1">
        <v>4.5999999999999996</v>
      </c>
      <c r="I225" s="1">
        <v>4.57</v>
      </c>
      <c r="J225" s="1">
        <v>6.49</v>
      </c>
      <c r="K225" s="1">
        <v>3.14</v>
      </c>
      <c r="L225" s="1">
        <v>4.3099999999999996</v>
      </c>
      <c r="M225" s="1">
        <v>4.38</v>
      </c>
      <c r="N225" s="1">
        <v>3.92</v>
      </c>
      <c r="O225" s="1">
        <v>3.86</v>
      </c>
      <c r="P225" s="1">
        <v>2.94</v>
      </c>
      <c r="Q225" s="1">
        <v>2.38</v>
      </c>
      <c r="R225" s="1">
        <v>4.16</v>
      </c>
      <c r="S225" s="1">
        <v>2.4500000000000002</v>
      </c>
      <c r="T225" s="1">
        <v>3.37</v>
      </c>
      <c r="U225" s="1">
        <v>2.06</v>
      </c>
      <c r="V225" s="1">
        <v>0.73</v>
      </c>
      <c r="W225" s="1">
        <v>0.83</v>
      </c>
      <c r="X225" s="1">
        <v>2.88</v>
      </c>
      <c r="Y225" s="1">
        <v>6.53</v>
      </c>
      <c r="Z225" s="1">
        <v>-0.13</v>
      </c>
    </row>
    <row r="226" spans="1:26">
      <c r="A226">
        <v>194502</v>
      </c>
      <c r="B226" s="1">
        <v>7.73</v>
      </c>
      <c r="C226" s="1">
        <v>8.5299999999999994</v>
      </c>
      <c r="D226" s="1">
        <v>9.83</v>
      </c>
      <c r="E226" s="1">
        <v>9.4700000000000006</v>
      </c>
      <c r="F226" s="1">
        <v>11.65</v>
      </c>
      <c r="G226" s="1">
        <v>7.82</v>
      </c>
      <c r="H226" s="1">
        <v>8.0399999999999991</v>
      </c>
      <c r="I226" s="1">
        <v>9.0500000000000007</v>
      </c>
      <c r="J226" s="1">
        <v>7.99</v>
      </c>
      <c r="K226" s="1">
        <v>9.75</v>
      </c>
      <c r="L226" s="1">
        <v>6.49</v>
      </c>
      <c r="M226" s="1">
        <v>6.25</v>
      </c>
      <c r="N226" s="1">
        <v>8.65</v>
      </c>
      <c r="O226" s="1">
        <v>8.9</v>
      </c>
      <c r="P226" s="1">
        <v>12.18</v>
      </c>
      <c r="Q226" s="1">
        <v>7.3</v>
      </c>
      <c r="R226" s="1">
        <v>6.93</v>
      </c>
      <c r="S226" s="1">
        <v>6.78</v>
      </c>
      <c r="T226" s="1">
        <v>9.2799999999999994</v>
      </c>
      <c r="U226" s="1">
        <v>15.75</v>
      </c>
      <c r="V226" s="1">
        <v>5.23</v>
      </c>
      <c r="W226" s="1">
        <v>5.13</v>
      </c>
      <c r="X226" s="1">
        <v>5.22</v>
      </c>
      <c r="Y226" s="1">
        <v>7.67</v>
      </c>
      <c r="Z226" s="1">
        <v>9.06</v>
      </c>
    </row>
    <row r="227" spans="1:26">
      <c r="A227">
        <v>194503</v>
      </c>
      <c r="B227" s="1">
        <v>-7.7</v>
      </c>
      <c r="C227" s="1">
        <v>-9.24</v>
      </c>
      <c r="D227" s="1">
        <v>-8.02</v>
      </c>
      <c r="E227" s="1">
        <v>-8.66</v>
      </c>
      <c r="F227" s="1">
        <v>-10.18</v>
      </c>
      <c r="G227" s="1">
        <v>-4.16</v>
      </c>
      <c r="H227" s="1">
        <v>-5.86</v>
      </c>
      <c r="I227" s="1">
        <v>-5.4</v>
      </c>
      <c r="J227" s="1">
        <v>-5.63</v>
      </c>
      <c r="K227" s="1">
        <v>-2.68</v>
      </c>
      <c r="L227" s="1">
        <v>-4.9800000000000004</v>
      </c>
      <c r="M227" s="1">
        <v>-6.53</v>
      </c>
      <c r="N227" s="1">
        <v>-4.43</v>
      </c>
      <c r="O227" s="1">
        <v>-5.89</v>
      </c>
      <c r="P227" s="1">
        <v>-7.44</v>
      </c>
      <c r="Q227" s="1">
        <v>-3.95</v>
      </c>
      <c r="R227" s="1">
        <v>-4.28</v>
      </c>
      <c r="S227" s="1">
        <v>-3.94</v>
      </c>
      <c r="T227" s="1">
        <v>-3.72</v>
      </c>
      <c r="U227" s="1">
        <v>-6</v>
      </c>
      <c r="V227" s="1">
        <v>-3.66</v>
      </c>
      <c r="W227" s="1">
        <v>-2.75</v>
      </c>
      <c r="X227" s="1">
        <v>-3.74</v>
      </c>
      <c r="Y227" s="1">
        <v>-4.92</v>
      </c>
      <c r="Z227" s="1">
        <v>-4.45</v>
      </c>
    </row>
    <row r="228" spans="1:26">
      <c r="A228">
        <v>194504</v>
      </c>
      <c r="B228" s="1">
        <v>3.97</v>
      </c>
      <c r="C228" s="1">
        <v>8.9499999999999993</v>
      </c>
      <c r="D228" s="1">
        <v>10.66</v>
      </c>
      <c r="E228" s="1">
        <v>6.52</v>
      </c>
      <c r="F228" s="1">
        <v>9.5</v>
      </c>
      <c r="G228" s="1">
        <v>6.3</v>
      </c>
      <c r="H228" s="1">
        <v>6.94</v>
      </c>
      <c r="I228" s="1">
        <v>8.68</v>
      </c>
      <c r="J228" s="1">
        <v>9.15</v>
      </c>
      <c r="K228" s="1">
        <v>15</v>
      </c>
      <c r="L228" s="1">
        <v>8.3800000000000008</v>
      </c>
      <c r="M228" s="1">
        <v>11.75</v>
      </c>
      <c r="N228" s="1">
        <v>6.41</v>
      </c>
      <c r="O228" s="1">
        <v>9.01</v>
      </c>
      <c r="P228" s="1">
        <v>10.67</v>
      </c>
      <c r="Q228" s="1">
        <v>7.37</v>
      </c>
      <c r="R228" s="1">
        <v>9.0399999999999991</v>
      </c>
      <c r="S228" s="1">
        <v>6.92</v>
      </c>
      <c r="T228" s="1">
        <v>10.63</v>
      </c>
      <c r="U228" s="1">
        <v>13.6</v>
      </c>
      <c r="V228" s="1">
        <v>7.38</v>
      </c>
      <c r="W228" s="1">
        <v>6.09</v>
      </c>
      <c r="X228" s="1">
        <v>7.35</v>
      </c>
      <c r="Y228" s="1">
        <v>9.0399999999999991</v>
      </c>
      <c r="Z228" s="1">
        <v>10.84</v>
      </c>
    </row>
    <row r="229" spans="1:26">
      <c r="A229">
        <v>194505</v>
      </c>
      <c r="B229" s="1">
        <v>-3.96</v>
      </c>
      <c r="C229" s="1">
        <v>10.23</v>
      </c>
      <c r="D229" s="1">
        <v>2.85</v>
      </c>
      <c r="E229" s="1">
        <v>2.9</v>
      </c>
      <c r="F229" s="1">
        <v>5.78</v>
      </c>
      <c r="G229" s="1">
        <v>2.5299999999999998</v>
      </c>
      <c r="H229" s="1">
        <v>1.74</v>
      </c>
      <c r="I229" s="1">
        <v>1.73</v>
      </c>
      <c r="J229" s="1">
        <v>5.05</v>
      </c>
      <c r="K229" s="1">
        <v>4.93</v>
      </c>
      <c r="L229" s="1">
        <v>1.57</v>
      </c>
      <c r="M229" s="1">
        <v>0.64</v>
      </c>
      <c r="N229" s="1">
        <v>2.2599999999999998</v>
      </c>
      <c r="O229" s="1">
        <v>3.22</v>
      </c>
      <c r="P229" s="1">
        <v>4.1399999999999997</v>
      </c>
      <c r="Q229" s="1">
        <v>1.54</v>
      </c>
      <c r="R229" s="1">
        <v>0.89</v>
      </c>
      <c r="S229" s="1">
        <v>2.0499999999999998</v>
      </c>
      <c r="T229" s="1">
        <v>1.72</v>
      </c>
      <c r="U229" s="1">
        <v>4.1900000000000004</v>
      </c>
      <c r="V229" s="1">
        <v>1.87</v>
      </c>
      <c r="W229" s="1">
        <v>2.1</v>
      </c>
      <c r="X229" s="1">
        <v>0.73</v>
      </c>
      <c r="Y229" s="1">
        <v>-0.5</v>
      </c>
      <c r="Z229" s="1">
        <v>1.93</v>
      </c>
    </row>
    <row r="230" spans="1:26">
      <c r="A230">
        <v>194506</v>
      </c>
      <c r="B230" s="1">
        <v>18.03</v>
      </c>
      <c r="C230" s="1">
        <v>4.49</v>
      </c>
      <c r="D230" s="1">
        <v>3.75</v>
      </c>
      <c r="E230" s="1">
        <v>7.52</v>
      </c>
      <c r="F230" s="1">
        <v>13.68</v>
      </c>
      <c r="G230" s="1">
        <v>9.61</v>
      </c>
      <c r="H230" s="1">
        <v>0.34</v>
      </c>
      <c r="I230" s="1">
        <v>0.12</v>
      </c>
      <c r="J230" s="1">
        <v>2.72</v>
      </c>
      <c r="K230" s="1">
        <v>7.19</v>
      </c>
      <c r="L230" s="1">
        <v>2.0299999999999998</v>
      </c>
      <c r="M230" s="1">
        <v>2.2999999999999998</v>
      </c>
      <c r="N230" s="1">
        <v>1.67</v>
      </c>
      <c r="O230" s="1">
        <v>2.2400000000000002</v>
      </c>
      <c r="P230" s="1">
        <v>5.5</v>
      </c>
      <c r="Q230" s="1">
        <v>-1.1200000000000001</v>
      </c>
      <c r="R230" s="1">
        <v>0.83</v>
      </c>
      <c r="S230" s="1">
        <v>0.71</v>
      </c>
      <c r="T230" s="1">
        <v>3.17</v>
      </c>
      <c r="U230" s="1">
        <v>12.2</v>
      </c>
      <c r="V230" s="1">
        <v>-2.2200000000000002</v>
      </c>
      <c r="W230" s="1">
        <v>0.14000000000000001</v>
      </c>
      <c r="X230" s="1">
        <v>1.42</v>
      </c>
      <c r="Y230" s="1">
        <v>0.7</v>
      </c>
      <c r="Z230" s="1">
        <v>3.16</v>
      </c>
    </row>
    <row r="231" spans="1:26">
      <c r="A231">
        <v>194507</v>
      </c>
      <c r="B231" s="1">
        <v>-6.55</v>
      </c>
      <c r="C231" s="1">
        <v>-4</v>
      </c>
      <c r="D231" s="1">
        <v>-4.92</v>
      </c>
      <c r="E231" s="1">
        <v>-3.86</v>
      </c>
      <c r="F231" s="1">
        <v>-3.48</v>
      </c>
      <c r="G231" s="1">
        <v>-2.0099999999999998</v>
      </c>
      <c r="H231" s="1">
        <v>-2.72</v>
      </c>
      <c r="I231" s="1">
        <v>-4.04</v>
      </c>
      <c r="J231" s="1">
        <v>-4.08</v>
      </c>
      <c r="K231" s="1">
        <v>-6.22</v>
      </c>
      <c r="L231" s="1">
        <v>-3.94</v>
      </c>
      <c r="M231" s="1">
        <v>-2.89</v>
      </c>
      <c r="N231" s="1">
        <v>-3.11</v>
      </c>
      <c r="O231" s="1">
        <v>-3.23</v>
      </c>
      <c r="P231" s="1">
        <v>-8.09</v>
      </c>
      <c r="Q231" s="1">
        <v>-0.59</v>
      </c>
      <c r="R231" s="1">
        <v>-4.53</v>
      </c>
      <c r="S231" s="1">
        <v>-2.75</v>
      </c>
      <c r="T231" s="1">
        <v>-4.09</v>
      </c>
      <c r="U231" s="1">
        <v>-6.28</v>
      </c>
      <c r="V231" s="1">
        <v>-1.48</v>
      </c>
      <c r="W231" s="1">
        <v>-0.15</v>
      </c>
      <c r="X231" s="1">
        <v>-2.89</v>
      </c>
      <c r="Y231" s="1">
        <v>-2.42</v>
      </c>
      <c r="Z231" s="1">
        <v>-4.66</v>
      </c>
    </row>
    <row r="232" spans="1:26">
      <c r="A232">
        <v>194508</v>
      </c>
      <c r="B232" s="1">
        <v>0.94</v>
      </c>
      <c r="C232" s="1">
        <v>11.62</v>
      </c>
      <c r="D232" s="1">
        <v>9</v>
      </c>
      <c r="E232" s="1">
        <v>7.05</v>
      </c>
      <c r="F232" s="1">
        <v>5</v>
      </c>
      <c r="G232" s="1">
        <v>5.18</v>
      </c>
      <c r="H232" s="1">
        <v>7.27</v>
      </c>
      <c r="I232" s="1">
        <v>6.03</v>
      </c>
      <c r="J232" s="1">
        <v>6.48</v>
      </c>
      <c r="K232" s="1">
        <v>5.17</v>
      </c>
      <c r="L232" s="1">
        <v>8.83</v>
      </c>
      <c r="M232" s="1">
        <v>7.63</v>
      </c>
      <c r="N232" s="1">
        <v>7.6</v>
      </c>
      <c r="O232" s="1">
        <v>7.81</v>
      </c>
      <c r="P232" s="1">
        <v>1.65</v>
      </c>
      <c r="Q232" s="1">
        <v>6.25</v>
      </c>
      <c r="R232" s="1">
        <v>9.33</v>
      </c>
      <c r="S232" s="1">
        <v>8.57</v>
      </c>
      <c r="T232" s="1">
        <v>6.83</v>
      </c>
      <c r="U232" s="1">
        <v>1.52</v>
      </c>
      <c r="V232" s="1">
        <v>8.66</v>
      </c>
      <c r="W232" s="1">
        <v>4.99</v>
      </c>
      <c r="X232" s="1">
        <v>3.77</v>
      </c>
      <c r="Y232" s="1">
        <v>3.64</v>
      </c>
      <c r="Z232" s="1">
        <v>1.54</v>
      </c>
    </row>
    <row r="233" spans="1:26">
      <c r="A233">
        <v>194509</v>
      </c>
      <c r="B233" s="1">
        <v>4.4000000000000004</v>
      </c>
      <c r="C233" s="1">
        <v>6.65</v>
      </c>
      <c r="D233" s="1">
        <v>3.38</v>
      </c>
      <c r="E233" s="1">
        <v>7.4</v>
      </c>
      <c r="F233" s="1">
        <v>7.47</v>
      </c>
      <c r="G233" s="1">
        <v>6.16</v>
      </c>
      <c r="H233" s="1">
        <v>7.07</v>
      </c>
      <c r="I233" s="1">
        <v>6.9</v>
      </c>
      <c r="J233" s="1">
        <v>7.27</v>
      </c>
      <c r="K233" s="1">
        <v>7.42</v>
      </c>
      <c r="L233" s="1">
        <v>5.77</v>
      </c>
      <c r="M233" s="1">
        <v>6.35</v>
      </c>
      <c r="N233" s="1">
        <v>7.06</v>
      </c>
      <c r="O233" s="1">
        <v>7.22</v>
      </c>
      <c r="P233" s="1">
        <v>5.45</v>
      </c>
      <c r="Q233" s="1">
        <v>4.49</v>
      </c>
      <c r="R233" s="1">
        <v>7.14</v>
      </c>
      <c r="S233" s="1">
        <v>6.12</v>
      </c>
      <c r="T233" s="1">
        <v>6.29</v>
      </c>
      <c r="U233" s="1">
        <v>10.32</v>
      </c>
      <c r="V233" s="1">
        <v>5.12</v>
      </c>
      <c r="W233" s="1">
        <v>2.48</v>
      </c>
      <c r="X233" s="1">
        <v>4.2699999999999996</v>
      </c>
      <c r="Y233" s="1">
        <v>2.81</v>
      </c>
      <c r="Z233" s="1">
        <v>7.07</v>
      </c>
    </row>
    <row r="234" spans="1:26">
      <c r="A234">
        <v>194510</v>
      </c>
      <c r="B234" s="1">
        <v>20.61</v>
      </c>
      <c r="C234" s="1">
        <v>13.8</v>
      </c>
      <c r="D234" s="1">
        <v>9.6999999999999993</v>
      </c>
      <c r="E234" s="1">
        <v>14.35</v>
      </c>
      <c r="F234" s="1">
        <v>8.7100000000000009</v>
      </c>
      <c r="G234" s="1">
        <v>5.43</v>
      </c>
      <c r="H234" s="1">
        <v>4.97</v>
      </c>
      <c r="I234" s="1">
        <v>7.1</v>
      </c>
      <c r="J234" s="1">
        <v>4.7300000000000004</v>
      </c>
      <c r="K234" s="1">
        <v>5.94</v>
      </c>
      <c r="L234" s="1">
        <v>6.11</v>
      </c>
      <c r="M234" s="1">
        <v>4.0999999999999996</v>
      </c>
      <c r="N234" s="1">
        <v>6.87</v>
      </c>
      <c r="O234" s="1">
        <v>3.07</v>
      </c>
      <c r="P234" s="1">
        <v>5.16</v>
      </c>
      <c r="Q234" s="1">
        <v>3.86</v>
      </c>
      <c r="R234" s="1">
        <v>3.44</v>
      </c>
      <c r="S234" s="1">
        <v>7.86</v>
      </c>
      <c r="T234" s="1">
        <v>5.86</v>
      </c>
      <c r="U234" s="1">
        <v>7.34</v>
      </c>
      <c r="V234" s="1">
        <v>2.3199999999999998</v>
      </c>
      <c r="W234" s="1">
        <v>3.41</v>
      </c>
      <c r="X234" s="1">
        <v>5.41</v>
      </c>
      <c r="Y234" s="1">
        <v>6.37</v>
      </c>
      <c r="Z234" s="1">
        <v>4.29</v>
      </c>
    </row>
    <row r="235" spans="1:26">
      <c r="A235">
        <v>194511</v>
      </c>
      <c r="B235" s="1">
        <v>8.65</v>
      </c>
      <c r="C235" s="1">
        <v>10.79</v>
      </c>
      <c r="D235" s="1">
        <v>13.01</v>
      </c>
      <c r="E235" s="1">
        <v>11.61</v>
      </c>
      <c r="F235" s="1">
        <v>12.94</v>
      </c>
      <c r="G235" s="1">
        <v>13.06</v>
      </c>
      <c r="H235" s="1">
        <v>8.2100000000000009</v>
      </c>
      <c r="I235" s="1">
        <v>11.08</v>
      </c>
      <c r="J235" s="1">
        <v>12.61</v>
      </c>
      <c r="K235" s="1">
        <v>8.32</v>
      </c>
      <c r="L235" s="1">
        <v>7.37</v>
      </c>
      <c r="M235" s="1">
        <v>11.28</v>
      </c>
      <c r="N235" s="1">
        <v>7.31</v>
      </c>
      <c r="O235" s="1">
        <v>9.15</v>
      </c>
      <c r="P235" s="1">
        <v>8.7100000000000009</v>
      </c>
      <c r="Q235" s="1">
        <v>7.59</v>
      </c>
      <c r="R235" s="1">
        <v>10.24</v>
      </c>
      <c r="S235" s="1">
        <v>6.94</v>
      </c>
      <c r="T235" s="1">
        <v>12.59</v>
      </c>
      <c r="U235" s="1">
        <v>18.95</v>
      </c>
      <c r="V235" s="1">
        <v>2.16</v>
      </c>
      <c r="W235" s="1">
        <v>4.22</v>
      </c>
      <c r="X235" s="1">
        <v>5.28</v>
      </c>
      <c r="Y235" s="1">
        <v>4.63</v>
      </c>
      <c r="Z235" s="1">
        <v>8.7899999999999991</v>
      </c>
    </row>
    <row r="236" spans="1:26">
      <c r="A236">
        <v>194512</v>
      </c>
      <c r="B236" s="1">
        <v>3.59</v>
      </c>
      <c r="C236" s="1">
        <v>2.4700000000000002</v>
      </c>
      <c r="D236" s="1">
        <v>3.93</v>
      </c>
      <c r="E236" s="1">
        <v>3.04</v>
      </c>
      <c r="F236" s="1">
        <v>2.54</v>
      </c>
      <c r="G236" s="1">
        <v>5.28</v>
      </c>
      <c r="H236" s="1">
        <v>4.9000000000000004</v>
      </c>
      <c r="I236" s="1">
        <v>4.75</v>
      </c>
      <c r="J236" s="1">
        <v>3.25</v>
      </c>
      <c r="K236" s="1">
        <v>2.62</v>
      </c>
      <c r="L236" s="1">
        <v>2.12</v>
      </c>
      <c r="M236" s="1">
        <v>0.38</v>
      </c>
      <c r="N236" s="1">
        <v>5.04</v>
      </c>
      <c r="O236" s="1">
        <v>3.27</v>
      </c>
      <c r="P236" s="1">
        <v>-0.6</v>
      </c>
      <c r="Q236" s="1">
        <v>1.91</v>
      </c>
      <c r="R236" s="1">
        <v>1.3</v>
      </c>
      <c r="S236" s="1">
        <v>2.91</v>
      </c>
      <c r="T236" s="1">
        <v>1.9</v>
      </c>
      <c r="U236" s="1">
        <v>1.39</v>
      </c>
      <c r="V236" s="1">
        <v>1.28</v>
      </c>
      <c r="W236" s="1">
        <v>1.05</v>
      </c>
      <c r="X236" s="1">
        <v>1.1100000000000001</v>
      </c>
      <c r="Y236" s="1">
        <v>-0.23</v>
      </c>
      <c r="Z236" s="1">
        <v>-1.49</v>
      </c>
    </row>
    <row r="237" spans="1:26">
      <c r="A237">
        <v>194601</v>
      </c>
      <c r="B237" s="1">
        <v>36.840000000000003</v>
      </c>
      <c r="C237" s="1">
        <v>9.57</v>
      </c>
      <c r="D237" s="1">
        <v>14.28</v>
      </c>
      <c r="E237" s="1">
        <v>10.61</v>
      </c>
      <c r="F237" s="1">
        <v>15.64</v>
      </c>
      <c r="G237" s="1">
        <v>9.14</v>
      </c>
      <c r="H237" s="1">
        <v>9.8800000000000008</v>
      </c>
      <c r="I237" s="1">
        <v>6.44</v>
      </c>
      <c r="J237" s="1">
        <v>9.44</v>
      </c>
      <c r="K237" s="1">
        <v>13.1</v>
      </c>
      <c r="L237" s="1">
        <v>6.26</v>
      </c>
      <c r="M237" s="1">
        <v>8.5399999999999991</v>
      </c>
      <c r="N237" s="1">
        <v>4.88</v>
      </c>
      <c r="O237" s="1">
        <v>5.68</v>
      </c>
      <c r="P237" s="1">
        <v>16.32</v>
      </c>
      <c r="Q237" s="1">
        <v>5.24</v>
      </c>
      <c r="R237" s="1">
        <v>6.32</v>
      </c>
      <c r="S237" s="1">
        <v>10.23</v>
      </c>
      <c r="T237" s="1">
        <v>7.53</v>
      </c>
      <c r="U237" s="1">
        <v>10.98</v>
      </c>
      <c r="V237" s="1">
        <v>6.33</v>
      </c>
      <c r="W237" s="1">
        <v>4.22</v>
      </c>
      <c r="X237" s="1">
        <v>4.37</v>
      </c>
      <c r="Y237" s="1">
        <v>4.79</v>
      </c>
      <c r="Z237" s="1">
        <v>9.09</v>
      </c>
    </row>
    <row r="238" spans="1:26">
      <c r="A238">
        <v>194602</v>
      </c>
      <c r="B238" s="1">
        <v>-5.23</v>
      </c>
      <c r="C238" s="1">
        <v>-9.0299999999999994</v>
      </c>
      <c r="D238" s="1">
        <v>-6.89</v>
      </c>
      <c r="E238" s="1">
        <v>-3.85</v>
      </c>
      <c r="F238" s="1">
        <v>-7.89</v>
      </c>
      <c r="G238" s="1">
        <v>-5.25</v>
      </c>
      <c r="H238" s="1">
        <v>-7.48</v>
      </c>
      <c r="I238" s="1">
        <v>-6.15</v>
      </c>
      <c r="J238" s="1">
        <v>-8.0299999999999994</v>
      </c>
      <c r="K238" s="1">
        <v>-6.61</v>
      </c>
      <c r="L238" s="1">
        <v>-6.94</v>
      </c>
      <c r="M238" s="1">
        <v>-6.64</v>
      </c>
      <c r="N238" s="1">
        <v>-4.45</v>
      </c>
      <c r="O238" s="1">
        <v>-8.42</v>
      </c>
      <c r="P238" s="1">
        <v>-9.2200000000000006</v>
      </c>
      <c r="Q238" s="1">
        <v>-5.33</v>
      </c>
      <c r="R238" s="1">
        <v>-5.3</v>
      </c>
      <c r="S238" s="1">
        <v>-7.01</v>
      </c>
      <c r="T238" s="1">
        <v>-7.52</v>
      </c>
      <c r="U238" s="1">
        <v>-6.41</v>
      </c>
      <c r="V238" s="1">
        <v>-5.71</v>
      </c>
      <c r="W238" s="1">
        <v>-4.59</v>
      </c>
      <c r="X238" s="1">
        <v>-4.72</v>
      </c>
      <c r="Y238" s="1">
        <v>-6.47</v>
      </c>
      <c r="Z238" s="1">
        <v>-8.19</v>
      </c>
    </row>
    <row r="239" spans="1:26">
      <c r="A239">
        <v>194603</v>
      </c>
      <c r="B239" s="1">
        <v>-1.36</v>
      </c>
      <c r="C239" s="1">
        <v>2.87</v>
      </c>
      <c r="D239" s="1">
        <v>3.9</v>
      </c>
      <c r="E239" s="1">
        <v>3.94</v>
      </c>
      <c r="F239" s="1">
        <v>5.26</v>
      </c>
      <c r="G239" s="1">
        <v>3.72</v>
      </c>
      <c r="H239" s="1">
        <v>5.34</v>
      </c>
      <c r="I239" s="1">
        <v>7.88</v>
      </c>
      <c r="J239" s="1">
        <v>5.48</v>
      </c>
      <c r="K239" s="1">
        <v>5.0199999999999996</v>
      </c>
      <c r="L239" s="1">
        <v>6.6</v>
      </c>
      <c r="M239" s="1">
        <v>10.27</v>
      </c>
      <c r="N239" s="1">
        <v>7.29</v>
      </c>
      <c r="O239" s="1">
        <v>7.89</v>
      </c>
      <c r="P239" s="1">
        <v>5.92</v>
      </c>
      <c r="Q239" s="1">
        <v>9</v>
      </c>
      <c r="R239" s="1">
        <v>11.27</v>
      </c>
      <c r="S239" s="1">
        <v>5.41</v>
      </c>
      <c r="T239" s="1">
        <v>6.94</v>
      </c>
      <c r="U239" s="1">
        <v>4.3499999999999996</v>
      </c>
      <c r="V239" s="1">
        <v>4.8</v>
      </c>
      <c r="W239" s="1">
        <v>5.5</v>
      </c>
      <c r="X239" s="1">
        <v>7.66</v>
      </c>
      <c r="Y239" s="1">
        <v>7.89</v>
      </c>
      <c r="Z239" s="1">
        <v>3.25</v>
      </c>
    </row>
    <row r="240" spans="1:26">
      <c r="A240">
        <v>194604</v>
      </c>
      <c r="B240" s="1">
        <v>5.49</v>
      </c>
      <c r="C240" s="1">
        <v>10.86</v>
      </c>
      <c r="D240" s="1">
        <v>14.04</v>
      </c>
      <c r="E240" s="1">
        <v>7.98</v>
      </c>
      <c r="F240" s="1">
        <v>6.91</v>
      </c>
      <c r="G240" s="1">
        <v>5.15</v>
      </c>
      <c r="H240" s="1">
        <v>7.35</v>
      </c>
      <c r="I240" s="1">
        <v>9.25</v>
      </c>
      <c r="J240" s="1">
        <v>3.83</v>
      </c>
      <c r="K240" s="1">
        <v>7.35</v>
      </c>
      <c r="L240" s="1">
        <v>3.24</v>
      </c>
      <c r="M240" s="1">
        <v>3.94</v>
      </c>
      <c r="N240" s="1">
        <v>5.43</v>
      </c>
      <c r="O240" s="1">
        <v>8.44</v>
      </c>
      <c r="P240" s="1">
        <v>2.93</v>
      </c>
      <c r="Q240" s="1">
        <v>6.84</v>
      </c>
      <c r="R240" s="1">
        <v>5.32</v>
      </c>
      <c r="S240" s="1">
        <v>5.73</v>
      </c>
      <c r="T240" s="1">
        <v>3.66</v>
      </c>
      <c r="U240" s="1">
        <v>3.06</v>
      </c>
      <c r="V240" s="1">
        <v>3.78</v>
      </c>
      <c r="W240" s="1">
        <v>3.63</v>
      </c>
      <c r="X240" s="1">
        <v>6.15</v>
      </c>
      <c r="Y240" s="1">
        <v>4.76</v>
      </c>
      <c r="Z240" s="1">
        <v>1.1100000000000001</v>
      </c>
    </row>
    <row r="241" spans="1:26">
      <c r="A241">
        <v>194605</v>
      </c>
      <c r="B241" s="1">
        <v>12.36</v>
      </c>
      <c r="C241" s="1">
        <v>7.16</v>
      </c>
      <c r="D241" s="1">
        <v>4.3099999999999996</v>
      </c>
      <c r="E241" s="1">
        <v>2.33</v>
      </c>
      <c r="F241" s="1">
        <v>5.75</v>
      </c>
      <c r="G241" s="1">
        <v>6.36</v>
      </c>
      <c r="H241" s="1">
        <v>5.13</v>
      </c>
      <c r="I241" s="1">
        <v>4.41</v>
      </c>
      <c r="J241" s="1">
        <v>6.1</v>
      </c>
      <c r="K241" s="1">
        <v>9.3699999999999992</v>
      </c>
      <c r="L241" s="1">
        <v>6.08</v>
      </c>
      <c r="M241" s="1">
        <v>7.56</v>
      </c>
      <c r="N241" s="1">
        <v>5.32</v>
      </c>
      <c r="O241" s="1">
        <v>6.33</v>
      </c>
      <c r="P241" s="1">
        <v>6.59</v>
      </c>
      <c r="Q241" s="1">
        <v>4.87</v>
      </c>
      <c r="R241" s="1">
        <v>4.84</v>
      </c>
      <c r="S241" s="1">
        <v>5.08</v>
      </c>
      <c r="T241" s="1">
        <v>6.31</v>
      </c>
      <c r="U241" s="1">
        <v>10.3</v>
      </c>
      <c r="V241" s="1">
        <v>2.81</v>
      </c>
      <c r="W241" s="1">
        <v>3.49</v>
      </c>
      <c r="X241" s="1">
        <v>1.82</v>
      </c>
      <c r="Y241" s="1">
        <v>6.17</v>
      </c>
      <c r="Z241" s="1">
        <v>5.86</v>
      </c>
    </row>
    <row r="242" spans="1:26">
      <c r="A242">
        <v>194606</v>
      </c>
      <c r="B242" s="1">
        <v>-7.24</v>
      </c>
      <c r="C242" s="1">
        <v>-5.95</v>
      </c>
      <c r="D242" s="1">
        <v>-5.69</v>
      </c>
      <c r="E242" s="1">
        <v>-3.73</v>
      </c>
      <c r="F242" s="1">
        <v>-5.67</v>
      </c>
      <c r="G242" s="1">
        <v>-7.43</v>
      </c>
      <c r="H242" s="1">
        <v>-4.6399999999999997</v>
      </c>
      <c r="I242" s="1">
        <v>-4.74</v>
      </c>
      <c r="J242" s="1">
        <v>-4.7</v>
      </c>
      <c r="K242" s="1">
        <v>-5.56</v>
      </c>
      <c r="L242" s="1">
        <v>-5.19</v>
      </c>
      <c r="M242" s="1">
        <v>-6.08</v>
      </c>
      <c r="N242" s="1">
        <v>-6.17</v>
      </c>
      <c r="O242" s="1">
        <v>-5.28</v>
      </c>
      <c r="P242" s="1">
        <v>-5.52</v>
      </c>
      <c r="Q242" s="1">
        <v>-5.23</v>
      </c>
      <c r="R242" s="1">
        <v>-4.8099999999999996</v>
      </c>
      <c r="S242" s="1">
        <v>-7.26</v>
      </c>
      <c r="T242" s="1">
        <v>-6.03</v>
      </c>
      <c r="U242" s="1">
        <v>-5.23</v>
      </c>
      <c r="V242" s="1">
        <v>-4.5599999999999996</v>
      </c>
      <c r="W242" s="1">
        <v>-2.1</v>
      </c>
      <c r="X242" s="1">
        <v>-1.34</v>
      </c>
      <c r="Y242" s="1">
        <v>-4.9800000000000004</v>
      </c>
      <c r="Z242" s="1">
        <v>-2.76</v>
      </c>
    </row>
    <row r="243" spans="1:26">
      <c r="A243">
        <v>194607</v>
      </c>
      <c r="B243" s="1">
        <v>-6.3</v>
      </c>
      <c r="C243" s="1">
        <v>-6.65</v>
      </c>
      <c r="D243" s="1">
        <v>-4.0999999999999996</v>
      </c>
      <c r="E243" s="1">
        <v>-2.72</v>
      </c>
      <c r="F243" s="1">
        <v>-6.4</v>
      </c>
      <c r="G243" s="1">
        <v>-3.42</v>
      </c>
      <c r="H243" s="1">
        <v>-5.14</v>
      </c>
      <c r="I243" s="1">
        <v>-4.49</v>
      </c>
      <c r="J243" s="1">
        <v>-5.78</v>
      </c>
      <c r="K243" s="1">
        <v>-5.21</v>
      </c>
      <c r="L243" s="1">
        <v>-5.24</v>
      </c>
      <c r="M243" s="1">
        <v>-3.3</v>
      </c>
      <c r="N243" s="1">
        <v>-3.53</v>
      </c>
      <c r="O243" s="1">
        <v>-2.2000000000000002</v>
      </c>
      <c r="P243" s="1">
        <v>-5.36</v>
      </c>
      <c r="Q243" s="1">
        <v>-3.88</v>
      </c>
      <c r="R243" s="1">
        <v>-2.58</v>
      </c>
      <c r="S243" s="1">
        <v>-2.75</v>
      </c>
      <c r="T243" s="1">
        <v>-5.05</v>
      </c>
      <c r="U243" s="1">
        <v>-6.14</v>
      </c>
      <c r="V243" s="1">
        <v>-2.33</v>
      </c>
      <c r="W243" s="1">
        <v>-3.38</v>
      </c>
      <c r="X243" s="1">
        <v>-1.59</v>
      </c>
      <c r="Y243" s="1">
        <v>-1.1599999999999999</v>
      </c>
      <c r="Z243" s="1">
        <v>-2.56</v>
      </c>
    </row>
    <row r="244" spans="1:26">
      <c r="A244">
        <v>194608</v>
      </c>
      <c r="B244" s="1">
        <v>-10.3</v>
      </c>
      <c r="C244" s="1">
        <v>-8.2899999999999991</v>
      </c>
      <c r="D244" s="1">
        <v>-9.6300000000000008</v>
      </c>
      <c r="E244" s="1">
        <v>-7.95</v>
      </c>
      <c r="F244" s="1">
        <v>-8.5299999999999994</v>
      </c>
      <c r="G244" s="1">
        <v>-6.72</v>
      </c>
      <c r="H244" s="1">
        <v>-7.59</v>
      </c>
      <c r="I244" s="1">
        <v>-9.41</v>
      </c>
      <c r="J244" s="1">
        <v>-8.64</v>
      </c>
      <c r="K244" s="1">
        <v>-8.5299999999999994</v>
      </c>
      <c r="L244" s="1">
        <v>-8.5399999999999991</v>
      </c>
      <c r="M244" s="1">
        <v>-8.02</v>
      </c>
      <c r="N244" s="1">
        <v>-7.01</v>
      </c>
      <c r="O244" s="1">
        <v>-6.68</v>
      </c>
      <c r="P244" s="1">
        <v>-8.0399999999999991</v>
      </c>
      <c r="Q244" s="1">
        <v>-7.01</v>
      </c>
      <c r="R244" s="1">
        <v>-5.55</v>
      </c>
      <c r="S244" s="1">
        <v>-8</v>
      </c>
      <c r="T244" s="1">
        <v>-5.66</v>
      </c>
      <c r="U244" s="1">
        <v>-8.8000000000000007</v>
      </c>
      <c r="V244" s="1">
        <v>-6.05</v>
      </c>
      <c r="W244" s="1">
        <v>-5.88</v>
      </c>
      <c r="X244" s="1">
        <v>-6.62</v>
      </c>
      <c r="Y244" s="1">
        <v>-4.5999999999999996</v>
      </c>
      <c r="Z244" s="1">
        <v>-7.13</v>
      </c>
    </row>
    <row r="245" spans="1:26">
      <c r="A245">
        <v>194609</v>
      </c>
      <c r="B245" s="1">
        <v>-16.489999999999998</v>
      </c>
      <c r="C245" s="1">
        <v>-17.11</v>
      </c>
      <c r="D245" s="1">
        <v>-15.58</v>
      </c>
      <c r="E245" s="1">
        <v>-14.99</v>
      </c>
      <c r="F245" s="1">
        <v>-18.98</v>
      </c>
      <c r="G245" s="1">
        <v>-12.55</v>
      </c>
      <c r="H245" s="1">
        <v>-12.34</v>
      </c>
      <c r="I245" s="1">
        <v>-13.73</v>
      </c>
      <c r="J245" s="1">
        <v>-16.75</v>
      </c>
      <c r="K245" s="1">
        <v>-16.88</v>
      </c>
      <c r="L245" s="1">
        <v>-14.62</v>
      </c>
      <c r="M245" s="1">
        <v>-12.03</v>
      </c>
      <c r="N245" s="1">
        <v>-12.1</v>
      </c>
      <c r="O245" s="1">
        <v>-11.69</v>
      </c>
      <c r="P245" s="1">
        <v>-14.4</v>
      </c>
      <c r="Q245" s="1">
        <v>-11.62</v>
      </c>
      <c r="R245" s="1">
        <v>-10.95</v>
      </c>
      <c r="S245" s="1">
        <v>-13.98</v>
      </c>
      <c r="T245" s="1">
        <v>-8.73</v>
      </c>
      <c r="U245" s="1">
        <v>-16.14</v>
      </c>
      <c r="V245" s="1">
        <v>-9</v>
      </c>
      <c r="W245" s="1">
        <v>-9.19</v>
      </c>
      <c r="X245" s="1">
        <v>-6.98</v>
      </c>
      <c r="Y245" s="1">
        <v>-7.79</v>
      </c>
      <c r="Z245" s="1">
        <v>-13.19</v>
      </c>
    </row>
    <row r="246" spans="1:26">
      <c r="A246">
        <v>194610</v>
      </c>
      <c r="B246" s="1">
        <v>-4.2</v>
      </c>
      <c r="C246" s="1">
        <v>-4.32</v>
      </c>
      <c r="D246" s="1">
        <v>-0.12</v>
      </c>
      <c r="E246" s="1">
        <v>-1.35</v>
      </c>
      <c r="F246" s="1">
        <v>0.3</v>
      </c>
      <c r="G246" s="1">
        <v>-3.83</v>
      </c>
      <c r="H246" s="1">
        <v>-2.73</v>
      </c>
      <c r="I246" s="1">
        <v>0.11</v>
      </c>
      <c r="J246" s="1">
        <v>-2.09</v>
      </c>
      <c r="K246" s="1">
        <v>1.93</v>
      </c>
      <c r="L246" s="1">
        <v>-7.0000000000000007E-2</v>
      </c>
      <c r="M246" s="1">
        <v>-2.0099999999999998</v>
      </c>
      <c r="N246" s="1">
        <v>-2.63</v>
      </c>
      <c r="O246" s="1">
        <v>-0.69</v>
      </c>
      <c r="P246" s="1">
        <v>0.72</v>
      </c>
      <c r="Q246" s="1">
        <v>-3.75</v>
      </c>
      <c r="R246" s="1">
        <v>-1.27</v>
      </c>
      <c r="S246" s="1">
        <v>-2.19</v>
      </c>
      <c r="T246" s="1">
        <v>-1.64</v>
      </c>
      <c r="U246" s="1">
        <v>1.71</v>
      </c>
      <c r="V246" s="1">
        <v>-2.46</v>
      </c>
      <c r="W246" s="1">
        <v>-2.16</v>
      </c>
      <c r="X246" s="1">
        <v>-3.07</v>
      </c>
      <c r="Y246" s="1">
        <v>0.8</v>
      </c>
      <c r="Z246" s="1">
        <v>0.59</v>
      </c>
    </row>
    <row r="247" spans="1:26">
      <c r="A247">
        <v>194611</v>
      </c>
      <c r="B247" s="1">
        <v>-4.26</v>
      </c>
      <c r="C247" s="1">
        <v>-1.22</v>
      </c>
      <c r="D247" s="1">
        <v>-1.1399999999999999</v>
      </c>
      <c r="E247" s="1">
        <v>-0.96</v>
      </c>
      <c r="F247" s="1">
        <v>-0.08</v>
      </c>
      <c r="G247" s="1">
        <v>-0.95</v>
      </c>
      <c r="H247" s="1">
        <v>0.43</v>
      </c>
      <c r="I247" s="1">
        <v>-1.26</v>
      </c>
      <c r="J247" s="1">
        <v>0.15</v>
      </c>
      <c r="K247" s="1">
        <v>0.76</v>
      </c>
      <c r="L247" s="1">
        <v>-1.51</v>
      </c>
      <c r="M247" s="1">
        <v>2.65</v>
      </c>
      <c r="N247" s="1">
        <v>1.48</v>
      </c>
      <c r="O247" s="1">
        <v>-0.86</v>
      </c>
      <c r="P247" s="1">
        <v>0.77</v>
      </c>
      <c r="Q247" s="1">
        <v>1.26</v>
      </c>
      <c r="R247" s="1">
        <v>0.54</v>
      </c>
      <c r="S247" s="1">
        <v>-0.24</v>
      </c>
      <c r="T247" s="1">
        <v>0.51</v>
      </c>
      <c r="U247" s="1">
        <v>-0.53</v>
      </c>
      <c r="V247" s="1">
        <v>-0.2</v>
      </c>
      <c r="W247" s="1">
        <v>0.79</v>
      </c>
      <c r="X247" s="1">
        <v>0.42</v>
      </c>
      <c r="Y247" s="1">
        <v>0.63</v>
      </c>
      <c r="Z247" s="1">
        <v>-0.36</v>
      </c>
    </row>
    <row r="248" spans="1:26">
      <c r="A248">
        <v>194612</v>
      </c>
      <c r="B248" s="1">
        <v>-0.43</v>
      </c>
      <c r="C248" s="1">
        <v>7.21</v>
      </c>
      <c r="D248" s="1">
        <v>2.12</v>
      </c>
      <c r="E248" s="1">
        <v>4.45</v>
      </c>
      <c r="F248" s="1">
        <v>3.81</v>
      </c>
      <c r="G248" s="1">
        <v>3.81</v>
      </c>
      <c r="H248" s="1">
        <v>7.59</v>
      </c>
      <c r="I248" s="1">
        <v>3.47</v>
      </c>
      <c r="J248" s="1">
        <v>7.11</v>
      </c>
      <c r="K248" s="1">
        <v>3.94</v>
      </c>
      <c r="L248" s="1">
        <v>5.43</v>
      </c>
      <c r="M248" s="1">
        <v>5.54</v>
      </c>
      <c r="N248" s="1">
        <v>5.94</v>
      </c>
      <c r="O248" s="1">
        <v>5.2</v>
      </c>
      <c r="P248" s="1">
        <v>3.72</v>
      </c>
      <c r="Q248" s="1">
        <v>6.01</v>
      </c>
      <c r="R248" s="1">
        <v>6.61</v>
      </c>
      <c r="S248" s="1">
        <v>6.77</v>
      </c>
      <c r="T248" s="1">
        <v>3.1</v>
      </c>
      <c r="U248" s="1">
        <v>2.88</v>
      </c>
      <c r="V248" s="1">
        <v>5.76</v>
      </c>
      <c r="W248" s="1">
        <v>6.15</v>
      </c>
      <c r="X248" s="1">
        <v>3.88</v>
      </c>
      <c r="Y248" s="1">
        <v>4.7</v>
      </c>
      <c r="Z248" s="1">
        <v>3.9</v>
      </c>
    </row>
    <row r="249" spans="1:26">
      <c r="A249">
        <v>194701</v>
      </c>
      <c r="B249" s="1">
        <v>5.95</v>
      </c>
      <c r="C249" s="1">
        <v>5.0999999999999996</v>
      </c>
      <c r="D249" s="1">
        <v>2.3199999999999998</v>
      </c>
      <c r="E249" s="1">
        <v>5.09</v>
      </c>
      <c r="F249" s="1">
        <v>5.49</v>
      </c>
      <c r="G249" s="1">
        <v>3.78</v>
      </c>
      <c r="H249" s="1">
        <v>2.84</v>
      </c>
      <c r="I249" s="1">
        <v>4.4000000000000004</v>
      </c>
      <c r="J249" s="1">
        <v>3.1</v>
      </c>
      <c r="K249" s="1">
        <v>3.57</v>
      </c>
      <c r="L249" s="1">
        <v>2.29</v>
      </c>
      <c r="M249" s="1">
        <v>1.77</v>
      </c>
      <c r="N249" s="1">
        <v>2.36</v>
      </c>
      <c r="O249" s="1">
        <v>0.59</v>
      </c>
      <c r="P249" s="1">
        <v>4.3099999999999996</v>
      </c>
      <c r="Q249" s="1">
        <v>-0.4</v>
      </c>
      <c r="R249" s="1">
        <v>-0.31</v>
      </c>
      <c r="S249" s="1">
        <v>2.41</v>
      </c>
      <c r="T249" s="1">
        <v>4.09</v>
      </c>
      <c r="U249" s="1">
        <v>2.7</v>
      </c>
      <c r="V249" s="1">
        <v>3.8</v>
      </c>
      <c r="W249" s="1">
        <v>-2.0499999999999998</v>
      </c>
      <c r="X249" s="1">
        <v>0.74</v>
      </c>
      <c r="Y249" s="1">
        <v>-0.57999999999999996</v>
      </c>
      <c r="Z249" s="1">
        <v>1.17</v>
      </c>
    </row>
    <row r="250" spans="1:26">
      <c r="A250">
        <v>194702</v>
      </c>
      <c r="B250" s="1">
        <v>1.97</v>
      </c>
      <c r="C250" s="1">
        <v>-1.93</v>
      </c>
      <c r="D250" s="1">
        <v>-1.21</v>
      </c>
      <c r="E250" s="1">
        <v>1.02</v>
      </c>
      <c r="F250" s="1">
        <v>0.09</v>
      </c>
      <c r="G250" s="1">
        <v>-0.46</v>
      </c>
      <c r="H250" s="1">
        <v>-0.91</v>
      </c>
      <c r="I250" s="1">
        <v>2</v>
      </c>
      <c r="J250" s="1">
        <v>-2.3199999999999998</v>
      </c>
      <c r="K250" s="1">
        <v>-0.34</v>
      </c>
      <c r="L250" s="1">
        <v>-1.35</v>
      </c>
      <c r="M250" s="1">
        <v>-1.57</v>
      </c>
      <c r="N250" s="1">
        <v>-0.84</v>
      </c>
      <c r="O250" s="1">
        <v>0</v>
      </c>
      <c r="P250" s="1">
        <v>0.67</v>
      </c>
      <c r="Q250" s="1">
        <v>-1.52</v>
      </c>
      <c r="R250" s="1">
        <v>-0.77</v>
      </c>
      <c r="S250" s="1">
        <v>-0.99</v>
      </c>
      <c r="T250" s="1">
        <v>-2.4300000000000002</v>
      </c>
      <c r="U250" s="1">
        <v>1.01</v>
      </c>
      <c r="V250" s="1">
        <v>0.14000000000000001</v>
      </c>
      <c r="W250" s="1">
        <v>-0.74</v>
      </c>
      <c r="X250" s="1">
        <v>-1.1399999999999999</v>
      </c>
      <c r="Y250" s="1">
        <v>-2.0299999999999998</v>
      </c>
      <c r="Z250" s="1">
        <v>-2.48</v>
      </c>
    </row>
    <row r="251" spans="1:26">
      <c r="A251">
        <v>194703</v>
      </c>
      <c r="B251" s="1">
        <v>-5.13</v>
      </c>
      <c r="C251" s="1">
        <v>-4.67</v>
      </c>
      <c r="D251" s="1">
        <v>-5.3</v>
      </c>
      <c r="E251" s="1">
        <v>-4.54</v>
      </c>
      <c r="F251" s="1">
        <v>-1.86</v>
      </c>
      <c r="G251" s="1">
        <v>-3.34</v>
      </c>
      <c r="H251" s="1">
        <v>-4.46</v>
      </c>
      <c r="I251" s="1">
        <v>-3.43</v>
      </c>
      <c r="J251" s="1">
        <v>-2.61</v>
      </c>
      <c r="K251" s="1">
        <v>-2.52</v>
      </c>
      <c r="L251" s="1">
        <v>-2.4500000000000002</v>
      </c>
      <c r="M251" s="1">
        <v>-2.58</v>
      </c>
      <c r="N251" s="1">
        <v>-2.41</v>
      </c>
      <c r="O251" s="1">
        <v>-2.36</v>
      </c>
      <c r="P251" s="1">
        <v>-2.3199999999999998</v>
      </c>
      <c r="Q251" s="1">
        <v>-0.5</v>
      </c>
      <c r="R251" s="1">
        <v>-1.62</v>
      </c>
      <c r="S251" s="1">
        <v>-2.58</v>
      </c>
      <c r="T251" s="1">
        <v>-0.83</v>
      </c>
      <c r="U251" s="1">
        <v>-3.25</v>
      </c>
      <c r="V251" s="1">
        <v>-1.91</v>
      </c>
      <c r="W251" s="1">
        <v>-1.68</v>
      </c>
      <c r="X251" s="1">
        <v>-0.85</v>
      </c>
      <c r="Y251" s="1">
        <v>0.14000000000000001</v>
      </c>
      <c r="Z251" s="1">
        <v>-2.3199999999999998</v>
      </c>
    </row>
    <row r="252" spans="1:26">
      <c r="A252">
        <v>194704</v>
      </c>
      <c r="B252" s="1">
        <v>-11.26</v>
      </c>
      <c r="C252" s="1">
        <v>-11.28</v>
      </c>
      <c r="D252" s="1">
        <v>-9.2899999999999991</v>
      </c>
      <c r="E252" s="1">
        <v>-9.5299999999999994</v>
      </c>
      <c r="F252" s="1">
        <v>-10.130000000000001</v>
      </c>
      <c r="G252" s="1">
        <v>-8.07</v>
      </c>
      <c r="H252" s="1">
        <v>-7.26</v>
      </c>
      <c r="I252" s="1">
        <v>-7.86</v>
      </c>
      <c r="J252" s="1">
        <v>-9.75</v>
      </c>
      <c r="K252" s="1">
        <v>-8.75</v>
      </c>
      <c r="L252" s="1">
        <v>-8.67</v>
      </c>
      <c r="M252" s="1">
        <v>-8.32</v>
      </c>
      <c r="N252" s="1">
        <v>-7.62</v>
      </c>
      <c r="O252" s="1">
        <v>-6.52</v>
      </c>
      <c r="P252" s="1">
        <v>-6.59</v>
      </c>
      <c r="Q252" s="1">
        <v>-6.55</v>
      </c>
      <c r="R252" s="1">
        <v>-6.02</v>
      </c>
      <c r="S252" s="1">
        <v>-7.73</v>
      </c>
      <c r="T252" s="1">
        <v>-8.4600000000000009</v>
      </c>
      <c r="U252" s="1">
        <v>-9.24</v>
      </c>
      <c r="V252" s="1">
        <v>-4.63</v>
      </c>
      <c r="W252" s="1">
        <v>-5.41</v>
      </c>
      <c r="X252" s="1">
        <v>-2.65</v>
      </c>
      <c r="Y252" s="1">
        <v>-2.4700000000000002</v>
      </c>
      <c r="Z252" s="1">
        <v>-3.77</v>
      </c>
    </row>
    <row r="253" spans="1:26">
      <c r="A253">
        <v>194705</v>
      </c>
      <c r="B253" s="1">
        <v>-8.09</v>
      </c>
      <c r="C253" s="1">
        <v>-6.62</v>
      </c>
      <c r="D253" s="1">
        <v>-6.07</v>
      </c>
      <c r="E253" s="1">
        <v>-4.63</v>
      </c>
      <c r="F253" s="1">
        <v>-5.77</v>
      </c>
      <c r="G253" s="1">
        <v>-5.0999999999999996</v>
      </c>
      <c r="H253" s="1">
        <v>-4.84</v>
      </c>
      <c r="I253" s="1">
        <v>-4.34</v>
      </c>
      <c r="J253" s="1">
        <v>-4.34</v>
      </c>
      <c r="K253" s="1">
        <v>-3.59</v>
      </c>
      <c r="L253" s="1">
        <v>-4.66</v>
      </c>
      <c r="M253" s="1">
        <v>-2.2799999999999998</v>
      </c>
      <c r="N253" s="1">
        <v>-1.74</v>
      </c>
      <c r="O253" s="1">
        <v>-3.15</v>
      </c>
      <c r="P253" s="1">
        <v>-2.63</v>
      </c>
      <c r="Q253" s="1">
        <v>-3.17</v>
      </c>
      <c r="R253" s="1">
        <v>-4.1500000000000004</v>
      </c>
      <c r="S253" s="1">
        <v>-1.37</v>
      </c>
      <c r="T253" s="1">
        <v>-4.26</v>
      </c>
      <c r="U253" s="1">
        <v>-2.68</v>
      </c>
      <c r="V253" s="1">
        <v>-0.56000000000000005</v>
      </c>
      <c r="W253" s="1">
        <v>-1.18</v>
      </c>
      <c r="X253" s="1">
        <v>-0.56999999999999995</v>
      </c>
      <c r="Y253" s="1">
        <v>1.76</v>
      </c>
      <c r="Z253" s="1">
        <v>-1.86</v>
      </c>
    </row>
    <row r="254" spans="1:26">
      <c r="A254">
        <v>194706</v>
      </c>
      <c r="B254" s="1">
        <v>9.73</v>
      </c>
      <c r="C254" s="1">
        <v>4.84</v>
      </c>
      <c r="D254" s="1">
        <v>5.59</v>
      </c>
      <c r="E254" s="1">
        <v>3.87</v>
      </c>
      <c r="F254" s="1">
        <v>6.54</v>
      </c>
      <c r="G254" s="1">
        <v>3.69</v>
      </c>
      <c r="H254" s="1">
        <v>4.3899999999999997</v>
      </c>
      <c r="I254" s="1">
        <v>7.33</v>
      </c>
      <c r="J254" s="1">
        <v>6.46</v>
      </c>
      <c r="K254" s="1">
        <v>3.85</v>
      </c>
      <c r="L254" s="1">
        <v>4.12</v>
      </c>
      <c r="M254" s="1">
        <v>5.64</v>
      </c>
      <c r="N254" s="1">
        <v>5.85</v>
      </c>
      <c r="O254" s="1">
        <v>5.15</v>
      </c>
      <c r="P254" s="1">
        <v>3.7</v>
      </c>
      <c r="Q254" s="1">
        <v>7.43</v>
      </c>
      <c r="R254" s="1">
        <v>6.39</v>
      </c>
      <c r="S254" s="1">
        <v>5.49</v>
      </c>
      <c r="T254" s="1">
        <v>4.6900000000000004</v>
      </c>
      <c r="U254" s="1">
        <v>8.2200000000000006</v>
      </c>
      <c r="V254" s="1">
        <v>6.27</v>
      </c>
      <c r="W254" s="1">
        <v>6.81</v>
      </c>
      <c r="X254" s="1">
        <v>1.56</v>
      </c>
      <c r="Y254" s="1">
        <v>6.15</v>
      </c>
      <c r="Z254" s="1">
        <v>4.4400000000000004</v>
      </c>
    </row>
    <row r="255" spans="1:26">
      <c r="A255">
        <v>194707</v>
      </c>
      <c r="B255" s="1">
        <v>10.18</v>
      </c>
      <c r="C255" s="1">
        <v>7.44</v>
      </c>
      <c r="D255" s="1">
        <v>7.94</v>
      </c>
      <c r="E255" s="1">
        <v>5.46</v>
      </c>
      <c r="F255" s="1">
        <v>9.24</v>
      </c>
      <c r="G255" s="1">
        <v>4.78</v>
      </c>
      <c r="H255" s="1">
        <v>6.54</v>
      </c>
      <c r="I255" s="1">
        <v>5.89</v>
      </c>
      <c r="J255" s="1">
        <v>6.35</v>
      </c>
      <c r="K255" s="1">
        <v>7.83</v>
      </c>
      <c r="L255" s="1">
        <v>5.57</v>
      </c>
      <c r="M255" s="1">
        <v>4.57</v>
      </c>
      <c r="N255" s="1">
        <v>8.35</v>
      </c>
      <c r="O255" s="1">
        <v>6.61</v>
      </c>
      <c r="P255" s="1">
        <v>7.24</v>
      </c>
      <c r="Q255" s="1">
        <v>3.95</v>
      </c>
      <c r="R255" s="1">
        <v>3.96</v>
      </c>
      <c r="S255" s="1">
        <v>7.91</v>
      </c>
      <c r="T255" s="1">
        <v>4.71</v>
      </c>
      <c r="U255" s="1">
        <v>9.9700000000000006</v>
      </c>
      <c r="V255" s="1">
        <v>3.36</v>
      </c>
      <c r="W255" s="1">
        <v>3.8</v>
      </c>
      <c r="X255" s="1">
        <v>2.63</v>
      </c>
      <c r="Y255" s="1">
        <v>3.58</v>
      </c>
      <c r="Z255" s="1">
        <v>7.25</v>
      </c>
    </row>
    <row r="256" spans="1:26">
      <c r="A256">
        <v>194708</v>
      </c>
      <c r="B256" s="1">
        <v>-2.5</v>
      </c>
      <c r="C256" s="1">
        <v>-4.54</v>
      </c>
      <c r="D256" s="1">
        <v>-2.76</v>
      </c>
      <c r="E256" s="1">
        <v>-1.56</v>
      </c>
      <c r="F256" s="1">
        <v>-2.39</v>
      </c>
      <c r="G256" s="1">
        <v>-2.11</v>
      </c>
      <c r="H256" s="1">
        <v>-1</v>
      </c>
      <c r="I256" s="1">
        <v>-1.82</v>
      </c>
      <c r="J256" s="1">
        <v>-0.93</v>
      </c>
      <c r="K256" s="1">
        <v>-1.35</v>
      </c>
      <c r="L256" s="1">
        <v>0.24</v>
      </c>
      <c r="M256" s="1">
        <v>-1.7</v>
      </c>
      <c r="N256" s="1">
        <v>-2.11</v>
      </c>
      <c r="O256" s="1">
        <v>-0.81</v>
      </c>
      <c r="P256" s="1">
        <v>-0.88</v>
      </c>
      <c r="Q256" s="1">
        <v>-1.33</v>
      </c>
      <c r="R256" s="1">
        <v>-1.21</v>
      </c>
      <c r="S256" s="1">
        <v>-2.93</v>
      </c>
      <c r="T256" s="1">
        <v>-2.19</v>
      </c>
      <c r="U256" s="1">
        <v>-1.91</v>
      </c>
      <c r="V256" s="1">
        <v>-1.81</v>
      </c>
      <c r="W256" s="1">
        <v>-1.82</v>
      </c>
      <c r="X256" s="1">
        <v>-1.44</v>
      </c>
      <c r="Y256" s="1">
        <v>-1.04</v>
      </c>
      <c r="Z256" s="1">
        <v>-2.97</v>
      </c>
    </row>
    <row r="257" spans="1:26">
      <c r="A257">
        <v>194709</v>
      </c>
      <c r="B257" s="1">
        <v>1.19</v>
      </c>
      <c r="C257" s="1">
        <v>-0.56999999999999995</v>
      </c>
      <c r="D257" s="1">
        <v>0.34</v>
      </c>
      <c r="E257" s="1">
        <v>-0.2</v>
      </c>
      <c r="F257" s="1">
        <v>3.36</v>
      </c>
      <c r="G257" s="1">
        <v>-0.64</v>
      </c>
      <c r="H257" s="1">
        <v>1.22</v>
      </c>
      <c r="I257" s="1">
        <v>0.89</v>
      </c>
      <c r="J257" s="1">
        <v>0.61</v>
      </c>
      <c r="K257" s="1">
        <v>3.28</v>
      </c>
      <c r="L257" s="1">
        <v>0.97</v>
      </c>
      <c r="M257" s="1">
        <v>-1.44</v>
      </c>
      <c r="N257" s="1">
        <v>1.1000000000000001</v>
      </c>
      <c r="O257" s="1">
        <v>1.1299999999999999</v>
      </c>
      <c r="P257" s="1">
        <v>2.13</v>
      </c>
      <c r="Q257" s="1">
        <v>-0.78</v>
      </c>
      <c r="R257" s="1">
        <v>-0.8</v>
      </c>
      <c r="S257" s="1">
        <v>2.52</v>
      </c>
      <c r="T257" s="1">
        <v>2.0099999999999998</v>
      </c>
      <c r="U257" s="1">
        <v>0.9</v>
      </c>
      <c r="V257" s="1">
        <v>-0.47</v>
      </c>
      <c r="W257" s="1">
        <v>-0.79</v>
      </c>
      <c r="X257" s="1">
        <v>-1.39</v>
      </c>
      <c r="Y257" s="1">
        <v>-0.31</v>
      </c>
      <c r="Z257" s="1">
        <v>-0.57999999999999996</v>
      </c>
    </row>
    <row r="258" spans="1:26">
      <c r="A258">
        <v>194710</v>
      </c>
      <c r="B258" s="1">
        <v>2.4700000000000002</v>
      </c>
      <c r="C258" s="1">
        <v>6.02</v>
      </c>
      <c r="D258" s="1">
        <v>6.93</v>
      </c>
      <c r="E258" s="1">
        <v>4.67</v>
      </c>
      <c r="F258" s="1">
        <v>1.99</v>
      </c>
      <c r="G258" s="1">
        <v>3.1</v>
      </c>
      <c r="H258" s="1">
        <v>3.83</v>
      </c>
      <c r="I258" s="1">
        <v>2.82</v>
      </c>
      <c r="J258" s="1">
        <v>4.6900000000000004</v>
      </c>
      <c r="K258" s="1">
        <v>3.25</v>
      </c>
      <c r="L258" s="1">
        <v>5.89</v>
      </c>
      <c r="M258" s="1">
        <v>3.15</v>
      </c>
      <c r="N258" s="1">
        <v>3.78</v>
      </c>
      <c r="O258" s="1">
        <v>4.03</v>
      </c>
      <c r="P258" s="1">
        <v>0.84</v>
      </c>
      <c r="Q258" s="1">
        <v>3.14</v>
      </c>
      <c r="R258" s="1">
        <v>2.7</v>
      </c>
      <c r="S258" s="1">
        <v>4.24</v>
      </c>
      <c r="T258" s="1">
        <v>1.56</v>
      </c>
      <c r="U258" s="1">
        <v>-0.11</v>
      </c>
      <c r="V258" s="1">
        <v>1.72</v>
      </c>
      <c r="W258" s="1">
        <v>4.34</v>
      </c>
      <c r="X258" s="1">
        <v>2.4500000000000002</v>
      </c>
      <c r="Y258" s="1">
        <v>2.5099999999999998</v>
      </c>
      <c r="Z258" s="1">
        <v>3.6</v>
      </c>
    </row>
    <row r="259" spans="1:26">
      <c r="A259">
        <v>194711</v>
      </c>
      <c r="B259" s="1">
        <v>-4.78</v>
      </c>
      <c r="C259" s="1">
        <v>-7.06</v>
      </c>
      <c r="D259" s="1">
        <v>-4.29</v>
      </c>
      <c r="E259" s="1">
        <v>-2.2200000000000002</v>
      </c>
      <c r="F259" s="1">
        <v>-1.75</v>
      </c>
      <c r="G259" s="1">
        <v>-4.75</v>
      </c>
      <c r="H259" s="1">
        <v>-3.24</v>
      </c>
      <c r="I259" s="1">
        <v>-2.58</v>
      </c>
      <c r="J259" s="1">
        <v>-3.92</v>
      </c>
      <c r="K259" s="1">
        <v>-3.34</v>
      </c>
      <c r="L259" s="1">
        <v>-3.32</v>
      </c>
      <c r="M259" s="1">
        <v>-3.05</v>
      </c>
      <c r="N259" s="1">
        <v>-2.69</v>
      </c>
      <c r="O259" s="1">
        <v>-2.97</v>
      </c>
      <c r="P259" s="1">
        <v>-1.97</v>
      </c>
      <c r="Q259" s="1">
        <v>-2.71</v>
      </c>
      <c r="R259" s="1">
        <v>-2.5</v>
      </c>
      <c r="S259" s="1">
        <v>-1.89</v>
      </c>
      <c r="T259" s="1">
        <v>-1.85</v>
      </c>
      <c r="U259" s="1">
        <v>-3.92</v>
      </c>
      <c r="V259" s="1">
        <v>-1.53</v>
      </c>
      <c r="W259" s="1">
        <v>-1.8</v>
      </c>
      <c r="X259" s="1">
        <v>-1.35</v>
      </c>
      <c r="Y259" s="1">
        <v>-2.33</v>
      </c>
      <c r="Z259" s="1">
        <v>-1.47</v>
      </c>
    </row>
    <row r="260" spans="1:26">
      <c r="A260">
        <v>194712</v>
      </c>
      <c r="B260" s="1">
        <v>-3.49</v>
      </c>
      <c r="C260" s="1">
        <v>4.2</v>
      </c>
      <c r="D260" s="1">
        <v>-1.79</v>
      </c>
      <c r="E260" s="1">
        <v>-0.21</v>
      </c>
      <c r="F260" s="1">
        <v>5.08</v>
      </c>
      <c r="G260" s="1">
        <v>-1.6</v>
      </c>
      <c r="H260" s="1">
        <v>1.67</v>
      </c>
      <c r="I260" s="1">
        <v>1.69</v>
      </c>
      <c r="J260" s="1">
        <v>-0.56999999999999995</v>
      </c>
      <c r="K260" s="1">
        <v>5.9</v>
      </c>
      <c r="L260" s="1">
        <v>0.75</v>
      </c>
      <c r="M260" s="1">
        <v>4.8</v>
      </c>
      <c r="N260" s="1">
        <v>0.59</v>
      </c>
      <c r="O260" s="1">
        <v>2.52</v>
      </c>
      <c r="P260" s="1">
        <v>3.09</v>
      </c>
      <c r="Q260" s="1">
        <v>4.54</v>
      </c>
      <c r="R260" s="1">
        <v>2.99</v>
      </c>
      <c r="S260" s="1">
        <v>1.0900000000000001</v>
      </c>
      <c r="T260" s="1">
        <v>0.16</v>
      </c>
      <c r="U260" s="1">
        <v>3.55</v>
      </c>
      <c r="V260" s="1">
        <v>1.46</v>
      </c>
      <c r="W260" s="1">
        <v>3.82</v>
      </c>
      <c r="X260" s="1">
        <v>3.69</v>
      </c>
      <c r="Y260" s="1">
        <v>4.79</v>
      </c>
      <c r="Z260" s="1">
        <v>7.5</v>
      </c>
    </row>
    <row r="261" spans="1:26">
      <c r="A261">
        <v>194801</v>
      </c>
      <c r="B261" s="1">
        <v>2.41</v>
      </c>
      <c r="C261" s="1">
        <v>-0.47</v>
      </c>
      <c r="D261" s="1">
        <v>-2.1</v>
      </c>
      <c r="E261" s="1">
        <v>-1.61</v>
      </c>
      <c r="F261" s="1">
        <v>0.9</v>
      </c>
      <c r="G261" s="1">
        <v>-3.58</v>
      </c>
      <c r="H261" s="1">
        <v>-1.56</v>
      </c>
      <c r="I261" s="1">
        <v>-3.12</v>
      </c>
      <c r="J261" s="1">
        <v>-1.04</v>
      </c>
      <c r="K261" s="1">
        <v>0.08</v>
      </c>
      <c r="L261" s="1">
        <v>-3.35</v>
      </c>
      <c r="M261" s="1">
        <v>-4.2300000000000004</v>
      </c>
      <c r="N261" s="1">
        <v>-2.21</v>
      </c>
      <c r="O261" s="1">
        <v>-4.29</v>
      </c>
      <c r="P261" s="1">
        <v>-0.12</v>
      </c>
      <c r="Q261" s="1">
        <v>-3.14</v>
      </c>
      <c r="R261" s="1">
        <v>-3.79</v>
      </c>
      <c r="S261" s="1">
        <v>-3.3</v>
      </c>
      <c r="T261" s="1">
        <v>0.85</v>
      </c>
      <c r="U261" s="1">
        <v>0.25</v>
      </c>
      <c r="V261" s="1">
        <v>-4.62</v>
      </c>
      <c r="W261" s="1">
        <v>-4.3499999999999996</v>
      </c>
      <c r="X261" s="1">
        <v>-4.32</v>
      </c>
      <c r="Y261" s="1">
        <v>-3.29</v>
      </c>
      <c r="Z261" s="1">
        <v>-4.22</v>
      </c>
    </row>
    <row r="262" spans="1:26">
      <c r="A262">
        <v>194802</v>
      </c>
      <c r="B262" s="1">
        <v>-8.75</v>
      </c>
      <c r="C262" s="1">
        <v>-7.15</v>
      </c>
      <c r="D262" s="1">
        <v>-8.1999999999999993</v>
      </c>
      <c r="E262" s="1">
        <v>-6.56</v>
      </c>
      <c r="F262" s="1">
        <v>-6.72</v>
      </c>
      <c r="G262" s="1">
        <v>-6.98</v>
      </c>
      <c r="H262" s="1">
        <v>-5.98</v>
      </c>
      <c r="I262" s="1">
        <v>-7.16</v>
      </c>
      <c r="J262" s="1">
        <v>-5.34</v>
      </c>
      <c r="K262" s="1">
        <v>-7.26</v>
      </c>
      <c r="L262" s="1">
        <v>-4.8099999999999996</v>
      </c>
      <c r="M262" s="1">
        <v>-7.65</v>
      </c>
      <c r="N262" s="1">
        <v>-6.58</v>
      </c>
      <c r="O262" s="1">
        <v>-6.49</v>
      </c>
      <c r="P262" s="1">
        <v>-5.12</v>
      </c>
      <c r="Q262" s="1">
        <v>-5.42</v>
      </c>
      <c r="R262" s="1">
        <v>-5.49</v>
      </c>
      <c r="S262" s="1">
        <v>-3.07</v>
      </c>
      <c r="T262" s="1">
        <v>-6.07</v>
      </c>
      <c r="U262" s="1">
        <v>-6.65</v>
      </c>
      <c r="V262" s="1">
        <v>-4.59</v>
      </c>
      <c r="W262" s="1">
        <v>-4.78</v>
      </c>
      <c r="X262" s="1">
        <v>-2.83</v>
      </c>
      <c r="Y262" s="1">
        <v>-4.05</v>
      </c>
      <c r="Z262" s="1">
        <v>-3.81</v>
      </c>
    </row>
    <row r="263" spans="1:26">
      <c r="A263">
        <v>194803</v>
      </c>
      <c r="B263" s="1">
        <v>14.41</v>
      </c>
      <c r="C263" s="1">
        <v>8.56</v>
      </c>
      <c r="D263" s="1">
        <v>9.6</v>
      </c>
      <c r="E263" s="1">
        <v>9.64</v>
      </c>
      <c r="F263" s="1">
        <v>11.51</v>
      </c>
      <c r="G263" s="1">
        <v>5.35</v>
      </c>
      <c r="H263" s="1">
        <v>6.61</v>
      </c>
      <c r="I263" s="1">
        <v>9.06</v>
      </c>
      <c r="J263" s="1">
        <v>10.01</v>
      </c>
      <c r="K263" s="1">
        <v>12.62</v>
      </c>
      <c r="L263" s="1">
        <v>6.63</v>
      </c>
      <c r="M263" s="1">
        <v>7.07</v>
      </c>
      <c r="N263" s="1">
        <v>11.85</v>
      </c>
      <c r="O263" s="1">
        <v>10.82</v>
      </c>
      <c r="P263" s="1">
        <v>12.05</v>
      </c>
      <c r="Q263" s="1">
        <v>8.98</v>
      </c>
      <c r="R263" s="1">
        <v>8.23</v>
      </c>
      <c r="S263" s="1">
        <v>8.27</v>
      </c>
      <c r="T263" s="1">
        <v>10.18</v>
      </c>
      <c r="U263" s="1">
        <v>13.23</v>
      </c>
      <c r="V263" s="1">
        <v>7.39</v>
      </c>
      <c r="W263" s="1">
        <v>10.65</v>
      </c>
      <c r="X263" s="1">
        <v>6.26</v>
      </c>
      <c r="Y263" s="1">
        <v>8.6300000000000008</v>
      </c>
      <c r="Z263" s="1">
        <v>10.54</v>
      </c>
    </row>
    <row r="264" spans="1:26">
      <c r="A264">
        <v>194804</v>
      </c>
      <c r="B264" s="1">
        <v>-0.39</v>
      </c>
      <c r="C264" s="1">
        <v>6.37</v>
      </c>
      <c r="D264" s="1">
        <v>1.42</v>
      </c>
      <c r="E264" s="1">
        <v>4.8</v>
      </c>
      <c r="F264" s="1">
        <v>5.35</v>
      </c>
      <c r="G264" s="1">
        <v>4.7699999999999996</v>
      </c>
      <c r="H264" s="1">
        <v>1.6</v>
      </c>
      <c r="I264" s="1">
        <v>0.53</v>
      </c>
      <c r="J264" s="1">
        <v>5.54</v>
      </c>
      <c r="K264" s="1">
        <v>5.29</v>
      </c>
      <c r="L264" s="1">
        <v>2.54</v>
      </c>
      <c r="M264" s="1">
        <v>2.36</v>
      </c>
      <c r="N264" s="1">
        <v>2.67</v>
      </c>
      <c r="O264" s="1">
        <v>2.57</v>
      </c>
      <c r="P264" s="1">
        <v>3.83</v>
      </c>
      <c r="Q264" s="1">
        <v>5.01</v>
      </c>
      <c r="R264" s="1">
        <v>3.72</v>
      </c>
      <c r="S264" s="1">
        <v>6.91</v>
      </c>
      <c r="T264" s="1">
        <v>1.53</v>
      </c>
      <c r="U264" s="1">
        <v>7.11</v>
      </c>
      <c r="V264" s="1">
        <v>1.9</v>
      </c>
      <c r="W264" s="1">
        <v>2.96</v>
      </c>
      <c r="X264" s="1">
        <v>4.82</v>
      </c>
      <c r="Y264" s="1">
        <v>3.94</v>
      </c>
      <c r="Z264" s="1">
        <v>7.79</v>
      </c>
    </row>
    <row r="265" spans="1:26">
      <c r="A265">
        <v>194805</v>
      </c>
      <c r="B265" s="1">
        <v>13.21</v>
      </c>
      <c r="C265" s="1">
        <v>10.59</v>
      </c>
      <c r="D265" s="1">
        <v>12.6</v>
      </c>
      <c r="E265" s="1">
        <v>6.23</v>
      </c>
      <c r="F265" s="1">
        <v>8.4700000000000006</v>
      </c>
      <c r="G265" s="1">
        <v>8.34</v>
      </c>
      <c r="H265" s="1">
        <v>9.85</v>
      </c>
      <c r="I265" s="1">
        <v>10.07</v>
      </c>
      <c r="J265" s="1">
        <v>8.11</v>
      </c>
      <c r="K265" s="1">
        <v>7.83</v>
      </c>
      <c r="L265" s="1">
        <v>8.2100000000000009</v>
      </c>
      <c r="M265" s="1">
        <v>8.83</v>
      </c>
      <c r="N265" s="1">
        <v>9.8800000000000008</v>
      </c>
      <c r="O265" s="1">
        <v>11.43</v>
      </c>
      <c r="P265" s="1">
        <v>7.1</v>
      </c>
      <c r="Q265" s="1">
        <v>5.43</v>
      </c>
      <c r="R265" s="1">
        <v>7.96</v>
      </c>
      <c r="S265" s="1">
        <v>8.26</v>
      </c>
      <c r="T265" s="1">
        <v>6.41</v>
      </c>
      <c r="U265" s="1">
        <v>8.61</v>
      </c>
      <c r="V265" s="1">
        <v>8.84</v>
      </c>
      <c r="W265" s="1">
        <v>9.2100000000000009</v>
      </c>
      <c r="X265" s="1">
        <v>5.18</v>
      </c>
      <c r="Y265" s="1">
        <v>5.83</v>
      </c>
      <c r="Z265" s="1">
        <v>7.66</v>
      </c>
    </row>
    <row r="266" spans="1:26">
      <c r="A266">
        <v>194806</v>
      </c>
      <c r="B266" s="1">
        <v>-4.5999999999999996</v>
      </c>
      <c r="C266" s="1">
        <v>0.57999999999999996</v>
      </c>
      <c r="D266" s="1">
        <v>-3.26</v>
      </c>
      <c r="E266" s="1">
        <v>-0.84</v>
      </c>
      <c r="F266" s="1">
        <v>-0.36</v>
      </c>
      <c r="G266" s="1">
        <v>-4.21</v>
      </c>
      <c r="H266" s="1">
        <v>-0.98</v>
      </c>
      <c r="I266" s="1">
        <v>-2.13</v>
      </c>
      <c r="J266" s="1">
        <v>-1.51</v>
      </c>
      <c r="K266" s="1">
        <v>4.08</v>
      </c>
      <c r="L266" s="1">
        <v>-1.66</v>
      </c>
      <c r="M266" s="1">
        <v>-0.84</v>
      </c>
      <c r="N266" s="1">
        <v>-4.32</v>
      </c>
      <c r="O266" s="1">
        <v>-2.11</v>
      </c>
      <c r="P266" s="1">
        <v>-0.14000000000000001</v>
      </c>
      <c r="Q266" s="1">
        <v>-1.2</v>
      </c>
      <c r="R266" s="1">
        <v>-0.32</v>
      </c>
      <c r="S266" s="1">
        <v>-2.0099999999999998</v>
      </c>
      <c r="T266" s="1">
        <v>-2.42</v>
      </c>
      <c r="U266" s="1">
        <v>-0.43</v>
      </c>
      <c r="V266" s="1">
        <v>-0.42</v>
      </c>
      <c r="W266" s="1">
        <v>-0.74</v>
      </c>
      <c r="X266" s="1">
        <v>1.38</v>
      </c>
      <c r="Y266" s="1">
        <v>0.16</v>
      </c>
      <c r="Z266" s="1">
        <v>2.87</v>
      </c>
    </row>
    <row r="267" spans="1:26">
      <c r="A267">
        <v>194807</v>
      </c>
      <c r="B267" s="1">
        <v>-6.37</v>
      </c>
      <c r="C267" s="1">
        <v>-5.01</v>
      </c>
      <c r="D267" s="1">
        <v>-7.26</v>
      </c>
      <c r="E267" s="1">
        <v>-6.09</v>
      </c>
      <c r="F267" s="1">
        <v>-4.72</v>
      </c>
      <c r="G267" s="1">
        <v>-5.89</v>
      </c>
      <c r="H267" s="1">
        <v>-4.03</v>
      </c>
      <c r="I267" s="1">
        <v>-4.66</v>
      </c>
      <c r="J267" s="1">
        <v>-4.96</v>
      </c>
      <c r="K267" s="1">
        <v>-3.65</v>
      </c>
      <c r="L267" s="1">
        <v>-4.21</v>
      </c>
      <c r="M267" s="1">
        <v>-4.9000000000000004</v>
      </c>
      <c r="N267" s="1">
        <v>-5.19</v>
      </c>
      <c r="O267" s="1">
        <v>-6.35</v>
      </c>
      <c r="P267" s="1">
        <v>-6.27</v>
      </c>
      <c r="Q267" s="1">
        <v>-5.89</v>
      </c>
      <c r="R267" s="1">
        <v>-4.6900000000000004</v>
      </c>
      <c r="S267" s="1">
        <v>-5.08</v>
      </c>
      <c r="T267" s="1">
        <v>-5.29</v>
      </c>
      <c r="U267" s="1">
        <v>-2.64</v>
      </c>
      <c r="V267" s="1">
        <v>-5.2</v>
      </c>
      <c r="W267" s="1">
        <v>-5.93</v>
      </c>
      <c r="X267" s="1">
        <v>-3.7</v>
      </c>
      <c r="Y267" s="1">
        <v>-4.74</v>
      </c>
      <c r="Z267" s="1">
        <v>-5.34</v>
      </c>
    </row>
    <row r="268" spans="1:26">
      <c r="A268">
        <v>194808</v>
      </c>
      <c r="B268" s="1">
        <v>-4.79</v>
      </c>
      <c r="C268" s="1">
        <v>-2.2799999999999998</v>
      </c>
      <c r="D268" s="1">
        <v>-0.01</v>
      </c>
      <c r="E268" s="1">
        <v>-2.02</v>
      </c>
      <c r="F268" s="1">
        <v>-0.91</v>
      </c>
      <c r="G268" s="1">
        <v>-1.27</v>
      </c>
      <c r="H268" s="1">
        <v>-0.51</v>
      </c>
      <c r="I268" s="1">
        <v>-0.03</v>
      </c>
      <c r="J268" s="1">
        <v>-0.67</v>
      </c>
      <c r="K268" s="1">
        <v>-0.11</v>
      </c>
      <c r="L268" s="1">
        <v>-1.1100000000000001</v>
      </c>
      <c r="M268" s="1">
        <v>1.6</v>
      </c>
      <c r="N268" s="1">
        <v>0.95</v>
      </c>
      <c r="O268" s="1">
        <v>-0.44</v>
      </c>
      <c r="P268" s="1">
        <v>0.76</v>
      </c>
      <c r="Q268" s="1">
        <v>-0.06</v>
      </c>
      <c r="R268" s="1">
        <v>-0.18</v>
      </c>
      <c r="S268" s="1">
        <v>1.23</v>
      </c>
      <c r="T268" s="1">
        <v>0.77</v>
      </c>
      <c r="U268" s="1">
        <v>-0.55000000000000004</v>
      </c>
      <c r="V268" s="1">
        <v>1.1000000000000001</v>
      </c>
      <c r="W268" s="1">
        <v>-0.55000000000000004</v>
      </c>
      <c r="X268" s="1">
        <v>0.18</v>
      </c>
      <c r="Y268" s="1">
        <v>-0.64</v>
      </c>
      <c r="Z268" s="1">
        <v>1.33</v>
      </c>
    </row>
    <row r="269" spans="1:26">
      <c r="A269">
        <v>194809</v>
      </c>
      <c r="B269" s="1">
        <v>-3</v>
      </c>
      <c r="C269" s="1">
        <v>-6.12</v>
      </c>
      <c r="D269" s="1">
        <v>-3.81</v>
      </c>
      <c r="E269" s="1">
        <v>-5.61</v>
      </c>
      <c r="F269" s="1">
        <v>-5.76</v>
      </c>
      <c r="G269" s="1">
        <v>-0.88</v>
      </c>
      <c r="H269" s="1">
        <v>-2.8</v>
      </c>
      <c r="I269" s="1">
        <v>-3.79</v>
      </c>
      <c r="J269" s="1">
        <v>-4.26</v>
      </c>
      <c r="K269" s="1">
        <v>-5.32</v>
      </c>
      <c r="L269" s="1">
        <v>-3.48</v>
      </c>
      <c r="M269" s="1">
        <v>-4.93</v>
      </c>
      <c r="N269" s="1">
        <v>-4.13</v>
      </c>
      <c r="O269" s="1">
        <v>-3.63</v>
      </c>
      <c r="P269" s="1">
        <v>-5.77</v>
      </c>
      <c r="Q269" s="1">
        <v>-4.28</v>
      </c>
      <c r="R269" s="1">
        <v>-2.71</v>
      </c>
      <c r="S269" s="1">
        <v>-4.28</v>
      </c>
      <c r="T269" s="1">
        <v>-4.59</v>
      </c>
      <c r="U269" s="1">
        <v>-5.56</v>
      </c>
      <c r="V269" s="1">
        <v>-2.38</v>
      </c>
      <c r="W269" s="1">
        <v>-3.21</v>
      </c>
      <c r="X269" s="1">
        <v>-0.91</v>
      </c>
      <c r="Y269" s="1">
        <v>-4.01</v>
      </c>
      <c r="Z269" s="1">
        <v>-2.82</v>
      </c>
    </row>
    <row r="270" spans="1:26">
      <c r="A270">
        <v>194810</v>
      </c>
      <c r="B270" s="1">
        <v>1.45</v>
      </c>
      <c r="C270" s="1">
        <v>3.1</v>
      </c>
      <c r="D270" s="1">
        <v>5.31</v>
      </c>
      <c r="E270" s="1">
        <v>5.87</v>
      </c>
      <c r="F270" s="1">
        <v>4.9800000000000004</v>
      </c>
      <c r="G270" s="1">
        <v>2.38</v>
      </c>
      <c r="H270" s="1">
        <v>4.46</v>
      </c>
      <c r="I270" s="1">
        <v>5.46</v>
      </c>
      <c r="J270" s="1">
        <v>4.88</v>
      </c>
      <c r="K270" s="1">
        <v>7.06</v>
      </c>
      <c r="L270" s="1">
        <v>3.87</v>
      </c>
      <c r="M270" s="1">
        <v>5.53</v>
      </c>
      <c r="N270" s="1">
        <v>5.33</v>
      </c>
      <c r="O270" s="1">
        <v>4.59</v>
      </c>
      <c r="P270" s="1">
        <v>3.97</v>
      </c>
      <c r="Q270" s="1">
        <v>5.17</v>
      </c>
      <c r="R270" s="1">
        <v>5.18</v>
      </c>
      <c r="S270" s="1">
        <v>6.05</v>
      </c>
      <c r="T270" s="1">
        <v>6.68</v>
      </c>
      <c r="U270" s="1">
        <v>6.27</v>
      </c>
      <c r="V270" s="1">
        <v>6.32</v>
      </c>
      <c r="W270" s="1">
        <v>8.36</v>
      </c>
      <c r="X270" s="1">
        <v>3.58</v>
      </c>
      <c r="Y270" s="1">
        <v>6.09</v>
      </c>
      <c r="Z270" s="1">
        <v>6.51</v>
      </c>
    </row>
    <row r="271" spans="1:26">
      <c r="A271">
        <v>194811</v>
      </c>
      <c r="B271" s="1">
        <v>-13.29</v>
      </c>
      <c r="C271" s="1">
        <v>-10.63</v>
      </c>
      <c r="D271" s="1">
        <v>-12.53</v>
      </c>
      <c r="E271" s="1">
        <v>-12.15</v>
      </c>
      <c r="F271" s="1">
        <v>-11.86</v>
      </c>
      <c r="G271" s="1">
        <v>-9.1199999999999992</v>
      </c>
      <c r="H271" s="1">
        <v>-9.35</v>
      </c>
      <c r="I271" s="1">
        <v>-9.14</v>
      </c>
      <c r="J271" s="1">
        <v>-11.78</v>
      </c>
      <c r="K271" s="1">
        <v>-12.69</v>
      </c>
      <c r="L271" s="1">
        <v>-9.6199999999999992</v>
      </c>
      <c r="M271" s="1">
        <v>-8.98</v>
      </c>
      <c r="N271" s="1">
        <v>-7.79</v>
      </c>
      <c r="O271" s="1">
        <v>-10.54</v>
      </c>
      <c r="P271" s="1">
        <v>-13.96</v>
      </c>
      <c r="Q271" s="1">
        <v>-8.64</v>
      </c>
      <c r="R271" s="1">
        <v>-8.35</v>
      </c>
      <c r="S271" s="1">
        <v>-9.48</v>
      </c>
      <c r="T271" s="1">
        <v>-11.78</v>
      </c>
      <c r="U271" s="1">
        <v>-14.76</v>
      </c>
      <c r="V271" s="1">
        <v>-7.79</v>
      </c>
      <c r="W271" s="1">
        <v>-9.44</v>
      </c>
      <c r="X271" s="1">
        <v>-6.9</v>
      </c>
      <c r="Y271" s="1">
        <v>-12.31</v>
      </c>
      <c r="Z271" s="1">
        <v>-14.07</v>
      </c>
    </row>
    <row r="272" spans="1:26">
      <c r="A272">
        <v>194812</v>
      </c>
      <c r="B272" s="1">
        <v>6.57</v>
      </c>
      <c r="C272" s="1">
        <v>-3.39</v>
      </c>
      <c r="D272" s="1">
        <v>-1.99</v>
      </c>
      <c r="E272" s="1">
        <v>-2.85</v>
      </c>
      <c r="F272" s="1">
        <v>0.8</v>
      </c>
      <c r="G272" s="1">
        <v>0.59</v>
      </c>
      <c r="H272" s="1">
        <v>1.03</v>
      </c>
      <c r="I272" s="1">
        <v>0.28999999999999998</v>
      </c>
      <c r="J272" s="1">
        <v>0.31</v>
      </c>
      <c r="K272" s="1">
        <v>0.23</v>
      </c>
      <c r="L272" s="1">
        <v>3.08</v>
      </c>
      <c r="M272" s="1">
        <v>2.87</v>
      </c>
      <c r="N272" s="1">
        <v>0.94</v>
      </c>
      <c r="O272" s="1">
        <v>0.83</v>
      </c>
      <c r="P272" s="1">
        <v>1.89</v>
      </c>
      <c r="Q272" s="1">
        <v>3.87</v>
      </c>
      <c r="R272" s="1">
        <v>2.86</v>
      </c>
      <c r="S272" s="1">
        <v>0.68</v>
      </c>
      <c r="T272" s="1">
        <v>2.7</v>
      </c>
      <c r="U272" s="1">
        <v>1.67</v>
      </c>
      <c r="V272" s="1">
        <v>5.0599999999999996</v>
      </c>
      <c r="W272" s="1">
        <v>4.28</v>
      </c>
      <c r="X272" s="1">
        <v>2.1</v>
      </c>
      <c r="Y272" s="1">
        <v>2.48</v>
      </c>
      <c r="Z272" s="1">
        <v>2.27</v>
      </c>
    </row>
    <row r="273" spans="1:26">
      <c r="A273">
        <v>194901</v>
      </c>
      <c r="B273" s="1">
        <v>-0.71</v>
      </c>
      <c r="C273" s="1">
        <v>5.85</v>
      </c>
      <c r="D273" s="1">
        <v>5.59</v>
      </c>
      <c r="E273" s="1">
        <v>2.72</v>
      </c>
      <c r="F273" s="1">
        <v>4.29</v>
      </c>
      <c r="G273" s="1">
        <v>1.73</v>
      </c>
      <c r="H273" s="1">
        <v>1.07</v>
      </c>
      <c r="I273" s="1">
        <v>0.41</v>
      </c>
      <c r="J273" s="1">
        <v>2.91</v>
      </c>
      <c r="K273" s="1">
        <v>2.5499999999999998</v>
      </c>
      <c r="L273" s="1">
        <v>0.93</v>
      </c>
      <c r="M273" s="1">
        <v>-0.64</v>
      </c>
      <c r="N273" s="1">
        <v>0.93</v>
      </c>
      <c r="O273" s="1">
        <v>0.12</v>
      </c>
      <c r="P273" s="1">
        <v>0.5</v>
      </c>
      <c r="Q273" s="1">
        <v>1.27</v>
      </c>
      <c r="R273" s="1">
        <v>1.49</v>
      </c>
      <c r="S273" s="1">
        <v>3.16</v>
      </c>
      <c r="T273" s="1">
        <v>0.37</v>
      </c>
      <c r="U273" s="1">
        <v>2.37</v>
      </c>
      <c r="V273" s="1">
        <v>0.73</v>
      </c>
      <c r="W273" s="1">
        <v>-2.82</v>
      </c>
      <c r="X273" s="1">
        <v>-0.35</v>
      </c>
      <c r="Y273" s="1">
        <v>1.1399999999999999</v>
      </c>
      <c r="Z273" s="1">
        <v>1.77</v>
      </c>
    </row>
    <row r="274" spans="1:26">
      <c r="A274">
        <v>194902</v>
      </c>
      <c r="B274" s="1">
        <v>-5.81</v>
      </c>
      <c r="C274" s="1">
        <v>-3.14</v>
      </c>
      <c r="D274" s="1">
        <v>-4.93</v>
      </c>
      <c r="E274" s="1">
        <v>-5.57</v>
      </c>
      <c r="F274" s="1">
        <v>-3.57</v>
      </c>
      <c r="G274" s="1">
        <v>-7.92</v>
      </c>
      <c r="H274" s="1">
        <v>-4</v>
      </c>
      <c r="I274" s="1">
        <v>-4.7300000000000004</v>
      </c>
      <c r="J274" s="1">
        <v>-4.91</v>
      </c>
      <c r="K274" s="1">
        <v>-6.51</v>
      </c>
      <c r="L274" s="1">
        <v>-2.42</v>
      </c>
      <c r="M274" s="1">
        <v>-4.6900000000000004</v>
      </c>
      <c r="N274" s="1">
        <v>-2.16</v>
      </c>
      <c r="O274" s="1">
        <v>-3.61</v>
      </c>
      <c r="P274" s="1">
        <v>-5.93</v>
      </c>
      <c r="Q274" s="1">
        <v>-1.2</v>
      </c>
      <c r="R274" s="1">
        <v>-2.2799999999999998</v>
      </c>
      <c r="S274" s="1">
        <v>-2.29</v>
      </c>
      <c r="T274" s="1">
        <v>-3.65</v>
      </c>
      <c r="U274" s="1">
        <v>-3.27</v>
      </c>
      <c r="V274" s="1">
        <v>-2.84</v>
      </c>
      <c r="W274" s="1">
        <v>-3.93</v>
      </c>
      <c r="X274" s="1">
        <v>-1.2</v>
      </c>
      <c r="Y274" s="1">
        <v>-1.79</v>
      </c>
      <c r="Z274" s="1">
        <v>-5.62</v>
      </c>
    </row>
    <row r="275" spans="1:26">
      <c r="A275">
        <v>194903</v>
      </c>
      <c r="B275" s="1">
        <v>6.22</v>
      </c>
      <c r="C275" s="1">
        <v>6.65</v>
      </c>
      <c r="D275" s="1">
        <v>8.48</v>
      </c>
      <c r="E275" s="1">
        <v>5.92</v>
      </c>
      <c r="F275" s="1">
        <v>6.83</v>
      </c>
      <c r="G275" s="1">
        <v>6.19</v>
      </c>
      <c r="H275" s="1">
        <v>7.27</v>
      </c>
      <c r="I275" s="1">
        <v>4.87</v>
      </c>
      <c r="J275" s="1">
        <v>5.46</v>
      </c>
      <c r="K275" s="1">
        <v>7.17</v>
      </c>
      <c r="L275" s="1">
        <v>5.83</v>
      </c>
      <c r="M275" s="1">
        <v>5.2</v>
      </c>
      <c r="N275" s="1">
        <v>5.24</v>
      </c>
      <c r="O275" s="1">
        <v>7.39</v>
      </c>
      <c r="P275" s="1">
        <v>7.82</v>
      </c>
      <c r="Q275" s="1">
        <v>4.33</v>
      </c>
      <c r="R275" s="1">
        <v>4.1100000000000003</v>
      </c>
      <c r="S275" s="1">
        <v>3.82</v>
      </c>
      <c r="T275" s="1">
        <v>4.3099999999999996</v>
      </c>
      <c r="U275" s="1">
        <v>7.72</v>
      </c>
      <c r="V275" s="1">
        <v>4.29</v>
      </c>
      <c r="W275" s="1">
        <v>3.65</v>
      </c>
      <c r="X275" s="1">
        <v>2.35</v>
      </c>
      <c r="Y275" s="1">
        <v>5.72</v>
      </c>
      <c r="Z275" s="1">
        <v>4.0599999999999996</v>
      </c>
    </row>
    <row r="276" spans="1:26">
      <c r="A276">
        <v>194904</v>
      </c>
      <c r="B276" s="1">
        <v>-3.48</v>
      </c>
      <c r="C276" s="1">
        <v>-3.52</v>
      </c>
      <c r="D276" s="1">
        <v>-1.43</v>
      </c>
      <c r="E276" s="1">
        <v>-3.62</v>
      </c>
      <c r="F276" s="1">
        <v>-2.81</v>
      </c>
      <c r="G276" s="1">
        <v>-3.3</v>
      </c>
      <c r="H276" s="1">
        <v>-2.52</v>
      </c>
      <c r="I276" s="1">
        <v>-3.93</v>
      </c>
      <c r="J276" s="1">
        <v>-3.79</v>
      </c>
      <c r="K276" s="1">
        <v>-3.28</v>
      </c>
      <c r="L276" s="1">
        <v>-2.0499999999999998</v>
      </c>
      <c r="M276" s="1">
        <v>-2.42</v>
      </c>
      <c r="N276" s="1">
        <v>-3.59</v>
      </c>
      <c r="O276" s="1">
        <v>-4.92</v>
      </c>
      <c r="P276" s="1">
        <v>-4.51</v>
      </c>
      <c r="Q276" s="1">
        <v>-2.02</v>
      </c>
      <c r="R276" s="1">
        <v>-2.41</v>
      </c>
      <c r="S276" s="1">
        <v>-2.78</v>
      </c>
      <c r="T276" s="1">
        <v>-4.04</v>
      </c>
      <c r="U276" s="1">
        <v>-4.33</v>
      </c>
      <c r="V276" s="1">
        <v>-1.94</v>
      </c>
      <c r="W276" s="1">
        <v>-0.27</v>
      </c>
      <c r="X276" s="1">
        <v>-1.06</v>
      </c>
      <c r="Y276" s="1">
        <v>-0.37</v>
      </c>
      <c r="Z276" s="1">
        <v>-2.09</v>
      </c>
    </row>
    <row r="277" spans="1:26">
      <c r="A277">
        <v>194905</v>
      </c>
      <c r="B277" s="1">
        <v>-11.24</v>
      </c>
      <c r="C277" s="1">
        <v>-7.04</v>
      </c>
      <c r="D277" s="1">
        <v>-7.71</v>
      </c>
      <c r="E277" s="1">
        <v>-6.46</v>
      </c>
      <c r="F277" s="1">
        <v>-6.04</v>
      </c>
      <c r="G277" s="1">
        <v>-2.94</v>
      </c>
      <c r="H277" s="1">
        <v>-5.0199999999999996</v>
      </c>
      <c r="I277" s="1">
        <v>-1.82</v>
      </c>
      <c r="J277" s="1">
        <v>-4.16</v>
      </c>
      <c r="K277" s="1">
        <v>-6.61</v>
      </c>
      <c r="L277" s="1">
        <v>-3.42</v>
      </c>
      <c r="M277" s="1">
        <v>-2.5</v>
      </c>
      <c r="N277" s="1">
        <v>-2.04</v>
      </c>
      <c r="O277" s="1">
        <v>-3.85</v>
      </c>
      <c r="P277" s="1">
        <v>-6.26</v>
      </c>
      <c r="Q277" s="1">
        <v>-1.8</v>
      </c>
      <c r="R277" s="1">
        <v>-2.37</v>
      </c>
      <c r="S277" s="1">
        <v>-1.71</v>
      </c>
      <c r="T277" s="1">
        <v>-2.4</v>
      </c>
      <c r="U277" s="1">
        <v>-4.6500000000000004</v>
      </c>
      <c r="V277" s="1">
        <v>-1.52</v>
      </c>
      <c r="W277" s="1">
        <v>-3.32</v>
      </c>
      <c r="X277" s="1">
        <v>-2.1</v>
      </c>
      <c r="Y277" s="1">
        <v>-5.57</v>
      </c>
      <c r="Z277" s="1">
        <v>-5.79</v>
      </c>
    </row>
    <row r="278" spans="1:26">
      <c r="A278">
        <v>194906</v>
      </c>
      <c r="B278" s="1">
        <v>-0.94</v>
      </c>
      <c r="C278" s="1">
        <v>-3.15</v>
      </c>
      <c r="D278" s="1">
        <v>-0.84</v>
      </c>
      <c r="E278" s="1">
        <v>-0.08</v>
      </c>
      <c r="F278" s="1">
        <v>-0.46</v>
      </c>
      <c r="G278" s="1">
        <v>-3.09</v>
      </c>
      <c r="H278" s="1">
        <v>-2.0699999999999998</v>
      </c>
      <c r="I278" s="1">
        <v>-0.95</v>
      </c>
      <c r="J278" s="1">
        <v>0.05</v>
      </c>
      <c r="K278" s="1">
        <v>-1.69</v>
      </c>
      <c r="L278" s="1">
        <v>1.41</v>
      </c>
      <c r="M278" s="1">
        <v>-2.68</v>
      </c>
      <c r="N278" s="1">
        <v>-1.81</v>
      </c>
      <c r="O278" s="1">
        <v>-0.91</v>
      </c>
      <c r="P278" s="1">
        <v>-3.82</v>
      </c>
      <c r="Q278" s="1">
        <v>0.55000000000000004</v>
      </c>
      <c r="R278" s="1">
        <v>-0.36</v>
      </c>
      <c r="S278" s="1">
        <v>0.51</v>
      </c>
      <c r="T278" s="1">
        <v>-1.08</v>
      </c>
      <c r="U278" s="1">
        <v>-1.4</v>
      </c>
      <c r="V278" s="1">
        <v>1.44</v>
      </c>
      <c r="W278" s="1">
        <v>0.22</v>
      </c>
      <c r="X278" s="1">
        <v>0.74</v>
      </c>
      <c r="Y278" s="1">
        <v>-7.0000000000000007E-2</v>
      </c>
      <c r="Z278" s="1">
        <v>-3.17</v>
      </c>
    </row>
    <row r="279" spans="1:26">
      <c r="A279">
        <v>194907</v>
      </c>
      <c r="B279" s="1">
        <v>12.78</v>
      </c>
      <c r="C279" s="1">
        <v>6.74</v>
      </c>
      <c r="D279" s="1">
        <v>5.62</v>
      </c>
      <c r="E279" s="1">
        <v>5.86</v>
      </c>
      <c r="F279" s="1">
        <v>5.12</v>
      </c>
      <c r="G279" s="1">
        <v>4.4400000000000004</v>
      </c>
      <c r="H279" s="1">
        <v>7.19</v>
      </c>
      <c r="I279" s="1">
        <v>6.93</v>
      </c>
      <c r="J279" s="1">
        <v>8.18</v>
      </c>
      <c r="K279" s="1">
        <v>4.9000000000000004</v>
      </c>
      <c r="L279" s="1">
        <v>7.17</v>
      </c>
      <c r="M279" s="1">
        <v>7.04</v>
      </c>
      <c r="N279" s="1">
        <v>6.35</v>
      </c>
      <c r="O279" s="1">
        <v>7.18</v>
      </c>
      <c r="P279" s="1">
        <v>6.1</v>
      </c>
      <c r="Q279" s="1">
        <v>6.79</v>
      </c>
      <c r="R279" s="1">
        <v>5.66</v>
      </c>
      <c r="S279" s="1">
        <v>7.38</v>
      </c>
      <c r="T279" s="1">
        <v>4.3899999999999997</v>
      </c>
      <c r="U279" s="1">
        <v>6.68</v>
      </c>
      <c r="V279" s="1">
        <v>5.47</v>
      </c>
      <c r="W279" s="1">
        <v>4.7300000000000004</v>
      </c>
      <c r="X279" s="1">
        <v>5.16</v>
      </c>
      <c r="Y279" s="1">
        <v>5.95</v>
      </c>
      <c r="Z279" s="1">
        <v>7.21</v>
      </c>
    </row>
    <row r="280" spans="1:26">
      <c r="A280">
        <v>194908</v>
      </c>
      <c r="B280" s="1">
        <v>2.95</v>
      </c>
      <c r="C280" s="1">
        <v>3.89</v>
      </c>
      <c r="D280" s="1">
        <v>1.94</v>
      </c>
      <c r="E280" s="1">
        <v>3.1</v>
      </c>
      <c r="F280" s="1">
        <v>1.81</v>
      </c>
      <c r="G280" s="1">
        <v>1.0900000000000001</v>
      </c>
      <c r="H280" s="1">
        <v>3.26</v>
      </c>
      <c r="I280" s="1">
        <v>2.88</v>
      </c>
      <c r="J280" s="1">
        <v>2.12</v>
      </c>
      <c r="K280" s="1">
        <v>1.35</v>
      </c>
      <c r="L280" s="1">
        <v>3.96</v>
      </c>
      <c r="M280" s="1">
        <v>1.46</v>
      </c>
      <c r="N280" s="1">
        <v>3.97</v>
      </c>
      <c r="O280" s="1">
        <v>1.37</v>
      </c>
      <c r="P280" s="1">
        <v>3.3</v>
      </c>
      <c r="Q280" s="1">
        <v>2.2599999999999998</v>
      </c>
      <c r="R280" s="1">
        <v>2.5</v>
      </c>
      <c r="S280" s="1">
        <v>2.59</v>
      </c>
      <c r="T280" s="1">
        <v>0.28000000000000003</v>
      </c>
      <c r="U280" s="1">
        <v>4.72</v>
      </c>
      <c r="V280" s="1">
        <v>2.77</v>
      </c>
      <c r="W280" s="1">
        <v>2.69</v>
      </c>
      <c r="X280" s="1">
        <v>3.57</v>
      </c>
      <c r="Y280" s="1">
        <v>2.61</v>
      </c>
      <c r="Z280" s="1">
        <v>2</v>
      </c>
    </row>
    <row r="281" spans="1:26">
      <c r="A281">
        <v>194909</v>
      </c>
      <c r="B281" s="1">
        <v>10.24</v>
      </c>
      <c r="C281" s="1">
        <v>0.22</v>
      </c>
      <c r="D281" s="1">
        <v>5.14</v>
      </c>
      <c r="E281" s="1">
        <v>3.43</v>
      </c>
      <c r="F281" s="1">
        <v>3.71</v>
      </c>
      <c r="G281" s="1">
        <v>4.4800000000000004</v>
      </c>
      <c r="H281" s="1">
        <v>4.3899999999999997</v>
      </c>
      <c r="I281" s="1">
        <v>4.34</v>
      </c>
      <c r="J281" s="1">
        <v>5.38</v>
      </c>
      <c r="K281" s="1">
        <v>5.31</v>
      </c>
      <c r="L281" s="1">
        <v>4.67</v>
      </c>
      <c r="M281" s="1">
        <v>4.93</v>
      </c>
      <c r="N281" s="1">
        <v>3.66</v>
      </c>
      <c r="O281" s="1">
        <v>4.22</v>
      </c>
      <c r="P281" s="1">
        <v>4.1900000000000004</v>
      </c>
      <c r="Q281" s="1">
        <v>4.34</v>
      </c>
      <c r="R281" s="1">
        <v>4.41</v>
      </c>
      <c r="S281" s="1">
        <v>3.17</v>
      </c>
      <c r="T281" s="1">
        <v>3.86</v>
      </c>
      <c r="U281" s="1">
        <v>6.16</v>
      </c>
      <c r="V281" s="1">
        <v>2.77</v>
      </c>
      <c r="W281" s="1">
        <v>2.15</v>
      </c>
      <c r="X281" s="1">
        <v>3.98</v>
      </c>
      <c r="Y281" s="1">
        <v>3.76</v>
      </c>
      <c r="Z281" s="1">
        <v>4.24</v>
      </c>
    </row>
    <row r="282" spans="1:26">
      <c r="A282">
        <v>194910</v>
      </c>
      <c r="B282" s="1">
        <v>9.06</v>
      </c>
      <c r="C282" s="1">
        <v>4.5199999999999996</v>
      </c>
      <c r="D282" s="1">
        <v>6.56</v>
      </c>
      <c r="E282" s="1">
        <v>6.81</v>
      </c>
      <c r="F282" s="1">
        <v>4.3499999999999996</v>
      </c>
      <c r="G282" s="1">
        <v>6.14</v>
      </c>
      <c r="H282" s="1">
        <v>4.8499999999999996</v>
      </c>
      <c r="I282" s="1">
        <v>2.38</v>
      </c>
      <c r="J282" s="1">
        <v>4.59</v>
      </c>
      <c r="K282" s="1">
        <v>2.38</v>
      </c>
      <c r="L282" s="1">
        <v>3.42</v>
      </c>
      <c r="M282" s="1">
        <v>4.01</v>
      </c>
      <c r="N282" s="1">
        <v>2.35</v>
      </c>
      <c r="O282" s="1">
        <v>3.87</v>
      </c>
      <c r="P282" s="1">
        <v>5.39</v>
      </c>
      <c r="Q282" s="1">
        <v>2.82</v>
      </c>
      <c r="R282" s="1">
        <v>2.11</v>
      </c>
      <c r="S282" s="1">
        <v>4</v>
      </c>
      <c r="T282" s="1">
        <v>0.62</v>
      </c>
      <c r="U282" s="1">
        <v>1.93</v>
      </c>
      <c r="V282" s="1">
        <v>3.49</v>
      </c>
      <c r="W282" s="1">
        <v>3.03</v>
      </c>
      <c r="X282" s="1">
        <v>2.66</v>
      </c>
      <c r="Y282" s="1">
        <v>3.36</v>
      </c>
      <c r="Z282" s="1">
        <v>2.06</v>
      </c>
    </row>
    <row r="283" spans="1:26">
      <c r="A283">
        <v>194911</v>
      </c>
      <c r="B283" s="1">
        <v>-8.64</v>
      </c>
      <c r="C283" s="1">
        <v>1.91</v>
      </c>
      <c r="D283" s="1">
        <v>-2.95</v>
      </c>
      <c r="E283" s="1">
        <v>-0.61</v>
      </c>
      <c r="F283" s="1">
        <v>7.0000000000000007E-2</v>
      </c>
      <c r="G283" s="1">
        <v>-2.1800000000000002</v>
      </c>
      <c r="H283" s="1">
        <v>2.0299999999999998</v>
      </c>
      <c r="I283" s="1">
        <v>1.1299999999999999</v>
      </c>
      <c r="J283" s="1">
        <v>0.11</v>
      </c>
      <c r="K283" s="1">
        <v>1.4</v>
      </c>
      <c r="L283" s="1">
        <v>2.27</v>
      </c>
      <c r="M283" s="1">
        <v>2.1</v>
      </c>
      <c r="N283" s="1">
        <v>1.2</v>
      </c>
      <c r="O283" s="1">
        <v>0.3</v>
      </c>
      <c r="P283" s="1">
        <v>0.45</v>
      </c>
      <c r="Q283" s="1">
        <v>1.48</v>
      </c>
      <c r="R283" s="1">
        <v>1.97</v>
      </c>
      <c r="S283" s="1">
        <v>2.2999999999999998</v>
      </c>
      <c r="T283" s="1">
        <v>0.63</v>
      </c>
      <c r="U283" s="1">
        <v>3.59</v>
      </c>
      <c r="V283" s="1">
        <v>3.36</v>
      </c>
      <c r="W283" s="1">
        <v>1.0900000000000001</v>
      </c>
      <c r="X283" s="1">
        <v>-0.11</v>
      </c>
      <c r="Y283" s="1">
        <v>0.83</v>
      </c>
      <c r="Z283" s="1">
        <v>2.13</v>
      </c>
    </row>
    <row r="284" spans="1:26">
      <c r="A284">
        <v>194912</v>
      </c>
      <c r="B284" s="1">
        <v>7.34</v>
      </c>
      <c r="C284" s="1">
        <v>7.52</v>
      </c>
      <c r="D284" s="1">
        <v>7.26</v>
      </c>
      <c r="E284" s="1">
        <v>7.63</v>
      </c>
      <c r="F284" s="1">
        <v>8.3699999999999992</v>
      </c>
      <c r="G284" s="1">
        <v>5.0999999999999996</v>
      </c>
      <c r="H284" s="1">
        <v>6.22</v>
      </c>
      <c r="I284" s="1">
        <v>7.1</v>
      </c>
      <c r="J284" s="1">
        <v>6.95</v>
      </c>
      <c r="K284" s="1">
        <v>9.35</v>
      </c>
      <c r="L284" s="1">
        <v>6.84</v>
      </c>
      <c r="M284" s="1">
        <v>7.31</v>
      </c>
      <c r="N284" s="1">
        <v>6.44</v>
      </c>
      <c r="O284" s="1">
        <v>8.19</v>
      </c>
      <c r="P284" s="1">
        <v>12.36</v>
      </c>
      <c r="Q284" s="1">
        <v>5.35</v>
      </c>
      <c r="R284" s="1">
        <v>5.32</v>
      </c>
      <c r="S284" s="1">
        <v>6.65</v>
      </c>
      <c r="T284" s="1">
        <v>6.8</v>
      </c>
      <c r="U284" s="1">
        <v>7.88</v>
      </c>
      <c r="V284" s="1">
        <v>5.82</v>
      </c>
      <c r="W284" s="1">
        <v>3.28</v>
      </c>
      <c r="X284" s="1">
        <v>2.87</v>
      </c>
      <c r="Y284" s="1">
        <v>4.8</v>
      </c>
      <c r="Z284" s="1">
        <v>7.36</v>
      </c>
    </row>
    <row r="285" spans="1:26">
      <c r="A285">
        <v>195001</v>
      </c>
      <c r="B285" s="1">
        <v>14.15</v>
      </c>
      <c r="C285" s="1">
        <v>2.2999999999999998</v>
      </c>
      <c r="D285" s="1">
        <v>6.95</v>
      </c>
      <c r="E285" s="1">
        <v>4.41</v>
      </c>
      <c r="F285" s="1">
        <v>6.56</v>
      </c>
      <c r="G285" s="1">
        <v>10.210000000000001</v>
      </c>
      <c r="H285" s="1">
        <v>5.57</v>
      </c>
      <c r="I285" s="1">
        <v>4.24</v>
      </c>
      <c r="J285" s="1">
        <v>2.4500000000000002</v>
      </c>
      <c r="K285" s="1">
        <v>4.43</v>
      </c>
      <c r="L285" s="1">
        <v>3.75</v>
      </c>
      <c r="M285" s="1">
        <v>5.53</v>
      </c>
      <c r="N285" s="1">
        <v>3.48</v>
      </c>
      <c r="O285" s="1">
        <v>2.2200000000000002</v>
      </c>
      <c r="P285" s="1">
        <v>6.02</v>
      </c>
      <c r="Q285" s="1">
        <v>0.37</v>
      </c>
      <c r="R285" s="1">
        <v>2.19</v>
      </c>
      <c r="S285" s="1">
        <v>2.75</v>
      </c>
      <c r="T285" s="1">
        <v>2.92</v>
      </c>
      <c r="U285" s="1">
        <v>8.43</v>
      </c>
      <c r="V285" s="1">
        <v>0.79</v>
      </c>
      <c r="W285" s="1">
        <v>0.77</v>
      </c>
      <c r="X285" s="1">
        <v>2.3199999999999998</v>
      </c>
      <c r="Y285" s="1">
        <v>1.45</v>
      </c>
      <c r="Z285" s="1">
        <v>5.64</v>
      </c>
    </row>
    <row r="286" spans="1:26">
      <c r="A286">
        <v>195002</v>
      </c>
      <c r="B286" s="1">
        <v>4.34</v>
      </c>
      <c r="C286" s="1">
        <v>5.49</v>
      </c>
      <c r="D286" s="1">
        <v>3.71</v>
      </c>
      <c r="E286" s="1">
        <v>3.63</v>
      </c>
      <c r="F286" s="1">
        <v>0.37</v>
      </c>
      <c r="G286" s="1">
        <v>2.82</v>
      </c>
      <c r="H286" s="1">
        <v>2.13</v>
      </c>
      <c r="I286" s="1">
        <v>2.82</v>
      </c>
      <c r="J286" s="1">
        <v>2.4</v>
      </c>
      <c r="K286" s="1">
        <v>0.66</v>
      </c>
      <c r="L286" s="1">
        <v>1.64</v>
      </c>
      <c r="M286" s="1">
        <v>1.01</v>
      </c>
      <c r="N286" s="1">
        <v>1.29</v>
      </c>
      <c r="O286" s="1">
        <v>0.99</v>
      </c>
      <c r="P286" s="1">
        <v>-0.28999999999999998</v>
      </c>
      <c r="Q286" s="1">
        <v>1.1399999999999999</v>
      </c>
      <c r="R286" s="1">
        <v>2.2599999999999998</v>
      </c>
      <c r="S286" s="1">
        <v>1.74</v>
      </c>
      <c r="T286" s="1">
        <v>0.56999999999999995</v>
      </c>
      <c r="U286" s="1">
        <v>2.29</v>
      </c>
      <c r="V286" s="1">
        <v>1.82</v>
      </c>
      <c r="W286" s="1">
        <v>0.8</v>
      </c>
      <c r="X286" s="1">
        <v>1.27</v>
      </c>
      <c r="Y286" s="1">
        <v>1.19</v>
      </c>
      <c r="Z286" s="1">
        <v>1.39</v>
      </c>
    </row>
    <row r="287" spans="1:26">
      <c r="A287">
        <v>195003</v>
      </c>
      <c r="B287" s="1">
        <v>-2.1</v>
      </c>
      <c r="C287" s="1">
        <v>0.38</v>
      </c>
      <c r="D287" s="1">
        <v>3.77</v>
      </c>
      <c r="E287" s="1">
        <v>-2.1800000000000002</v>
      </c>
      <c r="F287" s="1">
        <v>0.3</v>
      </c>
      <c r="G287" s="1">
        <v>-0.99</v>
      </c>
      <c r="H287" s="1">
        <v>2.48</v>
      </c>
      <c r="I287" s="1">
        <v>-0.94</v>
      </c>
      <c r="J287" s="1">
        <v>-1.24</v>
      </c>
      <c r="K287" s="1">
        <v>-1.01</v>
      </c>
      <c r="L287" s="1">
        <v>1.07</v>
      </c>
      <c r="M287" s="1">
        <v>0.91</v>
      </c>
      <c r="N287" s="1">
        <v>-7.0000000000000007E-2</v>
      </c>
      <c r="O287" s="1">
        <v>-2.2200000000000002</v>
      </c>
      <c r="P287" s="1">
        <v>-1.91</v>
      </c>
      <c r="Q287" s="1">
        <v>2.5499999999999998</v>
      </c>
      <c r="R287" s="1">
        <v>0.75</v>
      </c>
      <c r="S287" s="1">
        <v>-0.47</v>
      </c>
      <c r="T287" s="1">
        <v>-1.07</v>
      </c>
      <c r="U287" s="1">
        <v>-1.1499999999999999</v>
      </c>
      <c r="V287" s="1">
        <v>1.8</v>
      </c>
      <c r="W287" s="1">
        <v>1.59</v>
      </c>
      <c r="X287" s="1">
        <v>1.56</v>
      </c>
      <c r="Y287" s="1">
        <v>1.73</v>
      </c>
      <c r="Z287" s="1">
        <v>-0.23</v>
      </c>
    </row>
    <row r="288" spans="1:26">
      <c r="A288">
        <v>195004</v>
      </c>
      <c r="B288" s="1">
        <v>10.52</v>
      </c>
      <c r="C288" s="1">
        <v>2.31</v>
      </c>
      <c r="D288" s="1">
        <v>8.06</v>
      </c>
      <c r="E288" s="1">
        <v>5.53</v>
      </c>
      <c r="F288" s="1">
        <v>7.46</v>
      </c>
      <c r="G288" s="1">
        <v>8.01</v>
      </c>
      <c r="H288" s="1">
        <v>6.1</v>
      </c>
      <c r="I288" s="1">
        <v>5.76</v>
      </c>
      <c r="J288" s="1">
        <v>4.38</v>
      </c>
      <c r="K288" s="1">
        <v>7.84</v>
      </c>
      <c r="L288" s="1">
        <v>3.59</v>
      </c>
      <c r="M288" s="1">
        <v>4.0599999999999996</v>
      </c>
      <c r="N288" s="1">
        <v>5.22</v>
      </c>
      <c r="O288" s="1">
        <v>6.51</v>
      </c>
      <c r="P288" s="1">
        <v>9.82</v>
      </c>
      <c r="Q288" s="1">
        <v>3.73</v>
      </c>
      <c r="R288" s="1">
        <v>1.6</v>
      </c>
      <c r="S288" s="1">
        <v>4.68</v>
      </c>
      <c r="T288" s="1">
        <v>4.38</v>
      </c>
      <c r="U288" s="1">
        <v>3.63</v>
      </c>
      <c r="V288" s="1">
        <v>5.2</v>
      </c>
      <c r="W288" s="1">
        <v>2.37</v>
      </c>
      <c r="X288" s="1">
        <v>3.19</v>
      </c>
      <c r="Y288" s="1">
        <v>3.73</v>
      </c>
      <c r="Z288" s="1">
        <v>4.3</v>
      </c>
    </row>
    <row r="289" spans="1:26">
      <c r="A289">
        <v>195005</v>
      </c>
      <c r="B289" s="1">
        <v>-2.42</v>
      </c>
      <c r="C289" s="1">
        <v>1.33</v>
      </c>
      <c r="D289" s="1">
        <v>-0.6</v>
      </c>
      <c r="E289" s="1">
        <v>3.68</v>
      </c>
      <c r="F289" s="1">
        <v>3.05</v>
      </c>
      <c r="G289" s="1">
        <v>1.6</v>
      </c>
      <c r="H289" s="1">
        <v>2.3199999999999998</v>
      </c>
      <c r="I289" s="1">
        <v>3.65</v>
      </c>
      <c r="J289" s="1">
        <v>4</v>
      </c>
      <c r="K289" s="1">
        <v>2.77</v>
      </c>
      <c r="L289" s="1">
        <v>1.49</v>
      </c>
      <c r="M289" s="1">
        <v>1.1399999999999999</v>
      </c>
      <c r="N289" s="1">
        <v>3.22</v>
      </c>
      <c r="O289" s="1">
        <v>4.76</v>
      </c>
      <c r="P289" s="1">
        <v>1.82</v>
      </c>
      <c r="Q289" s="1">
        <v>4.75</v>
      </c>
      <c r="R289" s="1">
        <v>2.4</v>
      </c>
      <c r="S289" s="1">
        <v>4.04</v>
      </c>
      <c r="T289" s="1">
        <v>3.26</v>
      </c>
      <c r="U289" s="1">
        <v>1.91</v>
      </c>
      <c r="V289" s="1">
        <v>4.74</v>
      </c>
      <c r="W289" s="1">
        <v>5.21</v>
      </c>
      <c r="X289" s="1">
        <v>5.03</v>
      </c>
      <c r="Y289" s="1">
        <v>5.51</v>
      </c>
      <c r="Z289" s="1">
        <v>2.16</v>
      </c>
    </row>
    <row r="290" spans="1:26">
      <c r="A290">
        <v>195006</v>
      </c>
      <c r="B290" s="1">
        <v>-14.17</v>
      </c>
      <c r="C290" s="1">
        <v>-9.39</v>
      </c>
      <c r="D290" s="1">
        <v>-10.73</v>
      </c>
      <c r="E290" s="1">
        <v>-8.69</v>
      </c>
      <c r="F290" s="1">
        <v>-10.29</v>
      </c>
      <c r="G290" s="1">
        <v>-6.81</v>
      </c>
      <c r="H290" s="1">
        <v>-7</v>
      </c>
      <c r="I290" s="1">
        <v>-7.25</v>
      </c>
      <c r="J290" s="1">
        <v>-9.48</v>
      </c>
      <c r="K290" s="1">
        <v>-9.6199999999999992</v>
      </c>
      <c r="L290" s="1">
        <v>-6.52</v>
      </c>
      <c r="M290" s="1">
        <v>-7.92</v>
      </c>
      <c r="N290" s="1">
        <v>-5.51</v>
      </c>
      <c r="O290" s="1">
        <v>-7.78</v>
      </c>
      <c r="P290" s="1">
        <v>-8.17</v>
      </c>
      <c r="Q290" s="1">
        <v>-6.91</v>
      </c>
      <c r="R290" s="1">
        <v>-8.3000000000000007</v>
      </c>
      <c r="S290" s="1">
        <v>-7.62</v>
      </c>
      <c r="T290" s="1">
        <v>-5.88</v>
      </c>
      <c r="U290" s="1">
        <v>-8.43</v>
      </c>
      <c r="V290" s="1">
        <v>-5.55</v>
      </c>
      <c r="W290" s="1">
        <v>-4.95</v>
      </c>
      <c r="X290" s="1">
        <v>-5.98</v>
      </c>
      <c r="Y290" s="1">
        <v>-3.53</v>
      </c>
      <c r="Z290" s="1">
        <v>-7.2</v>
      </c>
    </row>
    <row r="291" spans="1:26">
      <c r="A291">
        <v>195007</v>
      </c>
      <c r="B291" s="1">
        <v>5.62</v>
      </c>
      <c r="C291" s="1">
        <v>1.58</v>
      </c>
      <c r="D291" s="1">
        <v>5.72</v>
      </c>
      <c r="E291" s="1">
        <v>8.59</v>
      </c>
      <c r="F291" s="1">
        <v>12.87</v>
      </c>
      <c r="G291" s="1">
        <v>1.01</v>
      </c>
      <c r="H291" s="1">
        <v>1.45</v>
      </c>
      <c r="I291" s="1">
        <v>4.5599999999999996</v>
      </c>
      <c r="J291" s="1">
        <v>6.32</v>
      </c>
      <c r="K291" s="1">
        <v>14.36</v>
      </c>
      <c r="L291" s="1">
        <v>-1.87</v>
      </c>
      <c r="M291" s="1">
        <v>-3.34</v>
      </c>
      <c r="N291" s="1">
        <v>2.69</v>
      </c>
      <c r="O291" s="1">
        <v>7.35</v>
      </c>
      <c r="P291" s="1">
        <v>17.12</v>
      </c>
      <c r="Q291" s="1">
        <v>-1.46</v>
      </c>
      <c r="R291" s="1">
        <v>0.66</v>
      </c>
      <c r="S291" s="1">
        <v>5.37</v>
      </c>
      <c r="T291" s="1">
        <v>7.44</v>
      </c>
      <c r="U291" s="1">
        <v>16.149999999999999</v>
      </c>
      <c r="V291" s="1">
        <v>-3.77</v>
      </c>
      <c r="W291" s="1">
        <v>-0.68</v>
      </c>
      <c r="X291" s="1">
        <v>6.79</v>
      </c>
      <c r="Y291" s="1">
        <v>12.58</v>
      </c>
      <c r="Z291" s="1">
        <v>12.83</v>
      </c>
    </row>
    <row r="292" spans="1:26">
      <c r="A292">
        <v>195008</v>
      </c>
      <c r="B292" s="1">
        <v>0.19</v>
      </c>
      <c r="C292" s="1">
        <v>5.83</v>
      </c>
      <c r="D292" s="1">
        <v>4.5</v>
      </c>
      <c r="E292" s="1">
        <v>3.26</v>
      </c>
      <c r="F292" s="1">
        <v>5.94</v>
      </c>
      <c r="G292" s="1">
        <v>5.5</v>
      </c>
      <c r="H292" s="1">
        <v>3.89</v>
      </c>
      <c r="I292" s="1">
        <v>5.75</v>
      </c>
      <c r="J292" s="1">
        <v>5.94</v>
      </c>
      <c r="K292" s="1">
        <v>1.88</v>
      </c>
      <c r="L292" s="1">
        <v>5.07</v>
      </c>
      <c r="M292" s="1">
        <v>5.44</v>
      </c>
      <c r="N292" s="1">
        <v>5.54</v>
      </c>
      <c r="O292" s="1">
        <v>6</v>
      </c>
      <c r="P292" s="1">
        <v>4.43</v>
      </c>
      <c r="Q292" s="1">
        <v>4.8499999999999996</v>
      </c>
      <c r="R292" s="1">
        <v>4.38</v>
      </c>
      <c r="S292" s="1">
        <v>4.26</v>
      </c>
      <c r="T292" s="1">
        <v>3.4</v>
      </c>
      <c r="U292" s="1">
        <v>3.92</v>
      </c>
      <c r="V292" s="1">
        <v>6.58</v>
      </c>
      <c r="W292" s="1">
        <v>3.73</v>
      </c>
      <c r="X292" s="1">
        <v>4.9400000000000004</v>
      </c>
      <c r="Y292" s="1">
        <v>2.2799999999999998</v>
      </c>
      <c r="Z292" s="1">
        <v>2.82</v>
      </c>
    </row>
    <row r="293" spans="1:26">
      <c r="A293">
        <v>195009</v>
      </c>
      <c r="B293" s="1">
        <v>5.65</v>
      </c>
      <c r="C293" s="1">
        <v>7.3</v>
      </c>
      <c r="D293" s="1">
        <v>2.77</v>
      </c>
      <c r="E293" s="1">
        <v>4.4000000000000004</v>
      </c>
      <c r="F293" s="1">
        <v>3.37</v>
      </c>
      <c r="G293" s="1">
        <v>5.56</v>
      </c>
      <c r="H293" s="1">
        <v>5.89</v>
      </c>
      <c r="I293" s="1">
        <v>4.57</v>
      </c>
      <c r="J293" s="1">
        <v>5.93</v>
      </c>
      <c r="K293" s="1">
        <v>6.29</v>
      </c>
      <c r="L293" s="1">
        <v>5.65</v>
      </c>
      <c r="M293" s="1">
        <v>6.85</v>
      </c>
      <c r="N293" s="1">
        <v>6.55</v>
      </c>
      <c r="O293" s="1">
        <v>5.17</v>
      </c>
      <c r="P293" s="1">
        <v>5.76</v>
      </c>
      <c r="Q293" s="1">
        <v>6.02</v>
      </c>
      <c r="R293" s="1">
        <v>6.36</v>
      </c>
      <c r="S293" s="1">
        <v>5.76</v>
      </c>
      <c r="T293" s="1">
        <v>4.5599999999999996</v>
      </c>
      <c r="U293" s="1">
        <v>9.06</v>
      </c>
      <c r="V293" s="1">
        <v>5.23</v>
      </c>
      <c r="W293" s="1">
        <v>4.2300000000000004</v>
      </c>
      <c r="X293" s="1">
        <v>4.28</v>
      </c>
      <c r="Y293" s="1">
        <v>4</v>
      </c>
      <c r="Z293" s="1">
        <v>3.16</v>
      </c>
    </row>
    <row r="294" spans="1:26">
      <c r="A294">
        <v>195010</v>
      </c>
      <c r="B294" s="1">
        <v>-4.2</v>
      </c>
      <c r="C294" s="1">
        <v>-3.37</v>
      </c>
      <c r="D294" s="1">
        <v>1.39</v>
      </c>
      <c r="E294" s="1">
        <v>-0.82</v>
      </c>
      <c r="F294" s="1">
        <v>0.06</v>
      </c>
      <c r="G294" s="1">
        <v>2.5299999999999998</v>
      </c>
      <c r="H294" s="1">
        <v>0.48</v>
      </c>
      <c r="I294" s="1">
        <v>0</v>
      </c>
      <c r="J294" s="1">
        <v>-0.95</v>
      </c>
      <c r="K294" s="1">
        <v>0.92</v>
      </c>
      <c r="L294" s="1">
        <v>0.21</v>
      </c>
      <c r="M294" s="1">
        <v>-1.82</v>
      </c>
      <c r="N294" s="1">
        <v>-0.56000000000000005</v>
      </c>
      <c r="O294" s="1">
        <v>0.04</v>
      </c>
      <c r="P294" s="1">
        <v>0.16</v>
      </c>
      <c r="Q294" s="1">
        <v>-1.19</v>
      </c>
      <c r="R294" s="1">
        <v>-0.93</v>
      </c>
      <c r="S294" s="1">
        <v>-1.93</v>
      </c>
      <c r="T294" s="1">
        <v>0.28000000000000003</v>
      </c>
      <c r="U294" s="1">
        <v>-3.28</v>
      </c>
      <c r="V294" s="1">
        <v>0.15</v>
      </c>
      <c r="W294" s="1">
        <v>-0.25</v>
      </c>
      <c r="X294" s="1">
        <v>-0.81</v>
      </c>
      <c r="Y294" s="1">
        <v>-0.79</v>
      </c>
      <c r="Z294" s="1">
        <v>4.62</v>
      </c>
    </row>
    <row r="295" spans="1:26">
      <c r="A295">
        <v>195011</v>
      </c>
      <c r="B295" s="1">
        <v>-1.05</v>
      </c>
      <c r="C295" s="1">
        <v>1.71</v>
      </c>
      <c r="D295" s="1">
        <v>0.93</v>
      </c>
      <c r="E295" s="1">
        <v>2.0499999999999998</v>
      </c>
      <c r="F295" s="1">
        <v>5.32</v>
      </c>
      <c r="G295" s="1">
        <v>0.17</v>
      </c>
      <c r="H295" s="1">
        <v>0.77</v>
      </c>
      <c r="I295" s="1">
        <v>2.0299999999999998</v>
      </c>
      <c r="J295" s="1">
        <v>2.65</v>
      </c>
      <c r="K295" s="1">
        <v>8.5299999999999994</v>
      </c>
      <c r="L295" s="1">
        <v>0.95</v>
      </c>
      <c r="M295" s="1">
        <v>1.63</v>
      </c>
      <c r="N295" s="1">
        <v>2.4300000000000002</v>
      </c>
      <c r="O295" s="1">
        <v>2.94</v>
      </c>
      <c r="P295" s="1">
        <v>7.75</v>
      </c>
      <c r="Q295" s="1">
        <v>2.97</v>
      </c>
      <c r="R295" s="1">
        <v>3.24</v>
      </c>
      <c r="S295" s="1">
        <v>2.92</v>
      </c>
      <c r="T295" s="1">
        <v>5.05</v>
      </c>
      <c r="U295" s="1">
        <v>8.31</v>
      </c>
      <c r="V295" s="1">
        <v>2.54</v>
      </c>
      <c r="W295" s="1">
        <v>1.8</v>
      </c>
      <c r="X295" s="1">
        <v>4.1900000000000004</v>
      </c>
      <c r="Y295" s="1">
        <v>4.45</v>
      </c>
      <c r="Z295" s="1">
        <v>2.4500000000000002</v>
      </c>
    </row>
    <row r="296" spans="1:26">
      <c r="A296">
        <v>195012</v>
      </c>
      <c r="B296" s="1">
        <v>8.49</v>
      </c>
      <c r="C296" s="1">
        <v>8.92</v>
      </c>
      <c r="D296" s="1">
        <v>10.91</v>
      </c>
      <c r="E296" s="1">
        <v>12.86</v>
      </c>
      <c r="F296" s="1">
        <v>13.95</v>
      </c>
      <c r="G296" s="1">
        <v>9.48</v>
      </c>
      <c r="H296" s="1">
        <v>5.94</v>
      </c>
      <c r="I296" s="1">
        <v>10.43</v>
      </c>
      <c r="J296" s="1">
        <v>8.64</v>
      </c>
      <c r="K296" s="1">
        <v>14.91</v>
      </c>
      <c r="L296" s="1">
        <v>3.08</v>
      </c>
      <c r="M296" s="1">
        <v>3.26</v>
      </c>
      <c r="N296" s="1">
        <v>6.18</v>
      </c>
      <c r="O296" s="1">
        <v>8.2799999999999994</v>
      </c>
      <c r="P296" s="1">
        <v>15.42</v>
      </c>
      <c r="Q296" s="1">
        <v>4.54</v>
      </c>
      <c r="R296" s="1">
        <v>3.92</v>
      </c>
      <c r="S296" s="1">
        <v>8.91</v>
      </c>
      <c r="T296" s="1">
        <v>9.93</v>
      </c>
      <c r="U296" s="1">
        <v>12.75</v>
      </c>
      <c r="V296" s="1">
        <v>3.12</v>
      </c>
      <c r="W296" s="1">
        <v>5.0599999999999996</v>
      </c>
      <c r="X296" s="1">
        <v>5.95</v>
      </c>
      <c r="Y296" s="1">
        <v>9.48</v>
      </c>
      <c r="Z296" s="1">
        <v>10.42</v>
      </c>
    </row>
    <row r="297" spans="1:26">
      <c r="A297">
        <v>195101</v>
      </c>
      <c r="B297" s="1">
        <v>8.81</v>
      </c>
      <c r="C297" s="1">
        <v>8.75</v>
      </c>
      <c r="D297" s="1">
        <v>8.6199999999999992</v>
      </c>
      <c r="E297" s="1">
        <v>6.82</v>
      </c>
      <c r="F297" s="1">
        <v>11.18</v>
      </c>
      <c r="G297" s="1">
        <v>5.23</v>
      </c>
      <c r="H297" s="1">
        <v>8.4</v>
      </c>
      <c r="I297" s="1">
        <v>5.89</v>
      </c>
      <c r="J297" s="1">
        <v>8.66</v>
      </c>
      <c r="K297" s="1">
        <v>9.58</v>
      </c>
      <c r="L297" s="1">
        <v>6.97</v>
      </c>
      <c r="M297" s="1">
        <v>7.56</v>
      </c>
      <c r="N297" s="1">
        <v>6.53</v>
      </c>
      <c r="O297" s="1">
        <v>9.6300000000000008</v>
      </c>
      <c r="P297" s="1">
        <v>9.31</v>
      </c>
      <c r="Q297" s="1">
        <v>6.61</v>
      </c>
      <c r="R297" s="1">
        <v>7.56</v>
      </c>
      <c r="S297" s="1">
        <v>6.74</v>
      </c>
      <c r="T297" s="1">
        <v>6.67</v>
      </c>
      <c r="U297" s="1">
        <v>9.27</v>
      </c>
      <c r="V297" s="1">
        <v>4.5999999999999996</v>
      </c>
      <c r="W297" s="1">
        <v>3.91</v>
      </c>
      <c r="X297" s="1">
        <v>6.98</v>
      </c>
      <c r="Y297" s="1">
        <v>5.4</v>
      </c>
      <c r="Z297" s="1">
        <v>10.23</v>
      </c>
    </row>
    <row r="298" spans="1:26">
      <c r="A298">
        <v>195102</v>
      </c>
      <c r="B298" s="1">
        <v>1.1499999999999999</v>
      </c>
      <c r="C298" s="1">
        <v>0.79</v>
      </c>
      <c r="D298" s="1">
        <v>-0.75</v>
      </c>
      <c r="E298" s="1">
        <v>1.24</v>
      </c>
      <c r="F298" s="1">
        <v>0.27</v>
      </c>
      <c r="G298" s="1">
        <v>2.0299999999999998</v>
      </c>
      <c r="H298" s="1">
        <v>0.72</v>
      </c>
      <c r="I298" s="1">
        <v>2.2799999999999998</v>
      </c>
      <c r="J298" s="1">
        <v>-0.28999999999999998</v>
      </c>
      <c r="K298" s="1">
        <v>0.92</v>
      </c>
      <c r="L298" s="1">
        <v>1.96</v>
      </c>
      <c r="M298" s="1">
        <v>2.2599999999999998</v>
      </c>
      <c r="N298" s="1">
        <v>2.36</v>
      </c>
      <c r="O298" s="1">
        <v>-0.68</v>
      </c>
      <c r="P298" s="1">
        <v>-0.43</v>
      </c>
      <c r="Q298" s="1">
        <v>1.2</v>
      </c>
      <c r="R298" s="1">
        <v>0.89</v>
      </c>
      <c r="S298" s="1">
        <v>2.74</v>
      </c>
      <c r="T298" s="1">
        <v>1.5</v>
      </c>
      <c r="U298" s="1">
        <v>1.56</v>
      </c>
      <c r="V298" s="1">
        <v>2.62</v>
      </c>
      <c r="W298" s="1">
        <v>1.76</v>
      </c>
      <c r="X298" s="1">
        <v>2.29</v>
      </c>
      <c r="Y298" s="1">
        <v>-0.22</v>
      </c>
      <c r="Z298" s="1">
        <v>-2.73</v>
      </c>
    </row>
    <row r="299" spans="1:26">
      <c r="A299">
        <v>195103</v>
      </c>
      <c r="B299" s="1">
        <v>1.33</v>
      </c>
      <c r="C299" s="1">
        <v>-5.07</v>
      </c>
      <c r="D299" s="1">
        <v>-4.3600000000000003</v>
      </c>
      <c r="E299" s="1">
        <v>-5.08</v>
      </c>
      <c r="F299" s="1">
        <v>-6.84</v>
      </c>
      <c r="G299" s="1">
        <v>-2.25</v>
      </c>
      <c r="H299" s="1">
        <v>-1.32</v>
      </c>
      <c r="I299" s="1">
        <v>-3.29</v>
      </c>
      <c r="J299" s="1">
        <v>-5.67</v>
      </c>
      <c r="K299" s="1">
        <v>-4.97</v>
      </c>
      <c r="L299" s="1">
        <v>-1.52</v>
      </c>
      <c r="M299" s="1">
        <v>-0.65</v>
      </c>
      <c r="N299" s="1">
        <v>-4.74</v>
      </c>
      <c r="O299" s="1">
        <v>-4.78</v>
      </c>
      <c r="P299" s="1">
        <v>-5.9</v>
      </c>
      <c r="Q299" s="1">
        <v>-1.58</v>
      </c>
      <c r="R299" s="1">
        <v>-1.85</v>
      </c>
      <c r="S299" s="1">
        <v>-3.84</v>
      </c>
      <c r="T299" s="1">
        <v>-6.17</v>
      </c>
      <c r="U299" s="1">
        <v>-5.66</v>
      </c>
      <c r="V299" s="1">
        <v>-0.52</v>
      </c>
      <c r="W299" s="1">
        <v>-1.33</v>
      </c>
      <c r="X299" s="1">
        <v>-2.86</v>
      </c>
      <c r="Y299" s="1">
        <v>-3.66</v>
      </c>
      <c r="Z299" s="1">
        <v>-4.87</v>
      </c>
    </row>
    <row r="300" spans="1:26">
      <c r="A300">
        <v>195104</v>
      </c>
      <c r="B300" s="1">
        <v>1.79</v>
      </c>
      <c r="C300" s="1">
        <v>3.35</v>
      </c>
      <c r="D300" s="1">
        <v>5.31</v>
      </c>
      <c r="E300" s="1">
        <v>2.99</v>
      </c>
      <c r="F300" s="1">
        <v>5.23</v>
      </c>
      <c r="G300" s="1">
        <v>3.43</v>
      </c>
      <c r="H300" s="1">
        <v>3.22</v>
      </c>
      <c r="I300" s="1">
        <v>3.66</v>
      </c>
      <c r="J300" s="1">
        <v>5.73</v>
      </c>
      <c r="K300" s="1">
        <v>5.04</v>
      </c>
      <c r="L300" s="1">
        <v>0.67</v>
      </c>
      <c r="M300" s="1">
        <v>3.23</v>
      </c>
      <c r="N300" s="1">
        <v>4.05</v>
      </c>
      <c r="O300" s="1">
        <v>5.66</v>
      </c>
      <c r="P300" s="1">
        <v>7.32</v>
      </c>
      <c r="Q300" s="1">
        <v>4.6100000000000003</v>
      </c>
      <c r="R300" s="1">
        <v>4.84</v>
      </c>
      <c r="S300" s="1">
        <v>3.88</v>
      </c>
      <c r="T300" s="1">
        <v>5.08</v>
      </c>
      <c r="U300" s="1">
        <v>5.33</v>
      </c>
      <c r="V300" s="1">
        <v>4.5199999999999996</v>
      </c>
      <c r="W300" s="1">
        <v>2.94</v>
      </c>
      <c r="X300" s="1">
        <v>9.1</v>
      </c>
      <c r="Y300" s="1">
        <v>6.03</v>
      </c>
      <c r="Z300" s="1">
        <v>7.82</v>
      </c>
    </row>
    <row r="301" spans="1:26">
      <c r="A301">
        <v>195105</v>
      </c>
      <c r="B301" s="1">
        <v>-4.4800000000000004</v>
      </c>
      <c r="C301" s="1">
        <v>-2.62</v>
      </c>
      <c r="D301" s="1">
        <v>-3.42</v>
      </c>
      <c r="E301" s="1">
        <v>-4.45</v>
      </c>
      <c r="F301" s="1">
        <v>-3.69</v>
      </c>
      <c r="G301" s="1">
        <v>-2.33</v>
      </c>
      <c r="H301" s="1">
        <v>-2.48</v>
      </c>
      <c r="I301" s="1">
        <v>-1.87</v>
      </c>
      <c r="J301" s="1">
        <v>-3.07</v>
      </c>
      <c r="K301" s="1">
        <v>-4.8600000000000003</v>
      </c>
      <c r="L301" s="1">
        <v>-2.35</v>
      </c>
      <c r="M301" s="1">
        <v>-2.15</v>
      </c>
      <c r="N301" s="1">
        <v>-2.4900000000000002</v>
      </c>
      <c r="O301" s="1">
        <v>-2.89</v>
      </c>
      <c r="P301" s="1">
        <v>-1.33</v>
      </c>
      <c r="Q301" s="1">
        <v>-1.98</v>
      </c>
      <c r="R301" s="1">
        <v>-1.82</v>
      </c>
      <c r="S301" s="1">
        <v>-1.43</v>
      </c>
      <c r="T301" s="1">
        <v>-2.84</v>
      </c>
      <c r="U301" s="1">
        <v>-3.67</v>
      </c>
      <c r="V301" s="1">
        <v>-2.31</v>
      </c>
      <c r="W301" s="1">
        <v>-1.7</v>
      </c>
      <c r="X301" s="1">
        <v>-2.19</v>
      </c>
      <c r="Y301" s="1">
        <v>-2.0299999999999998</v>
      </c>
      <c r="Z301" s="1">
        <v>-4.74</v>
      </c>
    </row>
    <row r="302" spans="1:26">
      <c r="A302">
        <v>195106</v>
      </c>
      <c r="B302" s="1">
        <v>-3.95</v>
      </c>
      <c r="C302" s="1">
        <v>-7.63</v>
      </c>
      <c r="D302" s="1">
        <v>-6.62</v>
      </c>
      <c r="E302" s="1">
        <v>-4.5199999999999996</v>
      </c>
      <c r="F302" s="1">
        <v>-7.17</v>
      </c>
      <c r="G302" s="1">
        <v>-4.45</v>
      </c>
      <c r="H302" s="1">
        <v>-3.95</v>
      </c>
      <c r="I302" s="1">
        <v>-5.64</v>
      </c>
      <c r="J302" s="1">
        <v>-5.78</v>
      </c>
      <c r="K302" s="1">
        <v>-7.31</v>
      </c>
      <c r="L302" s="1">
        <v>-4.42</v>
      </c>
      <c r="M302" s="1">
        <v>-3.63</v>
      </c>
      <c r="N302" s="1">
        <v>-4.5</v>
      </c>
      <c r="O302" s="1">
        <v>-6.36</v>
      </c>
      <c r="P302" s="1">
        <v>-10.73</v>
      </c>
      <c r="Q302" s="1">
        <v>-2.78</v>
      </c>
      <c r="R302" s="1">
        <v>-2.74</v>
      </c>
      <c r="S302" s="1">
        <v>-4.46</v>
      </c>
      <c r="T302" s="1">
        <v>-5.24</v>
      </c>
      <c r="U302" s="1">
        <v>-7.98</v>
      </c>
      <c r="V302" s="1">
        <v>-1.96</v>
      </c>
      <c r="W302" s="1">
        <v>-2</v>
      </c>
      <c r="X302" s="1">
        <v>2.0099999999999998</v>
      </c>
      <c r="Y302" s="1">
        <v>-3.83</v>
      </c>
      <c r="Z302" s="1">
        <v>-6.66</v>
      </c>
    </row>
    <row r="303" spans="1:26">
      <c r="A303">
        <v>195107</v>
      </c>
      <c r="B303" s="1">
        <v>3.58</v>
      </c>
      <c r="C303" s="1">
        <v>4.04</v>
      </c>
      <c r="D303" s="1">
        <v>3.34</v>
      </c>
      <c r="E303" s="1">
        <v>4.5999999999999996</v>
      </c>
      <c r="F303" s="1">
        <v>4.2</v>
      </c>
      <c r="G303" s="1">
        <v>5.17</v>
      </c>
      <c r="H303" s="1">
        <v>6.51</v>
      </c>
      <c r="I303" s="1">
        <v>4.41</v>
      </c>
      <c r="J303" s="1">
        <v>7.6</v>
      </c>
      <c r="K303" s="1">
        <v>7.13</v>
      </c>
      <c r="L303" s="1">
        <v>3.64</v>
      </c>
      <c r="M303" s="1">
        <v>6.13</v>
      </c>
      <c r="N303" s="1">
        <v>5.58</v>
      </c>
      <c r="O303" s="1">
        <v>7.1</v>
      </c>
      <c r="P303" s="1">
        <v>6.99</v>
      </c>
      <c r="Q303" s="1">
        <v>8.75</v>
      </c>
      <c r="R303" s="1">
        <v>5.84</v>
      </c>
      <c r="S303" s="1">
        <v>6.31</v>
      </c>
      <c r="T303" s="1">
        <v>8.5399999999999991</v>
      </c>
      <c r="U303" s="1">
        <v>10.32</v>
      </c>
      <c r="V303" s="1">
        <v>6.84</v>
      </c>
      <c r="W303" s="1">
        <v>5.71</v>
      </c>
      <c r="X303" s="1">
        <v>6.97</v>
      </c>
      <c r="Y303" s="1">
        <v>9.0399999999999991</v>
      </c>
      <c r="Z303" s="1">
        <v>10.94</v>
      </c>
    </row>
    <row r="304" spans="1:26">
      <c r="A304">
        <v>195108</v>
      </c>
      <c r="B304" s="1">
        <v>11.78</v>
      </c>
      <c r="C304" s="1">
        <v>12</v>
      </c>
      <c r="D304" s="1">
        <v>4.83</v>
      </c>
      <c r="E304" s="1">
        <v>5.95</v>
      </c>
      <c r="F304" s="1">
        <v>5.22</v>
      </c>
      <c r="G304" s="1">
        <v>3.93</v>
      </c>
      <c r="H304" s="1">
        <v>5.62</v>
      </c>
      <c r="I304" s="1">
        <v>3.37</v>
      </c>
      <c r="J304" s="1">
        <v>6.88</v>
      </c>
      <c r="K304" s="1">
        <v>3.6</v>
      </c>
      <c r="L304" s="1">
        <v>4.3099999999999996</v>
      </c>
      <c r="M304" s="1">
        <v>5.93</v>
      </c>
      <c r="N304" s="1">
        <v>5.09</v>
      </c>
      <c r="O304" s="1">
        <v>4.57</v>
      </c>
      <c r="P304" s="1">
        <v>4.87</v>
      </c>
      <c r="Q304" s="1">
        <v>3.04</v>
      </c>
      <c r="R304" s="1">
        <v>4.8</v>
      </c>
      <c r="S304" s="1">
        <v>3.76</v>
      </c>
      <c r="T304" s="1">
        <v>5.36</v>
      </c>
      <c r="U304" s="1">
        <v>1.5</v>
      </c>
      <c r="V304" s="1">
        <v>3.76</v>
      </c>
      <c r="W304" s="1">
        <v>5.57</v>
      </c>
      <c r="X304" s="1">
        <v>4.58</v>
      </c>
      <c r="Y304" s="1">
        <v>5.49</v>
      </c>
      <c r="Z304" s="1">
        <v>3.87</v>
      </c>
    </row>
    <row r="305" spans="1:26">
      <c r="A305">
        <v>195109</v>
      </c>
      <c r="B305" s="1">
        <v>4.1900000000000004</v>
      </c>
      <c r="C305" s="1">
        <v>2.21</v>
      </c>
      <c r="D305" s="1">
        <v>2.75</v>
      </c>
      <c r="E305" s="1">
        <v>2.36</v>
      </c>
      <c r="F305" s="1">
        <v>1.82</v>
      </c>
      <c r="G305" s="1">
        <v>2.96</v>
      </c>
      <c r="H305" s="1">
        <v>3.9</v>
      </c>
      <c r="I305" s="1">
        <v>2.94</v>
      </c>
      <c r="J305" s="1">
        <v>2.0699999999999998</v>
      </c>
      <c r="K305" s="1">
        <v>4.53</v>
      </c>
      <c r="L305" s="1">
        <v>0.05</v>
      </c>
      <c r="M305" s="1">
        <v>1.55</v>
      </c>
      <c r="N305" s="1">
        <v>1.94</v>
      </c>
      <c r="O305" s="1">
        <v>2.99</v>
      </c>
      <c r="P305" s="1">
        <v>3.66</v>
      </c>
      <c r="Q305" s="1">
        <v>1.25</v>
      </c>
      <c r="R305" s="1">
        <v>2.16</v>
      </c>
      <c r="S305" s="1">
        <v>2.4900000000000002</v>
      </c>
      <c r="T305" s="1">
        <v>3.21</v>
      </c>
      <c r="U305" s="1">
        <v>4.3899999999999997</v>
      </c>
      <c r="V305" s="1">
        <v>0.44</v>
      </c>
      <c r="W305" s="1">
        <v>0.8</v>
      </c>
      <c r="X305" s="1">
        <v>-0.43</v>
      </c>
      <c r="Y305" s="1">
        <v>-0.13</v>
      </c>
      <c r="Z305" s="1">
        <v>2.83</v>
      </c>
    </row>
    <row r="306" spans="1:26">
      <c r="A306">
        <v>195110</v>
      </c>
      <c r="B306" s="1">
        <v>-5.0599999999999996</v>
      </c>
      <c r="C306" s="1">
        <v>-0.53</v>
      </c>
      <c r="D306" s="1">
        <v>-2.82</v>
      </c>
      <c r="E306" s="1">
        <v>-3.09</v>
      </c>
      <c r="F306" s="1">
        <v>-1.67</v>
      </c>
      <c r="G306" s="1">
        <v>-2.29</v>
      </c>
      <c r="H306" s="1">
        <v>-2.84</v>
      </c>
      <c r="I306" s="1">
        <v>-2.0499999999999998</v>
      </c>
      <c r="J306" s="1">
        <v>-3.27</v>
      </c>
      <c r="K306" s="1">
        <v>-4.2300000000000004</v>
      </c>
      <c r="L306" s="1">
        <v>-1.97</v>
      </c>
      <c r="M306" s="1">
        <v>-2.12</v>
      </c>
      <c r="N306" s="1">
        <v>-1.49</v>
      </c>
      <c r="O306" s="1">
        <v>-2.0499999999999998</v>
      </c>
      <c r="P306" s="1">
        <v>-4.17</v>
      </c>
      <c r="Q306" s="1">
        <v>-2.83</v>
      </c>
      <c r="R306" s="1">
        <v>-2.56</v>
      </c>
      <c r="S306" s="1">
        <v>-2.79</v>
      </c>
      <c r="T306" s="1">
        <v>-0.71</v>
      </c>
      <c r="U306" s="1">
        <v>-3.77</v>
      </c>
      <c r="V306" s="1">
        <v>-4.16</v>
      </c>
      <c r="W306" s="1">
        <v>-2.63</v>
      </c>
      <c r="X306" s="1">
        <v>0.55000000000000004</v>
      </c>
      <c r="Y306" s="1">
        <v>-7.0000000000000007E-2</v>
      </c>
      <c r="Z306" s="1">
        <v>-4.05</v>
      </c>
    </row>
    <row r="307" spans="1:26">
      <c r="A307">
        <v>195111</v>
      </c>
      <c r="B307" s="1">
        <v>-0.47</v>
      </c>
      <c r="C307" s="1">
        <v>-0.96</v>
      </c>
      <c r="D307" s="1">
        <v>-0.53</v>
      </c>
      <c r="E307" s="1">
        <v>-0.24</v>
      </c>
      <c r="F307" s="1">
        <v>-1.2</v>
      </c>
      <c r="G307" s="1">
        <v>0.4</v>
      </c>
      <c r="H307" s="1">
        <v>-0.55000000000000004</v>
      </c>
      <c r="I307" s="1">
        <v>0.36</v>
      </c>
      <c r="J307" s="1">
        <v>0.53</v>
      </c>
      <c r="K307" s="1">
        <v>1.41</v>
      </c>
      <c r="L307" s="1">
        <v>1.23</v>
      </c>
      <c r="M307" s="1">
        <v>2.04</v>
      </c>
      <c r="N307" s="1">
        <v>1.74</v>
      </c>
      <c r="O307" s="1">
        <v>0.66</v>
      </c>
      <c r="P307" s="1">
        <v>0.26</v>
      </c>
      <c r="Q307" s="1">
        <v>0.54</v>
      </c>
      <c r="R307" s="1">
        <v>2.38</v>
      </c>
      <c r="S307" s="1">
        <v>2.65</v>
      </c>
      <c r="T307" s="1">
        <v>1.18</v>
      </c>
      <c r="U307" s="1">
        <v>1.89</v>
      </c>
      <c r="V307" s="1">
        <v>0.56000000000000005</v>
      </c>
      <c r="W307" s="1">
        <v>1.39</v>
      </c>
      <c r="X307" s="1">
        <v>0.04</v>
      </c>
      <c r="Y307" s="1">
        <v>-0.56000000000000005</v>
      </c>
      <c r="Z307" s="1">
        <v>3.33</v>
      </c>
    </row>
    <row r="308" spans="1:26">
      <c r="A308">
        <v>195112</v>
      </c>
      <c r="B308" s="1">
        <v>-1.28</v>
      </c>
      <c r="C308" s="1">
        <v>-0.15</v>
      </c>
      <c r="D308" s="1">
        <v>1.1000000000000001</v>
      </c>
      <c r="E308" s="1">
        <v>0.78</v>
      </c>
      <c r="F308" s="1">
        <v>0.26</v>
      </c>
      <c r="G308" s="1">
        <v>2.65</v>
      </c>
      <c r="H308" s="1">
        <v>0.52</v>
      </c>
      <c r="I308" s="1">
        <v>0.93</v>
      </c>
      <c r="J308" s="1">
        <v>1.25</v>
      </c>
      <c r="K308" s="1">
        <v>0.48</v>
      </c>
      <c r="L308" s="1">
        <v>0.99</v>
      </c>
      <c r="M308" s="1">
        <v>1.49</v>
      </c>
      <c r="N308" s="1">
        <v>0.86</v>
      </c>
      <c r="O308" s="1">
        <v>-0.06</v>
      </c>
      <c r="P308" s="1">
        <v>0.41</v>
      </c>
      <c r="Q308" s="1">
        <v>2.82</v>
      </c>
      <c r="R308" s="1">
        <v>3.04</v>
      </c>
      <c r="S308" s="1">
        <v>1.83</v>
      </c>
      <c r="T308" s="1">
        <v>0.11</v>
      </c>
      <c r="U308" s="1">
        <v>1.87</v>
      </c>
      <c r="V308" s="1">
        <v>4.83</v>
      </c>
      <c r="W308" s="1">
        <v>2.85</v>
      </c>
      <c r="X308" s="1">
        <v>4.54</v>
      </c>
      <c r="Y308" s="1">
        <v>1.96</v>
      </c>
      <c r="Z308" s="1">
        <v>1.03</v>
      </c>
    </row>
    <row r="309" spans="1:26">
      <c r="A309">
        <v>195201</v>
      </c>
      <c r="B309" s="1">
        <v>1.41</v>
      </c>
      <c r="C309" s="1">
        <v>1.47</v>
      </c>
      <c r="D309" s="1">
        <v>1.28</v>
      </c>
      <c r="E309" s="1">
        <v>1.79</v>
      </c>
      <c r="F309" s="1">
        <v>1.88</v>
      </c>
      <c r="G309" s="1">
        <v>2.1</v>
      </c>
      <c r="H309" s="1">
        <v>1.72</v>
      </c>
      <c r="I309" s="1">
        <v>1.32</v>
      </c>
      <c r="J309" s="1">
        <v>2.39</v>
      </c>
      <c r="K309" s="1">
        <v>1.02</v>
      </c>
      <c r="L309" s="1">
        <v>1.58</v>
      </c>
      <c r="M309" s="1">
        <v>1.69</v>
      </c>
      <c r="N309" s="1">
        <v>1.1599999999999999</v>
      </c>
      <c r="O309" s="1">
        <v>1.31</v>
      </c>
      <c r="P309" s="1">
        <v>2.1800000000000002</v>
      </c>
      <c r="Q309" s="1">
        <v>2.17</v>
      </c>
      <c r="R309" s="1">
        <v>1.46</v>
      </c>
      <c r="S309" s="1">
        <v>1.32</v>
      </c>
      <c r="T309" s="1">
        <v>2.65</v>
      </c>
      <c r="U309" s="1">
        <v>0.98</v>
      </c>
      <c r="V309" s="1">
        <v>-0.31</v>
      </c>
      <c r="W309" s="1">
        <v>2.2200000000000002</v>
      </c>
      <c r="X309" s="1">
        <v>2.73</v>
      </c>
      <c r="Y309" s="1">
        <v>5.46</v>
      </c>
      <c r="Z309" s="1">
        <v>3.22</v>
      </c>
    </row>
    <row r="310" spans="1:26">
      <c r="A310">
        <v>195202</v>
      </c>
      <c r="B310" s="1">
        <v>-4.82</v>
      </c>
      <c r="C310" s="1">
        <v>-3.11</v>
      </c>
      <c r="D310" s="1">
        <v>-2.14</v>
      </c>
      <c r="E310" s="1">
        <v>-3.07</v>
      </c>
      <c r="F310" s="1">
        <v>-2.92</v>
      </c>
      <c r="G310" s="1">
        <v>-1.75</v>
      </c>
      <c r="H310" s="1">
        <v>-2</v>
      </c>
      <c r="I310" s="1">
        <v>-2.48</v>
      </c>
      <c r="J310" s="1">
        <v>-2.23</v>
      </c>
      <c r="K310" s="1">
        <v>-1.82</v>
      </c>
      <c r="L310" s="1">
        <v>-1.9</v>
      </c>
      <c r="M310" s="1">
        <v>-1.04</v>
      </c>
      <c r="N310" s="1">
        <v>-1.91</v>
      </c>
      <c r="O310" s="1">
        <v>-2.35</v>
      </c>
      <c r="P310" s="1">
        <v>-1.85</v>
      </c>
      <c r="Q310" s="1">
        <v>-0.9</v>
      </c>
      <c r="R310" s="1">
        <v>-1.4</v>
      </c>
      <c r="S310" s="1">
        <v>-2.97</v>
      </c>
      <c r="T310" s="1">
        <v>-2.13</v>
      </c>
      <c r="U310" s="1">
        <v>-1.46</v>
      </c>
      <c r="V310" s="1">
        <v>-2.2400000000000002</v>
      </c>
      <c r="W310" s="1">
        <v>-2.41</v>
      </c>
      <c r="X310" s="1">
        <v>-3.44</v>
      </c>
      <c r="Y310" s="1">
        <v>-3.23</v>
      </c>
      <c r="Z310" s="1">
        <v>-2.59</v>
      </c>
    </row>
    <row r="311" spans="1:26">
      <c r="A311">
        <v>195203</v>
      </c>
      <c r="B311" s="1">
        <v>2.69</v>
      </c>
      <c r="C311" s="1">
        <v>1.2</v>
      </c>
      <c r="D311" s="1">
        <v>1.51</v>
      </c>
      <c r="E311" s="1">
        <v>2.38</v>
      </c>
      <c r="F311" s="1">
        <v>2.42</v>
      </c>
      <c r="G311" s="1">
        <v>0.93</v>
      </c>
      <c r="H311" s="1">
        <v>2.15</v>
      </c>
      <c r="I311" s="1">
        <v>1.18</v>
      </c>
      <c r="J311" s="1">
        <v>2.96</v>
      </c>
      <c r="K311" s="1">
        <v>5.29</v>
      </c>
      <c r="L311" s="1">
        <v>2.81</v>
      </c>
      <c r="M311" s="1">
        <v>1.92</v>
      </c>
      <c r="N311" s="1">
        <v>2.2200000000000002</v>
      </c>
      <c r="O311" s="1">
        <v>2.75</v>
      </c>
      <c r="P311" s="1">
        <v>4.53</v>
      </c>
      <c r="Q311" s="1">
        <v>3.07</v>
      </c>
      <c r="R311" s="1">
        <v>2.5</v>
      </c>
      <c r="S311" s="1">
        <v>3.22</v>
      </c>
      <c r="T311" s="1">
        <v>3.74</v>
      </c>
      <c r="U311" s="1">
        <v>7.94</v>
      </c>
      <c r="V311" s="1">
        <v>4.57</v>
      </c>
      <c r="W311" s="1">
        <v>5.72</v>
      </c>
      <c r="X311" s="1">
        <v>4.29</v>
      </c>
      <c r="Y311" s="1">
        <v>6.68</v>
      </c>
      <c r="Z311" s="1">
        <v>7.69</v>
      </c>
    </row>
    <row r="312" spans="1:26">
      <c r="A312">
        <v>195204</v>
      </c>
      <c r="B312" s="1">
        <v>-5.18</v>
      </c>
      <c r="C312" s="1">
        <v>-6.13</v>
      </c>
      <c r="D312" s="1">
        <v>-4.46</v>
      </c>
      <c r="E312" s="1">
        <v>-3.75</v>
      </c>
      <c r="F312" s="1">
        <v>-5.08</v>
      </c>
      <c r="G312" s="1">
        <v>-4.55</v>
      </c>
      <c r="H312" s="1">
        <v>-5.35</v>
      </c>
      <c r="I312" s="1">
        <v>-3.94</v>
      </c>
      <c r="J312" s="1">
        <v>-5.71</v>
      </c>
      <c r="K312" s="1">
        <v>-3.78</v>
      </c>
      <c r="L312" s="1">
        <v>-3.6</v>
      </c>
      <c r="M312" s="1">
        <v>-4.5599999999999996</v>
      </c>
      <c r="N312" s="1">
        <v>-4.29</v>
      </c>
      <c r="O312" s="1">
        <v>-4.7</v>
      </c>
      <c r="P312" s="1">
        <v>-2.94</v>
      </c>
      <c r="Q312" s="1">
        <v>-5.89</v>
      </c>
      <c r="R312" s="1">
        <v>-4.38</v>
      </c>
      <c r="S312" s="1">
        <v>-4.17</v>
      </c>
      <c r="T312" s="1">
        <v>-6.27</v>
      </c>
      <c r="U312" s="1">
        <v>-2.89</v>
      </c>
      <c r="V312" s="1">
        <v>-4.74</v>
      </c>
      <c r="W312" s="1">
        <v>-4.04</v>
      </c>
      <c r="X312" s="1">
        <v>-4.66</v>
      </c>
      <c r="Y312" s="1">
        <v>-6.93</v>
      </c>
      <c r="Z312" s="1">
        <v>-5.74</v>
      </c>
    </row>
    <row r="313" spans="1:26">
      <c r="A313">
        <v>195205</v>
      </c>
      <c r="B313" s="1">
        <v>-7.91</v>
      </c>
      <c r="C313" s="1">
        <v>1.72</v>
      </c>
      <c r="D313" s="1">
        <v>2.4</v>
      </c>
      <c r="E313" s="1">
        <v>1.6</v>
      </c>
      <c r="F313" s="1">
        <v>1.55</v>
      </c>
      <c r="G313" s="1">
        <v>1.9</v>
      </c>
      <c r="H313" s="1">
        <v>2.75</v>
      </c>
      <c r="I313" s="1">
        <v>3.38</v>
      </c>
      <c r="J313" s="1">
        <v>2.14</v>
      </c>
      <c r="K313" s="1">
        <v>2.5099999999999998</v>
      </c>
      <c r="L313" s="1">
        <v>2.61</v>
      </c>
      <c r="M313" s="1">
        <v>2.63</v>
      </c>
      <c r="N313" s="1">
        <v>1.67</v>
      </c>
      <c r="O313" s="1">
        <v>2.4700000000000002</v>
      </c>
      <c r="P313" s="1">
        <v>3.87</v>
      </c>
      <c r="Q313" s="1">
        <v>3.05</v>
      </c>
      <c r="R313" s="1">
        <v>2.2000000000000002</v>
      </c>
      <c r="S313" s="1">
        <v>3.46</v>
      </c>
      <c r="T313" s="1">
        <v>2.58</v>
      </c>
      <c r="U313" s="1">
        <v>2.91</v>
      </c>
      <c r="V313" s="1">
        <v>4.1900000000000004</v>
      </c>
      <c r="W313" s="1">
        <v>2.94</v>
      </c>
      <c r="X313" s="1">
        <v>2.68</v>
      </c>
      <c r="Y313" s="1">
        <v>3.73</v>
      </c>
      <c r="Z313" s="1">
        <v>3.3</v>
      </c>
    </row>
    <row r="314" spans="1:26">
      <c r="A314">
        <v>195206</v>
      </c>
      <c r="B314" s="1">
        <v>3.04</v>
      </c>
      <c r="C314" s="1">
        <v>4.99</v>
      </c>
      <c r="D314" s="1">
        <v>2.1</v>
      </c>
      <c r="E314" s="1">
        <v>2.4300000000000002</v>
      </c>
      <c r="F314" s="1">
        <v>3.42</v>
      </c>
      <c r="G314" s="1">
        <v>2.79</v>
      </c>
      <c r="H314" s="1">
        <v>1.34</v>
      </c>
      <c r="I314" s="1">
        <v>2</v>
      </c>
      <c r="J314" s="1">
        <v>3.34</v>
      </c>
      <c r="K314" s="1">
        <v>4.08</v>
      </c>
      <c r="L314" s="1">
        <v>0.96</v>
      </c>
      <c r="M314" s="1">
        <v>3.12</v>
      </c>
      <c r="N314" s="1">
        <v>2.63</v>
      </c>
      <c r="O314" s="1">
        <v>4.1100000000000003</v>
      </c>
      <c r="P314" s="1">
        <v>3.5</v>
      </c>
      <c r="Q314" s="1">
        <v>3.18</v>
      </c>
      <c r="R314" s="1">
        <v>4.2300000000000004</v>
      </c>
      <c r="S314" s="1">
        <v>2.54</v>
      </c>
      <c r="T314" s="1">
        <v>3.87</v>
      </c>
      <c r="U314" s="1">
        <v>3.81</v>
      </c>
      <c r="V314" s="1">
        <v>3.97</v>
      </c>
      <c r="W314" s="1">
        <v>4.45</v>
      </c>
      <c r="X314" s="1">
        <v>4.38</v>
      </c>
      <c r="Y314" s="1">
        <v>3.28</v>
      </c>
      <c r="Z314" s="1">
        <v>6.81</v>
      </c>
    </row>
    <row r="315" spans="1:26">
      <c r="A315">
        <v>195207</v>
      </c>
      <c r="B315" s="1">
        <v>1.99</v>
      </c>
      <c r="C315" s="1">
        <v>2.76</v>
      </c>
      <c r="D315" s="1">
        <v>2.14</v>
      </c>
      <c r="E315" s="1">
        <v>0.81</v>
      </c>
      <c r="F315" s="1">
        <v>0.77</v>
      </c>
      <c r="G315" s="1">
        <v>1.85</v>
      </c>
      <c r="H315" s="1">
        <v>-0.32</v>
      </c>
      <c r="I315" s="1">
        <v>1.6</v>
      </c>
      <c r="J315" s="1">
        <v>1.48</v>
      </c>
      <c r="K315" s="1">
        <v>-0.59</v>
      </c>
      <c r="L315" s="1">
        <v>1.62</v>
      </c>
      <c r="M315" s="1">
        <v>1</v>
      </c>
      <c r="N315" s="1">
        <v>1.82</v>
      </c>
      <c r="O315" s="1">
        <v>1.1399999999999999</v>
      </c>
      <c r="P315" s="1">
        <v>0.24</v>
      </c>
      <c r="Q315" s="1">
        <v>0.92</v>
      </c>
      <c r="R315" s="1">
        <v>1.1299999999999999</v>
      </c>
      <c r="S315" s="1">
        <v>1.85</v>
      </c>
      <c r="T315" s="1">
        <v>1.23</v>
      </c>
      <c r="U315" s="1">
        <v>1.45</v>
      </c>
      <c r="V315" s="1">
        <v>1.02</v>
      </c>
      <c r="W315" s="1">
        <v>1.62</v>
      </c>
      <c r="X315" s="1">
        <v>-0.12</v>
      </c>
      <c r="Y315" s="1">
        <v>3.14</v>
      </c>
      <c r="Z315" s="1">
        <v>1.36</v>
      </c>
    </row>
    <row r="316" spans="1:26">
      <c r="A316">
        <v>195208</v>
      </c>
      <c r="B316" s="1">
        <v>-4.57</v>
      </c>
      <c r="C316" s="1">
        <v>-0.17</v>
      </c>
      <c r="D316" s="1">
        <v>0.3</v>
      </c>
      <c r="E316" s="1">
        <v>0.15</v>
      </c>
      <c r="F316" s="1">
        <v>-0.11</v>
      </c>
      <c r="G316" s="1">
        <v>-0.04</v>
      </c>
      <c r="H316" s="1">
        <v>-0.03</v>
      </c>
      <c r="I316" s="1">
        <v>0.93</v>
      </c>
      <c r="J316" s="1">
        <v>1.38</v>
      </c>
      <c r="K316" s="1">
        <v>0.05</v>
      </c>
      <c r="L316" s="1">
        <v>0.79</v>
      </c>
      <c r="M316" s="1">
        <v>1.1399999999999999</v>
      </c>
      <c r="N316" s="1">
        <v>1.76</v>
      </c>
      <c r="O316" s="1">
        <v>-0.48</v>
      </c>
      <c r="P316" s="1">
        <v>-1.91</v>
      </c>
      <c r="Q316" s="1">
        <v>-0.3</v>
      </c>
      <c r="R316" s="1">
        <v>0.93</v>
      </c>
      <c r="S316" s="1">
        <v>-0.26</v>
      </c>
      <c r="T316" s="1">
        <v>-0.23</v>
      </c>
      <c r="U316" s="1">
        <v>-0.04</v>
      </c>
      <c r="V316" s="1">
        <v>-0.82</v>
      </c>
      <c r="W316" s="1">
        <v>-1.08</v>
      </c>
      <c r="X316" s="1">
        <v>-0.11</v>
      </c>
      <c r="Y316" s="1">
        <v>-1.58</v>
      </c>
      <c r="Z316" s="1">
        <v>-1.44</v>
      </c>
    </row>
    <row r="317" spans="1:26">
      <c r="A317">
        <v>195209</v>
      </c>
      <c r="B317" s="1">
        <v>-1.25</v>
      </c>
      <c r="C317" s="1">
        <v>-0.33</v>
      </c>
      <c r="D317" s="1">
        <v>-0.23</v>
      </c>
      <c r="E317" s="1">
        <v>-2.29</v>
      </c>
      <c r="F317" s="1">
        <v>-0.89</v>
      </c>
      <c r="G317" s="1">
        <v>-1.68</v>
      </c>
      <c r="H317" s="1">
        <v>-1.96</v>
      </c>
      <c r="I317" s="1">
        <v>-0.38</v>
      </c>
      <c r="J317" s="1">
        <v>-1.9</v>
      </c>
      <c r="K317" s="1">
        <v>-1.74</v>
      </c>
      <c r="L317" s="1">
        <v>0.48</v>
      </c>
      <c r="M317" s="1">
        <v>-1.1399999999999999</v>
      </c>
      <c r="N317" s="1">
        <v>-0.99</v>
      </c>
      <c r="O317" s="1">
        <v>-2.88</v>
      </c>
      <c r="P317" s="1">
        <v>-2.8</v>
      </c>
      <c r="Q317" s="1">
        <v>-2.62</v>
      </c>
      <c r="R317" s="1">
        <v>-0.36</v>
      </c>
      <c r="S317" s="1">
        <v>-1.2</v>
      </c>
      <c r="T317" s="1">
        <v>-1.1399999999999999</v>
      </c>
      <c r="U317" s="1">
        <v>-2.63</v>
      </c>
      <c r="V317" s="1">
        <v>-1.86</v>
      </c>
      <c r="W317" s="1">
        <v>-1.71</v>
      </c>
      <c r="X317" s="1">
        <v>-1.97</v>
      </c>
      <c r="Y317" s="1">
        <v>-2.84</v>
      </c>
      <c r="Z317" s="1">
        <v>-2.19</v>
      </c>
    </row>
    <row r="318" spans="1:26">
      <c r="A318">
        <v>195210</v>
      </c>
      <c r="B318" s="1">
        <v>-1.58</v>
      </c>
      <c r="C318" s="1">
        <v>-2.6</v>
      </c>
      <c r="D318" s="1">
        <v>0.08</v>
      </c>
      <c r="E318" s="1">
        <v>-1.19</v>
      </c>
      <c r="F318" s="1">
        <v>-1.22</v>
      </c>
      <c r="G318" s="1">
        <v>-2.34</v>
      </c>
      <c r="H318" s="1">
        <v>-0.89</v>
      </c>
      <c r="I318" s="1">
        <v>-2.0099999999999998</v>
      </c>
      <c r="J318" s="1">
        <v>-1.0900000000000001</v>
      </c>
      <c r="K318" s="1">
        <v>-2.65</v>
      </c>
      <c r="L318" s="1">
        <v>-0.42</v>
      </c>
      <c r="M318" s="1">
        <v>-0.34</v>
      </c>
      <c r="N318" s="1">
        <v>-1.43</v>
      </c>
      <c r="O318" s="1">
        <v>-1.73</v>
      </c>
      <c r="P318" s="1">
        <v>-0.66</v>
      </c>
      <c r="Q318" s="1">
        <v>-0.09</v>
      </c>
      <c r="R318" s="1">
        <v>-1.31</v>
      </c>
      <c r="S318" s="1">
        <v>-2.16</v>
      </c>
      <c r="T318" s="1">
        <v>-1.28</v>
      </c>
      <c r="U318" s="1">
        <v>1.28</v>
      </c>
      <c r="V318" s="1">
        <v>-0.78</v>
      </c>
      <c r="W318" s="1">
        <v>0.14000000000000001</v>
      </c>
      <c r="X318" s="1">
        <v>-0.05</v>
      </c>
      <c r="Y318" s="1">
        <v>-0.79</v>
      </c>
      <c r="Z318" s="1">
        <v>-0.04</v>
      </c>
    </row>
    <row r="319" spans="1:26">
      <c r="A319">
        <v>195211</v>
      </c>
      <c r="B319" s="1">
        <v>0.72</v>
      </c>
      <c r="C319" s="1">
        <v>8.3800000000000008</v>
      </c>
      <c r="D319" s="1">
        <v>3.24</v>
      </c>
      <c r="E319" s="1">
        <v>4.32</v>
      </c>
      <c r="F319" s="1">
        <v>4.5199999999999996</v>
      </c>
      <c r="G319" s="1">
        <v>6.53</v>
      </c>
      <c r="H319" s="1">
        <v>3.72</v>
      </c>
      <c r="I319" s="1">
        <v>4.87</v>
      </c>
      <c r="J319" s="1">
        <v>6.57</v>
      </c>
      <c r="K319" s="1">
        <v>5.98</v>
      </c>
      <c r="L319" s="1">
        <v>5.31</v>
      </c>
      <c r="M319" s="1">
        <v>7.29</v>
      </c>
      <c r="N319" s="1">
        <v>5.45</v>
      </c>
      <c r="O319" s="1">
        <v>6.08</v>
      </c>
      <c r="P319" s="1">
        <v>6.22</v>
      </c>
      <c r="Q319" s="1">
        <v>4.45</v>
      </c>
      <c r="R319" s="1">
        <v>5.82</v>
      </c>
      <c r="S319" s="1">
        <v>5.83</v>
      </c>
      <c r="T319" s="1">
        <v>6.03</v>
      </c>
      <c r="U319" s="1">
        <v>6.91</v>
      </c>
      <c r="V319" s="1">
        <v>6.39</v>
      </c>
      <c r="W319" s="1">
        <v>6.12</v>
      </c>
      <c r="X319" s="1">
        <v>4.5</v>
      </c>
      <c r="Y319" s="1">
        <v>7.39</v>
      </c>
      <c r="Z319" s="1">
        <v>8.39</v>
      </c>
    </row>
    <row r="320" spans="1:26">
      <c r="A320">
        <v>195212</v>
      </c>
      <c r="B320" s="1">
        <v>1.34</v>
      </c>
      <c r="C320" s="1">
        <v>-1.46</v>
      </c>
      <c r="D320" s="1">
        <v>0.45</v>
      </c>
      <c r="E320" s="1">
        <v>0.8</v>
      </c>
      <c r="F320" s="1">
        <v>1.68</v>
      </c>
      <c r="G320" s="1">
        <v>2.04</v>
      </c>
      <c r="H320" s="1">
        <v>2.94</v>
      </c>
      <c r="I320" s="1">
        <v>4.03</v>
      </c>
      <c r="J320" s="1">
        <v>2.8</v>
      </c>
      <c r="K320" s="1">
        <v>2.44</v>
      </c>
      <c r="L320" s="1">
        <v>1.04</v>
      </c>
      <c r="M320" s="1">
        <v>1.61</v>
      </c>
      <c r="N320" s="1">
        <v>2.57</v>
      </c>
      <c r="O320" s="1">
        <v>1.06</v>
      </c>
      <c r="P320" s="1">
        <v>2.97</v>
      </c>
      <c r="Q320" s="1">
        <v>2.38</v>
      </c>
      <c r="R320" s="1">
        <v>2.13</v>
      </c>
      <c r="S320" s="1">
        <v>1.88</v>
      </c>
      <c r="T320" s="1">
        <v>2.42</v>
      </c>
      <c r="U320" s="1">
        <v>4.67</v>
      </c>
      <c r="V320" s="1">
        <v>3.21</v>
      </c>
      <c r="W320" s="1">
        <v>3.44</v>
      </c>
      <c r="X320" s="1">
        <v>3.19</v>
      </c>
      <c r="Y320" s="1">
        <v>2.93</v>
      </c>
      <c r="Z320" s="1">
        <v>4.4800000000000004</v>
      </c>
    </row>
    <row r="321" spans="1:26">
      <c r="A321">
        <v>195301</v>
      </c>
      <c r="B321" s="1">
        <v>3.08</v>
      </c>
      <c r="C321" s="1">
        <v>4.97</v>
      </c>
      <c r="D321" s="1">
        <v>4.2300000000000004</v>
      </c>
      <c r="E321" s="1">
        <v>4.1100000000000003</v>
      </c>
      <c r="F321" s="1">
        <v>4</v>
      </c>
      <c r="G321" s="1">
        <v>4.07</v>
      </c>
      <c r="H321" s="1">
        <v>3.04</v>
      </c>
      <c r="I321" s="1">
        <v>3.13</v>
      </c>
      <c r="J321" s="1">
        <v>3.51</v>
      </c>
      <c r="K321" s="1">
        <v>4.1100000000000003</v>
      </c>
      <c r="L321" s="1">
        <v>3.11</v>
      </c>
      <c r="M321" s="1">
        <v>0.9</v>
      </c>
      <c r="N321" s="1">
        <v>3.02</v>
      </c>
      <c r="O321" s="1">
        <v>3.19</v>
      </c>
      <c r="P321" s="1">
        <v>1.68</v>
      </c>
      <c r="Q321" s="1">
        <v>-0.1</v>
      </c>
      <c r="R321" s="1">
        <v>0.92</v>
      </c>
      <c r="S321" s="1">
        <v>3.49</v>
      </c>
      <c r="T321" s="1">
        <v>2.44</v>
      </c>
      <c r="U321" s="1">
        <v>2.17</v>
      </c>
      <c r="V321" s="1">
        <v>-1</v>
      </c>
      <c r="W321" s="1">
        <v>-0.87</v>
      </c>
      <c r="X321" s="1">
        <v>-0.7</v>
      </c>
      <c r="Y321" s="1">
        <v>1.18</v>
      </c>
      <c r="Z321" s="1">
        <v>0.75</v>
      </c>
    </row>
    <row r="322" spans="1:26">
      <c r="A322">
        <v>195302</v>
      </c>
      <c r="B322" s="1">
        <v>8.85</v>
      </c>
      <c r="C322" s="1">
        <v>3.38</v>
      </c>
      <c r="D322" s="1">
        <v>5.23</v>
      </c>
      <c r="E322" s="1">
        <v>2.63</v>
      </c>
      <c r="F322" s="1">
        <v>2.34</v>
      </c>
      <c r="G322" s="1">
        <v>1.84</v>
      </c>
      <c r="H322" s="1">
        <v>-0.06</v>
      </c>
      <c r="I322" s="1">
        <v>1.96</v>
      </c>
      <c r="J322" s="1">
        <v>1.32</v>
      </c>
      <c r="K322" s="1">
        <v>1.56</v>
      </c>
      <c r="L322" s="1">
        <v>1.31</v>
      </c>
      <c r="M322" s="1">
        <v>1.97</v>
      </c>
      <c r="N322" s="1">
        <v>1.1200000000000001</v>
      </c>
      <c r="O322" s="1">
        <v>0.74</v>
      </c>
      <c r="P322" s="1">
        <v>0</v>
      </c>
      <c r="Q322" s="1">
        <v>1.4</v>
      </c>
      <c r="R322" s="1">
        <v>0.11</v>
      </c>
      <c r="S322" s="1">
        <v>0.51</v>
      </c>
      <c r="T322" s="1">
        <v>1.98</v>
      </c>
      <c r="U322" s="1">
        <v>-1.0900000000000001</v>
      </c>
      <c r="V322" s="1">
        <v>-0.66</v>
      </c>
      <c r="W322" s="1">
        <v>0.3</v>
      </c>
      <c r="X322" s="1">
        <v>-0.15</v>
      </c>
      <c r="Y322" s="1">
        <v>-0.97</v>
      </c>
      <c r="Z322" s="1">
        <v>-1.46</v>
      </c>
    </row>
    <row r="323" spans="1:26">
      <c r="A323">
        <v>195303</v>
      </c>
      <c r="B323" s="1">
        <v>-11.97</v>
      </c>
      <c r="C323" s="1">
        <v>-3.35</v>
      </c>
      <c r="D323" s="1">
        <v>-1.84</v>
      </c>
      <c r="E323" s="1">
        <v>-1.1499999999999999</v>
      </c>
      <c r="F323" s="1">
        <v>-1.37</v>
      </c>
      <c r="G323" s="1">
        <v>-2.7</v>
      </c>
      <c r="H323" s="1">
        <v>-0.54</v>
      </c>
      <c r="I323" s="1">
        <v>-1.29</v>
      </c>
      <c r="J323" s="1">
        <v>-1.96</v>
      </c>
      <c r="K323" s="1">
        <v>-2.14</v>
      </c>
      <c r="L323" s="1">
        <v>0.33</v>
      </c>
      <c r="M323" s="1">
        <v>-0.47</v>
      </c>
      <c r="N323" s="1">
        <v>-1.59</v>
      </c>
      <c r="O323" s="1">
        <v>-1.23</v>
      </c>
      <c r="P323" s="1">
        <v>-1.89</v>
      </c>
      <c r="Q323" s="1">
        <v>-1.37</v>
      </c>
      <c r="R323" s="1">
        <v>-0.33</v>
      </c>
      <c r="S323" s="1">
        <v>-2.19</v>
      </c>
      <c r="T323" s="1">
        <v>-2.42</v>
      </c>
      <c r="U323" s="1">
        <v>-1.5</v>
      </c>
      <c r="V323" s="1">
        <v>-1.22</v>
      </c>
      <c r="W323" s="1">
        <v>-1.41</v>
      </c>
      <c r="X323" s="1">
        <v>-0.96</v>
      </c>
      <c r="Y323" s="1">
        <v>-3.04</v>
      </c>
      <c r="Z323" s="1">
        <v>-3.09</v>
      </c>
    </row>
    <row r="324" spans="1:26">
      <c r="A324">
        <v>195304</v>
      </c>
      <c r="B324" s="1">
        <v>0.03</v>
      </c>
      <c r="C324" s="1">
        <v>-4.67</v>
      </c>
      <c r="D324" s="1">
        <v>-1.54</v>
      </c>
      <c r="E324" s="1">
        <v>-1.77</v>
      </c>
      <c r="F324" s="1">
        <v>-1.88</v>
      </c>
      <c r="G324" s="1">
        <v>-3.1</v>
      </c>
      <c r="H324" s="1">
        <v>-3.46</v>
      </c>
      <c r="I324" s="1">
        <v>-1.38</v>
      </c>
      <c r="J324" s="1">
        <v>-0.52</v>
      </c>
      <c r="K324" s="1">
        <v>-1.64</v>
      </c>
      <c r="L324" s="1">
        <v>-3.15</v>
      </c>
      <c r="M324" s="1">
        <v>-1.63</v>
      </c>
      <c r="N324" s="1">
        <v>-2.02</v>
      </c>
      <c r="O324" s="1">
        <v>-2.0699999999999998</v>
      </c>
      <c r="P324" s="1">
        <v>-1.76</v>
      </c>
      <c r="Q324" s="1">
        <v>-1.68</v>
      </c>
      <c r="R324" s="1">
        <v>-3.02</v>
      </c>
      <c r="S324" s="1">
        <v>-1.95</v>
      </c>
      <c r="T324" s="1">
        <v>-2.1</v>
      </c>
      <c r="U324" s="1">
        <v>-2.34</v>
      </c>
      <c r="V324" s="1">
        <v>-3.1</v>
      </c>
      <c r="W324" s="1">
        <v>-2.9</v>
      </c>
      <c r="X324" s="1">
        <v>-2.2799999999999998</v>
      </c>
      <c r="Y324" s="1">
        <v>-2.13</v>
      </c>
      <c r="Z324" s="1">
        <v>-1.53</v>
      </c>
    </row>
    <row r="325" spans="1:26">
      <c r="A325">
        <v>195305</v>
      </c>
      <c r="B325" s="1">
        <v>4.8899999999999997</v>
      </c>
      <c r="C325" s="1">
        <v>-1.49</v>
      </c>
      <c r="D325" s="1">
        <v>1.76</v>
      </c>
      <c r="E325" s="1">
        <v>0.23</v>
      </c>
      <c r="F325" s="1">
        <v>1.52</v>
      </c>
      <c r="G325" s="1">
        <v>0.11</v>
      </c>
      <c r="H325" s="1">
        <v>1.1599999999999999</v>
      </c>
      <c r="I325" s="1">
        <v>2.0499999999999998</v>
      </c>
      <c r="J325" s="1">
        <v>-0.39</v>
      </c>
      <c r="K325" s="1">
        <v>0.76</v>
      </c>
      <c r="L325" s="1">
        <v>0.35</v>
      </c>
      <c r="M325" s="1">
        <v>-0.21</v>
      </c>
      <c r="N325" s="1">
        <v>0.36</v>
      </c>
      <c r="O325" s="1">
        <v>0.94</v>
      </c>
      <c r="P325" s="1">
        <v>1.1499999999999999</v>
      </c>
      <c r="Q325" s="1">
        <v>-0.15</v>
      </c>
      <c r="R325" s="1">
        <v>-0.28000000000000003</v>
      </c>
      <c r="S325" s="1">
        <v>1.06</v>
      </c>
      <c r="T325" s="1">
        <v>1.01</v>
      </c>
      <c r="U325" s="1">
        <v>4.08</v>
      </c>
      <c r="V325" s="1">
        <v>1.26</v>
      </c>
      <c r="W325" s="1">
        <v>-0.05</v>
      </c>
      <c r="X325" s="1">
        <v>0.61</v>
      </c>
      <c r="Y325" s="1">
        <v>-0.39</v>
      </c>
      <c r="Z325" s="1">
        <v>2.02</v>
      </c>
    </row>
    <row r="326" spans="1:26">
      <c r="A326">
        <v>195306</v>
      </c>
      <c r="B326" s="1">
        <v>-6.5</v>
      </c>
      <c r="C326" s="1">
        <v>-5.6</v>
      </c>
      <c r="D326" s="1">
        <v>-5.26</v>
      </c>
      <c r="E326" s="1">
        <v>-3.52</v>
      </c>
      <c r="F326" s="1">
        <v>-4.57</v>
      </c>
      <c r="G326" s="1">
        <v>-3.13</v>
      </c>
      <c r="H326" s="1">
        <v>-3.91</v>
      </c>
      <c r="I326" s="1">
        <v>-2.5</v>
      </c>
      <c r="J326" s="1">
        <v>-3.19</v>
      </c>
      <c r="K326" s="1">
        <v>-5.05</v>
      </c>
      <c r="L326" s="1">
        <v>-2.21</v>
      </c>
      <c r="M326" s="1">
        <v>-3.42</v>
      </c>
      <c r="N326" s="1">
        <v>-2.66</v>
      </c>
      <c r="O326" s="1">
        <v>-4.1500000000000004</v>
      </c>
      <c r="P326" s="1">
        <v>-2.95</v>
      </c>
      <c r="Q326" s="1">
        <v>-2.48</v>
      </c>
      <c r="R326" s="1">
        <v>-3.13</v>
      </c>
      <c r="S326" s="1">
        <v>-3.41</v>
      </c>
      <c r="T326" s="1">
        <v>-4.29</v>
      </c>
      <c r="U326" s="1">
        <v>-1.72</v>
      </c>
      <c r="V326" s="1">
        <v>-1.54</v>
      </c>
      <c r="W326" s="1">
        <v>-1.81</v>
      </c>
      <c r="X326" s="1">
        <v>-0.14000000000000001</v>
      </c>
      <c r="Y326" s="1">
        <v>-1.79</v>
      </c>
      <c r="Z326" s="1">
        <v>-1.34</v>
      </c>
    </row>
    <row r="327" spans="1:26">
      <c r="A327">
        <v>195307</v>
      </c>
      <c r="B327" s="1">
        <v>-0.25</v>
      </c>
      <c r="C327" s="1">
        <v>-0.4</v>
      </c>
      <c r="D327" s="1">
        <v>2.1800000000000002</v>
      </c>
      <c r="E327" s="1">
        <v>1.1599999999999999</v>
      </c>
      <c r="F327" s="1">
        <v>2.42</v>
      </c>
      <c r="G327" s="1">
        <v>-0.59</v>
      </c>
      <c r="H327" s="1">
        <v>1.51</v>
      </c>
      <c r="I327" s="1">
        <v>1.69</v>
      </c>
      <c r="J327" s="1">
        <v>1.08</v>
      </c>
      <c r="K327" s="1">
        <v>1.32</v>
      </c>
      <c r="L327" s="1">
        <v>1.58</v>
      </c>
      <c r="M327" s="1">
        <v>1.03</v>
      </c>
      <c r="N327" s="1">
        <v>1.79</v>
      </c>
      <c r="O327" s="1">
        <v>2.46</v>
      </c>
      <c r="P327" s="1">
        <v>2.09</v>
      </c>
      <c r="Q327" s="1">
        <v>2.0499999999999998</v>
      </c>
      <c r="R327" s="1">
        <v>1.34</v>
      </c>
      <c r="S327" s="1">
        <v>1.73</v>
      </c>
      <c r="T327" s="1">
        <v>0.64</v>
      </c>
      <c r="U327" s="1">
        <v>0.94</v>
      </c>
      <c r="V327" s="1">
        <v>2.85</v>
      </c>
      <c r="W327" s="1">
        <v>3.1</v>
      </c>
      <c r="X327" s="1">
        <v>2.76</v>
      </c>
      <c r="Y327" s="1">
        <v>1.83</v>
      </c>
      <c r="Z327" s="1">
        <v>1.53</v>
      </c>
    </row>
    <row r="328" spans="1:26">
      <c r="A328">
        <v>195308</v>
      </c>
      <c r="B328" s="1">
        <v>-8.82</v>
      </c>
      <c r="C328" s="1">
        <v>-6.42</v>
      </c>
      <c r="D328" s="1">
        <v>-7.28</v>
      </c>
      <c r="E328" s="1">
        <v>-5.8</v>
      </c>
      <c r="F328" s="1">
        <v>-5.29</v>
      </c>
      <c r="G328" s="1">
        <v>-3.36</v>
      </c>
      <c r="H328" s="1">
        <v>-4.21</v>
      </c>
      <c r="I328" s="1">
        <v>-4.8499999999999996</v>
      </c>
      <c r="J328" s="1">
        <v>-6.13</v>
      </c>
      <c r="K328" s="1">
        <v>-6.52</v>
      </c>
      <c r="L328" s="1">
        <v>-3.66</v>
      </c>
      <c r="M328" s="1">
        <v>-2.11</v>
      </c>
      <c r="N328" s="1">
        <v>-5.51</v>
      </c>
      <c r="O328" s="1">
        <v>-6.06</v>
      </c>
      <c r="P328" s="1">
        <v>-8.51</v>
      </c>
      <c r="Q328" s="1">
        <v>-3.99</v>
      </c>
      <c r="R328" s="1">
        <v>-3.93</v>
      </c>
      <c r="S328" s="1">
        <v>-3.97</v>
      </c>
      <c r="T328" s="1">
        <v>-6.86</v>
      </c>
      <c r="U328" s="1">
        <v>-8.89</v>
      </c>
      <c r="V328" s="1">
        <v>-3.58</v>
      </c>
      <c r="W328" s="1">
        <v>-3.85</v>
      </c>
      <c r="X328" s="1">
        <v>-5.0599999999999996</v>
      </c>
      <c r="Y328" s="1">
        <v>-6.36</v>
      </c>
      <c r="Z328" s="1">
        <v>-9.58</v>
      </c>
    </row>
    <row r="329" spans="1:26">
      <c r="A329">
        <v>195309</v>
      </c>
      <c r="B329" s="1">
        <v>-1.9</v>
      </c>
      <c r="C329" s="1">
        <v>-5.09</v>
      </c>
      <c r="D329" s="1">
        <v>-0.85</v>
      </c>
      <c r="E329" s="1">
        <v>-1.69</v>
      </c>
      <c r="F329" s="1">
        <v>-3.54</v>
      </c>
      <c r="G329" s="1">
        <v>2.46</v>
      </c>
      <c r="H329" s="1">
        <v>-1.08</v>
      </c>
      <c r="I329" s="1">
        <v>-0.73</v>
      </c>
      <c r="J329" s="1">
        <v>-1.05</v>
      </c>
      <c r="K329" s="1">
        <v>-2.0699999999999998</v>
      </c>
      <c r="L329" s="1">
        <v>0.99</v>
      </c>
      <c r="M329" s="1">
        <v>-0.86</v>
      </c>
      <c r="N329" s="1">
        <v>-0.2</v>
      </c>
      <c r="O329" s="1">
        <v>-2.2200000000000002</v>
      </c>
      <c r="P329" s="1">
        <v>-3.21</v>
      </c>
      <c r="Q329" s="1">
        <v>0.24</v>
      </c>
      <c r="R329" s="1">
        <v>0.27</v>
      </c>
      <c r="S329" s="1">
        <v>0.14000000000000001</v>
      </c>
      <c r="T329" s="1">
        <v>-1.92</v>
      </c>
      <c r="U329" s="1">
        <v>-2.77</v>
      </c>
      <c r="V329" s="1">
        <v>1.1599999999999999</v>
      </c>
      <c r="W329" s="1">
        <v>0.88</v>
      </c>
      <c r="X329" s="1">
        <v>-1.08</v>
      </c>
      <c r="Y329" s="1">
        <v>-0.78</v>
      </c>
      <c r="Z329" s="1">
        <v>-1.62</v>
      </c>
    </row>
    <row r="330" spans="1:26">
      <c r="A330">
        <v>195310</v>
      </c>
      <c r="B330" s="1">
        <v>-0.42</v>
      </c>
      <c r="C330" s="1">
        <v>2.48</v>
      </c>
      <c r="D330" s="1">
        <v>3.6</v>
      </c>
      <c r="E330" s="1">
        <v>1.47</v>
      </c>
      <c r="F330" s="1">
        <v>2.6</v>
      </c>
      <c r="G330" s="1">
        <v>0.74</v>
      </c>
      <c r="H330" s="1">
        <v>3.43</v>
      </c>
      <c r="I330" s="1">
        <v>3.56</v>
      </c>
      <c r="J330" s="1">
        <v>2.61</v>
      </c>
      <c r="K330" s="1">
        <v>3.94</v>
      </c>
      <c r="L330" s="1">
        <v>3.57</v>
      </c>
      <c r="M330" s="1">
        <v>4.51</v>
      </c>
      <c r="N330" s="1">
        <v>3.86</v>
      </c>
      <c r="O330" s="1">
        <v>5.61</v>
      </c>
      <c r="P330" s="1">
        <v>3.63</v>
      </c>
      <c r="Q330" s="1">
        <v>4.37</v>
      </c>
      <c r="R330" s="1">
        <v>4.42</v>
      </c>
      <c r="S330" s="1">
        <v>5.23</v>
      </c>
      <c r="T330" s="1">
        <v>4.3499999999999996</v>
      </c>
      <c r="U330" s="1">
        <v>3.3</v>
      </c>
      <c r="V330" s="1">
        <v>5.15</v>
      </c>
      <c r="W330" s="1">
        <v>4.03</v>
      </c>
      <c r="X330" s="1">
        <v>5.74</v>
      </c>
      <c r="Y330" s="1">
        <v>5.7</v>
      </c>
      <c r="Z330" s="1">
        <v>3.56</v>
      </c>
    </row>
    <row r="331" spans="1:26">
      <c r="A331">
        <v>195311</v>
      </c>
      <c r="B331" s="1">
        <v>0.13</v>
      </c>
      <c r="C331" s="1">
        <v>6.02</v>
      </c>
      <c r="D331" s="1">
        <v>1.75</v>
      </c>
      <c r="E331" s="1">
        <v>1.19</v>
      </c>
      <c r="F331" s="1">
        <v>1.67</v>
      </c>
      <c r="G331" s="1">
        <v>1.9</v>
      </c>
      <c r="H331" s="1">
        <v>2.57</v>
      </c>
      <c r="I331" s="1">
        <v>2.68</v>
      </c>
      <c r="J331" s="1">
        <v>0.66</v>
      </c>
      <c r="K331" s="1">
        <v>1.49</v>
      </c>
      <c r="L331" s="1">
        <v>2.93</v>
      </c>
      <c r="M331" s="1">
        <v>2.11</v>
      </c>
      <c r="N331" s="1">
        <v>1.62</v>
      </c>
      <c r="O331" s="1">
        <v>1.26</v>
      </c>
      <c r="P331" s="1">
        <v>1.95</v>
      </c>
      <c r="Q331" s="1">
        <v>2.61</v>
      </c>
      <c r="R331" s="1">
        <v>2.85</v>
      </c>
      <c r="S331" s="1">
        <v>3.66</v>
      </c>
      <c r="T331" s="1">
        <v>2.27</v>
      </c>
      <c r="U331" s="1">
        <v>4.3</v>
      </c>
      <c r="V331" s="1">
        <v>3.93</v>
      </c>
      <c r="W331" s="1">
        <v>2.12</v>
      </c>
      <c r="X331" s="1">
        <v>1.77</v>
      </c>
      <c r="Y331" s="1">
        <v>2.58</v>
      </c>
      <c r="Z331" s="1">
        <v>2.4300000000000002</v>
      </c>
    </row>
    <row r="332" spans="1:26">
      <c r="A332">
        <v>195312</v>
      </c>
      <c r="B332" s="1">
        <v>-4.3</v>
      </c>
      <c r="C332" s="1">
        <v>-4.43</v>
      </c>
      <c r="D332" s="1">
        <v>-1.34</v>
      </c>
      <c r="E332" s="1">
        <v>-2.1</v>
      </c>
      <c r="F332" s="1">
        <v>-3.46</v>
      </c>
      <c r="G332" s="1">
        <v>-1.03</v>
      </c>
      <c r="H332" s="1">
        <v>-1.24</v>
      </c>
      <c r="I332" s="1">
        <v>-0.74</v>
      </c>
      <c r="J332" s="1">
        <v>-1.91</v>
      </c>
      <c r="K332" s="1">
        <v>-4.03</v>
      </c>
      <c r="L332" s="1">
        <v>0.45</v>
      </c>
      <c r="M332" s="1">
        <v>-0.25</v>
      </c>
      <c r="N332" s="1">
        <v>-1.1299999999999999</v>
      </c>
      <c r="O332" s="1">
        <v>-1.72</v>
      </c>
      <c r="P332" s="1">
        <v>-2.68</v>
      </c>
      <c r="Q332" s="1">
        <v>0.56999999999999995</v>
      </c>
      <c r="R332" s="1">
        <v>-0.13</v>
      </c>
      <c r="S332" s="1">
        <v>0.23</v>
      </c>
      <c r="T332" s="1">
        <v>-1.6</v>
      </c>
      <c r="U332" s="1">
        <v>-4.4000000000000004</v>
      </c>
      <c r="V332" s="1">
        <v>0.85</v>
      </c>
      <c r="W332" s="1">
        <v>0.38</v>
      </c>
      <c r="X332" s="1">
        <v>0.9</v>
      </c>
      <c r="Y332" s="1">
        <v>-0.89</v>
      </c>
      <c r="Z332" s="1">
        <v>-4.8499999999999996</v>
      </c>
    </row>
    <row r="333" spans="1:26">
      <c r="A333">
        <v>195401</v>
      </c>
      <c r="B333" s="1">
        <v>11.08</v>
      </c>
      <c r="C333" s="1">
        <v>7.37</v>
      </c>
      <c r="D333" s="1">
        <v>4.33</v>
      </c>
      <c r="E333" s="1">
        <v>7.73</v>
      </c>
      <c r="F333" s="1">
        <v>8.76</v>
      </c>
      <c r="G333" s="1">
        <v>4.38</v>
      </c>
      <c r="H333" s="1">
        <v>5.61</v>
      </c>
      <c r="I333" s="1">
        <v>5.99</v>
      </c>
      <c r="J333" s="1">
        <v>6.76</v>
      </c>
      <c r="K333" s="1">
        <v>9.58</v>
      </c>
      <c r="L333" s="1">
        <v>5.84</v>
      </c>
      <c r="M333" s="1">
        <v>7.38</v>
      </c>
      <c r="N333" s="1">
        <v>6.73</v>
      </c>
      <c r="O333" s="1">
        <v>7.1</v>
      </c>
      <c r="P333" s="1">
        <v>8.2200000000000006</v>
      </c>
      <c r="Q333" s="1">
        <v>5.01</v>
      </c>
      <c r="R333" s="1">
        <v>5.38</v>
      </c>
      <c r="S333" s="1">
        <v>7.27</v>
      </c>
      <c r="T333" s="1">
        <v>5.62</v>
      </c>
      <c r="U333" s="1">
        <v>8.36</v>
      </c>
      <c r="V333" s="1">
        <v>3.61</v>
      </c>
      <c r="W333" s="1">
        <v>5.18</v>
      </c>
      <c r="X333" s="1">
        <v>7.57</v>
      </c>
      <c r="Y333" s="1">
        <v>8.73</v>
      </c>
      <c r="Z333" s="1">
        <v>7.98</v>
      </c>
    </row>
    <row r="334" spans="1:26">
      <c r="A334">
        <v>195402</v>
      </c>
      <c r="B334" s="1">
        <v>0.08</v>
      </c>
      <c r="C334" s="1">
        <v>3.37</v>
      </c>
      <c r="D334" s="1">
        <v>0.27</v>
      </c>
      <c r="E334" s="1">
        <v>0.43</v>
      </c>
      <c r="F334" s="1">
        <v>0.06</v>
      </c>
      <c r="G334" s="1">
        <v>2.4500000000000002</v>
      </c>
      <c r="H334" s="1">
        <v>-0.28000000000000003</v>
      </c>
      <c r="I334" s="1">
        <v>2.6</v>
      </c>
      <c r="J334" s="1">
        <v>2.59</v>
      </c>
      <c r="K334" s="1">
        <v>-0.21</v>
      </c>
      <c r="L334" s="1">
        <v>1.03</v>
      </c>
      <c r="M334" s="1">
        <v>2.69</v>
      </c>
      <c r="N334" s="1">
        <v>1.72</v>
      </c>
      <c r="O334" s="1">
        <v>2.02</v>
      </c>
      <c r="P334" s="1">
        <v>0.84</v>
      </c>
      <c r="Q334" s="1">
        <v>2.5299999999999998</v>
      </c>
      <c r="R334" s="1">
        <v>1.56</v>
      </c>
      <c r="S334" s="1">
        <v>2.97</v>
      </c>
      <c r="T334" s="1">
        <v>2.0299999999999998</v>
      </c>
      <c r="U334" s="1">
        <v>0.59</v>
      </c>
      <c r="V334" s="1">
        <v>1.64</v>
      </c>
      <c r="W334" s="1">
        <v>1.9</v>
      </c>
      <c r="X334" s="1">
        <v>1.99</v>
      </c>
      <c r="Y334" s="1">
        <v>-0.28000000000000003</v>
      </c>
      <c r="Z334" s="1">
        <v>2.36</v>
      </c>
    </row>
    <row r="335" spans="1:26">
      <c r="A335">
        <v>195403</v>
      </c>
      <c r="B335" s="1">
        <v>3.03</v>
      </c>
      <c r="C335" s="1">
        <v>3.52</v>
      </c>
      <c r="D335" s="1">
        <v>3.15</v>
      </c>
      <c r="E335" s="1">
        <v>2.82</v>
      </c>
      <c r="F335" s="1">
        <v>2.35</v>
      </c>
      <c r="G335" s="1">
        <v>2.82</v>
      </c>
      <c r="H335" s="1">
        <v>2.69</v>
      </c>
      <c r="I335" s="1">
        <v>2.87</v>
      </c>
      <c r="J335" s="1">
        <v>3.29</v>
      </c>
      <c r="K335" s="1">
        <v>2.09</v>
      </c>
      <c r="L335" s="1">
        <v>4.45</v>
      </c>
      <c r="M335" s="1">
        <v>1.1000000000000001</v>
      </c>
      <c r="N335" s="1">
        <v>4.3899999999999997</v>
      </c>
      <c r="O335" s="1">
        <v>2.85</v>
      </c>
      <c r="P335" s="1">
        <v>0.4</v>
      </c>
      <c r="Q335" s="1">
        <v>4.47</v>
      </c>
      <c r="R335" s="1">
        <v>3.36</v>
      </c>
      <c r="S335" s="1">
        <v>5.1100000000000003</v>
      </c>
      <c r="T335" s="1">
        <v>2.6</v>
      </c>
      <c r="U335" s="1">
        <v>3.16</v>
      </c>
      <c r="V335" s="1">
        <v>4.4000000000000004</v>
      </c>
      <c r="W335" s="1">
        <v>3.36</v>
      </c>
      <c r="X335" s="1">
        <v>4.63</v>
      </c>
      <c r="Y335" s="1">
        <v>1.45</v>
      </c>
      <c r="Z335" s="1">
        <v>0.68</v>
      </c>
    </row>
    <row r="336" spans="1:26">
      <c r="A336">
        <v>195404</v>
      </c>
      <c r="B336" s="1">
        <v>-5.26</v>
      </c>
      <c r="C336" s="1">
        <v>3.41</v>
      </c>
      <c r="D336" s="1">
        <v>2.78</v>
      </c>
      <c r="E336" s="1">
        <v>1.34</v>
      </c>
      <c r="F336" s="1">
        <v>-0.33</v>
      </c>
      <c r="G336" s="1">
        <v>-1.47</v>
      </c>
      <c r="H336" s="1">
        <v>0.12</v>
      </c>
      <c r="I336" s="1">
        <v>2.0499999999999998</v>
      </c>
      <c r="J336" s="1">
        <v>0.5</v>
      </c>
      <c r="K336" s="1">
        <v>0.02</v>
      </c>
      <c r="L336" s="1">
        <v>2.4300000000000002</v>
      </c>
      <c r="M336" s="1">
        <v>2.84</v>
      </c>
      <c r="N336" s="1">
        <v>3.05</v>
      </c>
      <c r="O336" s="1">
        <v>2.17</v>
      </c>
      <c r="P336" s="1">
        <v>-0.72</v>
      </c>
      <c r="Q336" s="1">
        <v>1.37</v>
      </c>
      <c r="R336" s="1">
        <v>3.57</v>
      </c>
      <c r="S336" s="1">
        <v>2.66</v>
      </c>
      <c r="T336" s="1">
        <v>-1.38</v>
      </c>
      <c r="U336" s="1">
        <v>0.02</v>
      </c>
      <c r="V336" s="1">
        <v>5.58</v>
      </c>
      <c r="W336" s="1">
        <v>4.25</v>
      </c>
      <c r="X336" s="1">
        <v>5.69</v>
      </c>
      <c r="Y336" s="1">
        <v>5.96</v>
      </c>
      <c r="Z336" s="1">
        <v>1.38</v>
      </c>
    </row>
    <row r="337" spans="1:26">
      <c r="A337">
        <v>195405</v>
      </c>
      <c r="B337" s="1">
        <v>0.25</v>
      </c>
      <c r="C337" s="1">
        <v>7.26</v>
      </c>
      <c r="D337" s="1">
        <v>4.41</v>
      </c>
      <c r="E337" s="1">
        <v>4.4800000000000004</v>
      </c>
      <c r="F337" s="1">
        <v>4.32</v>
      </c>
      <c r="G337" s="1">
        <v>2.67</v>
      </c>
      <c r="H337" s="1">
        <v>3.78</v>
      </c>
      <c r="I337" s="1">
        <v>4.62</v>
      </c>
      <c r="J337" s="1">
        <v>4.67</v>
      </c>
      <c r="K337" s="1">
        <v>4.04</v>
      </c>
      <c r="L337" s="1">
        <v>2.64</v>
      </c>
      <c r="M337" s="1">
        <v>3.3</v>
      </c>
      <c r="N337" s="1">
        <v>1.96</v>
      </c>
      <c r="O337" s="1">
        <v>5.0199999999999996</v>
      </c>
      <c r="P337" s="1">
        <v>6.98</v>
      </c>
      <c r="Q337" s="1">
        <v>3.83</v>
      </c>
      <c r="R337" s="1">
        <v>3.07</v>
      </c>
      <c r="S337" s="1">
        <v>4.55</v>
      </c>
      <c r="T337" s="1">
        <v>6.51</v>
      </c>
      <c r="U337" s="1">
        <v>6.78</v>
      </c>
      <c r="V337" s="1">
        <v>2.73</v>
      </c>
      <c r="W337" s="1">
        <v>2.33</v>
      </c>
      <c r="X337" s="1">
        <v>2.27</v>
      </c>
      <c r="Y337" s="1">
        <v>6.7</v>
      </c>
      <c r="Z337" s="1">
        <v>7.44</v>
      </c>
    </row>
    <row r="338" spans="1:26">
      <c r="A338">
        <v>195406</v>
      </c>
      <c r="B338" s="1">
        <v>-4.26</v>
      </c>
      <c r="C338" s="1">
        <v>0.35</v>
      </c>
      <c r="D338" s="1">
        <v>1.06</v>
      </c>
      <c r="E338" s="1">
        <v>0.97</v>
      </c>
      <c r="F338" s="1">
        <v>2.15</v>
      </c>
      <c r="G338" s="1">
        <v>1.19</v>
      </c>
      <c r="H338" s="1">
        <v>-0.99</v>
      </c>
      <c r="I338" s="1">
        <v>2.68</v>
      </c>
      <c r="J338" s="1">
        <v>1.57</v>
      </c>
      <c r="K338" s="1">
        <v>2.48</v>
      </c>
      <c r="L338" s="1">
        <v>1.81</v>
      </c>
      <c r="M338" s="1">
        <v>0.95</v>
      </c>
      <c r="N338" s="1">
        <v>1.95</v>
      </c>
      <c r="O338" s="1">
        <v>2.4</v>
      </c>
      <c r="P338" s="1">
        <v>1.55</v>
      </c>
      <c r="Q338" s="1">
        <v>1.05</v>
      </c>
      <c r="R338" s="1">
        <v>2.6</v>
      </c>
      <c r="S338" s="1">
        <v>2.57</v>
      </c>
      <c r="T338" s="1">
        <v>2.11</v>
      </c>
      <c r="U338" s="1">
        <v>-0.08</v>
      </c>
      <c r="V338" s="1">
        <v>2.98</v>
      </c>
      <c r="W338" s="1">
        <v>-0.84</v>
      </c>
      <c r="X338" s="1">
        <v>-2.52</v>
      </c>
      <c r="Y338" s="1">
        <v>1.5</v>
      </c>
      <c r="Z338" s="1">
        <v>-0.75</v>
      </c>
    </row>
    <row r="339" spans="1:26">
      <c r="A339">
        <v>195407</v>
      </c>
      <c r="B339" s="1">
        <v>3.38</v>
      </c>
      <c r="C339" s="1">
        <v>7.99</v>
      </c>
      <c r="D339" s="1">
        <v>3.86</v>
      </c>
      <c r="E339" s="1">
        <v>9.57</v>
      </c>
      <c r="F339" s="1">
        <v>14.82</v>
      </c>
      <c r="G339" s="1">
        <v>3.96</v>
      </c>
      <c r="H339" s="1">
        <v>6.58</v>
      </c>
      <c r="I339" s="1">
        <v>7.21</v>
      </c>
      <c r="J339" s="1">
        <v>6.89</v>
      </c>
      <c r="K339" s="1">
        <v>8.1999999999999993</v>
      </c>
      <c r="L339" s="1">
        <v>4.8099999999999996</v>
      </c>
      <c r="M339" s="1">
        <v>7.18</v>
      </c>
      <c r="N339" s="1">
        <v>6.7</v>
      </c>
      <c r="O339" s="1">
        <v>6.79</v>
      </c>
      <c r="P339" s="1">
        <v>6.65</v>
      </c>
      <c r="Q339" s="1">
        <v>5.6</v>
      </c>
      <c r="R339" s="1">
        <v>6.74</v>
      </c>
      <c r="S339" s="1">
        <v>7.48</v>
      </c>
      <c r="T339" s="1">
        <v>5.95</v>
      </c>
      <c r="U339" s="1">
        <v>8.2200000000000006</v>
      </c>
      <c r="V339" s="1">
        <v>3.73</v>
      </c>
      <c r="W339" s="1">
        <v>4.9400000000000004</v>
      </c>
      <c r="X339" s="1">
        <v>4.99</v>
      </c>
      <c r="Y339" s="1">
        <v>7.24</v>
      </c>
      <c r="Z339" s="1">
        <v>8.7899999999999991</v>
      </c>
    </row>
    <row r="340" spans="1:26">
      <c r="A340">
        <v>195408</v>
      </c>
      <c r="B340" s="1">
        <v>2</v>
      </c>
      <c r="C340" s="1">
        <v>-2.73</v>
      </c>
      <c r="D340" s="1">
        <v>-0.02</v>
      </c>
      <c r="E340" s="1">
        <v>-0.16</v>
      </c>
      <c r="F340" s="1">
        <v>-0.13</v>
      </c>
      <c r="G340" s="1">
        <v>-2.61</v>
      </c>
      <c r="H340" s="1">
        <v>1.88</v>
      </c>
      <c r="I340" s="1">
        <v>0.89</v>
      </c>
      <c r="J340" s="1">
        <v>0.52</v>
      </c>
      <c r="K340" s="1">
        <v>-0.53</v>
      </c>
      <c r="L340" s="1">
        <v>0.46</v>
      </c>
      <c r="M340" s="1">
        <v>-1.76</v>
      </c>
      <c r="N340" s="1">
        <v>-1.36</v>
      </c>
      <c r="O340" s="1">
        <v>-1.3</v>
      </c>
      <c r="P340" s="1">
        <v>-1.37</v>
      </c>
      <c r="Q340" s="1">
        <v>-1.68</v>
      </c>
      <c r="R340" s="1">
        <v>-1.35</v>
      </c>
      <c r="S340" s="1">
        <v>-1.05</v>
      </c>
      <c r="T340" s="1">
        <v>-1.36</v>
      </c>
      <c r="U340" s="1">
        <v>-3.05</v>
      </c>
      <c r="V340" s="1">
        <v>-3.36</v>
      </c>
      <c r="W340" s="1">
        <v>-1.21</v>
      </c>
      <c r="X340" s="1">
        <v>-1.42</v>
      </c>
      <c r="Y340" s="1">
        <v>-4.5</v>
      </c>
      <c r="Z340" s="1">
        <v>-5.04</v>
      </c>
    </row>
    <row r="341" spans="1:26">
      <c r="A341">
        <v>195409</v>
      </c>
      <c r="B341" s="1">
        <v>0.22</v>
      </c>
      <c r="C341" s="1">
        <v>5.64</v>
      </c>
      <c r="D341" s="1">
        <v>3.04</v>
      </c>
      <c r="E341" s="1">
        <v>4.24</v>
      </c>
      <c r="F341" s="1">
        <v>3.86</v>
      </c>
      <c r="G341" s="1">
        <v>4.99</v>
      </c>
      <c r="H341" s="1">
        <v>3.91</v>
      </c>
      <c r="I341" s="1">
        <v>4.5599999999999996</v>
      </c>
      <c r="J341" s="1">
        <v>4.5599999999999996</v>
      </c>
      <c r="K341" s="1">
        <v>5.03</v>
      </c>
      <c r="L341" s="1">
        <v>1.44</v>
      </c>
      <c r="M341" s="1">
        <v>2.7</v>
      </c>
      <c r="N341" s="1">
        <v>6.31</v>
      </c>
      <c r="O341" s="1">
        <v>4.1900000000000004</v>
      </c>
      <c r="P341" s="1">
        <v>5.16</v>
      </c>
      <c r="Q341" s="1">
        <v>4.01</v>
      </c>
      <c r="R341" s="1">
        <v>4.8600000000000003</v>
      </c>
      <c r="S341" s="1">
        <v>6.39</v>
      </c>
      <c r="T341" s="1">
        <v>6.25</v>
      </c>
      <c r="U341" s="1">
        <v>4.2300000000000004</v>
      </c>
      <c r="V341" s="1">
        <v>7.38</v>
      </c>
      <c r="W341" s="1">
        <v>6.14</v>
      </c>
      <c r="X341" s="1">
        <v>9.2200000000000006</v>
      </c>
      <c r="Y341" s="1">
        <v>7.4</v>
      </c>
      <c r="Z341" s="1">
        <v>3.49</v>
      </c>
    </row>
    <row r="342" spans="1:26">
      <c r="A342">
        <v>195410</v>
      </c>
      <c r="B342" s="1">
        <v>-1.71</v>
      </c>
      <c r="C342" s="1">
        <v>-2.76</v>
      </c>
      <c r="D342" s="1">
        <v>0.18</v>
      </c>
      <c r="E342" s="1">
        <v>0.31</v>
      </c>
      <c r="F342" s="1">
        <v>0.2</v>
      </c>
      <c r="G342" s="1">
        <v>-3.88</v>
      </c>
      <c r="H342" s="1">
        <v>-0.28000000000000003</v>
      </c>
      <c r="I342" s="1">
        <v>-0.18</v>
      </c>
      <c r="J342" s="1">
        <v>-0.32</v>
      </c>
      <c r="K342" s="1">
        <v>-2.97</v>
      </c>
      <c r="L342" s="1">
        <v>1.77</v>
      </c>
      <c r="M342" s="1">
        <v>-0.11</v>
      </c>
      <c r="N342" s="1">
        <v>-0.61</v>
      </c>
      <c r="O342" s="1">
        <v>-0.21</v>
      </c>
      <c r="P342" s="1">
        <v>-2.12</v>
      </c>
      <c r="Q342" s="1">
        <v>-1.17</v>
      </c>
      <c r="R342" s="1">
        <v>-1.07</v>
      </c>
      <c r="S342" s="1">
        <v>1.52</v>
      </c>
      <c r="T342" s="1">
        <v>-1.58</v>
      </c>
      <c r="U342" s="1">
        <v>2.14</v>
      </c>
      <c r="V342" s="1">
        <v>-2.44</v>
      </c>
      <c r="W342" s="1">
        <v>-1.55</v>
      </c>
      <c r="X342" s="1">
        <v>-2.2400000000000002</v>
      </c>
      <c r="Y342" s="1">
        <v>0.47</v>
      </c>
      <c r="Z342" s="1">
        <v>0.47</v>
      </c>
    </row>
    <row r="343" spans="1:26">
      <c r="A343">
        <v>195411</v>
      </c>
      <c r="B343" s="1">
        <v>7.17</v>
      </c>
      <c r="C343" s="1">
        <v>9.56</v>
      </c>
      <c r="D343" s="1">
        <v>9.0500000000000007</v>
      </c>
      <c r="E343" s="1">
        <v>7.37</v>
      </c>
      <c r="F343" s="1">
        <v>7.16</v>
      </c>
      <c r="G343" s="1">
        <v>8.9</v>
      </c>
      <c r="H343" s="1">
        <v>5.76</v>
      </c>
      <c r="I343" s="1">
        <v>7.64</v>
      </c>
      <c r="J343" s="1">
        <v>10.6</v>
      </c>
      <c r="K343" s="1">
        <v>9.17</v>
      </c>
      <c r="L343" s="1">
        <v>7.75</v>
      </c>
      <c r="M343" s="1">
        <v>9.59</v>
      </c>
      <c r="N343" s="1">
        <v>9.07</v>
      </c>
      <c r="O343" s="1">
        <v>13.02</v>
      </c>
      <c r="P343" s="1">
        <v>10.69</v>
      </c>
      <c r="Q343" s="1">
        <v>7.13</v>
      </c>
      <c r="R343" s="1">
        <v>9.31</v>
      </c>
      <c r="S343" s="1">
        <v>12.45</v>
      </c>
      <c r="T343" s="1">
        <v>12.1</v>
      </c>
      <c r="U343" s="1">
        <v>13.49</v>
      </c>
      <c r="V343" s="1">
        <v>10.34</v>
      </c>
      <c r="W343" s="1">
        <v>7.07</v>
      </c>
      <c r="X343" s="1">
        <v>8.7899999999999991</v>
      </c>
      <c r="Y343" s="1">
        <v>13.44</v>
      </c>
      <c r="Z343" s="1">
        <v>15.52</v>
      </c>
    </row>
    <row r="344" spans="1:26">
      <c r="A344">
        <v>195412</v>
      </c>
      <c r="B344" s="1">
        <v>16.07</v>
      </c>
      <c r="C344" s="1">
        <v>9.36</v>
      </c>
      <c r="D344" s="1">
        <v>8.1</v>
      </c>
      <c r="E344" s="1">
        <v>12.42</v>
      </c>
      <c r="F344" s="1">
        <v>12.84</v>
      </c>
      <c r="G344" s="1">
        <v>6.2</v>
      </c>
      <c r="H344" s="1">
        <v>11.35</v>
      </c>
      <c r="I344" s="1">
        <v>9.6</v>
      </c>
      <c r="J344" s="1">
        <v>8.76</v>
      </c>
      <c r="K344" s="1">
        <v>10.93</v>
      </c>
      <c r="L344" s="1">
        <v>4.54</v>
      </c>
      <c r="M344" s="1">
        <v>7.1</v>
      </c>
      <c r="N344" s="1">
        <v>8.4499999999999993</v>
      </c>
      <c r="O344" s="1">
        <v>10.66</v>
      </c>
      <c r="P344" s="1">
        <v>12.89</v>
      </c>
      <c r="Q344" s="1">
        <v>4.54</v>
      </c>
      <c r="R344" s="1">
        <v>4.57</v>
      </c>
      <c r="S344" s="1">
        <v>5.5</v>
      </c>
      <c r="T344" s="1">
        <v>8.7100000000000009</v>
      </c>
      <c r="U344" s="1">
        <v>14.57</v>
      </c>
      <c r="V344" s="1">
        <v>3.91</v>
      </c>
      <c r="W344" s="1">
        <v>4.34</v>
      </c>
      <c r="X344" s="1">
        <v>8.19</v>
      </c>
      <c r="Y344" s="1">
        <v>9.4600000000000009</v>
      </c>
      <c r="Z344" s="1">
        <v>15.57</v>
      </c>
    </row>
    <row r="345" spans="1:26">
      <c r="A345">
        <v>195501</v>
      </c>
      <c r="B345" s="1">
        <v>-5.17</v>
      </c>
      <c r="C345" s="1">
        <v>5.94</v>
      </c>
      <c r="D345" s="1">
        <v>2.66</v>
      </c>
      <c r="E345" s="1">
        <v>3.73</v>
      </c>
      <c r="F345" s="1">
        <v>4.6399999999999997</v>
      </c>
      <c r="G345" s="1">
        <v>-0.86</v>
      </c>
      <c r="H345" s="1">
        <v>0.69</v>
      </c>
      <c r="I345" s="1">
        <v>1.0900000000000001</v>
      </c>
      <c r="J345" s="1">
        <v>1.41</v>
      </c>
      <c r="K345" s="1">
        <v>1.55</v>
      </c>
      <c r="L345" s="1">
        <v>2.88</v>
      </c>
      <c r="M345" s="1">
        <v>1.45</v>
      </c>
      <c r="N345" s="1">
        <v>3.48</v>
      </c>
      <c r="O345" s="1">
        <v>1.57</v>
      </c>
      <c r="P345" s="1">
        <v>2.5099999999999998</v>
      </c>
      <c r="Q345" s="1">
        <v>-0.14000000000000001</v>
      </c>
      <c r="R345" s="1">
        <v>1.1499999999999999</v>
      </c>
      <c r="S345" s="1">
        <v>1.22</v>
      </c>
      <c r="T345" s="1">
        <v>0.46</v>
      </c>
      <c r="U345" s="1">
        <v>0.19</v>
      </c>
      <c r="V345" s="1">
        <v>-0.1</v>
      </c>
      <c r="W345" s="1">
        <v>1.58</v>
      </c>
      <c r="X345" s="1">
        <v>-1.86</v>
      </c>
      <c r="Y345" s="1">
        <v>2.99</v>
      </c>
      <c r="Z345" s="1">
        <v>1.84</v>
      </c>
    </row>
    <row r="346" spans="1:26">
      <c r="A346">
        <v>195502</v>
      </c>
      <c r="B346" s="1">
        <v>4.67</v>
      </c>
      <c r="C346" s="1">
        <v>9.4600000000000009</v>
      </c>
      <c r="D346" s="1">
        <v>5.51</v>
      </c>
      <c r="E346" s="1">
        <v>5.1100000000000003</v>
      </c>
      <c r="F346" s="1">
        <v>5.91</v>
      </c>
      <c r="G346" s="1">
        <v>3.76</v>
      </c>
      <c r="H346" s="1">
        <v>3.87</v>
      </c>
      <c r="I346" s="1">
        <v>3.38</v>
      </c>
      <c r="J346" s="1">
        <v>3.93</v>
      </c>
      <c r="K346" s="1">
        <v>4.6900000000000004</v>
      </c>
      <c r="L346" s="1">
        <v>5.52</v>
      </c>
      <c r="M346" s="1">
        <v>4.93</v>
      </c>
      <c r="N346" s="1">
        <v>5.29</v>
      </c>
      <c r="O346" s="1">
        <v>5.72</v>
      </c>
      <c r="P346" s="1">
        <v>4.3600000000000003</v>
      </c>
      <c r="Q346" s="1">
        <v>3.47</v>
      </c>
      <c r="R346" s="1">
        <v>3.75</v>
      </c>
      <c r="S346" s="1">
        <v>4.2699999999999996</v>
      </c>
      <c r="T346" s="1">
        <v>3.93</v>
      </c>
      <c r="U346" s="1">
        <v>3.38</v>
      </c>
      <c r="V346" s="1">
        <v>2.87</v>
      </c>
      <c r="W346" s="1">
        <v>2.5</v>
      </c>
      <c r="X346" s="1">
        <v>2.8</v>
      </c>
      <c r="Y346" s="1">
        <v>2.56</v>
      </c>
      <c r="Z346" s="1">
        <v>5.16</v>
      </c>
    </row>
    <row r="347" spans="1:26">
      <c r="A347">
        <v>195503</v>
      </c>
      <c r="B347" s="1">
        <v>-1.2</v>
      </c>
      <c r="C347" s="1">
        <v>-0.68</v>
      </c>
      <c r="D347" s="1">
        <v>-0.27</v>
      </c>
      <c r="E347" s="1">
        <v>-0.7</v>
      </c>
      <c r="F347" s="1">
        <v>0.04</v>
      </c>
      <c r="G347" s="1">
        <v>-0.55000000000000004</v>
      </c>
      <c r="H347" s="1">
        <v>0.01</v>
      </c>
      <c r="I347" s="1">
        <v>-0.49</v>
      </c>
      <c r="J347" s="1">
        <v>0.16</v>
      </c>
      <c r="K347" s="1">
        <v>1.78</v>
      </c>
      <c r="L347" s="1">
        <v>-3.02</v>
      </c>
      <c r="M347" s="1">
        <v>-0.95</v>
      </c>
      <c r="N347" s="1">
        <v>-0.77</v>
      </c>
      <c r="O347" s="1">
        <v>0.92</v>
      </c>
      <c r="P347" s="1">
        <v>5.66</v>
      </c>
      <c r="Q347" s="1">
        <v>-0.37</v>
      </c>
      <c r="R347" s="1">
        <v>-0.51</v>
      </c>
      <c r="S347" s="1">
        <v>-1.94</v>
      </c>
      <c r="T347" s="1">
        <v>-1.83</v>
      </c>
      <c r="U347" s="1">
        <v>3.29</v>
      </c>
      <c r="V347" s="1">
        <v>-0.11</v>
      </c>
      <c r="W347" s="1">
        <v>-0.4</v>
      </c>
      <c r="X347" s="1">
        <v>0.03</v>
      </c>
      <c r="Y347" s="1">
        <v>1.51</v>
      </c>
      <c r="Z347" s="1">
        <v>0.68</v>
      </c>
    </row>
    <row r="348" spans="1:26">
      <c r="A348">
        <v>195504</v>
      </c>
      <c r="B348" s="1">
        <v>1.9</v>
      </c>
      <c r="C348" s="1">
        <v>-1.28</v>
      </c>
      <c r="D348" s="1">
        <v>2.69</v>
      </c>
      <c r="E348" s="1">
        <v>2.5</v>
      </c>
      <c r="F348" s="1">
        <v>1.96</v>
      </c>
      <c r="G348" s="1">
        <v>0.41</v>
      </c>
      <c r="H348" s="1">
        <v>1.45</v>
      </c>
      <c r="I348" s="1">
        <v>1.52</v>
      </c>
      <c r="J348" s="1">
        <v>2.48</v>
      </c>
      <c r="K348" s="1">
        <v>2.61</v>
      </c>
      <c r="L348" s="1">
        <v>2.79</v>
      </c>
      <c r="M348" s="1">
        <v>3.4</v>
      </c>
      <c r="N348" s="1">
        <v>2.42</v>
      </c>
      <c r="O348" s="1">
        <v>1.35</v>
      </c>
      <c r="P348" s="1">
        <v>0.21</v>
      </c>
      <c r="Q348" s="1">
        <v>3.72</v>
      </c>
      <c r="R348" s="1">
        <v>1.68</v>
      </c>
      <c r="S348" s="1">
        <v>2.9</v>
      </c>
      <c r="T348" s="1">
        <v>0.89</v>
      </c>
      <c r="U348" s="1">
        <v>0.89</v>
      </c>
      <c r="V348" s="1">
        <v>4.7300000000000004</v>
      </c>
      <c r="W348" s="1">
        <v>1.92</v>
      </c>
      <c r="X348" s="1">
        <v>1.75</v>
      </c>
      <c r="Y348" s="1">
        <v>5.46</v>
      </c>
      <c r="Z348" s="1">
        <v>4.6900000000000004</v>
      </c>
    </row>
    <row r="349" spans="1:26">
      <c r="A349">
        <v>195505</v>
      </c>
      <c r="B349" s="1">
        <v>-2.4</v>
      </c>
      <c r="C349" s="1">
        <v>2.31</v>
      </c>
      <c r="D349" s="1">
        <v>-0.33</v>
      </c>
      <c r="E349" s="1">
        <v>1.33</v>
      </c>
      <c r="F349" s="1">
        <v>0.2</v>
      </c>
      <c r="G349" s="1">
        <v>-1.0900000000000001</v>
      </c>
      <c r="H349" s="1">
        <v>2.02</v>
      </c>
      <c r="I349" s="1">
        <v>-0.05</v>
      </c>
      <c r="J349" s="1">
        <v>-0.56000000000000005</v>
      </c>
      <c r="K349" s="1">
        <v>0.61</v>
      </c>
      <c r="L349" s="1">
        <v>1.41</v>
      </c>
      <c r="M349" s="1">
        <v>-0.35</v>
      </c>
      <c r="N349" s="1">
        <v>0.65</v>
      </c>
      <c r="O349" s="1">
        <v>0.69</v>
      </c>
      <c r="P349" s="1">
        <v>0.76</v>
      </c>
      <c r="Q349" s="1">
        <v>1.27</v>
      </c>
      <c r="R349" s="1">
        <v>1.6</v>
      </c>
      <c r="S349" s="1">
        <v>0.87</v>
      </c>
      <c r="T349" s="1">
        <v>2.4300000000000002</v>
      </c>
      <c r="U349" s="1">
        <v>-0.16</v>
      </c>
      <c r="V349" s="1">
        <v>2.38</v>
      </c>
      <c r="W349" s="1">
        <v>-0.03</v>
      </c>
      <c r="X349" s="1">
        <v>0.39</v>
      </c>
      <c r="Y349" s="1">
        <v>-0.95</v>
      </c>
      <c r="Z349" s="1">
        <v>1.42</v>
      </c>
    </row>
    <row r="350" spans="1:26">
      <c r="A350">
        <v>195506</v>
      </c>
      <c r="B350" s="1">
        <v>3.81</v>
      </c>
      <c r="C350" s="1">
        <v>4.68</v>
      </c>
      <c r="D350" s="1">
        <v>2.1</v>
      </c>
      <c r="E350" s="1">
        <v>4.82</v>
      </c>
      <c r="F350" s="1">
        <v>4.33</v>
      </c>
      <c r="G350" s="1">
        <v>1.47</v>
      </c>
      <c r="H350" s="1">
        <v>1.7</v>
      </c>
      <c r="I350" s="1">
        <v>3.47</v>
      </c>
      <c r="J350" s="1">
        <v>4.09</v>
      </c>
      <c r="K350" s="1">
        <v>2.14</v>
      </c>
      <c r="L350" s="1">
        <v>2.54</v>
      </c>
      <c r="M350" s="1">
        <v>1.25</v>
      </c>
      <c r="N350" s="1">
        <v>3.42</v>
      </c>
      <c r="O350" s="1">
        <v>3.96</v>
      </c>
      <c r="P350" s="1">
        <v>1.31</v>
      </c>
      <c r="Q350" s="1">
        <v>3.39</v>
      </c>
      <c r="R350" s="1">
        <v>7.09</v>
      </c>
      <c r="S350" s="1">
        <v>5.77</v>
      </c>
      <c r="T350" s="1">
        <v>5.68</v>
      </c>
      <c r="U350" s="1">
        <v>-0.55000000000000004</v>
      </c>
      <c r="V350" s="1">
        <v>7.35</v>
      </c>
      <c r="W350" s="1">
        <v>5.79</v>
      </c>
      <c r="X350" s="1">
        <v>11.33</v>
      </c>
      <c r="Y350" s="1">
        <v>11.55</v>
      </c>
      <c r="Z350" s="1">
        <v>5.0199999999999996</v>
      </c>
    </row>
    <row r="351" spans="1:26">
      <c r="A351">
        <v>195507</v>
      </c>
      <c r="B351" s="1">
        <v>9.35</v>
      </c>
      <c r="C351" s="1">
        <v>4.13</v>
      </c>
      <c r="D351" s="1">
        <v>0.05</v>
      </c>
      <c r="E351" s="1">
        <v>2.09</v>
      </c>
      <c r="F351" s="1">
        <v>0.98</v>
      </c>
      <c r="G351" s="1">
        <v>-4.55</v>
      </c>
      <c r="H351" s="1">
        <v>-0.18</v>
      </c>
      <c r="I351" s="1">
        <v>2.56</v>
      </c>
      <c r="J351" s="1">
        <v>0.95</v>
      </c>
      <c r="K351" s="1">
        <v>1.76</v>
      </c>
      <c r="L351" s="1">
        <v>0.69</v>
      </c>
      <c r="M351" s="1">
        <v>0.1</v>
      </c>
      <c r="N351" s="1">
        <v>-0.64</v>
      </c>
      <c r="O351" s="1">
        <v>0.46</v>
      </c>
      <c r="P351" s="1">
        <v>1</v>
      </c>
      <c r="Q351" s="1">
        <v>-0.03</v>
      </c>
      <c r="R351" s="1">
        <v>1.01</v>
      </c>
      <c r="S351" s="1">
        <v>-0.47</v>
      </c>
      <c r="T351" s="1">
        <v>1.1399999999999999</v>
      </c>
      <c r="U351" s="1">
        <v>0.85</v>
      </c>
      <c r="V351" s="1">
        <v>2.31</v>
      </c>
      <c r="W351" s="1">
        <v>4.28</v>
      </c>
      <c r="X351" s="1">
        <v>1.76</v>
      </c>
      <c r="Y351" s="1">
        <v>-1.23</v>
      </c>
      <c r="Z351" s="1">
        <v>0.21</v>
      </c>
    </row>
    <row r="352" spans="1:26">
      <c r="A352">
        <v>195508</v>
      </c>
      <c r="B352" s="1">
        <v>1.96</v>
      </c>
      <c r="C352" s="1">
        <v>-2.17</v>
      </c>
      <c r="D352" s="1">
        <v>1.25</v>
      </c>
      <c r="E352" s="1">
        <v>-0.54</v>
      </c>
      <c r="F352" s="1">
        <v>-0.42</v>
      </c>
      <c r="G352" s="1">
        <v>1.42</v>
      </c>
      <c r="H352" s="1">
        <v>1.64</v>
      </c>
      <c r="I352" s="1">
        <v>-0.37</v>
      </c>
      <c r="J352" s="1">
        <v>-1.61</v>
      </c>
      <c r="K352" s="1">
        <v>0.82</v>
      </c>
      <c r="L352" s="1">
        <v>2.64</v>
      </c>
      <c r="M352" s="1">
        <v>0.99</v>
      </c>
      <c r="N352" s="1">
        <v>0.95</v>
      </c>
      <c r="O352" s="1">
        <v>1.07</v>
      </c>
      <c r="P352" s="1">
        <v>0.5</v>
      </c>
      <c r="Q352" s="1">
        <v>1.62</v>
      </c>
      <c r="R352" s="1">
        <v>1.18</v>
      </c>
      <c r="S352" s="1">
        <v>-0.04</v>
      </c>
      <c r="T352" s="1">
        <v>-0.22</v>
      </c>
      <c r="U352" s="1">
        <v>-0.28999999999999998</v>
      </c>
      <c r="V352" s="1">
        <v>0.66</v>
      </c>
      <c r="W352" s="1">
        <v>-0.56000000000000005</v>
      </c>
      <c r="X352" s="1">
        <v>-0.84</v>
      </c>
      <c r="Y352" s="1">
        <v>3.28</v>
      </c>
      <c r="Z352" s="1">
        <v>2.09</v>
      </c>
    </row>
    <row r="353" spans="1:26">
      <c r="A353">
        <v>195509</v>
      </c>
      <c r="B353" s="1">
        <v>1.92</v>
      </c>
      <c r="C353" s="1">
        <v>-1.23</v>
      </c>
      <c r="D353" s="1">
        <v>1.1499999999999999</v>
      </c>
      <c r="E353" s="1">
        <v>-0.9</v>
      </c>
      <c r="F353" s="1">
        <v>1.78</v>
      </c>
      <c r="G353" s="1">
        <v>-2.37</v>
      </c>
      <c r="H353" s="1">
        <v>-2.0299999999999998</v>
      </c>
      <c r="I353" s="1">
        <v>-0.23</v>
      </c>
      <c r="J353" s="1">
        <v>-1.44</v>
      </c>
      <c r="K353" s="1">
        <v>-0.4</v>
      </c>
      <c r="L353" s="1">
        <v>-1.41</v>
      </c>
      <c r="M353" s="1">
        <v>-1.67</v>
      </c>
      <c r="N353" s="1">
        <v>-0.7</v>
      </c>
      <c r="O353" s="1">
        <v>0.57999999999999996</v>
      </c>
      <c r="P353" s="1">
        <v>-1.28</v>
      </c>
      <c r="Q353" s="1">
        <v>-1.28</v>
      </c>
      <c r="R353" s="1">
        <v>-1.58</v>
      </c>
      <c r="S353" s="1">
        <v>-1.04</v>
      </c>
      <c r="T353" s="1">
        <v>-1.5</v>
      </c>
      <c r="U353" s="1">
        <v>-2.12</v>
      </c>
      <c r="V353" s="1">
        <v>0.28999999999999998</v>
      </c>
      <c r="W353" s="1">
        <v>-0.44</v>
      </c>
      <c r="X353" s="1">
        <v>0.54</v>
      </c>
      <c r="Y353" s="1">
        <v>0.3</v>
      </c>
      <c r="Z353" s="1">
        <v>-3.68</v>
      </c>
    </row>
    <row r="354" spans="1:26">
      <c r="A354">
        <v>195510</v>
      </c>
      <c r="B354" s="1">
        <v>-4.7699999999999996</v>
      </c>
      <c r="C354" s="1">
        <v>-2.71</v>
      </c>
      <c r="D354" s="1">
        <v>-3.76</v>
      </c>
      <c r="E354" s="1">
        <v>-0.9</v>
      </c>
      <c r="F354" s="1">
        <v>-0.7</v>
      </c>
      <c r="G354" s="1">
        <v>-3.75</v>
      </c>
      <c r="H354" s="1">
        <v>-1.18</v>
      </c>
      <c r="I354" s="1">
        <v>-1.08</v>
      </c>
      <c r="J354" s="1">
        <v>-1.2</v>
      </c>
      <c r="K354" s="1">
        <v>0.01</v>
      </c>
      <c r="L354" s="1">
        <v>-0.97</v>
      </c>
      <c r="M354" s="1">
        <v>-2.86</v>
      </c>
      <c r="N354" s="1">
        <v>-0.83</v>
      </c>
      <c r="O354" s="1">
        <v>0.71</v>
      </c>
      <c r="P354" s="1">
        <v>-2.2999999999999998</v>
      </c>
      <c r="Q354" s="1">
        <v>-2.06</v>
      </c>
      <c r="R354" s="1">
        <v>-1.79</v>
      </c>
      <c r="S354" s="1">
        <v>-1.4</v>
      </c>
      <c r="T354" s="1">
        <v>-2.4900000000000002</v>
      </c>
      <c r="U354" s="1">
        <v>-4.1500000000000004</v>
      </c>
      <c r="V354" s="1">
        <v>-3.57</v>
      </c>
      <c r="W354" s="1">
        <v>-1.49</v>
      </c>
      <c r="X354" s="1">
        <v>-1.22</v>
      </c>
      <c r="Y354" s="1">
        <v>-3.63</v>
      </c>
      <c r="Z354" s="1">
        <v>-3.84</v>
      </c>
    </row>
    <row r="355" spans="1:26">
      <c r="A355">
        <v>195511</v>
      </c>
      <c r="B355" s="1">
        <v>-2.1800000000000002</v>
      </c>
      <c r="C355" s="1">
        <v>6.36</v>
      </c>
      <c r="D355" s="1">
        <v>3.68</v>
      </c>
      <c r="E355" s="1">
        <v>2.87</v>
      </c>
      <c r="F355" s="1">
        <v>4.13</v>
      </c>
      <c r="G355" s="1">
        <v>6.14</v>
      </c>
      <c r="H355" s="1">
        <v>6.08</v>
      </c>
      <c r="I355" s="1">
        <v>5.59</v>
      </c>
      <c r="J355" s="1">
        <v>3.57</v>
      </c>
      <c r="K355" s="1">
        <v>5.4</v>
      </c>
      <c r="L355" s="1">
        <v>6.73</v>
      </c>
      <c r="M355" s="1">
        <v>6.32</v>
      </c>
      <c r="N355" s="1">
        <v>5.76</v>
      </c>
      <c r="O355" s="1">
        <v>4.79</v>
      </c>
      <c r="P355" s="1">
        <v>7.51</v>
      </c>
      <c r="Q355" s="1">
        <v>6.85</v>
      </c>
      <c r="R355" s="1">
        <v>6.57</v>
      </c>
      <c r="S355" s="1">
        <v>5.74</v>
      </c>
      <c r="T355" s="1">
        <v>5.77</v>
      </c>
      <c r="U355" s="1">
        <v>7.66</v>
      </c>
      <c r="V355" s="1">
        <v>8.24</v>
      </c>
      <c r="W355" s="1">
        <v>7.92</v>
      </c>
      <c r="X355" s="1">
        <v>3.81</v>
      </c>
      <c r="Y355" s="1">
        <v>7.89</v>
      </c>
      <c r="Z355" s="1">
        <v>11.53</v>
      </c>
    </row>
    <row r="356" spans="1:26">
      <c r="A356">
        <v>195512</v>
      </c>
      <c r="B356" s="1">
        <v>2.2999999999999998</v>
      </c>
      <c r="C356" s="1">
        <v>2.92</v>
      </c>
      <c r="D356" s="1">
        <v>0.77</v>
      </c>
      <c r="E356" s="1">
        <v>3.1</v>
      </c>
      <c r="F356" s="1">
        <v>2.59</v>
      </c>
      <c r="G356" s="1">
        <v>0.76</v>
      </c>
      <c r="H356" s="1">
        <v>1.63</v>
      </c>
      <c r="I356" s="1">
        <v>2.27</v>
      </c>
      <c r="J356" s="1">
        <v>2.23</v>
      </c>
      <c r="K356" s="1">
        <v>2.02</v>
      </c>
      <c r="L356" s="1">
        <v>5.3</v>
      </c>
      <c r="M356" s="1">
        <v>2.23</v>
      </c>
      <c r="N356" s="1">
        <v>4.38</v>
      </c>
      <c r="O356" s="1">
        <v>0.63</v>
      </c>
      <c r="P356" s="1">
        <v>1.74</v>
      </c>
      <c r="Q356" s="1">
        <v>1.95</v>
      </c>
      <c r="R356" s="1">
        <v>2.4300000000000002</v>
      </c>
      <c r="S356" s="1">
        <v>2.54</v>
      </c>
      <c r="T356" s="1">
        <v>1.2</v>
      </c>
      <c r="U356" s="1">
        <v>-0.65</v>
      </c>
      <c r="V356" s="1">
        <v>1.71</v>
      </c>
      <c r="W356" s="1">
        <v>2.04</v>
      </c>
      <c r="X356" s="1">
        <v>1.95</v>
      </c>
      <c r="Y356" s="1">
        <v>-0.57999999999999996</v>
      </c>
      <c r="Z356" s="1">
        <v>-2.11</v>
      </c>
    </row>
    <row r="357" spans="1:26">
      <c r="A357">
        <v>195601</v>
      </c>
      <c r="B357" s="1">
        <v>3.36</v>
      </c>
      <c r="C357" s="1">
        <v>-0.44</v>
      </c>
      <c r="D357" s="1">
        <v>-0.19</v>
      </c>
      <c r="E357" s="1">
        <v>-0.89</v>
      </c>
      <c r="F357" s="1">
        <v>-2</v>
      </c>
      <c r="G357" s="1">
        <v>-1.73</v>
      </c>
      <c r="H357" s="1">
        <v>-2.11</v>
      </c>
      <c r="I357" s="1">
        <v>-1.56</v>
      </c>
      <c r="J357" s="1">
        <v>-2.5299999999999998</v>
      </c>
      <c r="K357" s="1">
        <v>-1.0900000000000001</v>
      </c>
      <c r="L357" s="1">
        <v>-4.6399999999999997</v>
      </c>
      <c r="M357" s="1">
        <v>-2.48</v>
      </c>
      <c r="N357" s="1">
        <v>-4</v>
      </c>
      <c r="O357" s="1">
        <v>-0.79</v>
      </c>
      <c r="P357" s="1">
        <v>-3.66</v>
      </c>
      <c r="Q357" s="1">
        <v>-2.79</v>
      </c>
      <c r="R357" s="1">
        <v>-3.25</v>
      </c>
      <c r="S357" s="1">
        <v>-2.79</v>
      </c>
      <c r="T357" s="1">
        <v>-3.97</v>
      </c>
      <c r="U357" s="1">
        <v>-4.18</v>
      </c>
      <c r="V357" s="1">
        <v>-4.5599999999999996</v>
      </c>
      <c r="W357" s="1">
        <v>-1.0900000000000001</v>
      </c>
      <c r="X357" s="1">
        <v>-0.43</v>
      </c>
      <c r="Y357" s="1">
        <v>-1.59</v>
      </c>
      <c r="Z357" s="1">
        <v>-2.94</v>
      </c>
    </row>
    <row r="358" spans="1:26">
      <c r="A358">
        <v>195602</v>
      </c>
      <c r="B358" s="1">
        <v>7.18</v>
      </c>
      <c r="C358" s="1">
        <v>1.65</v>
      </c>
      <c r="D358" s="1">
        <v>0.93</v>
      </c>
      <c r="E358" s="1">
        <v>2.97</v>
      </c>
      <c r="F358" s="1">
        <v>3.13</v>
      </c>
      <c r="G358" s="1">
        <v>2.74</v>
      </c>
      <c r="H358" s="1">
        <v>3.13</v>
      </c>
      <c r="I358" s="1">
        <v>5.24</v>
      </c>
      <c r="J358" s="1">
        <v>3.05</v>
      </c>
      <c r="K358" s="1">
        <v>2.61</v>
      </c>
      <c r="L358" s="1">
        <v>3.89</v>
      </c>
      <c r="M358" s="1">
        <v>2.12</v>
      </c>
      <c r="N358" s="1">
        <v>4.7</v>
      </c>
      <c r="O358" s="1">
        <v>2.96</v>
      </c>
      <c r="P358" s="1">
        <v>2.62</v>
      </c>
      <c r="Q358" s="1">
        <v>3.52</v>
      </c>
      <c r="R358" s="1">
        <v>4.01</v>
      </c>
      <c r="S358" s="1">
        <v>3.61</v>
      </c>
      <c r="T358" s="1">
        <v>3.89</v>
      </c>
      <c r="U358" s="1">
        <v>3.86</v>
      </c>
      <c r="V358" s="1">
        <v>5.34</v>
      </c>
      <c r="W358" s="1">
        <v>3.37</v>
      </c>
      <c r="X358" s="1">
        <v>2.11</v>
      </c>
      <c r="Y358" s="1">
        <v>3.96</v>
      </c>
      <c r="Z358" s="1">
        <v>3.31</v>
      </c>
    </row>
    <row r="359" spans="1:26">
      <c r="A359">
        <v>195603</v>
      </c>
      <c r="B359" s="1">
        <v>0.62</v>
      </c>
      <c r="C359" s="1">
        <v>3.67</v>
      </c>
      <c r="D359" s="1">
        <v>1.21</v>
      </c>
      <c r="E359" s="1">
        <v>5.2</v>
      </c>
      <c r="F359" s="1">
        <v>6.3</v>
      </c>
      <c r="G359" s="1">
        <v>0.78</v>
      </c>
      <c r="H359" s="1">
        <v>4.78</v>
      </c>
      <c r="I359" s="1">
        <v>4.76</v>
      </c>
      <c r="J359" s="1">
        <v>3.64</v>
      </c>
      <c r="K359" s="1">
        <v>5.9</v>
      </c>
      <c r="L359" s="1">
        <v>7.74</v>
      </c>
      <c r="M359" s="1">
        <v>3.69</v>
      </c>
      <c r="N359" s="1">
        <v>6.35</v>
      </c>
      <c r="O359" s="1">
        <v>5.66</v>
      </c>
      <c r="P359" s="1">
        <v>3.63</v>
      </c>
      <c r="Q359" s="1">
        <v>5.66</v>
      </c>
      <c r="R359" s="1">
        <v>5.76</v>
      </c>
      <c r="S359" s="1">
        <v>7.43</v>
      </c>
      <c r="T359" s="1">
        <v>3.55</v>
      </c>
      <c r="U359" s="1">
        <v>3.79</v>
      </c>
      <c r="V359" s="1">
        <v>6.88</v>
      </c>
      <c r="W359" s="1">
        <v>10.01</v>
      </c>
      <c r="X359" s="1">
        <v>5.05</v>
      </c>
      <c r="Y359" s="1">
        <v>5.62</v>
      </c>
      <c r="Z359" s="1">
        <v>8.83</v>
      </c>
    </row>
    <row r="360" spans="1:26">
      <c r="A360">
        <v>195604</v>
      </c>
      <c r="B360" s="1">
        <v>0.82</v>
      </c>
      <c r="C360" s="1">
        <v>-0.5</v>
      </c>
      <c r="D360" s="1">
        <v>-1.37</v>
      </c>
      <c r="E360" s="1">
        <v>0.52</v>
      </c>
      <c r="F360" s="1">
        <v>0.82</v>
      </c>
      <c r="G360" s="1">
        <v>1.01</v>
      </c>
      <c r="H360" s="1">
        <v>2</v>
      </c>
      <c r="I360" s="1">
        <v>-0.65</v>
      </c>
      <c r="J360" s="1">
        <v>0.1</v>
      </c>
      <c r="K360" s="1">
        <v>0.22</v>
      </c>
      <c r="L360" s="1">
        <v>-1.99</v>
      </c>
      <c r="M360" s="1">
        <v>0.81</v>
      </c>
      <c r="N360" s="1">
        <v>1.36</v>
      </c>
      <c r="O360" s="1">
        <v>1.55</v>
      </c>
      <c r="P360" s="1">
        <v>0.02</v>
      </c>
      <c r="Q360" s="1">
        <v>1.6</v>
      </c>
      <c r="R360" s="1">
        <v>0.16</v>
      </c>
      <c r="S360" s="1">
        <v>0.51</v>
      </c>
      <c r="T360" s="1">
        <v>0.54</v>
      </c>
      <c r="U360" s="1">
        <v>1.54</v>
      </c>
      <c r="V360" s="1">
        <v>-0.79</v>
      </c>
      <c r="W360" s="1">
        <v>1.51</v>
      </c>
      <c r="X360" s="1">
        <v>2.14</v>
      </c>
      <c r="Y360" s="1">
        <v>1.32</v>
      </c>
      <c r="Z360" s="1">
        <v>0.65</v>
      </c>
    </row>
    <row r="361" spans="1:26">
      <c r="A361">
        <v>195605</v>
      </c>
      <c r="B361" s="1">
        <v>-1.38</v>
      </c>
      <c r="C361" s="1">
        <v>-4.51</v>
      </c>
      <c r="D361" s="1">
        <v>-1.97</v>
      </c>
      <c r="E361" s="1">
        <v>-3.01</v>
      </c>
      <c r="F361" s="1">
        <v>-4.8600000000000003</v>
      </c>
      <c r="G361" s="1">
        <v>-4.43</v>
      </c>
      <c r="H361" s="1">
        <v>-5.78</v>
      </c>
      <c r="I361" s="1">
        <v>-4.05</v>
      </c>
      <c r="J361" s="1">
        <v>-4.34</v>
      </c>
      <c r="K361" s="1">
        <v>-4.2699999999999996</v>
      </c>
      <c r="L361" s="1">
        <v>-1.84</v>
      </c>
      <c r="M361" s="1">
        <v>-3.73</v>
      </c>
      <c r="N361" s="1">
        <v>-2</v>
      </c>
      <c r="O361" s="1">
        <v>-4.96</v>
      </c>
      <c r="P361" s="1">
        <v>-5.07</v>
      </c>
      <c r="Q361" s="1">
        <v>-3.16</v>
      </c>
      <c r="R361" s="1">
        <v>-3.11</v>
      </c>
      <c r="S361" s="1">
        <v>-5.24</v>
      </c>
      <c r="T361" s="1">
        <v>-4.96</v>
      </c>
      <c r="U361" s="1">
        <v>-5.22</v>
      </c>
      <c r="V361" s="1">
        <v>-4.78</v>
      </c>
      <c r="W361" s="1">
        <v>-5.96</v>
      </c>
      <c r="X361" s="1">
        <v>-4.78</v>
      </c>
      <c r="Y361" s="1">
        <v>-6.62</v>
      </c>
      <c r="Z361" s="1">
        <v>-8.61</v>
      </c>
    </row>
    <row r="362" spans="1:26">
      <c r="A362">
        <v>195606</v>
      </c>
      <c r="B362" s="1">
        <v>-4.6900000000000004</v>
      </c>
      <c r="C362" s="1">
        <v>-0.56999999999999995</v>
      </c>
      <c r="D362" s="1">
        <v>2.82</v>
      </c>
      <c r="E362" s="1">
        <v>1.05</v>
      </c>
      <c r="F362" s="1">
        <v>-0.27</v>
      </c>
      <c r="G362" s="1">
        <v>0.67</v>
      </c>
      <c r="H362" s="1">
        <v>2.54</v>
      </c>
      <c r="I362" s="1">
        <v>2.2799999999999998</v>
      </c>
      <c r="J362" s="1">
        <v>1.78</v>
      </c>
      <c r="K362" s="1">
        <v>1.65</v>
      </c>
      <c r="L362" s="1">
        <v>4.22</v>
      </c>
      <c r="M362" s="1">
        <v>2.6</v>
      </c>
      <c r="N362" s="1">
        <v>4.33</v>
      </c>
      <c r="O362" s="1">
        <v>3.21</v>
      </c>
      <c r="P362" s="1">
        <v>1.6</v>
      </c>
      <c r="Q362" s="1">
        <v>3.73</v>
      </c>
      <c r="R362" s="1">
        <v>2.67</v>
      </c>
      <c r="S362" s="1">
        <v>2.57</v>
      </c>
      <c r="T362" s="1">
        <v>1.51</v>
      </c>
      <c r="U362" s="1">
        <v>1.01</v>
      </c>
      <c r="V362" s="1">
        <v>5.35</v>
      </c>
      <c r="W362" s="1">
        <v>1.82</v>
      </c>
      <c r="X362" s="1">
        <v>3.53</v>
      </c>
      <c r="Y362" s="1">
        <v>3.39</v>
      </c>
      <c r="Z362" s="1">
        <v>1.86</v>
      </c>
    </row>
    <row r="363" spans="1:26">
      <c r="A363">
        <v>195607</v>
      </c>
      <c r="B363" s="1">
        <v>0.1</v>
      </c>
      <c r="C363" s="1">
        <v>2.54</v>
      </c>
      <c r="D363" s="1">
        <v>0.21</v>
      </c>
      <c r="E363" s="1">
        <v>3.98</v>
      </c>
      <c r="F363" s="1">
        <v>2.93</v>
      </c>
      <c r="G363" s="1">
        <v>1.62</v>
      </c>
      <c r="H363" s="1">
        <v>3.79</v>
      </c>
      <c r="I363" s="1">
        <v>2.74</v>
      </c>
      <c r="J363" s="1">
        <v>4.08</v>
      </c>
      <c r="K363" s="1">
        <v>3.82</v>
      </c>
      <c r="L363" s="1">
        <v>3.97</v>
      </c>
      <c r="M363" s="1">
        <v>3.87</v>
      </c>
      <c r="N363" s="1">
        <v>4.78</v>
      </c>
      <c r="O363" s="1">
        <v>4.03</v>
      </c>
      <c r="P363" s="1">
        <v>3.49</v>
      </c>
      <c r="Q363" s="1">
        <v>4.93</v>
      </c>
      <c r="R363" s="1">
        <v>5.31</v>
      </c>
      <c r="S363" s="1">
        <v>3.96</v>
      </c>
      <c r="T363" s="1">
        <v>5.16</v>
      </c>
      <c r="U363" s="1">
        <v>3.13</v>
      </c>
      <c r="V363" s="1">
        <v>4.5199999999999996</v>
      </c>
      <c r="W363" s="1">
        <v>7.89</v>
      </c>
      <c r="X363" s="1">
        <v>5.38</v>
      </c>
      <c r="Y363" s="1">
        <v>5.07</v>
      </c>
      <c r="Z363" s="1">
        <v>2.79</v>
      </c>
    </row>
    <row r="364" spans="1:26">
      <c r="A364">
        <v>195608</v>
      </c>
      <c r="B364" s="1">
        <v>-4.76</v>
      </c>
      <c r="C364" s="1">
        <v>-2.52</v>
      </c>
      <c r="D364" s="1">
        <v>0.9</v>
      </c>
      <c r="E364" s="1">
        <v>-1.58</v>
      </c>
      <c r="F364" s="1">
        <v>-1.01</v>
      </c>
      <c r="G364" s="1">
        <v>-1.58</v>
      </c>
      <c r="H364" s="1">
        <v>0.48</v>
      </c>
      <c r="I364" s="1">
        <v>-2.0299999999999998</v>
      </c>
      <c r="J364" s="1">
        <v>-1.0900000000000001</v>
      </c>
      <c r="K364" s="1">
        <v>-2.35</v>
      </c>
      <c r="L364" s="1">
        <v>1.55</v>
      </c>
      <c r="M364" s="1">
        <v>-1.08</v>
      </c>
      <c r="N364" s="1">
        <v>-1.66</v>
      </c>
      <c r="O364" s="1">
        <v>-1.36</v>
      </c>
      <c r="P364" s="1">
        <v>-3.65</v>
      </c>
      <c r="Q364" s="1">
        <v>-3.08</v>
      </c>
      <c r="R364" s="1">
        <v>-2.69</v>
      </c>
      <c r="S364" s="1">
        <v>-1.56</v>
      </c>
      <c r="T364" s="1">
        <v>-2.72</v>
      </c>
      <c r="U364" s="1">
        <v>-2.79</v>
      </c>
      <c r="V364" s="1">
        <v>-3.34</v>
      </c>
      <c r="W364" s="1">
        <v>-4.91</v>
      </c>
      <c r="X364" s="1">
        <v>-1.9</v>
      </c>
      <c r="Y364" s="1">
        <v>-2.65</v>
      </c>
      <c r="Z364" s="1">
        <v>-5.51</v>
      </c>
    </row>
    <row r="365" spans="1:26">
      <c r="A365">
        <v>195609</v>
      </c>
      <c r="B365" s="1">
        <v>-2.66</v>
      </c>
      <c r="C365" s="1">
        <v>-7.69</v>
      </c>
      <c r="D365" s="1">
        <v>-1.74</v>
      </c>
      <c r="E365" s="1">
        <v>-2.29</v>
      </c>
      <c r="F365" s="1">
        <v>-1.36</v>
      </c>
      <c r="G365" s="1">
        <v>-4.3099999999999996</v>
      </c>
      <c r="H365" s="1">
        <v>-1.1000000000000001</v>
      </c>
      <c r="I365" s="1">
        <v>-3.35</v>
      </c>
      <c r="J365" s="1">
        <v>-1.54</v>
      </c>
      <c r="K365" s="1">
        <v>-2.2200000000000002</v>
      </c>
      <c r="L365" s="1">
        <v>-4.63</v>
      </c>
      <c r="M365" s="1">
        <v>-4.76</v>
      </c>
      <c r="N365" s="1">
        <v>-3.45</v>
      </c>
      <c r="O365" s="1">
        <v>-2.7</v>
      </c>
      <c r="P365" s="1">
        <v>-1.78</v>
      </c>
      <c r="Q365" s="1">
        <v>-4.58</v>
      </c>
      <c r="R365" s="1">
        <v>-4.3099999999999996</v>
      </c>
      <c r="S365" s="1">
        <v>-3.46</v>
      </c>
      <c r="T365" s="1">
        <v>-3.42</v>
      </c>
      <c r="U365" s="1">
        <v>-2.78</v>
      </c>
      <c r="V365" s="1">
        <v>-6.24</v>
      </c>
      <c r="W365" s="1">
        <v>-4.6500000000000004</v>
      </c>
      <c r="X365" s="1">
        <v>-3.11</v>
      </c>
      <c r="Y365" s="1">
        <v>-5.03</v>
      </c>
      <c r="Z365" s="1">
        <v>-4.78</v>
      </c>
    </row>
    <row r="366" spans="1:26">
      <c r="A366">
        <v>195610</v>
      </c>
      <c r="B366" s="1">
        <v>-4.8</v>
      </c>
      <c r="C366" s="1">
        <v>1.76</v>
      </c>
      <c r="D366" s="1">
        <v>-0.47</v>
      </c>
      <c r="E366" s="1">
        <v>0.38</v>
      </c>
      <c r="F366" s="1">
        <v>1.1000000000000001</v>
      </c>
      <c r="G366" s="1">
        <v>-0.44</v>
      </c>
      <c r="H366" s="1">
        <v>2.36</v>
      </c>
      <c r="I366" s="1">
        <v>0.82</v>
      </c>
      <c r="J366" s="1">
        <v>0.28999999999999998</v>
      </c>
      <c r="K366" s="1">
        <v>0.06</v>
      </c>
      <c r="L366" s="1">
        <v>0.5</v>
      </c>
      <c r="M366" s="1">
        <v>0.91</v>
      </c>
      <c r="N366" s="1">
        <v>-0.17</v>
      </c>
      <c r="O366" s="1">
        <v>2.1</v>
      </c>
      <c r="P366" s="1">
        <v>0.55000000000000004</v>
      </c>
      <c r="Q366" s="1">
        <v>0.02</v>
      </c>
      <c r="R366" s="1">
        <v>0.53</v>
      </c>
      <c r="S366" s="1">
        <v>1.37</v>
      </c>
      <c r="T366" s="1">
        <v>1.3</v>
      </c>
      <c r="U366" s="1">
        <v>0.65</v>
      </c>
      <c r="V366" s="1">
        <v>0.7</v>
      </c>
      <c r="W366" s="1">
        <v>0.87</v>
      </c>
      <c r="X366" s="1">
        <v>0.68</v>
      </c>
      <c r="Y366" s="1">
        <v>0.94</v>
      </c>
      <c r="Z366" s="1">
        <v>1.55</v>
      </c>
    </row>
    <row r="367" spans="1:26">
      <c r="A367">
        <v>195611</v>
      </c>
      <c r="B367" s="1">
        <v>-5.53</v>
      </c>
      <c r="C367" s="1">
        <v>1.76</v>
      </c>
      <c r="D367" s="1">
        <v>-1.0900000000000001</v>
      </c>
      <c r="E367" s="1">
        <v>-0.39</v>
      </c>
      <c r="F367" s="1">
        <v>1.25</v>
      </c>
      <c r="G367" s="1">
        <v>0.37</v>
      </c>
      <c r="H367" s="1">
        <v>-2.46</v>
      </c>
      <c r="I367" s="1">
        <v>-0.11</v>
      </c>
      <c r="J367" s="1">
        <v>2.79</v>
      </c>
      <c r="K367" s="1">
        <v>2.81</v>
      </c>
      <c r="L367" s="1">
        <v>-0.7</v>
      </c>
      <c r="M367" s="1">
        <v>1.63</v>
      </c>
      <c r="N367" s="1">
        <v>1.04</v>
      </c>
      <c r="O367" s="1">
        <v>0.56999999999999995</v>
      </c>
      <c r="P367" s="1">
        <v>1.7</v>
      </c>
      <c r="Q367" s="1">
        <v>1.66</v>
      </c>
      <c r="R367" s="1">
        <v>0.77</v>
      </c>
      <c r="S367" s="1">
        <v>-0.25</v>
      </c>
      <c r="T367" s="1">
        <v>1.18</v>
      </c>
      <c r="U367" s="1">
        <v>-0.72</v>
      </c>
      <c r="V367" s="1">
        <v>-0.57999999999999996</v>
      </c>
      <c r="W367" s="1">
        <v>0.42</v>
      </c>
      <c r="X367" s="1">
        <v>2.59</v>
      </c>
      <c r="Y367" s="1">
        <v>5.59</v>
      </c>
      <c r="Z367" s="1">
        <v>-0.81</v>
      </c>
    </row>
    <row r="368" spans="1:26">
      <c r="A368">
        <v>195612</v>
      </c>
      <c r="B368" s="1">
        <v>6.06</v>
      </c>
      <c r="C368" s="1">
        <v>-2.93</v>
      </c>
      <c r="D368" s="1">
        <v>0.84</v>
      </c>
      <c r="E368" s="1">
        <v>1.29</v>
      </c>
      <c r="F368" s="1">
        <v>0.98</v>
      </c>
      <c r="G368" s="1">
        <v>2.77</v>
      </c>
      <c r="H368" s="1">
        <v>5.31</v>
      </c>
      <c r="I368" s="1">
        <v>2.19</v>
      </c>
      <c r="J368" s="1">
        <v>2.0299999999999998</v>
      </c>
      <c r="K368" s="1">
        <v>3.55</v>
      </c>
      <c r="L368" s="1">
        <v>4.37</v>
      </c>
      <c r="M368" s="1">
        <v>3.25</v>
      </c>
      <c r="N368" s="1">
        <v>3.46</v>
      </c>
      <c r="O368" s="1">
        <v>1.28</v>
      </c>
      <c r="P368" s="1">
        <v>0.24</v>
      </c>
      <c r="Q368" s="1">
        <v>3.32</v>
      </c>
      <c r="R368" s="1">
        <v>2.2799999999999998</v>
      </c>
      <c r="S368" s="1">
        <v>3.26</v>
      </c>
      <c r="T368" s="1">
        <v>3.35</v>
      </c>
      <c r="U368" s="1">
        <v>3.7</v>
      </c>
      <c r="V368" s="1">
        <v>3.47</v>
      </c>
      <c r="W368" s="1">
        <v>4.8600000000000003</v>
      </c>
      <c r="X368" s="1">
        <v>3.78</v>
      </c>
      <c r="Y368" s="1">
        <v>1.71</v>
      </c>
      <c r="Z368" s="1">
        <v>1.1000000000000001</v>
      </c>
    </row>
    <row r="369" spans="1:26">
      <c r="A369">
        <v>195701</v>
      </c>
      <c r="B369" s="1">
        <v>0.02</v>
      </c>
      <c r="C369" s="1">
        <v>1.42</v>
      </c>
      <c r="D369" s="1">
        <v>1.01</v>
      </c>
      <c r="E369" s="1">
        <v>2.46</v>
      </c>
      <c r="F369" s="1">
        <v>3.25</v>
      </c>
      <c r="G369" s="1">
        <v>2.0299999999999998</v>
      </c>
      <c r="H369" s="1">
        <v>0.16</v>
      </c>
      <c r="I369" s="1">
        <v>1.05</v>
      </c>
      <c r="J369" s="1">
        <v>0.35</v>
      </c>
      <c r="K369" s="1">
        <v>2.21</v>
      </c>
      <c r="L369" s="1">
        <v>0.86</v>
      </c>
      <c r="M369" s="1">
        <v>-0.71</v>
      </c>
      <c r="N369" s="1">
        <v>-0.84</v>
      </c>
      <c r="O369" s="1">
        <v>-0.03</v>
      </c>
      <c r="P369" s="1">
        <v>1.42</v>
      </c>
      <c r="Q369" s="1">
        <v>-1.7</v>
      </c>
      <c r="R369" s="1">
        <v>-0.83</v>
      </c>
      <c r="S369" s="1">
        <v>-0.83</v>
      </c>
      <c r="T369" s="1">
        <v>-1.89</v>
      </c>
      <c r="U369" s="1">
        <v>-1.69</v>
      </c>
      <c r="V369" s="1">
        <v>-4.8499999999999996</v>
      </c>
      <c r="W369" s="1">
        <v>-4.5999999999999996</v>
      </c>
      <c r="X369" s="1">
        <v>-2.12</v>
      </c>
      <c r="Y369" s="1">
        <v>-4.05</v>
      </c>
      <c r="Z369" s="1">
        <v>-1.68</v>
      </c>
    </row>
    <row r="370" spans="1:26">
      <c r="A370">
        <v>195702</v>
      </c>
      <c r="B370" s="1">
        <v>3.15</v>
      </c>
      <c r="C370" s="1">
        <v>-2.44</v>
      </c>
      <c r="D370" s="1">
        <v>-2.82</v>
      </c>
      <c r="E370" s="1">
        <v>-2.4</v>
      </c>
      <c r="F370" s="1">
        <v>-1.72</v>
      </c>
      <c r="G370" s="1">
        <v>-5.49</v>
      </c>
      <c r="H370" s="1">
        <v>-1.93</v>
      </c>
      <c r="I370" s="1">
        <v>-3.24</v>
      </c>
      <c r="J370" s="1">
        <v>-3.2</v>
      </c>
      <c r="K370" s="1">
        <v>-1.73</v>
      </c>
      <c r="L370" s="1">
        <v>-2.46</v>
      </c>
      <c r="M370" s="1">
        <v>-2.85</v>
      </c>
      <c r="N370" s="1">
        <v>-2.4900000000000002</v>
      </c>
      <c r="O370" s="1">
        <v>-2.68</v>
      </c>
      <c r="P370" s="1">
        <v>-3.49</v>
      </c>
      <c r="Q370" s="1">
        <v>-0.84</v>
      </c>
      <c r="R370" s="1">
        <v>-0.97</v>
      </c>
      <c r="S370" s="1">
        <v>-2.4</v>
      </c>
      <c r="T370" s="1">
        <v>-3.77</v>
      </c>
      <c r="U370" s="1">
        <v>-2.69</v>
      </c>
      <c r="V370" s="1">
        <v>-1.58</v>
      </c>
      <c r="W370" s="1">
        <v>-1.33</v>
      </c>
      <c r="X370" s="1">
        <v>-1.84</v>
      </c>
      <c r="Y370" s="1">
        <v>-3.89</v>
      </c>
      <c r="Z370" s="1">
        <v>-3.83</v>
      </c>
    </row>
    <row r="371" spans="1:26">
      <c r="A371">
        <v>195703</v>
      </c>
      <c r="B371" s="1">
        <v>-2.5299999999999998</v>
      </c>
      <c r="C371" s="1">
        <v>0.69</v>
      </c>
      <c r="D371" s="1">
        <v>4.26</v>
      </c>
      <c r="E371" s="1">
        <v>3.2</v>
      </c>
      <c r="F371" s="1">
        <v>0.65</v>
      </c>
      <c r="G371" s="1">
        <v>2.5299999999999998</v>
      </c>
      <c r="H371" s="1">
        <v>1.08</v>
      </c>
      <c r="I371" s="1">
        <v>1.7</v>
      </c>
      <c r="J371" s="1">
        <v>2.0499999999999998</v>
      </c>
      <c r="K371" s="1">
        <v>3.13</v>
      </c>
      <c r="L371" s="1">
        <v>1.45</v>
      </c>
      <c r="M371" s="1">
        <v>3.2</v>
      </c>
      <c r="N371" s="1">
        <v>3.35</v>
      </c>
      <c r="O371" s="1">
        <v>1.77</v>
      </c>
      <c r="P371" s="1">
        <v>1.94</v>
      </c>
      <c r="Q371" s="1">
        <v>3.04</v>
      </c>
      <c r="R371" s="1">
        <v>1.39</v>
      </c>
      <c r="S371" s="1">
        <v>3.27</v>
      </c>
      <c r="T371" s="1">
        <v>2.5299999999999998</v>
      </c>
      <c r="U371" s="1">
        <v>1.68</v>
      </c>
      <c r="V371" s="1">
        <v>2.59</v>
      </c>
      <c r="W371" s="1">
        <v>2.2799999999999998</v>
      </c>
      <c r="X371" s="1">
        <v>2.2799999999999998</v>
      </c>
      <c r="Y371" s="1">
        <v>0.85</v>
      </c>
      <c r="Z371" s="1">
        <v>1.98</v>
      </c>
    </row>
    <row r="372" spans="1:26">
      <c r="A372">
        <v>195704</v>
      </c>
      <c r="B372" s="1">
        <v>0.3</v>
      </c>
      <c r="C372" s="1">
        <v>0.96</v>
      </c>
      <c r="D372" s="1">
        <v>2.98</v>
      </c>
      <c r="E372" s="1">
        <v>2.08</v>
      </c>
      <c r="F372" s="1">
        <v>3.19</v>
      </c>
      <c r="G372" s="1">
        <v>2.4500000000000002</v>
      </c>
      <c r="H372" s="1">
        <v>-0.46</v>
      </c>
      <c r="I372" s="1">
        <v>3.67</v>
      </c>
      <c r="J372" s="1">
        <v>1.01</v>
      </c>
      <c r="K372" s="1">
        <v>4.43</v>
      </c>
      <c r="L372" s="1">
        <v>2.92</v>
      </c>
      <c r="M372" s="1">
        <v>1.53</v>
      </c>
      <c r="N372" s="1">
        <v>3.52</v>
      </c>
      <c r="O372" s="1">
        <v>1.96</v>
      </c>
      <c r="P372" s="1">
        <v>0.59</v>
      </c>
      <c r="Q372" s="1">
        <v>4.55</v>
      </c>
      <c r="R372" s="1">
        <v>2.17</v>
      </c>
      <c r="S372" s="1">
        <v>2.73</v>
      </c>
      <c r="T372" s="1">
        <v>3.85</v>
      </c>
      <c r="U372" s="1">
        <v>0.4</v>
      </c>
      <c r="V372" s="1">
        <v>5.58</v>
      </c>
      <c r="W372" s="1">
        <v>5.74</v>
      </c>
      <c r="X372" s="1">
        <v>3.28</v>
      </c>
      <c r="Y372" s="1">
        <v>4.7</v>
      </c>
      <c r="Z372" s="1">
        <v>1.76</v>
      </c>
    </row>
    <row r="373" spans="1:26">
      <c r="A373">
        <v>195705</v>
      </c>
      <c r="B373" s="1">
        <v>6.83</v>
      </c>
      <c r="C373" s="1">
        <v>-0.1</v>
      </c>
      <c r="D373" s="1">
        <v>-1.82</v>
      </c>
      <c r="E373" s="1">
        <v>0.75</v>
      </c>
      <c r="F373" s="1">
        <v>0.14000000000000001</v>
      </c>
      <c r="G373" s="1">
        <v>3.56</v>
      </c>
      <c r="H373" s="1">
        <v>3.84</v>
      </c>
      <c r="I373" s="1">
        <v>1.32</v>
      </c>
      <c r="J373" s="1">
        <v>0.82</v>
      </c>
      <c r="K373" s="1">
        <v>2.97</v>
      </c>
      <c r="L373" s="1">
        <v>3.53</v>
      </c>
      <c r="M373" s="1">
        <v>1.62</v>
      </c>
      <c r="N373" s="1">
        <v>3.43</v>
      </c>
      <c r="O373" s="1">
        <v>1.98</v>
      </c>
      <c r="P373" s="1">
        <v>1.96</v>
      </c>
      <c r="Q373" s="1">
        <v>3.38</v>
      </c>
      <c r="R373" s="1">
        <v>2.0099999999999998</v>
      </c>
      <c r="S373" s="1">
        <v>0.61</v>
      </c>
      <c r="T373" s="1">
        <v>1.32</v>
      </c>
      <c r="U373" s="1">
        <v>3.93</v>
      </c>
      <c r="V373" s="1">
        <v>5</v>
      </c>
      <c r="W373" s="1">
        <v>3.42</v>
      </c>
      <c r="X373" s="1">
        <v>3.05</v>
      </c>
      <c r="Y373" s="1">
        <v>2.4500000000000002</v>
      </c>
      <c r="Z373" s="1">
        <v>1.6</v>
      </c>
    </row>
    <row r="374" spans="1:26">
      <c r="A374">
        <v>195706</v>
      </c>
      <c r="B374" s="1">
        <v>-2.69</v>
      </c>
      <c r="C374" s="1">
        <v>1.95</v>
      </c>
      <c r="D374" s="1">
        <v>-0.23</v>
      </c>
      <c r="E374" s="1">
        <v>1.27</v>
      </c>
      <c r="F374" s="1">
        <v>1.71</v>
      </c>
      <c r="G374" s="1">
        <v>-0.12</v>
      </c>
      <c r="H374" s="1">
        <v>-0.19</v>
      </c>
      <c r="I374" s="1">
        <v>-0.55000000000000004</v>
      </c>
      <c r="J374" s="1">
        <v>-1.87</v>
      </c>
      <c r="K374" s="1">
        <v>1.6</v>
      </c>
      <c r="L374" s="1">
        <v>1.4</v>
      </c>
      <c r="M374" s="1">
        <v>-1.89</v>
      </c>
      <c r="N374" s="1">
        <v>-2.06</v>
      </c>
      <c r="O374" s="1">
        <v>-0.11</v>
      </c>
      <c r="P374" s="1">
        <v>-1.27</v>
      </c>
      <c r="Q374" s="1">
        <v>-1.51</v>
      </c>
      <c r="R374" s="1">
        <v>-2.67</v>
      </c>
      <c r="S374" s="1">
        <v>-2.14</v>
      </c>
      <c r="T374" s="1">
        <v>-1.97</v>
      </c>
      <c r="U374" s="1">
        <v>0.28000000000000003</v>
      </c>
      <c r="V374" s="1">
        <v>0.43</v>
      </c>
      <c r="W374" s="1">
        <v>-1.87</v>
      </c>
      <c r="X374" s="1">
        <v>-0.56000000000000005</v>
      </c>
      <c r="Y374" s="1">
        <v>-2.21</v>
      </c>
      <c r="Z374" s="1">
        <v>0.79</v>
      </c>
    </row>
    <row r="375" spans="1:26">
      <c r="A375">
        <v>195707</v>
      </c>
      <c r="B375" s="1">
        <v>11.12</v>
      </c>
      <c r="C375" s="1">
        <v>-2.97</v>
      </c>
      <c r="D375" s="1">
        <v>-0.2</v>
      </c>
      <c r="E375" s="1">
        <v>-7.0000000000000007E-2</v>
      </c>
      <c r="F375" s="1">
        <v>0.25</v>
      </c>
      <c r="G375" s="1">
        <v>-1.54</v>
      </c>
      <c r="H375" s="1">
        <v>0.56000000000000005</v>
      </c>
      <c r="I375" s="1">
        <v>0.64</v>
      </c>
      <c r="J375" s="1">
        <v>1.1299999999999999</v>
      </c>
      <c r="K375" s="1">
        <v>0.71</v>
      </c>
      <c r="L375" s="1">
        <v>1.52</v>
      </c>
      <c r="M375" s="1">
        <v>-0.15</v>
      </c>
      <c r="N375" s="1">
        <v>-0.17</v>
      </c>
      <c r="O375" s="1">
        <v>1.61</v>
      </c>
      <c r="P375" s="1">
        <v>1.1100000000000001</v>
      </c>
      <c r="Q375" s="1">
        <v>0.04</v>
      </c>
      <c r="R375" s="1">
        <v>0.06</v>
      </c>
      <c r="S375" s="1">
        <v>0.28999999999999998</v>
      </c>
      <c r="T375" s="1">
        <v>1.3</v>
      </c>
      <c r="U375" s="1">
        <v>0.88</v>
      </c>
      <c r="V375" s="1">
        <v>1.38</v>
      </c>
      <c r="W375" s="1">
        <v>1.43</v>
      </c>
      <c r="X375" s="1">
        <v>0.05</v>
      </c>
      <c r="Y375" s="1">
        <v>1.41</v>
      </c>
      <c r="Z375" s="1">
        <v>1.21</v>
      </c>
    </row>
    <row r="376" spans="1:26">
      <c r="A376">
        <v>195708</v>
      </c>
      <c r="B376" s="1">
        <v>-3.49</v>
      </c>
      <c r="C376" s="1">
        <v>-2.98</v>
      </c>
      <c r="D376" s="1">
        <v>-3.44</v>
      </c>
      <c r="E376" s="1">
        <v>-4.51</v>
      </c>
      <c r="F376" s="1">
        <v>-3.89</v>
      </c>
      <c r="G376" s="1">
        <v>-4.5199999999999996</v>
      </c>
      <c r="H376" s="1">
        <v>-3.83</v>
      </c>
      <c r="I376" s="1">
        <v>-3.77</v>
      </c>
      <c r="J376" s="1">
        <v>-5.2</v>
      </c>
      <c r="K376" s="1">
        <v>-6.24</v>
      </c>
      <c r="L376" s="1">
        <v>-6.05</v>
      </c>
      <c r="M376" s="1">
        <v>-4</v>
      </c>
      <c r="N376" s="1">
        <v>-4.8899999999999997</v>
      </c>
      <c r="O376" s="1">
        <v>-5.62</v>
      </c>
      <c r="P376" s="1">
        <v>-5.99</v>
      </c>
      <c r="Q376" s="1">
        <v>-7.48</v>
      </c>
      <c r="R376" s="1">
        <v>-5.57</v>
      </c>
      <c r="S376" s="1">
        <v>-4.3600000000000003</v>
      </c>
      <c r="T376" s="1">
        <v>-5.67</v>
      </c>
      <c r="U376" s="1">
        <v>-4.33</v>
      </c>
      <c r="V376" s="1">
        <v>-5.48</v>
      </c>
      <c r="W376" s="1">
        <v>-4.41</v>
      </c>
      <c r="X376" s="1">
        <v>-2.25</v>
      </c>
      <c r="Y376" s="1">
        <v>-5.55</v>
      </c>
      <c r="Z376" s="1">
        <v>-4.9400000000000004</v>
      </c>
    </row>
    <row r="377" spans="1:26">
      <c r="A377">
        <v>195709</v>
      </c>
      <c r="B377" s="1">
        <v>-8.24</v>
      </c>
      <c r="C377" s="1">
        <v>-2.14</v>
      </c>
      <c r="D377" s="1">
        <v>-3.29</v>
      </c>
      <c r="E377" s="1">
        <v>-4.1500000000000004</v>
      </c>
      <c r="F377" s="1">
        <v>-4.55</v>
      </c>
      <c r="G377" s="1">
        <v>-6.61</v>
      </c>
      <c r="H377" s="1">
        <v>-4.37</v>
      </c>
      <c r="I377" s="1">
        <v>-3.62</v>
      </c>
      <c r="J377" s="1">
        <v>-4.2</v>
      </c>
      <c r="K377" s="1">
        <v>-6.87</v>
      </c>
      <c r="L377" s="1">
        <v>-5.95</v>
      </c>
      <c r="M377" s="1">
        <v>-6.95</v>
      </c>
      <c r="N377" s="1">
        <v>-4.6399999999999997</v>
      </c>
      <c r="O377" s="1">
        <v>-4.8499999999999996</v>
      </c>
      <c r="P377" s="1">
        <v>-4.28</v>
      </c>
      <c r="Q377" s="1">
        <v>-4.87</v>
      </c>
      <c r="R377" s="1">
        <v>-5.16</v>
      </c>
      <c r="S377" s="1">
        <v>-3.16</v>
      </c>
      <c r="T377" s="1">
        <v>-6.84</v>
      </c>
      <c r="U377" s="1">
        <v>-7.48</v>
      </c>
      <c r="V377" s="1">
        <v>-6.58</v>
      </c>
      <c r="W377" s="1">
        <v>-5.52</v>
      </c>
      <c r="X377" s="1">
        <v>-4.03</v>
      </c>
      <c r="Y377" s="1">
        <v>-5.39</v>
      </c>
      <c r="Z377" s="1">
        <v>-8.43</v>
      </c>
    </row>
    <row r="378" spans="1:26">
      <c r="A378">
        <v>195710</v>
      </c>
      <c r="B378" s="1">
        <v>-8.84</v>
      </c>
      <c r="C378" s="1">
        <v>-9.7899999999999991</v>
      </c>
      <c r="D378" s="1">
        <v>-6.02</v>
      </c>
      <c r="E378" s="1">
        <v>-6.44</v>
      </c>
      <c r="F378" s="1">
        <v>-9.48</v>
      </c>
      <c r="G378" s="1">
        <v>-6.6</v>
      </c>
      <c r="H378" s="1">
        <v>-6.68</v>
      </c>
      <c r="I378" s="1">
        <v>-4.9000000000000004</v>
      </c>
      <c r="J378" s="1">
        <v>-6.26</v>
      </c>
      <c r="K378" s="1">
        <v>-9.41</v>
      </c>
      <c r="L378" s="1">
        <v>-7.56</v>
      </c>
      <c r="M378" s="1">
        <v>-5.56</v>
      </c>
      <c r="N378" s="1">
        <v>-5.39</v>
      </c>
      <c r="O378" s="1">
        <v>-6.2</v>
      </c>
      <c r="P378" s="1">
        <v>-7.28</v>
      </c>
      <c r="Q378" s="1">
        <v>-6.12</v>
      </c>
      <c r="R378" s="1">
        <v>-2.27</v>
      </c>
      <c r="S378" s="1">
        <v>-3.13</v>
      </c>
      <c r="T378" s="1">
        <v>-6.98</v>
      </c>
      <c r="U378" s="1">
        <v>-9.3699999999999992</v>
      </c>
      <c r="V378" s="1">
        <v>-3.72</v>
      </c>
      <c r="W378" s="1">
        <v>-3.01</v>
      </c>
      <c r="X378" s="1">
        <v>-3.32</v>
      </c>
      <c r="Y378" s="1">
        <v>-5.61</v>
      </c>
      <c r="Z378" s="1">
        <v>-7.53</v>
      </c>
    </row>
    <row r="379" spans="1:26">
      <c r="A379">
        <v>195711</v>
      </c>
      <c r="B379" s="1">
        <v>2.58</v>
      </c>
      <c r="C379" s="1">
        <v>-2.23</v>
      </c>
      <c r="D379" s="1">
        <v>0.96</v>
      </c>
      <c r="E379" s="1">
        <v>1.2</v>
      </c>
      <c r="F379" s="1">
        <v>1.23</v>
      </c>
      <c r="G379" s="1">
        <v>1.74</v>
      </c>
      <c r="H379" s="1">
        <v>2.4700000000000002</v>
      </c>
      <c r="I379" s="1">
        <v>1.42</v>
      </c>
      <c r="J379" s="1">
        <v>-1.35</v>
      </c>
      <c r="K379" s="1">
        <v>0.63</v>
      </c>
      <c r="L379" s="1">
        <v>3.78</v>
      </c>
      <c r="M379" s="1">
        <v>3.1</v>
      </c>
      <c r="N379" s="1">
        <v>2.35</v>
      </c>
      <c r="O379" s="1">
        <v>2.44</v>
      </c>
      <c r="P379" s="1">
        <v>3.7</v>
      </c>
      <c r="Q379" s="1">
        <v>4.25</v>
      </c>
      <c r="R379" s="1">
        <v>3.8</v>
      </c>
      <c r="S379" s="1">
        <v>1.87</v>
      </c>
      <c r="T379" s="1">
        <v>1.6</v>
      </c>
      <c r="U379" s="1">
        <v>0.11</v>
      </c>
      <c r="V379" s="1">
        <v>2.91</v>
      </c>
      <c r="W379" s="1">
        <v>2.82</v>
      </c>
      <c r="X379" s="1">
        <v>1.85</v>
      </c>
      <c r="Y379" s="1">
        <v>1.54</v>
      </c>
      <c r="Z379" s="1">
        <v>-4.16</v>
      </c>
    </row>
    <row r="380" spans="1:26">
      <c r="A380">
        <v>195712</v>
      </c>
      <c r="B380" s="1">
        <v>-10.55</v>
      </c>
      <c r="C380" s="1">
        <v>-4.96</v>
      </c>
      <c r="D380" s="1">
        <v>-4.05</v>
      </c>
      <c r="E380" s="1">
        <v>-5.94</v>
      </c>
      <c r="F380" s="1">
        <v>-5.15</v>
      </c>
      <c r="G380" s="1">
        <v>-5.67</v>
      </c>
      <c r="H380" s="1">
        <v>-2.62</v>
      </c>
      <c r="I380" s="1">
        <v>-1.36</v>
      </c>
      <c r="J380" s="1">
        <v>-6.76</v>
      </c>
      <c r="K380" s="1">
        <v>-7.42</v>
      </c>
      <c r="L380" s="1">
        <v>-4.7699999999999996</v>
      </c>
      <c r="M380" s="1">
        <v>-2.46</v>
      </c>
      <c r="N380" s="1">
        <v>-4.5</v>
      </c>
      <c r="O380" s="1">
        <v>-6.86</v>
      </c>
      <c r="P380" s="1">
        <v>-3.96</v>
      </c>
      <c r="Q380" s="1">
        <v>-3.42</v>
      </c>
      <c r="R380" s="1">
        <v>-2.74</v>
      </c>
      <c r="S380" s="1">
        <v>-0.64</v>
      </c>
      <c r="T380" s="1">
        <v>-7.15</v>
      </c>
      <c r="U380" s="1">
        <v>-5.94</v>
      </c>
      <c r="V380" s="1">
        <v>-3.86</v>
      </c>
      <c r="W380" s="1">
        <v>-3.83</v>
      </c>
      <c r="X380" s="1">
        <v>-1.45</v>
      </c>
      <c r="Y380" s="1">
        <v>-7.21</v>
      </c>
      <c r="Z380" s="1">
        <v>-6.76</v>
      </c>
    </row>
    <row r="381" spans="1:26">
      <c r="A381">
        <v>195801</v>
      </c>
      <c r="B381" s="1">
        <v>22.94</v>
      </c>
      <c r="C381" s="1">
        <v>9.76</v>
      </c>
      <c r="D381" s="1">
        <v>8.58</v>
      </c>
      <c r="E381" s="1">
        <v>12.16</v>
      </c>
      <c r="F381" s="1">
        <v>14.63</v>
      </c>
      <c r="G381" s="1">
        <v>12.48</v>
      </c>
      <c r="H381" s="1">
        <v>10.75</v>
      </c>
      <c r="I381" s="1">
        <v>8.9600000000000009</v>
      </c>
      <c r="J381" s="1">
        <v>11</v>
      </c>
      <c r="K381" s="1">
        <v>13.24</v>
      </c>
      <c r="L381" s="1">
        <v>8.19</v>
      </c>
      <c r="M381" s="1">
        <v>8.7200000000000006</v>
      </c>
      <c r="N381" s="1">
        <v>9.9499999999999993</v>
      </c>
      <c r="O381" s="1">
        <v>12.66</v>
      </c>
      <c r="P381" s="1">
        <v>11.19</v>
      </c>
      <c r="Q381" s="1">
        <v>7.09</v>
      </c>
      <c r="R381" s="1">
        <v>8.25</v>
      </c>
      <c r="S381" s="1">
        <v>7.68</v>
      </c>
      <c r="T381" s="1">
        <v>13.49</v>
      </c>
      <c r="U381" s="1">
        <v>13.18</v>
      </c>
      <c r="V381" s="1">
        <v>2.86</v>
      </c>
      <c r="W381" s="1">
        <v>4.2699999999999996</v>
      </c>
      <c r="X381" s="1">
        <v>5.23</v>
      </c>
      <c r="Y381" s="1">
        <v>7.39</v>
      </c>
      <c r="Z381" s="1">
        <v>11.86</v>
      </c>
    </row>
    <row r="382" spans="1:26">
      <c r="A382">
        <v>195802</v>
      </c>
      <c r="B382" s="1">
        <v>-7.98</v>
      </c>
      <c r="C382" s="1">
        <v>0.68</v>
      </c>
      <c r="D382" s="1">
        <v>-0.92</v>
      </c>
      <c r="E382" s="1">
        <v>-1.67</v>
      </c>
      <c r="F382" s="1">
        <v>-0.92</v>
      </c>
      <c r="G382" s="1">
        <v>0.68</v>
      </c>
      <c r="H382" s="1">
        <v>0.01</v>
      </c>
      <c r="I382" s="1">
        <v>-0.34</v>
      </c>
      <c r="J382" s="1">
        <v>-0.02</v>
      </c>
      <c r="K382" s="1">
        <v>0.36</v>
      </c>
      <c r="L382" s="1">
        <v>-0.44</v>
      </c>
      <c r="M382" s="1">
        <v>0.05</v>
      </c>
      <c r="N382" s="1">
        <v>-0.64</v>
      </c>
      <c r="O382" s="1">
        <v>-0.91</v>
      </c>
      <c r="P382" s="1">
        <v>0.22</v>
      </c>
      <c r="Q382" s="1">
        <v>-1.1200000000000001</v>
      </c>
      <c r="R382" s="1">
        <v>-0.66</v>
      </c>
      <c r="S382" s="1">
        <v>0.89</v>
      </c>
      <c r="T382" s="1">
        <v>-1.78</v>
      </c>
      <c r="U382" s="1">
        <v>-2.3199999999999998</v>
      </c>
      <c r="V382" s="1">
        <v>-2.11</v>
      </c>
      <c r="W382" s="1">
        <v>-0.64</v>
      </c>
      <c r="X382" s="1">
        <v>-0.68</v>
      </c>
      <c r="Y382" s="1">
        <v>-3.28</v>
      </c>
      <c r="Z382" s="1">
        <v>-3.29</v>
      </c>
    </row>
    <row r="383" spans="1:26">
      <c r="A383">
        <v>195803</v>
      </c>
      <c r="B383" s="1">
        <v>0.1</v>
      </c>
      <c r="C383" s="1">
        <v>5.93</v>
      </c>
      <c r="D383" s="1">
        <v>3.91</v>
      </c>
      <c r="E383" s="1">
        <v>4.62</v>
      </c>
      <c r="F383" s="1">
        <v>2.91</v>
      </c>
      <c r="G383" s="1">
        <v>8.2100000000000009</v>
      </c>
      <c r="H383" s="1">
        <v>2.4</v>
      </c>
      <c r="I383" s="1">
        <v>3.2</v>
      </c>
      <c r="J383" s="1">
        <v>2.95</v>
      </c>
      <c r="K383" s="1">
        <v>3.5</v>
      </c>
      <c r="L383" s="1">
        <v>4.12</v>
      </c>
      <c r="M383" s="1">
        <v>4.1900000000000004</v>
      </c>
      <c r="N383" s="1">
        <v>3.53</v>
      </c>
      <c r="O383" s="1">
        <v>3.15</v>
      </c>
      <c r="P383" s="1">
        <v>4.22</v>
      </c>
      <c r="Q383" s="1">
        <v>5.84</v>
      </c>
      <c r="R383" s="1">
        <v>2.88</v>
      </c>
      <c r="S383" s="1">
        <v>3.25</v>
      </c>
      <c r="T383" s="1">
        <v>1.95</v>
      </c>
      <c r="U383" s="1">
        <v>3.27</v>
      </c>
      <c r="V383" s="1">
        <v>3.32</v>
      </c>
      <c r="W383" s="1">
        <v>2.99</v>
      </c>
      <c r="X383" s="1">
        <v>3.9</v>
      </c>
      <c r="Y383" s="1">
        <v>2.5099999999999998</v>
      </c>
      <c r="Z383" s="1">
        <v>1.34</v>
      </c>
    </row>
    <row r="384" spans="1:26">
      <c r="A384">
        <v>195804</v>
      </c>
      <c r="B384" s="1">
        <v>4.07</v>
      </c>
      <c r="C384" s="1">
        <v>5.78</v>
      </c>
      <c r="D384" s="1">
        <v>2.96</v>
      </c>
      <c r="E384" s="1">
        <v>2.85</v>
      </c>
      <c r="F384" s="1">
        <v>3.86</v>
      </c>
      <c r="G384" s="1">
        <v>4.96</v>
      </c>
      <c r="H384" s="1">
        <v>3.93</v>
      </c>
      <c r="I384" s="1">
        <v>2.97</v>
      </c>
      <c r="J384" s="1">
        <v>2.36</v>
      </c>
      <c r="K384" s="1">
        <v>4.63</v>
      </c>
      <c r="L384" s="1">
        <v>2.98</v>
      </c>
      <c r="M384" s="1">
        <v>0.71</v>
      </c>
      <c r="N384" s="1">
        <v>1.83</v>
      </c>
      <c r="O384" s="1">
        <v>1.02</v>
      </c>
      <c r="P384" s="1">
        <v>4.79</v>
      </c>
      <c r="Q384" s="1">
        <v>3.83</v>
      </c>
      <c r="R384" s="1">
        <v>2.95</v>
      </c>
      <c r="S384" s="1">
        <v>1.91</v>
      </c>
      <c r="T384" s="1">
        <v>3.37</v>
      </c>
      <c r="U384" s="1">
        <v>6.62</v>
      </c>
      <c r="V384" s="1">
        <v>3.12</v>
      </c>
      <c r="W384" s="1">
        <v>3.28</v>
      </c>
      <c r="X384" s="1">
        <v>3.09</v>
      </c>
      <c r="Y384" s="1">
        <v>3.01</v>
      </c>
      <c r="Z384" s="1">
        <v>6.28</v>
      </c>
    </row>
    <row r="385" spans="1:26">
      <c r="A385">
        <v>195805</v>
      </c>
      <c r="B385" s="1">
        <v>8.1300000000000008</v>
      </c>
      <c r="C385" s="1">
        <v>4.87</v>
      </c>
      <c r="D385" s="1">
        <v>4.9400000000000004</v>
      </c>
      <c r="E385" s="1">
        <v>3.94</v>
      </c>
      <c r="F385" s="1">
        <v>3.83</v>
      </c>
      <c r="G385" s="1">
        <v>4.38</v>
      </c>
      <c r="H385" s="1">
        <v>3.49</v>
      </c>
      <c r="I385" s="1">
        <v>2.9</v>
      </c>
      <c r="J385" s="1">
        <v>3.47</v>
      </c>
      <c r="K385" s="1">
        <v>6.19</v>
      </c>
      <c r="L385" s="1">
        <v>6.48</v>
      </c>
      <c r="M385" s="1">
        <v>4.92</v>
      </c>
      <c r="N385" s="1">
        <v>4.01</v>
      </c>
      <c r="O385" s="1">
        <v>4.55</v>
      </c>
      <c r="P385" s="1">
        <v>4.5</v>
      </c>
      <c r="Q385" s="1">
        <v>2.62</v>
      </c>
      <c r="R385" s="1">
        <v>2.2400000000000002</v>
      </c>
      <c r="S385" s="1">
        <v>3.08</v>
      </c>
      <c r="T385" s="1">
        <v>3.11</v>
      </c>
      <c r="U385" s="1">
        <v>3.35</v>
      </c>
      <c r="V385" s="1">
        <v>1.71</v>
      </c>
      <c r="W385" s="1">
        <v>3.26</v>
      </c>
      <c r="X385" s="1">
        <v>1.92</v>
      </c>
      <c r="Y385" s="1">
        <v>3.05</v>
      </c>
      <c r="Z385" s="1">
        <v>4.05</v>
      </c>
    </row>
    <row r="386" spans="1:26">
      <c r="A386">
        <v>195806</v>
      </c>
      <c r="B386" s="1">
        <v>2.9</v>
      </c>
      <c r="C386" s="1">
        <v>1.83</v>
      </c>
      <c r="D386" s="1">
        <v>1.53</v>
      </c>
      <c r="E386" s="1">
        <v>3.06</v>
      </c>
      <c r="F386" s="1">
        <v>3.21</v>
      </c>
      <c r="G386" s="1">
        <v>0.26</v>
      </c>
      <c r="H386" s="1">
        <v>5.34</v>
      </c>
      <c r="I386" s="1">
        <v>2.2400000000000002</v>
      </c>
      <c r="J386" s="1">
        <v>2.92</v>
      </c>
      <c r="K386" s="1">
        <v>3.55</v>
      </c>
      <c r="L386" s="1">
        <v>3.11</v>
      </c>
      <c r="M386" s="1">
        <v>1.84</v>
      </c>
      <c r="N386" s="1">
        <v>3.41</v>
      </c>
      <c r="O386" s="1">
        <v>1.53</v>
      </c>
      <c r="P386" s="1">
        <v>3.46</v>
      </c>
      <c r="Q386" s="1">
        <v>3.18</v>
      </c>
      <c r="R386" s="1">
        <v>2.31</v>
      </c>
      <c r="S386" s="1">
        <v>2.92</v>
      </c>
      <c r="T386" s="1">
        <v>3.08</v>
      </c>
      <c r="U386" s="1">
        <v>5.0599999999999996</v>
      </c>
      <c r="V386" s="1">
        <v>3.01</v>
      </c>
      <c r="W386" s="1">
        <v>3.18</v>
      </c>
      <c r="X386" s="1">
        <v>3.01</v>
      </c>
      <c r="Y386" s="1">
        <v>2.42</v>
      </c>
      <c r="Z386" s="1">
        <v>3.23</v>
      </c>
    </row>
    <row r="387" spans="1:26">
      <c r="A387">
        <v>195807</v>
      </c>
      <c r="B387" s="1">
        <v>0.99</v>
      </c>
      <c r="C387" s="1">
        <v>6.96</v>
      </c>
      <c r="D387" s="1">
        <v>7.37</v>
      </c>
      <c r="E387" s="1">
        <v>6.32</v>
      </c>
      <c r="F387" s="1">
        <v>5.65</v>
      </c>
      <c r="G387" s="1">
        <v>2.2200000000000002</v>
      </c>
      <c r="H387" s="1">
        <v>2.69</v>
      </c>
      <c r="I387" s="1">
        <v>5.76</v>
      </c>
      <c r="J387" s="1">
        <v>5.01</v>
      </c>
      <c r="K387" s="1">
        <v>7.36</v>
      </c>
      <c r="L387" s="1">
        <v>2.66</v>
      </c>
      <c r="M387" s="1">
        <v>5.6</v>
      </c>
      <c r="N387" s="1">
        <v>6.91</v>
      </c>
      <c r="O387" s="1">
        <v>7.22</v>
      </c>
      <c r="P387" s="1">
        <v>10.130000000000001</v>
      </c>
      <c r="Q387" s="1">
        <v>3.64</v>
      </c>
      <c r="R387" s="1">
        <v>3.72</v>
      </c>
      <c r="S387" s="1">
        <v>6.05</v>
      </c>
      <c r="T387" s="1">
        <v>5.67</v>
      </c>
      <c r="U387" s="1">
        <v>9.34</v>
      </c>
      <c r="V387" s="1">
        <v>5.13</v>
      </c>
      <c r="W387" s="1">
        <v>1.79</v>
      </c>
      <c r="X387" s="1">
        <v>5.44</v>
      </c>
      <c r="Y387" s="1">
        <v>5.59</v>
      </c>
      <c r="Z387" s="1">
        <v>7.83</v>
      </c>
    </row>
    <row r="388" spans="1:26">
      <c r="A388">
        <v>195808</v>
      </c>
      <c r="B388" s="1">
        <v>3.65</v>
      </c>
      <c r="C388" s="1">
        <v>0.17</v>
      </c>
      <c r="D388" s="1">
        <v>3.22</v>
      </c>
      <c r="E388" s="1">
        <v>3.08</v>
      </c>
      <c r="F388" s="1">
        <v>4.57</v>
      </c>
      <c r="G388" s="1">
        <v>4</v>
      </c>
      <c r="H388" s="1">
        <v>3.25</v>
      </c>
      <c r="I388" s="1">
        <v>1.97</v>
      </c>
      <c r="J388" s="1">
        <v>2.38</v>
      </c>
      <c r="K388" s="1">
        <v>4.7300000000000004</v>
      </c>
      <c r="L388" s="1">
        <v>4.1900000000000004</v>
      </c>
      <c r="M388" s="1">
        <v>3.42</v>
      </c>
      <c r="N388" s="1">
        <v>3.36</v>
      </c>
      <c r="O388" s="1">
        <v>4.1500000000000004</v>
      </c>
      <c r="P388" s="1">
        <v>1.87</v>
      </c>
      <c r="Q388" s="1">
        <v>3.4</v>
      </c>
      <c r="R388" s="1">
        <v>1.91</v>
      </c>
      <c r="S388" s="1">
        <v>3.6</v>
      </c>
      <c r="T388" s="1">
        <v>2.16</v>
      </c>
      <c r="U388" s="1">
        <v>3.89</v>
      </c>
      <c r="V388" s="1">
        <v>1.76</v>
      </c>
      <c r="W388" s="1">
        <v>0.98</v>
      </c>
      <c r="X388" s="1">
        <v>2.57</v>
      </c>
      <c r="Y388" s="1">
        <v>1.42</v>
      </c>
      <c r="Z388" s="1">
        <v>2.0699999999999998</v>
      </c>
    </row>
    <row r="389" spans="1:26">
      <c r="A389">
        <v>195809</v>
      </c>
      <c r="B389" s="1">
        <v>3</v>
      </c>
      <c r="C389" s="1">
        <v>8.1999999999999993</v>
      </c>
      <c r="D389" s="1">
        <v>5.13</v>
      </c>
      <c r="E389" s="1">
        <v>3.7</v>
      </c>
      <c r="F389" s="1">
        <v>7.38</v>
      </c>
      <c r="G389" s="1">
        <v>1.97</v>
      </c>
      <c r="H389" s="1">
        <v>4.1900000000000004</v>
      </c>
      <c r="I389" s="1">
        <v>4.28</v>
      </c>
      <c r="J389" s="1">
        <v>7.56</v>
      </c>
      <c r="K389" s="1">
        <v>9.1300000000000008</v>
      </c>
      <c r="L389" s="1">
        <v>3.85</v>
      </c>
      <c r="M389" s="1">
        <v>2.31</v>
      </c>
      <c r="N389" s="1">
        <v>3.91</v>
      </c>
      <c r="O389" s="1">
        <v>6.03</v>
      </c>
      <c r="P389" s="1">
        <v>9.56</v>
      </c>
      <c r="Q389" s="1">
        <v>3.92</v>
      </c>
      <c r="R389" s="1">
        <v>3.65</v>
      </c>
      <c r="S389" s="1">
        <v>5.26</v>
      </c>
      <c r="T389" s="1">
        <v>6.13</v>
      </c>
      <c r="U389" s="1">
        <v>11.7</v>
      </c>
      <c r="V389" s="1">
        <v>4.8</v>
      </c>
      <c r="W389" s="1">
        <v>4.99</v>
      </c>
      <c r="X389" s="1">
        <v>4.03</v>
      </c>
      <c r="Y389" s="1">
        <v>4.1100000000000003</v>
      </c>
      <c r="Z389" s="1">
        <v>8.6199999999999992</v>
      </c>
    </row>
    <row r="390" spans="1:26">
      <c r="A390">
        <v>195810</v>
      </c>
      <c r="B390" s="1">
        <v>7.94</v>
      </c>
      <c r="C390" s="1">
        <v>10.23</v>
      </c>
      <c r="D390" s="1">
        <v>2.0699999999999998</v>
      </c>
      <c r="E390" s="1">
        <v>1.4</v>
      </c>
      <c r="F390" s="1">
        <v>2.77</v>
      </c>
      <c r="G390" s="1">
        <v>10.52</v>
      </c>
      <c r="H390" s="1">
        <v>5.18</v>
      </c>
      <c r="I390" s="1">
        <v>1.84</v>
      </c>
      <c r="J390" s="1">
        <v>4.45</v>
      </c>
      <c r="K390" s="1">
        <v>4.74</v>
      </c>
      <c r="L390" s="1">
        <v>1.03</v>
      </c>
      <c r="M390" s="1">
        <v>4.9000000000000004</v>
      </c>
      <c r="N390" s="1">
        <v>2.95</v>
      </c>
      <c r="O390" s="1">
        <v>3.88</v>
      </c>
      <c r="P390" s="1">
        <v>5.17</v>
      </c>
      <c r="Q390" s="1">
        <v>3.02</v>
      </c>
      <c r="R390" s="1">
        <v>3.65</v>
      </c>
      <c r="S390" s="1">
        <v>2.33</v>
      </c>
      <c r="T390" s="1">
        <v>2.35</v>
      </c>
      <c r="U390" s="1">
        <v>4.6100000000000003</v>
      </c>
      <c r="V390" s="1">
        <v>2.46</v>
      </c>
      <c r="W390" s="1">
        <v>2.5099999999999998</v>
      </c>
      <c r="X390" s="1">
        <v>3.84</v>
      </c>
      <c r="Y390" s="1">
        <v>2.4</v>
      </c>
      <c r="Z390" s="1">
        <v>3.54</v>
      </c>
    </row>
    <row r="391" spans="1:26">
      <c r="A391">
        <v>195811</v>
      </c>
      <c r="B391" s="1">
        <v>12.39</v>
      </c>
      <c r="C391" s="1">
        <v>11.33</v>
      </c>
      <c r="D391" s="1">
        <v>9.11</v>
      </c>
      <c r="E391" s="1">
        <v>4.0599999999999996</v>
      </c>
      <c r="F391" s="1">
        <v>3.25</v>
      </c>
      <c r="G391" s="1">
        <v>5.07</v>
      </c>
      <c r="H391" s="1">
        <v>7.27</v>
      </c>
      <c r="I391" s="1">
        <v>4.88</v>
      </c>
      <c r="J391" s="1">
        <v>4.1900000000000004</v>
      </c>
      <c r="K391" s="1">
        <v>5.42</v>
      </c>
      <c r="L391" s="1">
        <v>6.26</v>
      </c>
      <c r="M391" s="1">
        <v>1.72</v>
      </c>
      <c r="N391" s="1">
        <v>2.65</v>
      </c>
      <c r="O391" s="1">
        <v>3.8</v>
      </c>
      <c r="P391" s="1">
        <v>3.02</v>
      </c>
      <c r="Q391" s="1">
        <v>5.2</v>
      </c>
      <c r="R391" s="1">
        <v>3.78</v>
      </c>
      <c r="S391" s="1">
        <v>5.72</v>
      </c>
      <c r="T391" s="1">
        <v>5.01</v>
      </c>
      <c r="U391" s="1">
        <v>5.05</v>
      </c>
      <c r="V391" s="1">
        <v>3.24</v>
      </c>
      <c r="W391" s="1">
        <v>2.5299999999999998</v>
      </c>
      <c r="X391" s="1">
        <v>0.95</v>
      </c>
      <c r="Y391" s="1">
        <v>2.66</v>
      </c>
      <c r="Z391" s="1">
        <v>3.25</v>
      </c>
    </row>
    <row r="392" spans="1:26">
      <c r="A392">
        <v>195812</v>
      </c>
      <c r="B392" s="1">
        <v>5.08</v>
      </c>
      <c r="C392" s="1">
        <v>-0.42</v>
      </c>
      <c r="D392" s="1">
        <v>2.97</v>
      </c>
      <c r="E392" s="1">
        <v>4.18</v>
      </c>
      <c r="F392" s="1">
        <v>3.5</v>
      </c>
      <c r="G392" s="1">
        <v>5.84</v>
      </c>
      <c r="H392" s="1">
        <v>6.25</v>
      </c>
      <c r="I392" s="1">
        <v>2.62</v>
      </c>
      <c r="J392" s="1">
        <v>4.24</v>
      </c>
      <c r="K392" s="1">
        <v>3.52</v>
      </c>
      <c r="L392" s="1">
        <v>0.77</v>
      </c>
      <c r="M392" s="1">
        <v>3.15</v>
      </c>
      <c r="N392" s="1">
        <v>2.21</v>
      </c>
      <c r="O392" s="1">
        <v>3.73</v>
      </c>
      <c r="P392" s="1">
        <v>4.2699999999999996</v>
      </c>
      <c r="Q392" s="1">
        <v>3.5</v>
      </c>
      <c r="R392" s="1">
        <v>5.25</v>
      </c>
      <c r="S392" s="1">
        <v>4.8499999999999996</v>
      </c>
      <c r="T392" s="1">
        <v>4.24</v>
      </c>
      <c r="U392" s="1">
        <v>2</v>
      </c>
      <c r="V392" s="1">
        <v>5.21</v>
      </c>
      <c r="W392" s="1">
        <v>7.34</v>
      </c>
      <c r="X392" s="1">
        <v>5.89</v>
      </c>
      <c r="Y392" s="1">
        <v>2.68</v>
      </c>
      <c r="Z392" s="1">
        <v>4.83</v>
      </c>
    </row>
    <row r="393" spans="1:26">
      <c r="A393">
        <v>195901</v>
      </c>
      <c r="B393" s="1">
        <v>8.6999999999999993</v>
      </c>
      <c r="C393" s="1">
        <v>0.51</v>
      </c>
      <c r="D393" s="1">
        <v>14.94</v>
      </c>
      <c r="E393" s="1">
        <v>6</v>
      </c>
      <c r="F393" s="1">
        <v>7.29</v>
      </c>
      <c r="G393" s="1">
        <v>4</v>
      </c>
      <c r="H393" s="1">
        <v>3.2</v>
      </c>
      <c r="I393" s="1">
        <v>3.41</v>
      </c>
      <c r="J393" s="1">
        <v>7.05</v>
      </c>
      <c r="K393" s="1">
        <v>5.36</v>
      </c>
      <c r="L393" s="1">
        <v>3.41</v>
      </c>
      <c r="M393" s="1">
        <v>1.88</v>
      </c>
      <c r="N393" s="1">
        <v>5.03</v>
      </c>
      <c r="O393" s="1">
        <v>4.9800000000000004</v>
      </c>
      <c r="P393" s="1">
        <v>4.04</v>
      </c>
      <c r="Q393" s="1">
        <v>0.21</v>
      </c>
      <c r="R393" s="1">
        <v>1.93</v>
      </c>
      <c r="S393" s="1">
        <v>3.2</v>
      </c>
      <c r="T393" s="1">
        <v>5.6</v>
      </c>
      <c r="U393" s="1">
        <v>2.21</v>
      </c>
      <c r="V393" s="1">
        <v>-1.02</v>
      </c>
      <c r="W393" s="1">
        <v>1.64</v>
      </c>
      <c r="X393" s="1">
        <v>2.39</v>
      </c>
      <c r="Y393" s="1">
        <v>2.39</v>
      </c>
      <c r="Z393" s="1">
        <v>5.37</v>
      </c>
    </row>
    <row r="394" spans="1:26">
      <c r="A394">
        <v>195902</v>
      </c>
      <c r="B394" s="1">
        <v>2.2999999999999998</v>
      </c>
      <c r="C394" s="1">
        <v>4.25</v>
      </c>
      <c r="D394" s="1">
        <v>2.6</v>
      </c>
      <c r="E394" s="1">
        <v>4.83</v>
      </c>
      <c r="F394" s="1">
        <v>2.73</v>
      </c>
      <c r="G394" s="1">
        <v>5.69</v>
      </c>
      <c r="H394" s="1">
        <v>1.83</v>
      </c>
      <c r="I394" s="1">
        <v>3.89</v>
      </c>
      <c r="J394" s="1">
        <v>2.4</v>
      </c>
      <c r="K394" s="1">
        <v>3.22</v>
      </c>
      <c r="L394" s="1">
        <v>2.09</v>
      </c>
      <c r="M394" s="1">
        <v>4.21</v>
      </c>
      <c r="N394" s="1">
        <v>4.04</v>
      </c>
      <c r="O394" s="1">
        <v>6.04</v>
      </c>
      <c r="P394" s="1">
        <v>-0.75</v>
      </c>
      <c r="Q394" s="1">
        <v>3.64</v>
      </c>
      <c r="R394" s="1">
        <v>2.77</v>
      </c>
      <c r="S394" s="1">
        <v>3.22</v>
      </c>
      <c r="T394" s="1">
        <v>2.4500000000000002</v>
      </c>
      <c r="U394" s="1">
        <v>1.22</v>
      </c>
      <c r="V394" s="1">
        <v>0.89</v>
      </c>
      <c r="W394" s="1">
        <v>0.41</v>
      </c>
      <c r="X394" s="1">
        <v>-1.17</v>
      </c>
      <c r="Y394" s="1">
        <v>1.02</v>
      </c>
      <c r="Z394" s="1">
        <v>2.13</v>
      </c>
    </row>
    <row r="395" spans="1:26">
      <c r="A395">
        <v>195903</v>
      </c>
      <c r="B395" s="1">
        <v>1.66</v>
      </c>
      <c r="C395" s="1">
        <v>-4.12</v>
      </c>
      <c r="D395" s="1">
        <v>0.05</v>
      </c>
      <c r="E395" s="1">
        <v>1.7</v>
      </c>
      <c r="F395" s="1">
        <v>3.31</v>
      </c>
      <c r="G395" s="1">
        <v>2.77</v>
      </c>
      <c r="H395" s="1">
        <v>1.53</v>
      </c>
      <c r="I395" s="1">
        <v>2.11</v>
      </c>
      <c r="J395" s="1">
        <v>1.58</v>
      </c>
      <c r="K395" s="1">
        <v>3.16</v>
      </c>
      <c r="L395" s="1">
        <v>0.76</v>
      </c>
      <c r="M395" s="1">
        <v>2.4700000000000002</v>
      </c>
      <c r="N395" s="1">
        <v>1.92</v>
      </c>
      <c r="O395" s="1">
        <v>-1.26</v>
      </c>
      <c r="P395" s="1">
        <v>0.76</v>
      </c>
      <c r="Q395" s="1">
        <v>0.66</v>
      </c>
      <c r="R395" s="1">
        <v>-0.15</v>
      </c>
      <c r="S395" s="1">
        <v>2.97</v>
      </c>
      <c r="T395" s="1">
        <v>1.17</v>
      </c>
      <c r="U395" s="1">
        <v>-1.1299999999999999</v>
      </c>
      <c r="V395" s="1">
        <v>0.55000000000000004</v>
      </c>
      <c r="W395" s="1">
        <v>1.08</v>
      </c>
      <c r="X395" s="1">
        <v>-2.77</v>
      </c>
      <c r="Y395" s="1">
        <v>1.75</v>
      </c>
      <c r="Z395" s="1">
        <v>-0.34</v>
      </c>
    </row>
    <row r="396" spans="1:26">
      <c r="A396">
        <v>195904</v>
      </c>
      <c r="B396" s="1">
        <v>-1.25</v>
      </c>
      <c r="C396" s="1">
        <v>5.24</v>
      </c>
      <c r="D396" s="1">
        <v>-1.05</v>
      </c>
      <c r="E396" s="1">
        <v>1.99</v>
      </c>
      <c r="F396" s="1">
        <v>3.85</v>
      </c>
      <c r="G396" s="1">
        <v>3.83</v>
      </c>
      <c r="H396" s="1">
        <v>6.17</v>
      </c>
      <c r="I396" s="1">
        <v>3.11</v>
      </c>
      <c r="J396" s="1">
        <v>2.67</v>
      </c>
      <c r="K396" s="1">
        <v>1.63</v>
      </c>
      <c r="L396" s="1">
        <v>2.25</v>
      </c>
      <c r="M396" s="1">
        <v>4.7300000000000004</v>
      </c>
      <c r="N396" s="1">
        <v>2.77</v>
      </c>
      <c r="O396" s="1">
        <v>5.52</v>
      </c>
      <c r="P396" s="1">
        <v>2.71</v>
      </c>
      <c r="Q396" s="1">
        <v>4.09</v>
      </c>
      <c r="R396" s="1">
        <v>2.74</v>
      </c>
      <c r="S396" s="1">
        <v>3.25</v>
      </c>
      <c r="T396" s="1">
        <v>4.46</v>
      </c>
      <c r="U396" s="1">
        <v>3.94</v>
      </c>
      <c r="V396" s="1">
        <v>5.84</v>
      </c>
      <c r="W396" s="1">
        <v>1.78</v>
      </c>
      <c r="X396" s="1">
        <v>1.49</v>
      </c>
      <c r="Y396" s="1">
        <v>2.92</v>
      </c>
      <c r="Z396" s="1">
        <v>3.34</v>
      </c>
    </row>
    <row r="397" spans="1:26">
      <c r="A397">
        <v>195905</v>
      </c>
      <c r="B397" s="1">
        <v>-0.49</v>
      </c>
      <c r="C397" s="1">
        <v>1.45</v>
      </c>
      <c r="D397" s="1">
        <v>3.23</v>
      </c>
      <c r="E397" s="1">
        <v>2.1800000000000002</v>
      </c>
      <c r="F397" s="1">
        <v>1.83</v>
      </c>
      <c r="G397" s="1">
        <v>-0.8</v>
      </c>
      <c r="H397" s="1">
        <v>-0.54</v>
      </c>
      <c r="I397" s="1">
        <v>0.24</v>
      </c>
      <c r="J397" s="1">
        <v>-2.33</v>
      </c>
      <c r="K397" s="1">
        <v>1.35</v>
      </c>
      <c r="L397" s="1">
        <v>0.01</v>
      </c>
      <c r="M397" s="1">
        <v>0.15</v>
      </c>
      <c r="N397" s="1">
        <v>-0.57999999999999996</v>
      </c>
      <c r="O397" s="1">
        <v>2.58</v>
      </c>
      <c r="P397" s="1">
        <v>4.0199999999999996</v>
      </c>
      <c r="Q397" s="1">
        <v>-0.33</v>
      </c>
      <c r="R397" s="1">
        <v>1.22</v>
      </c>
      <c r="S397" s="1">
        <v>3.09</v>
      </c>
      <c r="T397" s="1">
        <v>1.73</v>
      </c>
      <c r="U397" s="1">
        <v>1.41</v>
      </c>
      <c r="V397" s="1">
        <v>3.34</v>
      </c>
      <c r="W397" s="1">
        <v>0.08</v>
      </c>
      <c r="X397" s="1">
        <v>2.79</v>
      </c>
      <c r="Y397" s="1">
        <v>0.84</v>
      </c>
      <c r="Z397" s="1">
        <v>4.71</v>
      </c>
    </row>
    <row r="398" spans="1:26">
      <c r="A398">
        <v>195906</v>
      </c>
      <c r="B398" s="1">
        <v>-1.86</v>
      </c>
      <c r="C398" s="1">
        <v>0.69</v>
      </c>
      <c r="D398" s="1">
        <v>-0.91</v>
      </c>
      <c r="E398" s="1">
        <v>1.1200000000000001</v>
      </c>
      <c r="F398" s="1">
        <v>1.05</v>
      </c>
      <c r="G398" s="1">
        <v>0.05</v>
      </c>
      <c r="H398" s="1">
        <v>1.73</v>
      </c>
      <c r="I398" s="1">
        <v>0.33</v>
      </c>
      <c r="J398" s="1">
        <v>1.1499999999999999</v>
      </c>
      <c r="K398" s="1">
        <v>0.43</v>
      </c>
      <c r="L398" s="1">
        <v>2.19</v>
      </c>
      <c r="M398" s="1">
        <v>0.94</v>
      </c>
      <c r="N398" s="1">
        <v>0.94</v>
      </c>
      <c r="O398" s="1">
        <v>0.5</v>
      </c>
      <c r="P398" s="1">
        <v>4.3</v>
      </c>
      <c r="Q398" s="1">
        <v>1.48</v>
      </c>
      <c r="R398" s="1">
        <v>0.88</v>
      </c>
      <c r="S398" s="1">
        <v>2.4300000000000002</v>
      </c>
      <c r="T398" s="1">
        <v>0.2</v>
      </c>
      <c r="U398" s="1">
        <v>2.1800000000000002</v>
      </c>
      <c r="V398" s="1">
        <v>-0.45</v>
      </c>
      <c r="W398" s="1">
        <v>-1.28</v>
      </c>
      <c r="X398" s="1">
        <v>2.5299999999999998</v>
      </c>
      <c r="Y398" s="1">
        <v>-0.2</v>
      </c>
      <c r="Z398" s="1">
        <v>2.62</v>
      </c>
    </row>
    <row r="399" spans="1:26">
      <c r="A399">
        <v>195907</v>
      </c>
      <c r="B399" s="1">
        <v>2.59</v>
      </c>
      <c r="C399" s="1">
        <v>-0.95</v>
      </c>
      <c r="D399" s="1">
        <v>4.25</v>
      </c>
      <c r="E399" s="1">
        <v>1.46</v>
      </c>
      <c r="F399" s="1">
        <v>3.44</v>
      </c>
      <c r="G399" s="1">
        <v>4.99</v>
      </c>
      <c r="H399" s="1">
        <v>2.52</v>
      </c>
      <c r="I399" s="1">
        <v>2.85</v>
      </c>
      <c r="J399" s="1">
        <v>3.5</v>
      </c>
      <c r="K399" s="1">
        <v>4.62</v>
      </c>
      <c r="L399" s="1">
        <v>2.72</v>
      </c>
      <c r="M399" s="1">
        <v>1.81</v>
      </c>
      <c r="N399" s="1">
        <v>4.29</v>
      </c>
      <c r="O399" s="1">
        <v>4.17</v>
      </c>
      <c r="P399" s="1">
        <v>3.76</v>
      </c>
      <c r="Q399" s="1">
        <v>2.37</v>
      </c>
      <c r="R399" s="1">
        <v>2.16</v>
      </c>
      <c r="S399" s="1">
        <v>2.02</v>
      </c>
      <c r="T399" s="1">
        <v>3.49</v>
      </c>
      <c r="U399" s="1">
        <v>3.11</v>
      </c>
      <c r="V399" s="1">
        <v>4.25</v>
      </c>
      <c r="W399" s="1">
        <v>3.6</v>
      </c>
      <c r="X399" s="1">
        <v>1.83</v>
      </c>
      <c r="Y399" s="1">
        <v>3.25</v>
      </c>
      <c r="Z399" s="1">
        <v>0.79</v>
      </c>
    </row>
    <row r="400" spans="1:26">
      <c r="A400">
        <v>195908</v>
      </c>
      <c r="B400" s="1">
        <v>1.07</v>
      </c>
      <c r="C400" s="1">
        <v>6.13</v>
      </c>
      <c r="D400" s="1">
        <v>-1.41</v>
      </c>
      <c r="E400" s="1">
        <v>-0.45</v>
      </c>
      <c r="F400" s="1">
        <v>-1.5</v>
      </c>
      <c r="G400" s="1">
        <v>-2.93</v>
      </c>
      <c r="H400" s="1">
        <v>-1.53</v>
      </c>
      <c r="I400" s="1">
        <v>-0.28999999999999998</v>
      </c>
      <c r="J400" s="1">
        <v>-2.91</v>
      </c>
      <c r="K400" s="1">
        <v>-1.2</v>
      </c>
      <c r="L400" s="1">
        <v>-1.0900000000000001</v>
      </c>
      <c r="M400" s="1">
        <v>0.53</v>
      </c>
      <c r="N400" s="1">
        <v>-0.39</v>
      </c>
      <c r="O400" s="1">
        <v>-1.53</v>
      </c>
      <c r="P400" s="1">
        <v>-2.6</v>
      </c>
      <c r="Q400" s="1">
        <v>-2.4500000000000002</v>
      </c>
      <c r="R400" s="1">
        <v>-0.68</v>
      </c>
      <c r="S400" s="1">
        <v>-2.89</v>
      </c>
      <c r="T400" s="1">
        <v>-2.69</v>
      </c>
      <c r="U400" s="1">
        <v>-1.66</v>
      </c>
      <c r="V400" s="1">
        <v>-1.38</v>
      </c>
      <c r="W400" s="1">
        <v>-1.39</v>
      </c>
      <c r="X400" s="1">
        <v>0.25</v>
      </c>
      <c r="Y400" s="1">
        <v>-2.82</v>
      </c>
      <c r="Z400" s="1">
        <v>2.58</v>
      </c>
    </row>
    <row r="401" spans="1:26">
      <c r="A401">
        <v>195909</v>
      </c>
      <c r="B401" s="1">
        <v>-10.31</v>
      </c>
      <c r="C401" s="1">
        <v>-2.64</v>
      </c>
      <c r="D401" s="1">
        <v>-5.32</v>
      </c>
      <c r="E401" s="1">
        <v>-1.5</v>
      </c>
      <c r="F401" s="1">
        <v>-6.02</v>
      </c>
      <c r="G401" s="1">
        <v>-4.82</v>
      </c>
      <c r="H401" s="1">
        <v>-4.3499999999999996</v>
      </c>
      <c r="I401" s="1">
        <v>-2.79</v>
      </c>
      <c r="J401" s="1">
        <v>-5.5</v>
      </c>
      <c r="K401" s="1">
        <v>-4.0199999999999996</v>
      </c>
      <c r="L401" s="1">
        <v>-4.45</v>
      </c>
      <c r="M401" s="1">
        <v>-2.67</v>
      </c>
      <c r="N401" s="1">
        <v>-5.38</v>
      </c>
      <c r="O401" s="1">
        <v>-5.48</v>
      </c>
      <c r="P401" s="1">
        <v>-2.4900000000000002</v>
      </c>
      <c r="Q401" s="1">
        <v>-6.01</v>
      </c>
      <c r="R401" s="1">
        <v>-4.62</v>
      </c>
      <c r="S401" s="1">
        <v>-4.66</v>
      </c>
      <c r="T401" s="1">
        <v>-3.82</v>
      </c>
      <c r="U401" s="1">
        <v>-3.86</v>
      </c>
      <c r="V401" s="1">
        <v>-4.6399999999999997</v>
      </c>
      <c r="W401" s="1">
        <v>-4.87</v>
      </c>
      <c r="X401" s="1">
        <v>-2.4700000000000002</v>
      </c>
      <c r="Y401" s="1">
        <v>-6.37</v>
      </c>
      <c r="Z401" s="1">
        <v>-5.62</v>
      </c>
    </row>
    <row r="402" spans="1:26">
      <c r="A402">
        <v>195910</v>
      </c>
      <c r="B402" s="1">
        <v>2.62</v>
      </c>
      <c r="C402" s="1">
        <v>7.88</v>
      </c>
      <c r="D402" s="1">
        <v>0.63</v>
      </c>
      <c r="E402" s="1">
        <v>1.8</v>
      </c>
      <c r="F402" s="1">
        <v>0.89</v>
      </c>
      <c r="G402" s="1">
        <v>3.53</v>
      </c>
      <c r="H402" s="1">
        <v>3.51</v>
      </c>
      <c r="I402" s="1">
        <v>2.36</v>
      </c>
      <c r="J402" s="1">
        <v>2.33</v>
      </c>
      <c r="K402" s="1">
        <v>1.7</v>
      </c>
      <c r="L402" s="1">
        <v>3.91</v>
      </c>
      <c r="M402" s="1">
        <v>5.45</v>
      </c>
      <c r="N402" s="1">
        <v>2.2400000000000002</v>
      </c>
      <c r="O402" s="1">
        <v>2.48</v>
      </c>
      <c r="P402" s="1">
        <v>-1.1499999999999999</v>
      </c>
      <c r="Q402" s="1">
        <v>3.74</v>
      </c>
      <c r="R402" s="1">
        <v>3.49</v>
      </c>
      <c r="S402" s="1">
        <v>2.31</v>
      </c>
      <c r="T402" s="1">
        <v>3.01</v>
      </c>
      <c r="U402" s="1">
        <v>-0.49</v>
      </c>
      <c r="V402" s="1">
        <v>1.1100000000000001</v>
      </c>
      <c r="W402" s="1">
        <v>1.59</v>
      </c>
      <c r="X402" s="1">
        <v>1.48</v>
      </c>
      <c r="Y402" s="1">
        <v>-0.16</v>
      </c>
      <c r="Z402" s="1">
        <v>-0.75</v>
      </c>
    </row>
    <row r="403" spans="1:26">
      <c r="A403">
        <v>195911</v>
      </c>
      <c r="B403" s="1">
        <v>-2.36</v>
      </c>
      <c r="C403" s="1">
        <v>1.76</v>
      </c>
      <c r="D403" s="1">
        <v>-1.02</v>
      </c>
      <c r="E403" s="1">
        <v>1.95</v>
      </c>
      <c r="F403" s="1">
        <v>0.35</v>
      </c>
      <c r="G403" s="1">
        <v>6.1</v>
      </c>
      <c r="H403" s="1">
        <v>-1.99</v>
      </c>
      <c r="I403" s="1">
        <v>1.69</v>
      </c>
      <c r="J403" s="1">
        <v>2.8</v>
      </c>
      <c r="K403" s="1">
        <v>1.86</v>
      </c>
      <c r="L403" s="1">
        <v>3.2</v>
      </c>
      <c r="M403" s="1">
        <v>0.84</v>
      </c>
      <c r="N403" s="1">
        <v>0.42</v>
      </c>
      <c r="O403" s="1">
        <v>2.99</v>
      </c>
      <c r="P403" s="1">
        <v>-1.1100000000000001</v>
      </c>
      <c r="Q403" s="1">
        <v>3.69</v>
      </c>
      <c r="R403" s="1">
        <v>2.63</v>
      </c>
      <c r="S403" s="1">
        <v>3.24</v>
      </c>
      <c r="T403" s="1">
        <v>-0.71</v>
      </c>
      <c r="U403" s="1">
        <v>0.91</v>
      </c>
      <c r="V403" s="1">
        <v>4.2</v>
      </c>
      <c r="W403" s="1">
        <v>-0.63</v>
      </c>
      <c r="X403" s="1">
        <v>-0.76</v>
      </c>
      <c r="Y403" s="1">
        <v>-1.92</v>
      </c>
      <c r="Z403" s="1">
        <v>0</v>
      </c>
    </row>
    <row r="404" spans="1:26">
      <c r="A404">
        <v>195912</v>
      </c>
      <c r="B404" s="1">
        <v>7.36</v>
      </c>
      <c r="C404" s="1">
        <v>5.24</v>
      </c>
      <c r="D404" s="1">
        <v>2.06</v>
      </c>
      <c r="E404" s="1">
        <v>2.91</v>
      </c>
      <c r="F404" s="1">
        <v>2.27</v>
      </c>
      <c r="G404" s="1">
        <v>0.84</v>
      </c>
      <c r="H404" s="1">
        <v>4.7300000000000004</v>
      </c>
      <c r="I404" s="1">
        <v>1.61</v>
      </c>
      <c r="J404" s="1">
        <v>4.3</v>
      </c>
      <c r="K404" s="1">
        <v>0.93</v>
      </c>
      <c r="L404" s="1">
        <v>3.33</v>
      </c>
      <c r="M404" s="1">
        <v>0.96</v>
      </c>
      <c r="N404" s="1">
        <v>2.37</v>
      </c>
      <c r="O404" s="1">
        <v>2.09</v>
      </c>
      <c r="P404" s="1">
        <v>2.09</v>
      </c>
      <c r="Q404" s="1">
        <v>0.68</v>
      </c>
      <c r="R404" s="1">
        <v>1.43</v>
      </c>
      <c r="S404" s="1">
        <v>0.19</v>
      </c>
      <c r="T404" s="1">
        <v>3.23</v>
      </c>
      <c r="U404" s="1">
        <v>2.17</v>
      </c>
      <c r="V404" s="1">
        <v>3.25</v>
      </c>
      <c r="W404" s="1">
        <v>2.97</v>
      </c>
      <c r="X404" s="1">
        <v>2.86</v>
      </c>
      <c r="Y404" s="1">
        <v>3.96</v>
      </c>
      <c r="Z404" s="1">
        <v>6.27</v>
      </c>
    </row>
    <row r="405" spans="1:26">
      <c r="A405">
        <v>196001</v>
      </c>
      <c r="B405" s="1">
        <v>-5.87</v>
      </c>
      <c r="C405" s="1">
        <v>-5.96</v>
      </c>
      <c r="D405" s="1">
        <v>-1.05</v>
      </c>
      <c r="E405" s="1">
        <v>-1.58</v>
      </c>
      <c r="F405" s="1">
        <v>-0.57999999999999996</v>
      </c>
      <c r="G405" s="1">
        <v>-4.84</v>
      </c>
      <c r="H405" s="1">
        <v>-5.22</v>
      </c>
      <c r="I405" s="1">
        <v>-2.2999999999999998</v>
      </c>
      <c r="J405" s="1">
        <v>-3.83</v>
      </c>
      <c r="K405" s="1">
        <v>-4.3099999999999996</v>
      </c>
      <c r="L405" s="1">
        <v>-6.13</v>
      </c>
      <c r="M405" s="1">
        <v>-4.57</v>
      </c>
      <c r="N405" s="1">
        <v>-5.77</v>
      </c>
      <c r="O405" s="1">
        <v>-4.07</v>
      </c>
      <c r="P405" s="1">
        <v>-4.8099999999999996</v>
      </c>
      <c r="Q405" s="1">
        <v>-5.79</v>
      </c>
      <c r="R405" s="1">
        <v>-4.28</v>
      </c>
      <c r="S405" s="1">
        <v>-6</v>
      </c>
      <c r="T405" s="1">
        <v>-7.44</v>
      </c>
      <c r="U405" s="1">
        <v>-2.61</v>
      </c>
      <c r="V405" s="1">
        <v>-9.16</v>
      </c>
      <c r="W405" s="1">
        <v>-6.88</v>
      </c>
      <c r="X405" s="1">
        <v>-1.78</v>
      </c>
      <c r="Y405" s="1">
        <v>-5.62</v>
      </c>
      <c r="Z405" s="1">
        <v>-7.54</v>
      </c>
    </row>
    <row r="406" spans="1:26">
      <c r="A406">
        <v>196002</v>
      </c>
      <c r="B406" s="1">
        <v>-3.4</v>
      </c>
      <c r="C406" s="1">
        <v>4.46</v>
      </c>
      <c r="D406" s="1">
        <v>-0.76</v>
      </c>
      <c r="E406" s="1">
        <v>-1.08</v>
      </c>
      <c r="F406" s="1">
        <v>1.33</v>
      </c>
      <c r="G406" s="1">
        <v>1.73</v>
      </c>
      <c r="H406" s="1">
        <v>1.57</v>
      </c>
      <c r="I406" s="1">
        <v>1.87</v>
      </c>
      <c r="J406" s="1">
        <v>2.73</v>
      </c>
      <c r="K406" s="1">
        <v>0.52</v>
      </c>
      <c r="L406" s="1">
        <v>1.27</v>
      </c>
      <c r="M406" s="1">
        <v>0.49</v>
      </c>
      <c r="N406" s="1">
        <v>7.0000000000000007E-2</v>
      </c>
      <c r="O406" s="1">
        <v>1.31</v>
      </c>
      <c r="P406" s="1">
        <v>-0.88</v>
      </c>
      <c r="Q406" s="1">
        <v>2.06</v>
      </c>
      <c r="R406" s="1">
        <v>1.64</v>
      </c>
      <c r="S406" s="1">
        <v>2.09</v>
      </c>
      <c r="T406" s="1">
        <v>0.74</v>
      </c>
      <c r="U406" s="1">
        <v>1.62</v>
      </c>
      <c r="V406" s="1">
        <v>2.2599999999999998</v>
      </c>
      <c r="W406" s="1">
        <v>-1.5</v>
      </c>
      <c r="X406" s="1">
        <v>4.95</v>
      </c>
      <c r="Y406" s="1">
        <v>-2.86</v>
      </c>
      <c r="Z406" s="1">
        <v>-3.95</v>
      </c>
    </row>
    <row r="407" spans="1:26">
      <c r="A407">
        <v>196003</v>
      </c>
      <c r="B407" s="1">
        <v>-2.87</v>
      </c>
      <c r="C407" s="1">
        <v>-5.16</v>
      </c>
      <c r="D407" s="1">
        <v>-3.57</v>
      </c>
      <c r="E407" s="1">
        <v>-1.21</v>
      </c>
      <c r="F407" s="1">
        <v>-2.79</v>
      </c>
      <c r="G407" s="1">
        <v>-3.59</v>
      </c>
      <c r="H407" s="1">
        <v>-2.3199999999999998</v>
      </c>
      <c r="I407" s="1">
        <v>-3.31</v>
      </c>
      <c r="J407" s="1">
        <v>-2.33</v>
      </c>
      <c r="K407" s="1">
        <v>-4.51</v>
      </c>
      <c r="L407" s="1">
        <v>-2.25</v>
      </c>
      <c r="M407" s="1">
        <v>0.16</v>
      </c>
      <c r="N407" s="1">
        <v>-2.52</v>
      </c>
      <c r="O407" s="1">
        <v>-3.81</v>
      </c>
      <c r="P407" s="1">
        <v>-6.61</v>
      </c>
      <c r="Q407" s="1">
        <v>-0.27</v>
      </c>
      <c r="R407" s="1">
        <v>-0.51</v>
      </c>
      <c r="S407" s="1">
        <v>-4.26</v>
      </c>
      <c r="T407" s="1">
        <v>-3.72</v>
      </c>
      <c r="U407" s="1">
        <v>-6.79</v>
      </c>
      <c r="V407" s="1">
        <v>-0.4</v>
      </c>
      <c r="W407" s="1">
        <v>-1.8</v>
      </c>
      <c r="X407" s="1">
        <v>-0.66</v>
      </c>
      <c r="Y407" s="1">
        <v>-3.16</v>
      </c>
      <c r="Z407" s="1">
        <v>-7.16</v>
      </c>
    </row>
    <row r="408" spans="1:26">
      <c r="A408">
        <v>196004</v>
      </c>
      <c r="B408" s="1">
        <v>-6.56</v>
      </c>
      <c r="C408" s="1">
        <v>1.52</v>
      </c>
      <c r="D408" s="1">
        <v>-2.4300000000000002</v>
      </c>
      <c r="E408" s="1">
        <v>-2.83</v>
      </c>
      <c r="F408" s="1">
        <v>-2.2799999999999998</v>
      </c>
      <c r="G408" s="1">
        <v>1.86</v>
      </c>
      <c r="H408" s="1">
        <v>-3.91</v>
      </c>
      <c r="I408" s="1">
        <v>-1.26</v>
      </c>
      <c r="J408" s="1">
        <v>-2.0099999999999998</v>
      </c>
      <c r="K408" s="1">
        <v>-2.86</v>
      </c>
      <c r="L408" s="1">
        <v>0.4</v>
      </c>
      <c r="M408" s="1">
        <v>-1.54</v>
      </c>
      <c r="N408" s="1">
        <v>-2.7</v>
      </c>
      <c r="O408" s="1">
        <v>-2.6</v>
      </c>
      <c r="P408" s="1">
        <v>-5.15</v>
      </c>
      <c r="Q408" s="1">
        <v>-0.36</v>
      </c>
      <c r="R408" s="1">
        <v>-0.2</v>
      </c>
      <c r="S408" s="1">
        <v>-2.17</v>
      </c>
      <c r="T408" s="1">
        <v>-2.79</v>
      </c>
      <c r="U408" s="1">
        <v>-2.35</v>
      </c>
      <c r="V408" s="1">
        <v>-1.01</v>
      </c>
      <c r="W408" s="1">
        <v>-2.93</v>
      </c>
      <c r="X408" s="1">
        <v>-1.52</v>
      </c>
      <c r="Y408" s="1">
        <v>-2.0699999999999998</v>
      </c>
      <c r="Z408" s="1">
        <v>-3.73</v>
      </c>
    </row>
    <row r="409" spans="1:26">
      <c r="A409">
        <v>196005</v>
      </c>
      <c r="B409" s="1">
        <v>-3.72</v>
      </c>
      <c r="C409" s="1">
        <v>-1.52</v>
      </c>
      <c r="D409" s="1">
        <v>-1.5</v>
      </c>
      <c r="E409" s="1">
        <v>1.99</v>
      </c>
      <c r="F409" s="1">
        <v>1.65</v>
      </c>
      <c r="G409" s="1">
        <v>2.16</v>
      </c>
      <c r="H409" s="1">
        <v>6.66</v>
      </c>
      <c r="I409" s="1">
        <v>1.47</v>
      </c>
      <c r="J409" s="1">
        <v>2.69</v>
      </c>
      <c r="K409" s="1">
        <v>6.13</v>
      </c>
      <c r="L409" s="1">
        <v>6.49</v>
      </c>
      <c r="M409" s="1">
        <v>2.1</v>
      </c>
      <c r="N409" s="1">
        <v>3.63</v>
      </c>
      <c r="O409" s="1">
        <v>2.91</v>
      </c>
      <c r="P409" s="1">
        <v>-0.31</v>
      </c>
      <c r="Q409" s="1">
        <v>3.85</v>
      </c>
      <c r="R409" s="1">
        <v>1.9</v>
      </c>
      <c r="S409" s="1">
        <v>0.21</v>
      </c>
      <c r="T409" s="1">
        <v>2.81</v>
      </c>
      <c r="U409" s="1">
        <v>0.5</v>
      </c>
      <c r="V409" s="1">
        <v>5.32</v>
      </c>
      <c r="W409" s="1">
        <v>1.87</v>
      </c>
      <c r="X409" s="1">
        <v>1.67</v>
      </c>
      <c r="Y409" s="1">
        <v>-2.5099999999999998</v>
      </c>
      <c r="Z409" s="1">
        <v>-0.93</v>
      </c>
    </row>
    <row r="410" spans="1:26">
      <c r="A410">
        <v>196006</v>
      </c>
      <c r="B410" s="1">
        <v>2.02</v>
      </c>
      <c r="C410" s="1">
        <v>-3.19</v>
      </c>
      <c r="D410" s="1">
        <v>5.84</v>
      </c>
      <c r="E410" s="1">
        <v>3.37</v>
      </c>
      <c r="F410" s="1">
        <v>1.9</v>
      </c>
      <c r="G410" s="1">
        <v>3.29</v>
      </c>
      <c r="H410" s="1">
        <v>2.9</v>
      </c>
      <c r="I410" s="1">
        <v>1.88</v>
      </c>
      <c r="J410" s="1">
        <v>2.42</v>
      </c>
      <c r="K410" s="1">
        <v>0.05</v>
      </c>
      <c r="L410" s="1">
        <v>4.9800000000000004</v>
      </c>
      <c r="M410" s="1">
        <v>0.98</v>
      </c>
      <c r="N410" s="1">
        <v>2.4900000000000002</v>
      </c>
      <c r="O410" s="1">
        <v>3.47</v>
      </c>
      <c r="P410" s="1">
        <v>1.27</v>
      </c>
      <c r="Q410" s="1">
        <v>2.38</v>
      </c>
      <c r="R410" s="1">
        <v>2.54</v>
      </c>
      <c r="S410" s="1">
        <v>2.69</v>
      </c>
      <c r="T410" s="1">
        <v>1.4</v>
      </c>
      <c r="U410" s="1">
        <v>2.89</v>
      </c>
      <c r="V410" s="1">
        <v>2.33</v>
      </c>
      <c r="W410" s="1">
        <v>2.88</v>
      </c>
      <c r="X410" s="1">
        <v>1.24</v>
      </c>
      <c r="Y410" s="1">
        <v>3.51</v>
      </c>
      <c r="Z410" s="1">
        <v>2.69</v>
      </c>
    </row>
    <row r="411" spans="1:26">
      <c r="A411">
        <v>196007</v>
      </c>
      <c r="B411" s="1">
        <v>-5.37</v>
      </c>
      <c r="C411" s="1">
        <v>-3.94</v>
      </c>
      <c r="D411" s="1">
        <v>0.89</v>
      </c>
      <c r="E411" s="1">
        <v>-1.06</v>
      </c>
      <c r="F411" s="1">
        <v>-1.54</v>
      </c>
      <c r="G411" s="1">
        <v>-3.2</v>
      </c>
      <c r="H411" s="1">
        <v>-1.78</v>
      </c>
      <c r="I411" s="1">
        <v>-2.2000000000000002</v>
      </c>
      <c r="J411" s="1">
        <v>-2.31</v>
      </c>
      <c r="K411" s="1">
        <v>-2.0699999999999998</v>
      </c>
      <c r="L411" s="1">
        <v>-3.16</v>
      </c>
      <c r="M411" s="1">
        <v>-0.83</v>
      </c>
      <c r="N411" s="1">
        <v>-1.72</v>
      </c>
      <c r="O411" s="1">
        <v>-1.37</v>
      </c>
      <c r="P411" s="1">
        <v>-2.34</v>
      </c>
      <c r="Q411" s="1">
        <v>-3.49</v>
      </c>
      <c r="R411" s="1">
        <v>-0.81</v>
      </c>
      <c r="S411" s="1">
        <v>-0.48</v>
      </c>
      <c r="T411" s="1">
        <v>0.94</v>
      </c>
      <c r="U411" s="1">
        <v>-6.12</v>
      </c>
      <c r="V411" s="1">
        <v>-4.07</v>
      </c>
      <c r="W411" s="1">
        <v>-1.44</v>
      </c>
      <c r="X411" s="1">
        <v>0.36</v>
      </c>
      <c r="Y411" s="1">
        <v>-1.1399999999999999</v>
      </c>
      <c r="Z411" s="1">
        <v>-0.08</v>
      </c>
    </row>
    <row r="412" spans="1:26">
      <c r="A412">
        <v>196008</v>
      </c>
      <c r="B412" s="1">
        <v>21.8</v>
      </c>
      <c r="C412" s="1">
        <v>9.1999999999999993</v>
      </c>
      <c r="D412" s="1">
        <v>1.99</v>
      </c>
      <c r="E412" s="1">
        <v>4.75</v>
      </c>
      <c r="F412" s="1">
        <v>4.17</v>
      </c>
      <c r="G412" s="1">
        <v>0.13</v>
      </c>
      <c r="H412" s="1">
        <v>1.67</v>
      </c>
      <c r="I412" s="1">
        <v>4.1900000000000004</v>
      </c>
      <c r="J412" s="1">
        <v>4.8899999999999997</v>
      </c>
      <c r="K412" s="1">
        <v>4.4000000000000004</v>
      </c>
      <c r="L412" s="1">
        <v>5.21</v>
      </c>
      <c r="M412" s="1">
        <v>5.82</v>
      </c>
      <c r="N412" s="1">
        <v>3.41</v>
      </c>
      <c r="O412" s="1">
        <v>4.0199999999999996</v>
      </c>
      <c r="P412" s="1">
        <v>1.1499999999999999</v>
      </c>
      <c r="Q412" s="1">
        <v>1.64</v>
      </c>
      <c r="R412" s="1">
        <v>3.6</v>
      </c>
      <c r="S412" s="1">
        <v>4.2699999999999996</v>
      </c>
      <c r="T412" s="1">
        <v>3.93</v>
      </c>
      <c r="U412" s="1">
        <v>1.1599999999999999</v>
      </c>
      <c r="V412" s="1">
        <v>2.71</v>
      </c>
      <c r="W412" s="1">
        <v>2.52</v>
      </c>
      <c r="X412" s="1">
        <v>5.08</v>
      </c>
      <c r="Y412" s="1">
        <v>4.05</v>
      </c>
      <c r="Z412" s="1">
        <v>2.5099999999999998</v>
      </c>
    </row>
    <row r="413" spans="1:26">
      <c r="A413">
        <v>196009</v>
      </c>
      <c r="B413" s="1">
        <v>-15.67</v>
      </c>
      <c r="C413" s="1">
        <v>-7.39</v>
      </c>
      <c r="D413" s="1">
        <v>-3.08</v>
      </c>
      <c r="E413" s="1">
        <v>-4.7</v>
      </c>
      <c r="F413" s="1">
        <v>-7.28</v>
      </c>
      <c r="G413" s="1">
        <v>-7.37</v>
      </c>
      <c r="H413" s="1">
        <v>-5.75</v>
      </c>
      <c r="I413" s="1">
        <v>-6.76</v>
      </c>
      <c r="J413" s="1">
        <v>-5.4</v>
      </c>
      <c r="K413" s="1">
        <v>-8.08</v>
      </c>
      <c r="L413" s="1">
        <v>-7.52</v>
      </c>
      <c r="M413" s="1">
        <v>-5.38</v>
      </c>
      <c r="N413" s="1">
        <v>-4.6399999999999997</v>
      </c>
      <c r="O413" s="1">
        <v>-6.19</v>
      </c>
      <c r="P413" s="1">
        <v>-5.5</v>
      </c>
      <c r="Q413" s="1">
        <v>-5.93</v>
      </c>
      <c r="R413" s="1">
        <v>-4.68</v>
      </c>
      <c r="S413" s="1">
        <v>-5</v>
      </c>
      <c r="T413" s="1">
        <v>-5.1100000000000003</v>
      </c>
      <c r="U413" s="1">
        <v>-9.24</v>
      </c>
      <c r="V413" s="1">
        <v>-7.15</v>
      </c>
      <c r="W413" s="1">
        <v>-4.47</v>
      </c>
      <c r="X413" s="1">
        <v>-4.7</v>
      </c>
      <c r="Y413" s="1">
        <v>-5.39</v>
      </c>
      <c r="Z413" s="1">
        <v>-3.75</v>
      </c>
    </row>
    <row r="414" spans="1:26">
      <c r="A414">
        <v>196010</v>
      </c>
      <c r="B414" s="1">
        <v>-9.25</v>
      </c>
      <c r="C414" s="1">
        <v>-3.46</v>
      </c>
      <c r="D414" s="1">
        <v>-2.91</v>
      </c>
      <c r="E414" s="1">
        <v>-1.27</v>
      </c>
      <c r="F414" s="1">
        <v>-2.87</v>
      </c>
      <c r="G414" s="1">
        <v>-7.03</v>
      </c>
      <c r="H414" s="1">
        <v>-2.72</v>
      </c>
      <c r="I414" s="1">
        <v>-2.37</v>
      </c>
      <c r="J414" s="1">
        <v>-3.77</v>
      </c>
      <c r="K414" s="1">
        <v>-1.3</v>
      </c>
      <c r="L414" s="1">
        <v>-3.38</v>
      </c>
      <c r="M414" s="1">
        <v>-2.48</v>
      </c>
      <c r="N414" s="1">
        <v>-2.57</v>
      </c>
      <c r="O414" s="1">
        <v>-2.57</v>
      </c>
      <c r="P414" s="1">
        <v>-4.05</v>
      </c>
      <c r="Q414" s="1">
        <v>-2.04</v>
      </c>
      <c r="R414" s="1">
        <v>-2</v>
      </c>
      <c r="S414" s="1">
        <v>-1.1200000000000001</v>
      </c>
      <c r="T414" s="1">
        <v>1.1200000000000001</v>
      </c>
      <c r="U414" s="1">
        <v>-4.03</v>
      </c>
      <c r="V414" s="1">
        <v>-0.97</v>
      </c>
      <c r="W414" s="1">
        <v>0.48</v>
      </c>
      <c r="X414" s="1">
        <v>0.84</v>
      </c>
      <c r="Y414" s="1">
        <v>-0.05</v>
      </c>
      <c r="Z414" s="1">
        <v>2.2200000000000002</v>
      </c>
    </row>
    <row r="415" spans="1:26">
      <c r="A415">
        <v>196011</v>
      </c>
      <c r="B415" s="1">
        <v>-2.23</v>
      </c>
      <c r="C415" s="1">
        <v>-7.0000000000000007E-2</v>
      </c>
      <c r="D415" s="1">
        <v>-1.0900000000000001</v>
      </c>
      <c r="E415" s="1">
        <v>2.48</v>
      </c>
      <c r="F415" s="1">
        <v>2</v>
      </c>
      <c r="G415" s="1">
        <v>6.57</v>
      </c>
      <c r="H415" s="1">
        <v>7.94</v>
      </c>
      <c r="I415" s="1">
        <v>5.15</v>
      </c>
      <c r="J415" s="1">
        <v>4.0999999999999996</v>
      </c>
      <c r="K415" s="1">
        <v>1.73</v>
      </c>
      <c r="L415" s="1">
        <v>7.79</v>
      </c>
      <c r="M415" s="1">
        <v>5.04</v>
      </c>
      <c r="N415" s="1">
        <v>6.31</v>
      </c>
      <c r="O415" s="1">
        <v>6.02</v>
      </c>
      <c r="P415" s="1">
        <v>4.75</v>
      </c>
      <c r="Q415" s="1">
        <v>8.66</v>
      </c>
      <c r="R415" s="1">
        <v>4.54</v>
      </c>
      <c r="S415" s="1">
        <v>4.95</v>
      </c>
      <c r="T415" s="1">
        <v>4.26</v>
      </c>
      <c r="U415" s="1">
        <v>4.01</v>
      </c>
      <c r="V415" s="1">
        <v>5.24</v>
      </c>
      <c r="W415" s="1">
        <v>4.07</v>
      </c>
      <c r="X415" s="1">
        <v>3.97</v>
      </c>
      <c r="Y415" s="1">
        <v>4.3499999999999996</v>
      </c>
      <c r="Z415" s="1">
        <v>4.57</v>
      </c>
    </row>
    <row r="416" spans="1:26">
      <c r="A416">
        <v>196012</v>
      </c>
      <c r="B416" s="1">
        <v>6.94</v>
      </c>
      <c r="C416" s="1">
        <v>3.37</v>
      </c>
      <c r="D416" s="1">
        <v>3</v>
      </c>
      <c r="E416" s="1">
        <v>3.15</v>
      </c>
      <c r="F416" s="1">
        <v>0.88</v>
      </c>
      <c r="G416" s="1">
        <v>4.55</v>
      </c>
      <c r="H416" s="1">
        <v>2.59</v>
      </c>
      <c r="I416" s="1">
        <v>3.26</v>
      </c>
      <c r="J416" s="1">
        <v>3.87</v>
      </c>
      <c r="K416" s="1">
        <v>2.5099999999999998</v>
      </c>
      <c r="L416" s="1">
        <v>2.38</v>
      </c>
      <c r="M416" s="1">
        <v>4.42</v>
      </c>
      <c r="N416" s="1">
        <v>3.99</v>
      </c>
      <c r="O416" s="1">
        <v>3.45</v>
      </c>
      <c r="P416" s="1">
        <v>1.84</v>
      </c>
      <c r="Q416" s="1">
        <v>5.76</v>
      </c>
      <c r="R416" s="1">
        <v>4.82</v>
      </c>
      <c r="S416" s="1">
        <v>5.39</v>
      </c>
      <c r="T416" s="1">
        <v>3.73</v>
      </c>
      <c r="U416" s="1">
        <v>2.67</v>
      </c>
      <c r="V416" s="1">
        <v>3.36</v>
      </c>
      <c r="W416" s="1">
        <v>5.04</v>
      </c>
      <c r="X416" s="1">
        <v>9.2200000000000006</v>
      </c>
      <c r="Y416" s="1">
        <v>3.46</v>
      </c>
      <c r="Z416" s="1">
        <v>3.35</v>
      </c>
    </row>
    <row r="417" spans="1:26">
      <c r="A417">
        <v>196101</v>
      </c>
      <c r="B417" s="1">
        <v>11.48</v>
      </c>
      <c r="C417" s="1">
        <v>9.1300000000000008</v>
      </c>
      <c r="D417" s="1">
        <v>7.93</v>
      </c>
      <c r="E417" s="1">
        <v>8.64</v>
      </c>
      <c r="F417" s="1">
        <v>8.4</v>
      </c>
      <c r="G417" s="1">
        <v>10.39</v>
      </c>
      <c r="H417" s="1">
        <v>5.98</v>
      </c>
      <c r="I417" s="1">
        <v>6.64</v>
      </c>
      <c r="J417" s="1">
        <v>9.94</v>
      </c>
      <c r="K417" s="1">
        <v>10.029999999999999</v>
      </c>
      <c r="L417" s="1">
        <v>5.87</v>
      </c>
      <c r="M417" s="1">
        <v>6.54</v>
      </c>
      <c r="N417" s="1">
        <v>8.2899999999999991</v>
      </c>
      <c r="O417" s="1">
        <v>9.9600000000000009</v>
      </c>
      <c r="P417" s="1">
        <v>14.06</v>
      </c>
      <c r="Q417" s="1">
        <v>6.87</v>
      </c>
      <c r="R417" s="1">
        <v>7.73</v>
      </c>
      <c r="S417" s="1">
        <v>7.52</v>
      </c>
      <c r="T417" s="1">
        <v>9.32</v>
      </c>
      <c r="U417" s="1">
        <v>13.01</v>
      </c>
      <c r="V417" s="1">
        <v>4.12</v>
      </c>
      <c r="W417" s="1">
        <v>7.75</v>
      </c>
      <c r="X417" s="1">
        <v>7.2</v>
      </c>
      <c r="Y417" s="1">
        <v>7.84</v>
      </c>
      <c r="Z417" s="1">
        <v>9.92</v>
      </c>
    </row>
    <row r="418" spans="1:26">
      <c r="A418">
        <v>196102</v>
      </c>
      <c r="B418" s="1">
        <v>6.62</v>
      </c>
      <c r="C418" s="1">
        <v>7.95</v>
      </c>
      <c r="D418" s="1">
        <v>5.89</v>
      </c>
      <c r="E418" s="1">
        <v>6.15</v>
      </c>
      <c r="F418" s="1">
        <v>6.63</v>
      </c>
      <c r="G418" s="1">
        <v>8.41</v>
      </c>
      <c r="H418" s="1">
        <v>9.0399999999999991</v>
      </c>
      <c r="I418" s="1">
        <v>5.53</v>
      </c>
      <c r="J418" s="1">
        <v>8.92</v>
      </c>
      <c r="K418" s="1">
        <v>8</v>
      </c>
      <c r="L418" s="1">
        <v>7.01</v>
      </c>
      <c r="M418" s="1">
        <v>6.31</v>
      </c>
      <c r="N418" s="1">
        <v>5.54</v>
      </c>
      <c r="O418" s="1">
        <v>5.65</v>
      </c>
      <c r="P418" s="1">
        <v>4.96</v>
      </c>
      <c r="Q418" s="1">
        <v>6.07</v>
      </c>
      <c r="R418" s="1">
        <v>6.16</v>
      </c>
      <c r="S418" s="1">
        <v>5.1100000000000003</v>
      </c>
      <c r="T418" s="1">
        <v>4.05</v>
      </c>
      <c r="U418" s="1">
        <v>4.24</v>
      </c>
      <c r="V418" s="1">
        <v>3.67</v>
      </c>
      <c r="W418" s="1">
        <v>3.23</v>
      </c>
      <c r="X418" s="1">
        <v>1.7</v>
      </c>
      <c r="Y418" s="1">
        <v>3.89</v>
      </c>
      <c r="Z418" s="1">
        <v>2.3199999999999998</v>
      </c>
    </row>
    <row r="419" spans="1:26">
      <c r="A419">
        <v>196103</v>
      </c>
      <c r="B419" s="1">
        <v>11.36</v>
      </c>
      <c r="C419" s="1">
        <v>4.7300000000000004</v>
      </c>
      <c r="D419" s="1">
        <v>7.15</v>
      </c>
      <c r="E419" s="1">
        <v>6.07</v>
      </c>
      <c r="F419" s="1">
        <v>7.48</v>
      </c>
      <c r="G419" s="1">
        <v>10.89</v>
      </c>
      <c r="H419" s="1">
        <v>8.36</v>
      </c>
      <c r="I419" s="1">
        <v>4.3600000000000003</v>
      </c>
      <c r="J419" s="1">
        <v>5.92</v>
      </c>
      <c r="K419" s="1">
        <v>5.82</v>
      </c>
      <c r="L419" s="1">
        <v>6.71</v>
      </c>
      <c r="M419" s="1">
        <v>4.1399999999999997</v>
      </c>
      <c r="N419" s="1">
        <v>3.15</v>
      </c>
      <c r="O419" s="1">
        <v>5.0599999999999996</v>
      </c>
      <c r="P419" s="1">
        <v>5.17</v>
      </c>
      <c r="Q419" s="1">
        <v>5.99</v>
      </c>
      <c r="R419" s="1">
        <v>2.76</v>
      </c>
      <c r="S419" s="1">
        <v>4.92</v>
      </c>
      <c r="T419" s="1">
        <v>5.26</v>
      </c>
      <c r="U419" s="1">
        <v>3.56</v>
      </c>
      <c r="V419" s="1">
        <v>2</v>
      </c>
      <c r="W419" s="1">
        <v>2.59</v>
      </c>
      <c r="X419" s="1">
        <v>4.26</v>
      </c>
      <c r="Y419" s="1">
        <v>-0.39</v>
      </c>
      <c r="Z419" s="1">
        <v>1.55</v>
      </c>
    </row>
    <row r="420" spans="1:26">
      <c r="A420">
        <v>196104</v>
      </c>
      <c r="B420" s="1">
        <v>0.04</v>
      </c>
      <c r="C420" s="1">
        <v>3.3</v>
      </c>
      <c r="D420" s="1">
        <v>2.1</v>
      </c>
      <c r="E420" s="1">
        <v>2.67</v>
      </c>
      <c r="F420" s="1">
        <v>-0.27</v>
      </c>
      <c r="G420" s="1">
        <v>2.23</v>
      </c>
      <c r="H420" s="1">
        <v>0.93</v>
      </c>
      <c r="I420" s="1">
        <v>0.76</v>
      </c>
      <c r="J420" s="1">
        <v>2.72</v>
      </c>
      <c r="K420" s="1">
        <v>5.27</v>
      </c>
      <c r="L420" s="1">
        <v>-0.69</v>
      </c>
      <c r="M420" s="1">
        <v>1.19</v>
      </c>
      <c r="N420" s="1">
        <v>-1.99</v>
      </c>
      <c r="O420" s="1">
        <v>0.54</v>
      </c>
      <c r="P420" s="1">
        <v>1.53</v>
      </c>
      <c r="Q420" s="1">
        <v>-0.72</v>
      </c>
      <c r="R420" s="1">
        <v>0.85</v>
      </c>
      <c r="S420" s="1">
        <v>1.42</v>
      </c>
      <c r="T420" s="1">
        <v>-0.13</v>
      </c>
      <c r="U420" s="1">
        <v>-5.75</v>
      </c>
      <c r="V420" s="1">
        <v>-0.63</v>
      </c>
      <c r="W420" s="1">
        <v>0.4</v>
      </c>
      <c r="X420" s="1">
        <v>2.02</v>
      </c>
      <c r="Y420" s="1">
        <v>0.57999999999999996</v>
      </c>
      <c r="Z420" s="1">
        <v>4.97</v>
      </c>
    </row>
    <row r="421" spans="1:26">
      <c r="A421">
        <v>196105</v>
      </c>
      <c r="B421" s="1">
        <v>-0.86</v>
      </c>
      <c r="C421" s="1">
        <v>4.37</v>
      </c>
      <c r="D421" s="1">
        <v>1.32</v>
      </c>
      <c r="E421" s="1">
        <v>3.82</v>
      </c>
      <c r="F421" s="1">
        <v>5.56</v>
      </c>
      <c r="G421" s="1">
        <v>1.51</v>
      </c>
      <c r="H421" s="1">
        <v>0.57999999999999996</v>
      </c>
      <c r="I421" s="1">
        <v>7.05</v>
      </c>
      <c r="J421" s="1">
        <v>3.47</v>
      </c>
      <c r="K421" s="1">
        <v>5.49</v>
      </c>
      <c r="L421" s="1">
        <v>3.42</v>
      </c>
      <c r="M421" s="1">
        <v>4.57</v>
      </c>
      <c r="N421" s="1">
        <v>3.78</v>
      </c>
      <c r="O421" s="1">
        <v>6.82</v>
      </c>
      <c r="P421" s="1">
        <v>2.89</v>
      </c>
      <c r="Q421" s="1">
        <v>3.53</v>
      </c>
      <c r="R421" s="1">
        <v>3.73</v>
      </c>
      <c r="S421" s="1">
        <v>3.04</v>
      </c>
      <c r="T421" s="1">
        <v>4.7300000000000004</v>
      </c>
      <c r="U421" s="1">
        <v>6.93</v>
      </c>
      <c r="V421" s="1">
        <v>3.04</v>
      </c>
      <c r="W421" s="1">
        <v>2.83</v>
      </c>
      <c r="X421" s="1">
        <v>0.21</v>
      </c>
      <c r="Y421" s="1">
        <v>2.64</v>
      </c>
      <c r="Z421" s="1">
        <v>1.44</v>
      </c>
    </row>
    <row r="422" spans="1:26">
      <c r="A422">
        <v>196106</v>
      </c>
      <c r="B422" s="1">
        <v>-5.77</v>
      </c>
      <c r="C422" s="1">
        <v>-5.55</v>
      </c>
      <c r="D422" s="1">
        <v>-4.03</v>
      </c>
      <c r="E422" s="1">
        <v>-5.85</v>
      </c>
      <c r="F422" s="1">
        <v>-6.16</v>
      </c>
      <c r="G422" s="1">
        <v>-7.15</v>
      </c>
      <c r="H422" s="1">
        <v>-3.08</v>
      </c>
      <c r="I422" s="1">
        <v>-4</v>
      </c>
      <c r="J422" s="1">
        <v>-5.24</v>
      </c>
      <c r="K422" s="1">
        <v>-5.26</v>
      </c>
      <c r="L422" s="1">
        <v>-4.93</v>
      </c>
      <c r="M422" s="1">
        <v>-5.27</v>
      </c>
      <c r="N422" s="1">
        <v>-2.97</v>
      </c>
      <c r="O422" s="1">
        <v>-5.37</v>
      </c>
      <c r="P422" s="1">
        <v>-4.63</v>
      </c>
      <c r="Q422" s="1">
        <v>-4.7</v>
      </c>
      <c r="R422" s="1">
        <v>-3.47</v>
      </c>
      <c r="S422" s="1">
        <v>-3.11</v>
      </c>
      <c r="T422" s="1">
        <v>-0.7</v>
      </c>
      <c r="U422" s="1">
        <v>-3.28</v>
      </c>
      <c r="V422" s="1">
        <v>-1.4</v>
      </c>
      <c r="W422" s="1">
        <v>-4.28</v>
      </c>
      <c r="X422" s="1">
        <v>-2.77</v>
      </c>
      <c r="Y422" s="1">
        <v>-4.41</v>
      </c>
      <c r="Z422" s="1">
        <v>-2.99</v>
      </c>
    </row>
    <row r="423" spans="1:26">
      <c r="A423">
        <v>196107</v>
      </c>
      <c r="B423" s="1">
        <v>1.69</v>
      </c>
      <c r="C423" s="1">
        <v>0</v>
      </c>
      <c r="D423" s="1">
        <v>-2.0099999999999998</v>
      </c>
      <c r="E423" s="1">
        <v>2.0499999999999998</v>
      </c>
      <c r="F423" s="1">
        <v>-0.67</v>
      </c>
      <c r="G423" s="1">
        <v>0.19</v>
      </c>
      <c r="H423" s="1">
        <v>-1.35</v>
      </c>
      <c r="I423" s="1">
        <v>0.36</v>
      </c>
      <c r="J423" s="1">
        <v>1.31</v>
      </c>
      <c r="K423" s="1">
        <v>1.59</v>
      </c>
      <c r="L423" s="1">
        <v>-0.34</v>
      </c>
      <c r="M423" s="1">
        <v>1.06</v>
      </c>
      <c r="N423" s="1">
        <v>2</v>
      </c>
      <c r="O423" s="1">
        <v>1.33</v>
      </c>
      <c r="P423" s="1">
        <v>1.66</v>
      </c>
      <c r="Q423" s="1">
        <v>0.66</v>
      </c>
      <c r="R423" s="1">
        <v>3.2</v>
      </c>
      <c r="S423" s="1">
        <v>2.61</v>
      </c>
      <c r="T423" s="1">
        <v>1.79</v>
      </c>
      <c r="U423" s="1">
        <v>-0.21</v>
      </c>
      <c r="V423" s="1">
        <v>1.83</v>
      </c>
      <c r="W423" s="1">
        <v>5.17</v>
      </c>
      <c r="X423" s="1">
        <v>4.1500000000000004</v>
      </c>
      <c r="Y423" s="1">
        <v>1.1200000000000001</v>
      </c>
      <c r="Z423" s="1">
        <v>2.75</v>
      </c>
    </row>
    <row r="424" spans="1:26">
      <c r="A424">
        <v>196108</v>
      </c>
      <c r="B424" s="1">
        <v>3.65</v>
      </c>
      <c r="C424" s="1">
        <v>1.03</v>
      </c>
      <c r="D424" s="1">
        <v>-0.55000000000000004</v>
      </c>
      <c r="E424" s="1">
        <v>-0.85</v>
      </c>
      <c r="F424" s="1">
        <v>2.02</v>
      </c>
      <c r="G424" s="1">
        <v>3.31</v>
      </c>
      <c r="H424" s="1">
        <v>0.4</v>
      </c>
      <c r="I424" s="1">
        <v>0.63</v>
      </c>
      <c r="J424" s="1">
        <v>1.63</v>
      </c>
      <c r="K424" s="1">
        <v>1.62</v>
      </c>
      <c r="L424" s="1">
        <v>-0.21</v>
      </c>
      <c r="M424" s="1">
        <v>1.63</v>
      </c>
      <c r="N424" s="1">
        <v>0.19</v>
      </c>
      <c r="O424" s="1">
        <v>1.91</v>
      </c>
      <c r="P424" s="1">
        <v>0.42</v>
      </c>
      <c r="Q424" s="1">
        <v>4.92</v>
      </c>
      <c r="R424" s="1">
        <v>4.29</v>
      </c>
      <c r="S424" s="1">
        <v>3.88</v>
      </c>
      <c r="T424" s="1">
        <v>1.36</v>
      </c>
      <c r="U424" s="1">
        <v>2.2400000000000002</v>
      </c>
      <c r="V424" s="1">
        <v>4.16</v>
      </c>
      <c r="W424" s="1">
        <v>2.04</v>
      </c>
      <c r="X424" s="1">
        <v>0.6</v>
      </c>
      <c r="Y424" s="1">
        <v>1.48</v>
      </c>
      <c r="Z424" s="1">
        <v>3.98</v>
      </c>
    </row>
    <row r="425" spans="1:26">
      <c r="A425">
        <v>196109</v>
      </c>
      <c r="B425" s="1">
        <v>-5.53</v>
      </c>
      <c r="C425" s="1">
        <v>-6.04</v>
      </c>
      <c r="D425" s="1">
        <v>-3</v>
      </c>
      <c r="E425" s="1">
        <v>-2.65</v>
      </c>
      <c r="F425" s="1">
        <v>-3.94</v>
      </c>
      <c r="G425" s="1">
        <v>-4.8600000000000003</v>
      </c>
      <c r="H425" s="1">
        <v>-5.07</v>
      </c>
      <c r="I425" s="1">
        <v>-3.36</v>
      </c>
      <c r="J425" s="1">
        <v>-3.81</v>
      </c>
      <c r="K425" s="1">
        <v>-1.31</v>
      </c>
      <c r="L425" s="1">
        <v>-3.76</v>
      </c>
      <c r="M425" s="1">
        <v>0.31</v>
      </c>
      <c r="N425" s="1">
        <v>-2.92</v>
      </c>
      <c r="O425" s="1">
        <v>-2.69</v>
      </c>
      <c r="P425" s="1">
        <v>-4.74</v>
      </c>
      <c r="Q425" s="1">
        <v>-2.0699999999999998</v>
      </c>
      <c r="R425" s="1">
        <v>-2.0099999999999998</v>
      </c>
      <c r="S425" s="1">
        <v>-2.5299999999999998</v>
      </c>
      <c r="T425" s="1">
        <v>-4.34</v>
      </c>
      <c r="U425" s="1">
        <v>-3.72</v>
      </c>
      <c r="V425" s="1">
        <v>-0.66</v>
      </c>
      <c r="W425" s="1">
        <v>-1.95</v>
      </c>
      <c r="X425" s="1">
        <v>-3.6</v>
      </c>
      <c r="Y425" s="1">
        <v>-4.88</v>
      </c>
      <c r="Z425" s="1">
        <v>-0.3</v>
      </c>
    </row>
    <row r="426" spans="1:26">
      <c r="A426">
        <v>196110</v>
      </c>
      <c r="B426" s="1">
        <v>1.74</v>
      </c>
      <c r="C426" s="1">
        <v>6.68</v>
      </c>
      <c r="D426" s="1">
        <v>3.07</v>
      </c>
      <c r="E426" s="1">
        <v>2.02</v>
      </c>
      <c r="F426" s="1">
        <v>1.3</v>
      </c>
      <c r="G426" s="1">
        <v>-1.86</v>
      </c>
      <c r="H426" s="1">
        <v>2.39</v>
      </c>
      <c r="I426" s="1">
        <v>2.99</v>
      </c>
      <c r="J426" s="1">
        <v>1.2</v>
      </c>
      <c r="K426" s="1">
        <v>0.51</v>
      </c>
      <c r="L426" s="1">
        <v>2.2400000000000002</v>
      </c>
      <c r="M426" s="1">
        <v>3.82</v>
      </c>
      <c r="N426" s="1">
        <v>2.33</v>
      </c>
      <c r="O426" s="1">
        <v>2.5499999999999998</v>
      </c>
      <c r="P426" s="1">
        <v>-1.27</v>
      </c>
      <c r="Q426" s="1">
        <v>2.88</v>
      </c>
      <c r="R426" s="1">
        <v>3.26</v>
      </c>
      <c r="S426" s="1">
        <v>4.5199999999999996</v>
      </c>
      <c r="T426" s="1">
        <v>-1.28</v>
      </c>
      <c r="U426" s="1">
        <v>1.67</v>
      </c>
      <c r="V426" s="1">
        <v>3.37</v>
      </c>
      <c r="W426" s="1">
        <v>1.4</v>
      </c>
      <c r="X426" s="1">
        <v>4.05</v>
      </c>
      <c r="Y426" s="1">
        <v>5.98</v>
      </c>
      <c r="Z426" s="1">
        <v>0.66</v>
      </c>
    </row>
    <row r="427" spans="1:26">
      <c r="A427">
        <v>196111</v>
      </c>
      <c r="B427" s="1">
        <v>6.57</v>
      </c>
      <c r="C427" s="1">
        <v>5.12</v>
      </c>
      <c r="D427" s="1">
        <v>7.04</v>
      </c>
      <c r="E427" s="1">
        <v>6.22</v>
      </c>
      <c r="F427" s="1">
        <v>4.66</v>
      </c>
      <c r="G427" s="1">
        <v>3.67</v>
      </c>
      <c r="H427" s="1">
        <v>8.56</v>
      </c>
      <c r="I427" s="1">
        <v>5.08</v>
      </c>
      <c r="J427" s="1">
        <v>5.73</v>
      </c>
      <c r="K427" s="1">
        <v>6.06</v>
      </c>
      <c r="L427" s="1">
        <v>8.3699999999999992</v>
      </c>
      <c r="M427" s="1">
        <v>5.0599999999999996</v>
      </c>
      <c r="N427" s="1">
        <v>3.94</v>
      </c>
      <c r="O427" s="1">
        <v>4.59</v>
      </c>
      <c r="P427" s="1">
        <v>1.85</v>
      </c>
      <c r="Q427" s="1">
        <v>4.82</v>
      </c>
      <c r="R427" s="1">
        <v>2.36</v>
      </c>
      <c r="S427" s="1">
        <v>4.79</v>
      </c>
      <c r="T427" s="1">
        <v>3.43</v>
      </c>
      <c r="U427" s="1">
        <v>3.6</v>
      </c>
      <c r="V427" s="1">
        <v>3.37</v>
      </c>
      <c r="W427" s="1">
        <v>6.88</v>
      </c>
      <c r="X427" s="1">
        <v>3.99</v>
      </c>
      <c r="Y427" s="1">
        <v>3.27</v>
      </c>
      <c r="Z427" s="1">
        <v>3.99</v>
      </c>
    </row>
    <row r="428" spans="1:26">
      <c r="A428">
        <v>196112</v>
      </c>
      <c r="B428" s="1">
        <v>-3.67</v>
      </c>
      <c r="C428" s="1">
        <v>4.12</v>
      </c>
      <c r="D428" s="1">
        <v>-1.3</v>
      </c>
      <c r="E428" s="1">
        <v>1.1000000000000001</v>
      </c>
      <c r="F428" s="1">
        <v>0.42</v>
      </c>
      <c r="G428" s="1">
        <v>-4.45</v>
      </c>
      <c r="H428" s="1">
        <v>-0.14000000000000001</v>
      </c>
      <c r="I428" s="1">
        <v>-0.18</v>
      </c>
      <c r="J428" s="1">
        <v>2.17</v>
      </c>
      <c r="K428" s="1">
        <v>-1.51</v>
      </c>
      <c r="L428" s="1">
        <v>-1.5</v>
      </c>
      <c r="M428" s="1">
        <v>-2.54</v>
      </c>
      <c r="N428" s="1">
        <v>0.37</v>
      </c>
      <c r="O428" s="1">
        <v>1.48</v>
      </c>
      <c r="P428" s="1">
        <v>1.44</v>
      </c>
      <c r="Q428" s="1">
        <v>-3.71</v>
      </c>
      <c r="R428" s="1">
        <v>-1.78</v>
      </c>
      <c r="S428" s="1">
        <v>0.06</v>
      </c>
      <c r="T428" s="1">
        <v>1.53</v>
      </c>
      <c r="U428" s="1">
        <v>-1.1100000000000001</v>
      </c>
      <c r="V428" s="1">
        <v>-1.32</v>
      </c>
      <c r="W428" s="1">
        <v>0.95</v>
      </c>
      <c r="X428" s="1">
        <v>2.58</v>
      </c>
      <c r="Y428" s="1">
        <v>2.77</v>
      </c>
      <c r="Z428" s="1">
        <v>0.03</v>
      </c>
    </row>
    <row r="429" spans="1:26">
      <c r="A429">
        <v>196201</v>
      </c>
      <c r="B429" s="1">
        <v>6.29</v>
      </c>
      <c r="C429" s="1">
        <v>-3.52</v>
      </c>
      <c r="D429" s="1">
        <v>2.13</v>
      </c>
      <c r="E429" s="1">
        <v>1.63</v>
      </c>
      <c r="F429" s="1">
        <v>3</v>
      </c>
      <c r="G429" s="1">
        <v>-3.82</v>
      </c>
      <c r="H429" s="1">
        <v>-0.83</v>
      </c>
      <c r="I429" s="1">
        <v>-0.55000000000000004</v>
      </c>
      <c r="J429" s="1">
        <v>0.11</v>
      </c>
      <c r="K429" s="1">
        <v>3.48</v>
      </c>
      <c r="L429" s="1">
        <v>-4.75</v>
      </c>
      <c r="M429" s="1">
        <v>-2.31</v>
      </c>
      <c r="N429" s="1">
        <v>-2.0099999999999998</v>
      </c>
      <c r="O429" s="1">
        <v>-2.5099999999999998</v>
      </c>
      <c r="P429" s="1">
        <v>1.87</v>
      </c>
      <c r="Q429" s="1">
        <v>-5.3</v>
      </c>
      <c r="R429" s="1">
        <v>-2.21</v>
      </c>
      <c r="S429" s="1">
        <v>-2.77</v>
      </c>
      <c r="T429" s="1">
        <v>1.59</v>
      </c>
      <c r="U429" s="1">
        <v>3.56</v>
      </c>
      <c r="V429" s="1">
        <v>-5.95</v>
      </c>
      <c r="W429" s="1">
        <v>-3.81</v>
      </c>
      <c r="X429" s="1">
        <v>-1.08</v>
      </c>
      <c r="Y429" s="1">
        <v>-0.24</v>
      </c>
      <c r="Z429" s="1">
        <v>-0.12</v>
      </c>
    </row>
    <row r="430" spans="1:26">
      <c r="A430">
        <v>196202</v>
      </c>
      <c r="B430" s="1">
        <v>0.32</v>
      </c>
      <c r="C430" s="1">
        <v>-1.18</v>
      </c>
      <c r="D430" s="1">
        <v>2.41</v>
      </c>
      <c r="E430" s="1">
        <v>1.55</v>
      </c>
      <c r="F430" s="1">
        <v>2</v>
      </c>
      <c r="G430" s="1">
        <v>1.4</v>
      </c>
      <c r="H430" s="1">
        <v>1.4</v>
      </c>
      <c r="I430" s="1">
        <v>-0.24</v>
      </c>
      <c r="J430" s="1">
        <v>2.27</v>
      </c>
      <c r="K430" s="1">
        <v>1.63</v>
      </c>
      <c r="L430" s="1">
        <v>3.14</v>
      </c>
      <c r="M430" s="1">
        <v>-0.05</v>
      </c>
      <c r="N430" s="1">
        <v>0.87</v>
      </c>
      <c r="O430" s="1">
        <v>1.64</v>
      </c>
      <c r="P430" s="1">
        <v>1.56</v>
      </c>
      <c r="Q430" s="1">
        <v>1.38</v>
      </c>
      <c r="R430" s="1">
        <v>1.29</v>
      </c>
      <c r="S430" s="1">
        <v>3.09</v>
      </c>
      <c r="T430" s="1">
        <v>0.65</v>
      </c>
      <c r="U430" s="1">
        <v>0.69</v>
      </c>
      <c r="V430" s="1">
        <v>1.63</v>
      </c>
      <c r="W430" s="1">
        <v>2.16</v>
      </c>
      <c r="X430" s="1">
        <v>2.96</v>
      </c>
      <c r="Y430" s="1">
        <v>3.14</v>
      </c>
      <c r="Z430" s="1">
        <v>1.83</v>
      </c>
    </row>
    <row r="431" spans="1:26">
      <c r="A431">
        <v>196203</v>
      </c>
      <c r="B431" s="1">
        <v>-1.69</v>
      </c>
      <c r="C431" s="1">
        <v>1.68</v>
      </c>
      <c r="D431" s="1">
        <v>1.76</v>
      </c>
      <c r="E431" s="1">
        <v>0.95</v>
      </c>
      <c r="F431" s="1">
        <v>0.11</v>
      </c>
      <c r="G431" s="1">
        <v>0.01</v>
      </c>
      <c r="H431" s="1">
        <v>0.5</v>
      </c>
      <c r="I431" s="1">
        <v>-0.68</v>
      </c>
      <c r="J431" s="1">
        <v>-1.48</v>
      </c>
      <c r="K431" s="1">
        <v>-1.17</v>
      </c>
      <c r="L431" s="1">
        <v>0.27</v>
      </c>
      <c r="M431" s="1">
        <v>0.47</v>
      </c>
      <c r="N431" s="1">
        <v>-0.47</v>
      </c>
      <c r="O431" s="1">
        <v>-1.88</v>
      </c>
      <c r="P431" s="1">
        <v>-0.87</v>
      </c>
      <c r="Q431" s="1">
        <v>-1.51</v>
      </c>
      <c r="R431" s="1">
        <v>-0.71</v>
      </c>
      <c r="S431" s="1">
        <v>-0.88</v>
      </c>
      <c r="T431" s="1">
        <v>-0.16</v>
      </c>
      <c r="U431" s="1">
        <v>-2.3199999999999998</v>
      </c>
      <c r="V431" s="1">
        <v>0.26</v>
      </c>
      <c r="W431" s="1">
        <v>-0.82</v>
      </c>
      <c r="X431" s="1">
        <v>-0.44</v>
      </c>
      <c r="Y431" s="1">
        <v>-1.1499999999999999</v>
      </c>
      <c r="Z431" s="1">
        <v>-3.37</v>
      </c>
    </row>
    <row r="432" spans="1:26">
      <c r="A432">
        <v>196204</v>
      </c>
      <c r="B432" s="1">
        <v>-8.35</v>
      </c>
      <c r="C432" s="1">
        <v>-7.92</v>
      </c>
      <c r="D432" s="1">
        <v>-7</v>
      </c>
      <c r="E432" s="1">
        <v>-8</v>
      </c>
      <c r="F432" s="1">
        <v>-6.78</v>
      </c>
      <c r="G432" s="1">
        <v>-7.63</v>
      </c>
      <c r="H432" s="1">
        <v>-7.02</v>
      </c>
      <c r="I432" s="1">
        <v>-8.41</v>
      </c>
      <c r="J432" s="1">
        <v>-6.67</v>
      </c>
      <c r="K432" s="1">
        <v>-6.37</v>
      </c>
      <c r="L432" s="1">
        <v>-5.65</v>
      </c>
      <c r="M432" s="1">
        <v>-3.9</v>
      </c>
      <c r="N432" s="1">
        <v>-7.28</v>
      </c>
      <c r="O432" s="1">
        <v>-6.65</v>
      </c>
      <c r="P432" s="1">
        <v>-6.22</v>
      </c>
      <c r="Q432" s="1">
        <v>-6.78</v>
      </c>
      <c r="R432" s="1">
        <v>-6.09</v>
      </c>
      <c r="S432" s="1">
        <v>-7</v>
      </c>
      <c r="T432" s="1">
        <v>-7.59</v>
      </c>
      <c r="U432" s="1">
        <v>-5.68</v>
      </c>
      <c r="V432" s="1">
        <v>-7.95</v>
      </c>
      <c r="W432" s="1">
        <v>-5.04</v>
      </c>
      <c r="X432" s="1">
        <v>-5.46</v>
      </c>
      <c r="Y432" s="1">
        <v>-5.67</v>
      </c>
      <c r="Z432" s="1">
        <v>-5.47</v>
      </c>
    </row>
    <row r="433" spans="1:26">
      <c r="A433">
        <v>196205</v>
      </c>
      <c r="B433" s="1">
        <v>-10.91</v>
      </c>
      <c r="C433" s="1">
        <v>-11.06</v>
      </c>
      <c r="D433" s="1">
        <v>-11.33</v>
      </c>
      <c r="E433" s="1">
        <v>-7.48</v>
      </c>
      <c r="F433" s="1">
        <v>-11.09</v>
      </c>
      <c r="G433" s="1">
        <v>-12.13</v>
      </c>
      <c r="H433" s="1">
        <v>-11.36</v>
      </c>
      <c r="I433" s="1">
        <v>-9.0500000000000007</v>
      </c>
      <c r="J433" s="1">
        <v>-9.2899999999999991</v>
      </c>
      <c r="K433" s="1">
        <v>-11.04</v>
      </c>
      <c r="L433" s="1">
        <v>-13.2</v>
      </c>
      <c r="M433" s="1">
        <v>-9.83</v>
      </c>
      <c r="N433" s="1">
        <v>-11.13</v>
      </c>
      <c r="O433" s="1">
        <v>-10.7</v>
      </c>
      <c r="P433" s="1">
        <v>-8.7899999999999991</v>
      </c>
      <c r="Q433" s="1">
        <v>-13.16</v>
      </c>
      <c r="R433" s="1">
        <v>-9.34</v>
      </c>
      <c r="S433" s="1">
        <v>-7.83</v>
      </c>
      <c r="T433" s="1">
        <v>-5.54</v>
      </c>
      <c r="U433" s="1">
        <v>-7.16</v>
      </c>
      <c r="V433" s="1">
        <v>-10.17</v>
      </c>
      <c r="W433" s="1">
        <v>-7.23</v>
      </c>
      <c r="X433" s="1">
        <v>-5.1100000000000003</v>
      </c>
      <c r="Y433" s="1">
        <v>-5.68</v>
      </c>
      <c r="Z433" s="1">
        <v>-5.92</v>
      </c>
    </row>
    <row r="434" spans="1:26">
      <c r="A434">
        <v>196206</v>
      </c>
      <c r="B434" s="1">
        <v>-1.1299999999999999</v>
      </c>
      <c r="C434" s="1">
        <v>-6.83</v>
      </c>
      <c r="D434" s="1">
        <v>-7.74</v>
      </c>
      <c r="E434" s="1">
        <v>-7.34</v>
      </c>
      <c r="F434" s="1">
        <v>-7.37</v>
      </c>
      <c r="G434" s="1">
        <v>-12.51</v>
      </c>
      <c r="H434" s="1">
        <v>-9.14</v>
      </c>
      <c r="I434" s="1">
        <v>-7.13</v>
      </c>
      <c r="J434" s="1">
        <v>-5.56</v>
      </c>
      <c r="K434" s="1">
        <v>-7.36</v>
      </c>
      <c r="L434" s="1">
        <v>-8.5299999999999994</v>
      </c>
      <c r="M434" s="1">
        <v>-7.54</v>
      </c>
      <c r="N434" s="1">
        <v>-9.25</v>
      </c>
      <c r="O434" s="1">
        <v>-6.11</v>
      </c>
      <c r="P434" s="1">
        <v>-7.02</v>
      </c>
      <c r="Q434" s="1">
        <v>-10.52</v>
      </c>
      <c r="R434" s="1">
        <v>-9.5399999999999991</v>
      </c>
      <c r="S434" s="1">
        <v>-6.33</v>
      </c>
      <c r="T434" s="1">
        <v>-8.86</v>
      </c>
      <c r="U434" s="1">
        <v>-7.79</v>
      </c>
      <c r="V434" s="1">
        <v>-10.59</v>
      </c>
      <c r="W434" s="1">
        <v>-7.12</v>
      </c>
      <c r="X434" s="1">
        <v>-6.22</v>
      </c>
      <c r="Y434" s="1">
        <v>-5.44</v>
      </c>
      <c r="Z434" s="1">
        <v>-6.85</v>
      </c>
    </row>
    <row r="435" spans="1:26">
      <c r="A435">
        <v>196207</v>
      </c>
      <c r="B435" s="1">
        <v>9.6300000000000008</v>
      </c>
      <c r="C435" s="1">
        <v>9.42</v>
      </c>
      <c r="D435" s="1">
        <v>8.6199999999999992</v>
      </c>
      <c r="E435" s="1">
        <v>5.63</v>
      </c>
      <c r="F435" s="1">
        <v>7.57</v>
      </c>
      <c r="G435" s="1">
        <v>6.83</v>
      </c>
      <c r="H435" s="1">
        <v>6.44</v>
      </c>
      <c r="I435" s="1">
        <v>7.53</v>
      </c>
      <c r="J435" s="1">
        <v>5.26</v>
      </c>
      <c r="K435" s="1">
        <v>8.44</v>
      </c>
      <c r="L435" s="1">
        <v>9.98</v>
      </c>
      <c r="M435" s="1">
        <v>3.74</v>
      </c>
      <c r="N435" s="1">
        <v>4.2300000000000004</v>
      </c>
      <c r="O435" s="1">
        <v>3.89</v>
      </c>
      <c r="P435" s="1">
        <v>6.96</v>
      </c>
      <c r="Q435" s="1">
        <v>7.79</v>
      </c>
      <c r="R435" s="1">
        <v>5.93</v>
      </c>
      <c r="S435" s="1">
        <v>4.83</v>
      </c>
      <c r="T435" s="1">
        <v>4.74</v>
      </c>
      <c r="U435" s="1">
        <v>4.07</v>
      </c>
      <c r="V435" s="1">
        <v>8.59</v>
      </c>
      <c r="W435" s="1">
        <v>6.65</v>
      </c>
      <c r="X435" s="1">
        <v>4.7699999999999996</v>
      </c>
      <c r="Y435" s="1">
        <v>1.91</v>
      </c>
      <c r="Z435" s="1">
        <v>3.12</v>
      </c>
    </row>
    <row r="436" spans="1:26">
      <c r="A436">
        <v>196208</v>
      </c>
      <c r="B436" s="1">
        <v>9.56</v>
      </c>
      <c r="C436" s="1">
        <v>2.52</v>
      </c>
      <c r="D436" s="1">
        <v>4.16</v>
      </c>
      <c r="E436" s="1">
        <v>0.83</v>
      </c>
      <c r="F436" s="1">
        <v>2.75</v>
      </c>
      <c r="G436" s="1">
        <v>7.69</v>
      </c>
      <c r="H436" s="1">
        <v>1.73</v>
      </c>
      <c r="I436" s="1">
        <v>5.34</v>
      </c>
      <c r="J436" s="1">
        <v>2.2400000000000002</v>
      </c>
      <c r="K436" s="1">
        <v>2.35</v>
      </c>
      <c r="L436" s="1">
        <v>2.99</v>
      </c>
      <c r="M436" s="1">
        <v>3.67</v>
      </c>
      <c r="N436" s="1">
        <v>3.5</v>
      </c>
      <c r="O436" s="1">
        <v>2.08</v>
      </c>
      <c r="P436" s="1">
        <v>1.23</v>
      </c>
      <c r="Q436" s="1">
        <v>3.1</v>
      </c>
      <c r="R436" s="1">
        <v>3.2</v>
      </c>
      <c r="S436" s="1">
        <v>1.43</v>
      </c>
      <c r="T436" s="1">
        <v>2.67</v>
      </c>
      <c r="U436" s="1">
        <v>1.63</v>
      </c>
      <c r="V436" s="1">
        <v>2.82</v>
      </c>
      <c r="W436" s="1">
        <v>2.23</v>
      </c>
      <c r="X436" s="1">
        <v>1.1599999999999999</v>
      </c>
      <c r="Y436" s="1">
        <v>1.07</v>
      </c>
      <c r="Z436" s="1">
        <v>3.13</v>
      </c>
    </row>
    <row r="437" spans="1:26">
      <c r="A437">
        <v>196209</v>
      </c>
      <c r="B437" s="1">
        <v>-8.59</v>
      </c>
      <c r="C437" s="1">
        <v>-8.69</v>
      </c>
      <c r="D437" s="1">
        <v>-9.4600000000000009</v>
      </c>
      <c r="E437" s="1">
        <v>-5.3</v>
      </c>
      <c r="F437" s="1">
        <v>-6.32</v>
      </c>
      <c r="G437" s="1">
        <v>-8.2200000000000006</v>
      </c>
      <c r="H437" s="1">
        <v>-5.34</v>
      </c>
      <c r="I437" s="1">
        <v>-7.79</v>
      </c>
      <c r="J437" s="1">
        <v>-6.44</v>
      </c>
      <c r="K437" s="1">
        <v>-7.9</v>
      </c>
      <c r="L437" s="1">
        <v>-9.3800000000000008</v>
      </c>
      <c r="M437" s="1">
        <v>-6.02</v>
      </c>
      <c r="N437" s="1">
        <v>-4.4000000000000004</v>
      </c>
      <c r="O437" s="1">
        <v>-6.59</v>
      </c>
      <c r="P437" s="1">
        <v>-5.29</v>
      </c>
      <c r="Q437" s="1">
        <v>-5.73</v>
      </c>
      <c r="R437" s="1">
        <v>-4.33</v>
      </c>
      <c r="S437" s="1">
        <v>-4.5199999999999996</v>
      </c>
      <c r="T437" s="1">
        <v>-6.48</v>
      </c>
      <c r="U437" s="1">
        <v>-5.64</v>
      </c>
      <c r="V437" s="1">
        <v>-5.3</v>
      </c>
      <c r="W437" s="1">
        <v>-4.47</v>
      </c>
      <c r="X437" s="1">
        <v>-4.2</v>
      </c>
      <c r="Y437" s="1">
        <v>-4.0599999999999996</v>
      </c>
      <c r="Z437" s="1">
        <v>-4.12</v>
      </c>
    </row>
    <row r="438" spans="1:26">
      <c r="A438">
        <v>196210</v>
      </c>
      <c r="B438" s="1">
        <v>-10.37</v>
      </c>
      <c r="C438" s="1">
        <v>-7.39</v>
      </c>
      <c r="D438" s="1">
        <v>-3.87</v>
      </c>
      <c r="E438" s="1">
        <v>-5.12</v>
      </c>
      <c r="F438" s="1">
        <v>-2.4900000000000002</v>
      </c>
      <c r="G438" s="1">
        <v>-4.79</v>
      </c>
      <c r="H438" s="1">
        <v>-5.27</v>
      </c>
      <c r="I438" s="1">
        <v>-4.53</v>
      </c>
      <c r="J438" s="1">
        <v>-1.02</v>
      </c>
      <c r="K438" s="1">
        <v>-0.87</v>
      </c>
      <c r="L438" s="1">
        <v>-4.55</v>
      </c>
      <c r="M438" s="1">
        <v>-1.46</v>
      </c>
      <c r="N438" s="1">
        <v>-0.09</v>
      </c>
      <c r="O438" s="1">
        <v>-1.55</v>
      </c>
      <c r="P438" s="1">
        <v>-1.29</v>
      </c>
      <c r="Q438" s="1">
        <v>-3.27</v>
      </c>
      <c r="R438" s="1">
        <v>-0.33</v>
      </c>
      <c r="S438" s="1">
        <v>-0.46</v>
      </c>
      <c r="T438" s="1">
        <v>-1.79</v>
      </c>
      <c r="U438" s="1">
        <v>0.47</v>
      </c>
      <c r="V438" s="1">
        <v>1.27</v>
      </c>
      <c r="W438" s="1">
        <v>0.85</v>
      </c>
      <c r="X438" s="1">
        <v>0.45</v>
      </c>
      <c r="Y438" s="1">
        <v>0.84</v>
      </c>
      <c r="Z438" s="1">
        <v>0.74</v>
      </c>
    </row>
    <row r="439" spans="1:26">
      <c r="A439">
        <v>196211</v>
      </c>
      <c r="B439" s="1">
        <v>14.66</v>
      </c>
      <c r="C439" s="1">
        <v>16.739999999999998</v>
      </c>
      <c r="D439" s="1">
        <v>12.16</v>
      </c>
      <c r="E439" s="1">
        <v>15.05</v>
      </c>
      <c r="F439" s="1">
        <v>13.84</v>
      </c>
      <c r="G439" s="1">
        <v>14.97</v>
      </c>
      <c r="H439" s="1">
        <v>15.98</v>
      </c>
      <c r="I439" s="1">
        <v>11.29</v>
      </c>
      <c r="J439" s="1">
        <v>14.32</v>
      </c>
      <c r="K439" s="1">
        <v>15.72</v>
      </c>
      <c r="L439" s="1">
        <v>16.059999999999999</v>
      </c>
      <c r="M439" s="1">
        <v>11.75</v>
      </c>
      <c r="N439" s="1">
        <v>11.68</v>
      </c>
      <c r="O439" s="1">
        <v>14.23</v>
      </c>
      <c r="P439" s="1">
        <v>13.31</v>
      </c>
      <c r="Q439" s="1">
        <v>14.51</v>
      </c>
      <c r="R439" s="1">
        <v>11.57</v>
      </c>
      <c r="S439" s="1">
        <v>11.98</v>
      </c>
      <c r="T439" s="1">
        <v>11.68</v>
      </c>
      <c r="U439" s="1">
        <v>17.48</v>
      </c>
      <c r="V439" s="1">
        <v>11.07</v>
      </c>
      <c r="W439" s="1">
        <v>9.0399999999999991</v>
      </c>
      <c r="X439" s="1">
        <v>11.26</v>
      </c>
      <c r="Y439" s="1">
        <v>10.95</v>
      </c>
      <c r="Z439" s="1">
        <v>14.9</v>
      </c>
    </row>
    <row r="440" spans="1:26">
      <c r="A440">
        <v>196212</v>
      </c>
      <c r="B440" s="1">
        <v>-3.32</v>
      </c>
      <c r="C440" s="1">
        <v>-4.84</v>
      </c>
      <c r="D440" s="1">
        <v>-0.43</v>
      </c>
      <c r="E440" s="1">
        <v>-2.31</v>
      </c>
      <c r="F440" s="1">
        <v>-2.29</v>
      </c>
      <c r="G440" s="1">
        <v>-2.91</v>
      </c>
      <c r="H440" s="1">
        <v>-0.75</v>
      </c>
      <c r="I440" s="1">
        <v>-0.66</v>
      </c>
      <c r="J440" s="1">
        <v>-2.63</v>
      </c>
      <c r="K440" s="1">
        <v>-3.74</v>
      </c>
      <c r="L440" s="1">
        <v>-3.16</v>
      </c>
      <c r="M440" s="1">
        <v>1.17</v>
      </c>
      <c r="N440" s="1">
        <v>-0.9</v>
      </c>
      <c r="O440" s="1">
        <v>-1.94</v>
      </c>
      <c r="P440" s="1">
        <v>-1.33</v>
      </c>
      <c r="Q440" s="1">
        <v>-0.1</v>
      </c>
      <c r="R440" s="1">
        <v>1.21</v>
      </c>
      <c r="S440" s="1">
        <v>1.43</v>
      </c>
      <c r="T440" s="1">
        <v>-0.78</v>
      </c>
      <c r="U440" s="1">
        <v>1.86</v>
      </c>
      <c r="V440" s="1">
        <v>1.41</v>
      </c>
      <c r="W440" s="1">
        <v>2.5299999999999998</v>
      </c>
      <c r="X440" s="1">
        <v>2.31</v>
      </c>
      <c r="Y440" s="1">
        <v>0.21</v>
      </c>
      <c r="Z440" s="1">
        <v>0.24</v>
      </c>
    </row>
    <row r="441" spans="1:26">
      <c r="A441">
        <v>196301</v>
      </c>
      <c r="B441" s="1">
        <v>13.02</v>
      </c>
      <c r="C441" s="1">
        <v>11.44</v>
      </c>
      <c r="D441" s="1">
        <v>9.4</v>
      </c>
      <c r="E441" s="1">
        <v>10.96</v>
      </c>
      <c r="F441" s="1">
        <v>11.12</v>
      </c>
      <c r="G441" s="1">
        <v>7.63</v>
      </c>
      <c r="H441" s="1">
        <v>5.81</v>
      </c>
      <c r="I441" s="1">
        <v>7.87</v>
      </c>
      <c r="J441" s="1">
        <v>8.52</v>
      </c>
      <c r="K441" s="1">
        <v>11.26</v>
      </c>
      <c r="L441" s="1">
        <v>6.37</v>
      </c>
      <c r="M441" s="1">
        <v>5.71</v>
      </c>
      <c r="N441" s="1">
        <v>4.75</v>
      </c>
      <c r="O441" s="1">
        <v>8.74</v>
      </c>
      <c r="P441" s="1">
        <v>9.33</v>
      </c>
      <c r="Q441" s="1">
        <v>5.4</v>
      </c>
      <c r="R441" s="1">
        <v>4.8899999999999997</v>
      </c>
      <c r="S441" s="1">
        <v>5.86</v>
      </c>
      <c r="T441" s="1">
        <v>9.7100000000000009</v>
      </c>
      <c r="U441" s="1">
        <v>6.31</v>
      </c>
      <c r="V441" s="1">
        <v>5.27</v>
      </c>
      <c r="W441" s="1">
        <v>4.07</v>
      </c>
      <c r="X441" s="1">
        <v>3.46</v>
      </c>
      <c r="Y441" s="1">
        <v>6.28</v>
      </c>
      <c r="Z441" s="1">
        <v>6.53</v>
      </c>
    </row>
    <row r="442" spans="1:26">
      <c r="A442">
        <v>196302</v>
      </c>
      <c r="B442" s="1">
        <v>-3.25</v>
      </c>
      <c r="C442" s="1">
        <v>-3.49</v>
      </c>
      <c r="D442" s="1">
        <v>-0.71</v>
      </c>
      <c r="E442" s="1">
        <v>-0.83</v>
      </c>
      <c r="F442" s="1">
        <v>2.74</v>
      </c>
      <c r="G442" s="1">
        <v>-4.0199999999999996</v>
      </c>
      <c r="H442" s="1">
        <v>-1.89</v>
      </c>
      <c r="I442" s="1">
        <v>-2.64</v>
      </c>
      <c r="J442" s="1">
        <v>-1.51</v>
      </c>
      <c r="K442" s="1">
        <v>-0.36</v>
      </c>
      <c r="L442" s="1">
        <v>-3.76</v>
      </c>
      <c r="M442" s="1">
        <v>-1.34</v>
      </c>
      <c r="N442" s="1">
        <v>-0.56999999999999995</v>
      </c>
      <c r="O442" s="1">
        <v>-2.2400000000000002</v>
      </c>
      <c r="P442" s="1">
        <v>0.89</v>
      </c>
      <c r="Q442" s="1">
        <v>-3.07</v>
      </c>
      <c r="R442" s="1">
        <v>-1.33</v>
      </c>
      <c r="S442" s="1">
        <v>-0.94</v>
      </c>
      <c r="T442" s="1">
        <v>-0.92</v>
      </c>
      <c r="U442" s="1">
        <v>-0.59</v>
      </c>
      <c r="V442" s="1">
        <v>-3.28</v>
      </c>
      <c r="W442" s="1">
        <v>-1.59</v>
      </c>
      <c r="X442" s="1">
        <v>-2.0099999999999998</v>
      </c>
      <c r="Y442" s="1">
        <v>-1.38</v>
      </c>
      <c r="Z442" s="1">
        <v>-1.17</v>
      </c>
    </row>
    <row r="443" spans="1:26">
      <c r="A443">
        <v>196303</v>
      </c>
      <c r="B443" s="1">
        <v>4.9800000000000004</v>
      </c>
      <c r="C443" s="1">
        <v>-1.47</v>
      </c>
      <c r="D443" s="1">
        <v>-0.11</v>
      </c>
      <c r="E443" s="1">
        <v>1.22</v>
      </c>
      <c r="F443" s="1">
        <v>2.59</v>
      </c>
      <c r="G443" s="1">
        <v>-0.16</v>
      </c>
      <c r="H443" s="1">
        <v>1.18</v>
      </c>
      <c r="I443" s="1">
        <v>1.33</v>
      </c>
      <c r="J443" s="1">
        <v>2.89</v>
      </c>
      <c r="K443" s="1">
        <v>1.46</v>
      </c>
      <c r="L443" s="1">
        <v>-0.05</v>
      </c>
      <c r="M443" s="1">
        <v>1.4</v>
      </c>
      <c r="N443" s="1">
        <v>1.37</v>
      </c>
      <c r="O443" s="1">
        <v>3.54</v>
      </c>
      <c r="P443" s="1">
        <v>1.73</v>
      </c>
      <c r="Q443" s="1">
        <v>2.0299999999999998</v>
      </c>
      <c r="R443" s="1">
        <v>1.72</v>
      </c>
      <c r="S443" s="1">
        <v>2.77</v>
      </c>
      <c r="T443" s="1">
        <v>3.48</v>
      </c>
      <c r="U443" s="1">
        <v>3.72</v>
      </c>
      <c r="V443" s="1">
        <v>3.73</v>
      </c>
      <c r="W443" s="1">
        <v>2.82</v>
      </c>
      <c r="X443" s="1">
        <v>4.4800000000000004</v>
      </c>
      <c r="Y443" s="1">
        <v>5.14</v>
      </c>
      <c r="Z443" s="1">
        <v>5.64</v>
      </c>
    </row>
    <row r="444" spans="1:26">
      <c r="A444">
        <v>196304</v>
      </c>
      <c r="B444" s="1">
        <v>4.8</v>
      </c>
      <c r="C444" s="1">
        <v>1.5</v>
      </c>
      <c r="D444" s="1">
        <v>2.0499999999999998</v>
      </c>
      <c r="E444" s="1">
        <v>3.54</v>
      </c>
      <c r="F444" s="1">
        <v>2.77</v>
      </c>
      <c r="G444" s="1">
        <v>2.33</v>
      </c>
      <c r="H444" s="1">
        <v>5.32</v>
      </c>
      <c r="I444" s="1">
        <v>0.52</v>
      </c>
      <c r="J444" s="1">
        <v>4.49</v>
      </c>
      <c r="K444" s="1">
        <v>6.09</v>
      </c>
      <c r="L444" s="1">
        <v>3.56</v>
      </c>
      <c r="M444" s="1">
        <v>4.1500000000000004</v>
      </c>
      <c r="N444" s="1">
        <v>3.02</v>
      </c>
      <c r="O444" s="1">
        <v>3.13</v>
      </c>
      <c r="P444" s="1">
        <v>5.1100000000000003</v>
      </c>
      <c r="Q444" s="1">
        <v>4.29</v>
      </c>
      <c r="R444" s="1">
        <v>3.33</v>
      </c>
      <c r="S444" s="1">
        <v>4.9400000000000004</v>
      </c>
      <c r="T444" s="1">
        <v>7.25</v>
      </c>
      <c r="U444" s="1">
        <v>4.4400000000000004</v>
      </c>
      <c r="V444" s="1">
        <v>4.95</v>
      </c>
      <c r="W444" s="1">
        <v>4.04</v>
      </c>
      <c r="X444" s="1">
        <v>5.98</v>
      </c>
      <c r="Y444" s="1">
        <v>4.21</v>
      </c>
      <c r="Z444" s="1">
        <v>8.17</v>
      </c>
    </row>
    <row r="445" spans="1:26">
      <c r="A445">
        <v>196305</v>
      </c>
      <c r="B445" s="1">
        <v>3.39</v>
      </c>
      <c r="C445" s="1">
        <v>1.68</v>
      </c>
      <c r="D445" s="1">
        <v>2.75</v>
      </c>
      <c r="E445" s="1">
        <v>4.13</v>
      </c>
      <c r="F445" s="1">
        <v>7.87</v>
      </c>
      <c r="G445" s="1">
        <v>2.09</v>
      </c>
      <c r="H445" s="1">
        <v>2.73</v>
      </c>
      <c r="I445" s="1">
        <v>0.98</v>
      </c>
      <c r="J445" s="1">
        <v>5.07</v>
      </c>
      <c r="K445" s="1">
        <v>4.8</v>
      </c>
      <c r="L445" s="1">
        <v>2.35</v>
      </c>
      <c r="M445" s="1">
        <v>2.13</v>
      </c>
      <c r="N445" s="1">
        <v>2.44</v>
      </c>
      <c r="O445" s="1">
        <v>5.22</v>
      </c>
      <c r="P445" s="1">
        <v>6.04</v>
      </c>
      <c r="Q445" s="1">
        <v>1.57</v>
      </c>
      <c r="R445" s="1">
        <v>1.57</v>
      </c>
      <c r="S445" s="1">
        <v>1.85</v>
      </c>
      <c r="T445" s="1">
        <v>4.18</v>
      </c>
      <c r="U445" s="1">
        <v>3.69</v>
      </c>
      <c r="V445" s="1">
        <v>3.18</v>
      </c>
      <c r="W445" s="1">
        <v>-0.33</v>
      </c>
      <c r="X445" s="1">
        <v>1.78</v>
      </c>
      <c r="Y445" s="1">
        <v>2.37</v>
      </c>
      <c r="Z445" s="1">
        <v>4.47</v>
      </c>
    </row>
    <row r="446" spans="1:26">
      <c r="A446">
        <v>196306</v>
      </c>
      <c r="B446" s="1">
        <v>3.77</v>
      </c>
      <c r="C446" s="1">
        <v>-1.17</v>
      </c>
      <c r="D446" s="1">
        <v>-1.33</v>
      </c>
      <c r="E446" s="1">
        <v>-2.48</v>
      </c>
      <c r="F446" s="1">
        <v>-1.0900000000000001</v>
      </c>
      <c r="G446" s="1">
        <v>-0.03</v>
      </c>
      <c r="H446" s="1">
        <v>-1.74</v>
      </c>
      <c r="I446" s="1">
        <v>-2.0299999999999998</v>
      </c>
      <c r="J446" s="1">
        <v>-1.95</v>
      </c>
      <c r="K446" s="1">
        <v>-1.7</v>
      </c>
      <c r="L446" s="1">
        <v>-1.3</v>
      </c>
      <c r="M446" s="1">
        <v>-0.65</v>
      </c>
      <c r="N446" s="1">
        <v>-2.42</v>
      </c>
      <c r="O446" s="1">
        <v>-2.78</v>
      </c>
      <c r="P446" s="1">
        <v>-1.05</v>
      </c>
      <c r="Q446" s="1">
        <v>-1.46</v>
      </c>
      <c r="R446" s="1">
        <v>-1.38</v>
      </c>
      <c r="S446" s="1">
        <v>-2.52</v>
      </c>
      <c r="T446" s="1">
        <v>-2.93</v>
      </c>
      <c r="U446" s="1">
        <v>1.26</v>
      </c>
      <c r="V446" s="1">
        <v>-3.22</v>
      </c>
      <c r="W446" s="1">
        <v>-0.94</v>
      </c>
      <c r="X446" s="1">
        <v>-0.89</v>
      </c>
      <c r="Y446" s="1">
        <v>-1.51</v>
      </c>
      <c r="Z446" s="1">
        <v>0.55000000000000004</v>
      </c>
    </row>
    <row r="447" spans="1:26">
      <c r="A447">
        <v>196307</v>
      </c>
      <c r="B447" s="1">
        <v>0.85</v>
      </c>
      <c r="C447" s="1">
        <v>0.15</v>
      </c>
      <c r="D447" s="1">
        <v>0.62</v>
      </c>
      <c r="E447" s="1">
        <v>-0.02</v>
      </c>
      <c r="F447" s="1">
        <v>-1.2</v>
      </c>
      <c r="G447" s="1">
        <v>-1.82</v>
      </c>
      <c r="H447" s="1">
        <v>0.21</v>
      </c>
      <c r="I447" s="1">
        <v>-0.84</v>
      </c>
      <c r="J447" s="1">
        <v>-1.9</v>
      </c>
      <c r="K447" s="1">
        <v>-1.19</v>
      </c>
      <c r="L447" s="1">
        <v>-1.84</v>
      </c>
      <c r="M447" s="1">
        <v>-1.87</v>
      </c>
      <c r="N447" s="1">
        <v>-0.87</v>
      </c>
      <c r="O447" s="1">
        <v>-2.14</v>
      </c>
      <c r="P447" s="1">
        <v>-1.8</v>
      </c>
      <c r="Q447" s="1">
        <v>-0.93</v>
      </c>
      <c r="R447" s="1">
        <v>-1.59</v>
      </c>
      <c r="S447" s="1">
        <v>-2.12</v>
      </c>
      <c r="T447" s="1">
        <v>-1.67</v>
      </c>
      <c r="U447" s="1">
        <v>-1.86</v>
      </c>
      <c r="V447" s="1">
        <v>0.15</v>
      </c>
      <c r="W447" s="1">
        <v>0.47</v>
      </c>
      <c r="X447" s="1">
        <v>1.17</v>
      </c>
      <c r="Y447" s="1">
        <v>-0.45</v>
      </c>
      <c r="Z447" s="1">
        <v>-1.1100000000000001</v>
      </c>
    </row>
    <row r="448" spans="1:26">
      <c r="A448">
        <v>196308</v>
      </c>
      <c r="B448" s="1">
        <v>3.8</v>
      </c>
      <c r="C448" s="1">
        <v>2.13</v>
      </c>
      <c r="D448" s="1">
        <v>1.3</v>
      </c>
      <c r="E448" s="1">
        <v>2.31</v>
      </c>
      <c r="F448" s="1">
        <v>4.72</v>
      </c>
      <c r="G448" s="1">
        <v>5.54</v>
      </c>
      <c r="H448" s="1">
        <v>4.54</v>
      </c>
      <c r="I448" s="1">
        <v>4.3600000000000003</v>
      </c>
      <c r="J448" s="1">
        <v>4.33</v>
      </c>
      <c r="K448" s="1">
        <v>8.23</v>
      </c>
      <c r="L448" s="1">
        <v>5.36</v>
      </c>
      <c r="M448" s="1">
        <v>4.62</v>
      </c>
      <c r="N448" s="1">
        <v>5.52</v>
      </c>
      <c r="O448" s="1">
        <v>4.84</v>
      </c>
      <c r="P448" s="1">
        <v>5.15</v>
      </c>
      <c r="Q448" s="1">
        <v>5.59</v>
      </c>
      <c r="R448" s="1">
        <v>4.96</v>
      </c>
      <c r="S448" s="1">
        <v>5.97</v>
      </c>
      <c r="T448" s="1">
        <v>7.56</v>
      </c>
      <c r="U448" s="1">
        <v>5.35</v>
      </c>
      <c r="V448" s="1">
        <v>5.78</v>
      </c>
      <c r="W448" s="1">
        <v>4.25</v>
      </c>
      <c r="X448" s="1">
        <v>4.66</v>
      </c>
      <c r="Y448" s="1">
        <v>8.16</v>
      </c>
      <c r="Z448" s="1">
        <v>6.25</v>
      </c>
    </row>
    <row r="449" spans="1:26">
      <c r="A449">
        <v>196309</v>
      </c>
      <c r="B449" s="1">
        <v>-2.7</v>
      </c>
      <c r="C449" s="1">
        <v>0.26</v>
      </c>
      <c r="D449" s="1">
        <v>-1.08</v>
      </c>
      <c r="E449" s="1">
        <v>-1.6</v>
      </c>
      <c r="F449" s="1">
        <v>-0.44</v>
      </c>
      <c r="G449" s="1">
        <v>-3.91</v>
      </c>
      <c r="H449" s="1">
        <v>-1.62</v>
      </c>
      <c r="I449" s="1">
        <v>-0.64</v>
      </c>
      <c r="J449" s="1">
        <v>-1.1299999999999999</v>
      </c>
      <c r="K449" s="1">
        <v>-2.91</v>
      </c>
      <c r="L449" s="1">
        <v>-4.6500000000000004</v>
      </c>
      <c r="M449" s="1">
        <v>-1.52</v>
      </c>
      <c r="N449" s="1">
        <v>-0.62</v>
      </c>
      <c r="O449" s="1">
        <v>-0.18</v>
      </c>
      <c r="P449" s="1">
        <v>-1.82</v>
      </c>
      <c r="Q449" s="1">
        <v>-2.67</v>
      </c>
      <c r="R449" s="1">
        <v>-2</v>
      </c>
      <c r="S449" s="1">
        <v>-1.94</v>
      </c>
      <c r="T449" s="1">
        <v>-3.58</v>
      </c>
      <c r="U449" s="1">
        <v>-1.99</v>
      </c>
      <c r="V449" s="1">
        <v>-1.39</v>
      </c>
      <c r="W449" s="1">
        <v>-0.77</v>
      </c>
      <c r="X449" s="1">
        <v>-0.98</v>
      </c>
      <c r="Y449" s="1">
        <v>-0.12</v>
      </c>
      <c r="Z449" s="1">
        <v>-3.82</v>
      </c>
    </row>
    <row r="450" spans="1:26">
      <c r="A450">
        <v>196310</v>
      </c>
      <c r="B450" s="1">
        <v>1.36</v>
      </c>
      <c r="C450" s="1">
        <v>-0.59</v>
      </c>
      <c r="D450" s="1">
        <v>1.23</v>
      </c>
      <c r="E450" s="1">
        <v>0.05</v>
      </c>
      <c r="F450" s="1">
        <v>2.38</v>
      </c>
      <c r="G450" s="1">
        <v>1.17</v>
      </c>
      <c r="H450" s="1">
        <v>4.2699999999999996</v>
      </c>
      <c r="I450" s="1">
        <v>2.34</v>
      </c>
      <c r="J450" s="1">
        <v>2.2599999999999998</v>
      </c>
      <c r="K450" s="1">
        <v>3.93</v>
      </c>
      <c r="L450" s="1">
        <v>2.2599999999999998</v>
      </c>
      <c r="M450" s="1">
        <v>0.5</v>
      </c>
      <c r="N450" s="1">
        <v>2.7</v>
      </c>
      <c r="O450" s="1">
        <v>2.17</v>
      </c>
      <c r="P450" s="1">
        <v>1.07</v>
      </c>
      <c r="Q450" s="1">
        <v>-0.24</v>
      </c>
      <c r="R450" s="1">
        <v>0.78</v>
      </c>
      <c r="S450" s="1">
        <v>2.4</v>
      </c>
      <c r="T450" s="1">
        <v>5.34</v>
      </c>
      <c r="U450" s="1">
        <v>0.61</v>
      </c>
      <c r="V450" s="1">
        <v>5.33</v>
      </c>
      <c r="W450" s="1">
        <v>1.72</v>
      </c>
      <c r="X450" s="1">
        <v>-0.23</v>
      </c>
      <c r="Y450" s="1">
        <v>2.36</v>
      </c>
      <c r="Z450" s="1">
        <v>0.48</v>
      </c>
    </row>
    <row r="451" spans="1:26">
      <c r="A451">
        <v>196311</v>
      </c>
      <c r="B451" s="1">
        <v>-3.11</v>
      </c>
      <c r="C451" s="1">
        <v>-4.33</v>
      </c>
      <c r="D451" s="1">
        <v>-1.6</v>
      </c>
      <c r="E451" s="1">
        <v>-0.97</v>
      </c>
      <c r="F451" s="1">
        <v>-1.1299999999999999</v>
      </c>
      <c r="G451" s="1">
        <v>-4.3899999999999997</v>
      </c>
      <c r="H451" s="1">
        <v>-1.63</v>
      </c>
      <c r="I451" s="1">
        <v>-0.71</v>
      </c>
      <c r="J451" s="1">
        <v>-0.09</v>
      </c>
      <c r="K451" s="1">
        <v>-0.11</v>
      </c>
      <c r="L451" s="1">
        <v>-2.92</v>
      </c>
      <c r="M451" s="1">
        <v>-1.58</v>
      </c>
      <c r="N451" s="1">
        <v>-0.86</v>
      </c>
      <c r="O451" s="1">
        <v>-0.95</v>
      </c>
      <c r="P451" s="1">
        <v>-1.21</v>
      </c>
      <c r="Q451" s="1">
        <v>-0.91</v>
      </c>
      <c r="R451" s="1">
        <v>-0.94</v>
      </c>
      <c r="S451" s="1">
        <v>-0.37</v>
      </c>
      <c r="T451" s="1">
        <v>1.1499999999999999</v>
      </c>
      <c r="U451" s="1">
        <v>3.54</v>
      </c>
      <c r="V451" s="1">
        <v>-1.27</v>
      </c>
      <c r="W451" s="1">
        <v>0.99</v>
      </c>
      <c r="X451" s="1">
        <v>-1.56</v>
      </c>
      <c r="Y451" s="1">
        <v>-2.0499999999999998</v>
      </c>
      <c r="Z451" s="1">
        <v>1.37</v>
      </c>
    </row>
    <row r="452" spans="1:26">
      <c r="A452">
        <v>196312</v>
      </c>
      <c r="B452" s="1">
        <v>-2.94</v>
      </c>
      <c r="C452" s="1">
        <v>-0.59</v>
      </c>
      <c r="D452" s="1">
        <v>-0.86</v>
      </c>
      <c r="E452" s="1">
        <v>-1.76</v>
      </c>
      <c r="F452" s="1">
        <v>-0.94</v>
      </c>
      <c r="G452" s="1">
        <v>-0.72</v>
      </c>
      <c r="H452" s="1">
        <v>-0.88</v>
      </c>
      <c r="I452" s="1">
        <v>1.1499999999999999</v>
      </c>
      <c r="J452" s="1">
        <v>0.97</v>
      </c>
      <c r="K452" s="1">
        <v>0.12</v>
      </c>
      <c r="L452" s="1">
        <v>0.6</v>
      </c>
      <c r="M452" s="1">
        <v>1.17</v>
      </c>
      <c r="N452" s="1">
        <v>1.58</v>
      </c>
      <c r="O452" s="1">
        <v>1.46</v>
      </c>
      <c r="P452" s="1">
        <v>0.47</v>
      </c>
      <c r="Q452" s="1">
        <v>-0.17</v>
      </c>
      <c r="R452" s="1">
        <v>1.39</v>
      </c>
      <c r="S452" s="1">
        <v>1.52</v>
      </c>
      <c r="T452" s="1">
        <v>3.14</v>
      </c>
      <c r="U452" s="1">
        <v>6.15</v>
      </c>
      <c r="V452" s="1">
        <v>2.6</v>
      </c>
      <c r="W452" s="1">
        <v>2.2999999999999998</v>
      </c>
      <c r="X452" s="1">
        <v>2.27</v>
      </c>
      <c r="Y452" s="1">
        <v>2.38</v>
      </c>
      <c r="Z452" s="1">
        <v>2.37</v>
      </c>
    </row>
    <row r="453" spans="1:26">
      <c r="A453">
        <v>196401</v>
      </c>
      <c r="B453" s="1">
        <v>3.95</v>
      </c>
      <c r="C453" s="1">
        <v>3.17</v>
      </c>
      <c r="D453" s="1">
        <v>4.1100000000000003</v>
      </c>
      <c r="E453" s="1">
        <v>4.2300000000000004</v>
      </c>
      <c r="F453" s="1">
        <v>4.8600000000000003</v>
      </c>
      <c r="G453" s="1">
        <v>-1.66</v>
      </c>
      <c r="H453" s="1">
        <v>-0.78</v>
      </c>
      <c r="I453" s="1">
        <v>3.67</v>
      </c>
      <c r="J453" s="1">
        <v>1.49</v>
      </c>
      <c r="K453" s="1">
        <v>4.2300000000000004</v>
      </c>
      <c r="L453" s="1">
        <v>0.5</v>
      </c>
      <c r="M453" s="1">
        <v>0.56999999999999995</v>
      </c>
      <c r="N453" s="1">
        <v>2.5099999999999998</v>
      </c>
      <c r="O453" s="1">
        <v>4.03</v>
      </c>
      <c r="P453" s="1">
        <v>3.22</v>
      </c>
      <c r="Q453" s="1">
        <v>-0.43</v>
      </c>
      <c r="R453" s="1">
        <v>1.78</v>
      </c>
      <c r="S453" s="1">
        <v>1.36</v>
      </c>
      <c r="T453" s="1">
        <v>3.62</v>
      </c>
      <c r="U453" s="1">
        <v>3.34</v>
      </c>
      <c r="V453" s="1">
        <v>3.11</v>
      </c>
      <c r="W453" s="1">
        <v>3.16</v>
      </c>
      <c r="X453" s="1">
        <v>1.85</v>
      </c>
      <c r="Y453" s="1">
        <v>2.11</v>
      </c>
      <c r="Z453" s="1">
        <v>1.42</v>
      </c>
    </row>
    <row r="454" spans="1:26">
      <c r="A454">
        <v>196402</v>
      </c>
      <c r="B454" s="1">
        <v>3.14</v>
      </c>
      <c r="C454" s="1">
        <v>2.72</v>
      </c>
      <c r="D454" s="1">
        <v>2.19</v>
      </c>
      <c r="E454" s="1">
        <v>0.31</v>
      </c>
      <c r="F454" s="1">
        <v>4.51</v>
      </c>
      <c r="G454" s="1">
        <v>1.66</v>
      </c>
      <c r="H454" s="1">
        <v>1.69</v>
      </c>
      <c r="I454" s="1">
        <v>2.5099999999999998</v>
      </c>
      <c r="J454" s="1">
        <v>2.0099999999999998</v>
      </c>
      <c r="K454" s="1">
        <v>6.1</v>
      </c>
      <c r="L454" s="1">
        <v>0.31</v>
      </c>
      <c r="M454" s="1">
        <v>2.61</v>
      </c>
      <c r="N454" s="1">
        <v>1.84</v>
      </c>
      <c r="O454" s="1">
        <v>3.51</v>
      </c>
      <c r="P454" s="1">
        <v>4.01</v>
      </c>
      <c r="Q454" s="1">
        <v>2.61</v>
      </c>
      <c r="R454" s="1">
        <v>1.28</v>
      </c>
      <c r="S454" s="1">
        <v>3.2</v>
      </c>
      <c r="T454" s="1">
        <v>7.45</v>
      </c>
      <c r="U454" s="1">
        <v>4.6100000000000003</v>
      </c>
      <c r="V454" s="1">
        <v>1.82</v>
      </c>
      <c r="W454" s="1">
        <v>0.52</v>
      </c>
      <c r="X454" s="1">
        <v>1.02</v>
      </c>
      <c r="Y454" s="1">
        <v>3.87</v>
      </c>
      <c r="Z454" s="1">
        <v>3.96</v>
      </c>
    </row>
    <row r="455" spans="1:26">
      <c r="A455">
        <v>196403</v>
      </c>
      <c r="B455" s="1">
        <v>0.63</v>
      </c>
      <c r="C455" s="1">
        <v>1.1599999999999999</v>
      </c>
      <c r="D455" s="1">
        <v>2.34</v>
      </c>
      <c r="E455" s="1">
        <v>3.64</v>
      </c>
      <c r="F455" s="1">
        <v>2.74</v>
      </c>
      <c r="G455" s="1">
        <v>2.2999999999999998</v>
      </c>
      <c r="H455" s="1">
        <v>3.25</v>
      </c>
      <c r="I455" s="1">
        <v>3.54</v>
      </c>
      <c r="J455" s="1">
        <v>5.69</v>
      </c>
      <c r="K455" s="1">
        <v>6.15</v>
      </c>
      <c r="L455" s="1">
        <v>-0.63</v>
      </c>
      <c r="M455" s="1">
        <v>2.61</v>
      </c>
      <c r="N455" s="1">
        <v>4.63</v>
      </c>
      <c r="O455" s="1">
        <v>5.43</v>
      </c>
      <c r="P455" s="1">
        <v>6.75</v>
      </c>
      <c r="Q455" s="1">
        <v>1.78</v>
      </c>
      <c r="R455" s="1">
        <v>2.65</v>
      </c>
      <c r="S455" s="1">
        <v>5.58</v>
      </c>
      <c r="T455" s="1">
        <v>6.95</v>
      </c>
      <c r="U455" s="1">
        <v>0.72</v>
      </c>
      <c r="V455" s="1">
        <v>1.18</v>
      </c>
      <c r="W455" s="1">
        <v>0.68</v>
      </c>
      <c r="X455" s="1">
        <v>3.93</v>
      </c>
      <c r="Y455" s="1">
        <v>4.01</v>
      </c>
      <c r="Z455" s="1">
        <v>-0.39</v>
      </c>
    </row>
    <row r="456" spans="1:26">
      <c r="A456">
        <v>196404</v>
      </c>
      <c r="B456" s="1">
        <v>-1.7</v>
      </c>
      <c r="C456" s="1">
        <v>2.5299999999999998</v>
      </c>
      <c r="D456" s="1">
        <v>-0.38</v>
      </c>
      <c r="E456" s="1">
        <v>-1.01</v>
      </c>
      <c r="F456" s="1">
        <v>-0.9</v>
      </c>
      <c r="G456" s="1">
        <v>-0.69</v>
      </c>
      <c r="H456" s="1">
        <v>-4.07</v>
      </c>
      <c r="I456" s="1">
        <v>0.61</v>
      </c>
      <c r="J456" s="1">
        <v>-1.49</v>
      </c>
      <c r="K456" s="1">
        <v>-0.66</v>
      </c>
      <c r="L456" s="1">
        <v>-2.0099999999999998</v>
      </c>
      <c r="M456" s="1">
        <v>-1.1499999999999999</v>
      </c>
      <c r="N456" s="1">
        <v>0.27</v>
      </c>
      <c r="O456" s="1">
        <v>-0.77</v>
      </c>
      <c r="P456" s="1">
        <v>-1.02</v>
      </c>
      <c r="Q456" s="1">
        <v>-2.72</v>
      </c>
      <c r="R456" s="1">
        <v>0.7</v>
      </c>
      <c r="S456" s="1">
        <v>1.58</v>
      </c>
      <c r="T456" s="1">
        <v>-2.06</v>
      </c>
      <c r="U456" s="1">
        <v>-2.2799999999999998</v>
      </c>
      <c r="V456" s="1">
        <v>0.25</v>
      </c>
      <c r="W456" s="1">
        <v>1.52</v>
      </c>
      <c r="X456" s="1">
        <v>0.64</v>
      </c>
      <c r="Y456" s="1">
        <v>-1</v>
      </c>
      <c r="Z456" s="1">
        <v>2.81</v>
      </c>
    </row>
    <row r="457" spans="1:26">
      <c r="A457">
        <v>196405</v>
      </c>
      <c r="B457" s="1">
        <v>-1.4</v>
      </c>
      <c r="C457" s="1">
        <v>-0.89</v>
      </c>
      <c r="D457" s="1">
        <v>0.27</v>
      </c>
      <c r="E457" s="1">
        <v>0.45</v>
      </c>
      <c r="F457" s="1">
        <v>1.48</v>
      </c>
      <c r="G457" s="1">
        <v>3.19</v>
      </c>
      <c r="H457" s="1">
        <v>0.35</v>
      </c>
      <c r="I457" s="1">
        <v>2.96</v>
      </c>
      <c r="J457" s="1">
        <v>1.82</v>
      </c>
      <c r="K457" s="1">
        <v>3.74</v>
      </c>
      <c r="L457" s="1">
        <v>-0.49</v>
      </c>
      <c r="M457" s="1">
        <v>1.63</v>
      </c>
      <c r="N457" s="1">
        <v>-0.37</v>
      </c>
      <c r="O457" s="1">
        <v>1.97</v>
      </c>
      <c r="P457" s="1">
        <v>2.5</v>
      </c>
      <c r="Q457" s="1">
        <v>1.2</v>
      </c>
      <c r="R457" s="1">
        <v>2.38</v>
      </c>
      <c r="S457" s="1">
        <v>1.26</v>
      </c>
      <c r="T457" s="1">
        <v>2.61</v>
      </c>
      <c r="U457" s="1">
        <v>4.0999999999999996</v>
      </c>
      <c r="V457" s="1">
        <v>2.0699999999999998</v>
      </c>
      <c r="W457" s="1">
        <v>0.32</v>
      </c>
      <c r="X457" s="1">
        <v>1.25</v>
      </c>
      <c r="Y457" s="1">
        <v>4.22</v>
      </c>
      <c r="Z457" s="1">
        <v>3.45</v>
      </c>
    </row>
    <row r="458" spans="1:26">
      <c r="A458">
        <v>196406</v>
      </c>
      <c r="B458" s="1">
        <v>1.92</v>
      </c>
      <c r="C458" s="1">
        <v>0.31</v>
      </c>
      <c r="D458" s="1">
        <v>1.5</v>
      </c>
      <c r="E458" s="1">
        <v>0.78</v>
      </c>
      <c r="F458" s="1">
        <v>1.08</v>
      </c>
      <c r="G458" s="1">
        <v>0.94</v>
      </c>
      <c r="H458" s="1">
        <v>1.61</v>
      </c>
      <c r="I458" s="1">
        <v>1.6</v>
      </c>
      <c r="J458" s="1">
        <v>1.1499999999999999</v>
      </c>
      <c r="K458" s="1">
        <v>2.21</v>
      </c>
      <c r="L458" s="1">
        <v>0.86</v>
      </c>
      <c r="M458" s="1">
        <v>2.2000000000000002</v>
      </c>
      <c r="N458" s="1">
        <v>2.38</v>
      </c>
      <c r="O458" s="1">
        <v>2.34</v>
      </c>
      <c r="P458" s="1">
        <v>1.24</v>
      </c>
      <c r="Q458" s="1">
        <v>1.0900000000000001</v>
      </c>
      <c r="R458" s="1">
        <v>1.32</v>
      </c>
      <c r="S458" s="1">
        <v>1.27</v>
      </c>
      <c r="T458" s="1">
        <v>2.88</v>
      </c>
      <c r="U458" s="1">
        <v>3.11</v>
      </c>
      <c r="V458" s="1">
        <v>0.93</v>
      </c>
      <c r="W458" s="1">
        <v>2.87</v>
      </c>
      <c r="X458" s="1">
        <v>0.4</v>
      </c>
      <c r="Y458" s="1">
        <v>1.37</v>
      </c>
      <c r="Z458" s="1">
        <v>2.46</v>
      </c>
    </row>
    <row r="459" spans="1:26">
      <c r="A459">
        <v>196407</v>
      </c>
      <c r="B459" s="1">
        <v>0.84</v>
      </c>
      <c r="C459" s="1">
        <v>3.85</v>
      </c>
      <c r="D459" s="1">
        <v>3.32</v>
      </c>
      <c r="E459" s="1">
        <v>2.65</v>
      </c>
      <c r="F459" s="1">
        <v>4.7</v>
      </c>
      <c r="G459" s="1">
        <v>1.06</v>
      </c>
      <c r="H459" s="1">
        <v>1.64</v>
      </c>
      <c r="I459" s="1">
        <v>4.17</v>
      </c>
      <c r="J459" s="1">
        <v>3.06</v>
      </c>
      <c r="K459" s="1">
        <v>2.48</v>
      </c>
      <c r="L459" s="1">
        <v>2.81</v>
      </c>
      <c r="M459" s="1">
        <v>2.58</v>
      </c>
      <c r="N459" s="1">
        <v>3.12</v>
      </c>
      <c r="O459" s="1">
        <v>3.19</v>
      </c>
      <c r="P459" s="1">
        <v>1.24</v>
      </c>
      <c r="Q459" s="1">
        <v>1.19</v>
      </c>
      <c r="R459" s="1">
        <v>3.4</v>
      </c>
      <c r="S459" s="1">
        <v>1.67</v>
      </c>
      <c r="T459" s="1">
        <v>1.6</v>
      </c>
      <c r="U459" s="1">
        <v>3.12</v>
      </c>
      <c r="V459" s="1">
        <v>2.59</v>
      </c>
      <c r="W459" s="1">
        <v>0.66</v>
      </c>
      <c r="X459" s="1">
        <v>3.95</v>
      </c>
      <c r="Y459" s="1">
        <v>1.79</v>
      </c>
      <c r="Z459" s="1">
        <v>1.0900000000000001</v>
      </c>
    </row>
    <row r="460" spans="1:26">
      <c r="A460">
        <v>196408</v>
      </c>
      <c r="B460" s="1">
        <v>1.23</v>
      </c>
      <c r="C460" s="1">
        <v>-1.9</v>
      </c>
      <c r="D460" s="1">
        <v>-1.76</v>
      </c>
      <c r="E460" s="1">
        <v>-0.92</v>
      </c>
      <c r="F460" s="1">
        <v>-0.49</v>
      </c>
      <c r="G460" s="1">
        <v>-1.79</v>
      </c>
      <c r="H460" s="1">
        <v>-2.44</v>
      </c>
      <c r="I460" s="1">
        <v>-1.17</v>
      </c>
      <c r="J460" s="1">
        <v>0.08</v>
      </c>
      <c r="K460" s="1">
        <v>-1.66</v>
      </c>
      <c r="L460" s="1">
        <v>-2.78</v>
      </c>
      <c r="M460" s="1">
        <v>-0.76</v>
      </c>
      <c r="N460" s="1">
        <v>0.5</v>
      </c>
      <c r="O460" s="1">
        <v>-0.15</v>
      </c>
      <c r="P460" s="1">
        <v>-2.02</v>
      </c>
      <c r="Q460" s="1">
        <v>-1.02</v>
      </c>
      <c r="R460" s="1">
        <v>0.14000000000000001</v>
      </c>
      <c r="S460" s="1">
        <v>1.03</v>
      </c>
      <c r="T460" s="1">
        <v>-0.02</v>
      </c>
      <c r="U460" s="1">
        <v>-0.24</v>
      </c>
      <c r="V460" s="1">
        <v>-1.26</v>
      </c>
      <c r="W460" s="1">
        <v>-1.58</v>
      </c>
      <c r="X460" s="1">
        <v>-7.0000000000000007E-2</v>
      </c>
      <c r="Y460" s="1">
        <v>-0.86</v>
      </c>
      <c r="Z460" s="1">
        <v>-3.25</v>
      </c>
    </row>
    <row r="461" spans="1:26">
      <c r="A461">
        <v>196409</v>
      </c>
      <c r="B461" s="1">
        <v>4.7</v>
      </c>
      <c r="C461" s="1">
        <v>4.0599999999999996</v>
      </c>
      <c r="D461" s="1">
        <v>5.88</v>
      </c>
      <c r="E461" s="1">
        <v>2.75</v>
      </c>
      <c r="F461" s="1">
        <v>3.97</v>
      </c>
      <c r="G461" s="1">
        <v>3.54</v>
      </c>
      <c r="H461" s="1">
        <v>2.23</v>
      </c>
      <c r="I461" s="1">
        <v>2.59</v>
      </c>
      <c r="J461" s="1">
        <v>2.19</v>
      </c>
      <c r="K461" s="1">
        <v>4.6100000000000003</v>
      </c>
      <c r="L461" s="1">
        <v>1.76</v>
      </c>
      <c r="M461" s="1">
        <v>1.95</v>
      </c>
      <c r="N461" s="1">
        <v>3.19</v>
      </c>
      <c r="O461" s="1">
        <v>3.26</v>
      </c>
      <c r="P461" s="1">
        <v>3.77</v>
      </c>
      <c r="Q461" s="1">
        <v>3.05</v>
      </c>
      <c r="R461" s="1">
        <v>3.37</v>
      </c>
      <c r="S461" s="1">
        <v>4.3499999999999996</v>
      </c>
      <c r="T461" s="1">
        <v>4.66</v>
      </c>
      <c r="U461" s="1">
        <v>4.76</v>
      </c>
      <c r="V461" s="1">
        <v>3.1</v>
      </c>
      <c r="W461" s="1">
        <v>1.19</v>
      </c>
      <c r="X461" s="1">
        <v>4.4400000000000004</v>
      </c>
      <c r="Y461" s="1">
        <v>4.59</v>
      </c>
      <c r="Z461" s="1">
        <v>6.54</v>
      </c>
    </row>
    <row r="462" spans="1:26">
      <c r="A462">
        <v>196410</v>
      </c>
      <c r="B462" s="1">
        <v>1.83</v>
      </c>
      <c r="C462" s="1">
        <v>0.34</v>
      </c>
      <c r="D462" s="1">
        <v>2.5499999999999998</v>
      </c>
      <c r="E462" s="1">
        <v>2.2200000000000002</v>
      </c>
      <c r="F462" s="1">
        <v>3.35</v>
      </c>
      <c r="G462" s="1">
        <v>-1.48</v>
      </c>
      <c r="H462" s="1">
        <v>1.85</v>
      </c>
      <c r="I462" s="1">
        <v>2.11</v>
      </c>
      <c r="J462" s="1">
        <v>1.19</v>
      </c>
      <c r="K462" s="1">
        <v>1.48</v>
      </c>
      <c r="L462" s="1">
        <v>3.21</v>
      </c>
      <c r="M462" s="1">
        <v>3.54</v>
      </c>
      <c r="N462" s="1">
        <v>1.8</v>
      </c>
      <c r="O462" s="1">
        <v>1.31</v>
      </c>
      <c r="P462" s="1">
        <v>2.72</v>
      </c>
      <c r="Q462" s="1">
        <v>1.1499999999999999</v>
      </c>
      <c r="R462" s="1">
        <v>1.1200000000000001</v>
      </c>
      <c r="S462" s="1">
        <v>1.32</v>
      </c>
      <c r="T462" s="1">
        <v>3.1</v>
      </c>
      <c r="U462" s="1">
        <v>3.48</v>
      </c>
      <c r="V462" s="1">
        <v>0.34</v>
      </c>
      <c r="W462" s="1">
        <v>1.02</v>
      </c>
      <c r="X462" s="1">
        <v>0.35</v>
      </c>
      <c r="Y462" s="1">
        <v>0.38</v>
      </c>
      <c r="Z462" s="1">
        <v>3.87</v>
      </c>
    </row>
    <row r="463" spans="1:26">
      <c r="A463">
        <v>196411</v>
      </c>
      <c r="B463" s="1">
        <v>-0.13</v>
      </c>
      <c r="C463" s="1">
        <v>-0.4</v>
      </c>
      <c r="D463" s="1">
        <v>0.68</v>
      </c>
      <c r="E463" s="1">
        <v>0.74</v>
      </c>
      <c r="F463" s="1">
        <v>0.53</v>
      </c>
      <c r="G463" s="1">
        <v>-0.7</v>
      </c>
      <c r="H463" s="1">
        <v>-0.22</v>
      </c>
      <c r="I463" s="1">
        <v>0.05</v>
      </c>
      <c r="J463" s="1">
        <v>-0.61</v>
      </c>
      <c r="K463" s="1">
        <v>-1.77</v>
      </c>
      <c r="L463" s="1">
        <v>1.61</v>
      </c>
      <c r="M463" s="1">
        <v>0.46</v>
      </c>
      <c r="N463" s="1">
        <v>-0.06</v>
      </c>
      <c r="O463" s="1">
        <v>0.48</v>
      </c>
      <c r="P463" s="1">
        <v>0.16</v>
      </c>
      <c r="Q463" s="1">
        <v>0.75</v>
      </c>
      <c r="R463" s="1">
        <v>1.43</v>
      </c>
      <c r="S463" s="1">
        <v>-0.82</v>
      </c>
      <c r="T463" s="1">
        <v>-0.6</v>
      </c>
      <c r="U463" s="1">
        <v>-4.0599999999999996</v>
      </c>
      <c r="V463" s="1">
        <v>1.04</v>
      </c>
      <c r="W463" s="1">
        <v>-0.28000000000000003</v>
      </c>
      <c r="X463" s="1">
        <v>1.49</v>
      </c>
      <c r="Y463" s="1">
        <v>-1.35</v>
      </c>
      <c r="Z463" s="1">
        <v>-4.6900000000000004</v>
      </c>
    </row>
    <row r="464" spans="1:26">
      <c r="A464">
        <v>196412</v>
      </c>
      <c r="B464" s="1">
        <v>-1.47</v>
      </c>
      <c r="C464" s="1">
        <v>-1.38</v>
      </c>
      <c r="D464" s="1">
        <v>-2.36</v>
      </c>
      <c r="E464" s="1">
        <v>-2.63</v>
      </c>
      <c r="F464" s="1">
        <v>-1.83</v>
      </c>
      <c r="G464" s="1">
        <v>1.43</v>
      </c>
      <c r="H464" s="1">
        <v>-0.03</v>
      </c>
      <c r="I464" s="1">
        <v>0.82</v>
      </c>
      <c r="J464" s="1">
        <v>-1.63</v>
      </c>
      <c r="K464" s="1">
        <v>-1.51</v>
      </c>
      <c r="L464" s="1">
        <v>0.12</v>
      </c>
      <c r="M464" s="1">
        <v>0.91</v>
      </c>
      <c r="N464" s="1">
        <v>-0.44</v>
      </c>
      <c r="O464" s="1">
        <v>-1.8</v>
      </c>
      <c r="P464" s="1">
        <v>-0.91</v>
      </c>
      <c r="Q464" s="1">
        <v>0.89</v>
      </c>
      <c r="R464" s="1">
        <v>0.06</v>
      </c>
      <c r="S464" s="1">
        <v>-1.46</v>
      </c>
      <c r="T464" s="1">
        <v>-1.2</v>
      </c>
      <c r="U464" s="1">
        <v>-1.44</v>
      </c>
      <c r="V464" s="1">
        <v>0.84</v>
      </c>
      <c r="W464" s="1">
        <v>1.31</v>
      </c>
      <c r="X464" s="1">
        <v>-0.93</v>
      </c>
      <c r="Y464" s="1">
        <v>-1.18</v>
      </c>
      <c r="Z464" s="1">
        <v>-1.31</v>
      </c>
    </row>
    <row r="465" spans="1:26">
      <c r="A465">
        <v>196501</v>
      </c>
      <c r="B465" s="1">
        <v>8.67</v>
      </c>
      <c r="C465" s="1">
        <v>5.83</v>
      </c>
      <c r="D465" s="1">
        <v>5.95</v>
      </c>
      <c r="E465" s="1">
        <v>7.22</v>
      </c>
      <c r="F465" s="1">
        <v>8.7799999999999994</v>
      </c>
      <c r="G465" s="1">
        <v>7.65</v>
      </c>
      <c r="H465" s="1">
        <v>5.97</v>
      </c>
      <c r="I465" s="1">
        <v>5.63</v>
      </c>
      <c r="J465" s="1">
        <v>5.69</v>
      </c>
      <c r="K465" s="1">
        <v>6.49</v>
      </c>
      <c r="L465" s="1">
        <v>5.2</v>
      </c>
      <c r="M465" s="1">
        <v>6.23</v>
      </c>
      <c r="N465" s="1">
        <v>5.3</v>
      </c>
      <c r="O465" s="1">
        <v>5.89</v>
      </c>
      <c r="P465" s="1">
        <v>6.97</v>
      </c>
      <c r="Q465" s="1">
        <v>6.67</v>
      </c>
      <c r="R465" s="1">
        <v>4.1100000000000003</v>
      </c>
      <c r="S465" s="1">
        <v>5.48</v>
      </c>
      <c r="T465" s="1">
        <v>4.9400000000000004</v>
      </c>
      <c r="U465" s="1">
        <v>7.49</v>
      </c>
      <c r="V465" s="1">
        <v>4.71</v>
      </c>
      <c r="W465" s="1">
        <v>1.23</v>
      </c>
      <c r="X465" s="1">
        <v>3.1</v>
      </c>
      <c r="Y465" s="1">
        <v>3.6</v>
      </c>
      <c r="Z465" s="1">
        <v>3.55</v>
      </c>
    </row>
    <row r="466" spans="1:26">
      <c r="A466">
        <v>196502</v>
      </c>
      <c r="B466" s="1">
        <v>1.47</v>
      </c>
      <c r="C466" s="1">
        <v>1.06</v>
      </c>
      <c r="D466" s="1">
        <v>2.6</v>
      </c>
      <c r="E466" s="1">
        <v>3.09</v>
      </c>
      <c r="F466" s="1">
        <v>3.71</v>
      </c>
      <c r="G466" s="1">
        <v>3.44</v>
      </c>
      <c r="H466" s="1">
        <v>4.04</v>
      </c>
      <c r="I466" s="1">
        <v>3.69</v>
      </c>
      <c r="J466" s="1">
        <v>3.54</v>
      </c>
      <c r="K466" s="1">
        <v>3.54</v>
      </c>
      <c r="L466" s="1">
        <v>3.9</v>
      </c>
      <c r="M466" s="1">
        <v>4.9400000000000004</v>
      </c>
      <c r="N466" s="1">
        <v>4.74</v>
      </c>
      <c r="O466" s="1">
        <v>2.9</v>
      </c>
      <c r="P466" s="1">
        <v>3.44</v>
      </c>
      <c r="Q466" s="1">
        <v>1.44</v>
      </c>
      <c r="R466" s="1">
        <v>3.47</v>
      </c>
      <c r="S466" s="1">
        <v>4.09</v>
      </c>
      <c r="T466" s="1">
        <v>2.91</v>
      </c>
      <c r="U466" s="1">
        <v>1.79</v>
      </c>
      <c r="V466" s="1">
        <v>0.17</v>
      </c>
      <c r="W466" s="1">
        <v>-0.16</v>
      </c>
      <c r="X466" s="1">
        <v>0.08</v>
      </c>
      <c r="Y466" s="1">
        <v>-0.38</v>
      </c>
      <c r="Z466" s="1">
        <v>-1.24</v>
      </c>
    </row>
    <row r="467" spans="1:26">
      <c r="A467">
        <v>196503</v>
      </c>
      <c r="B467" s="1">
        <v>1.36</v>
      </c>
      <c r="C467" s="1">
        <v>2.74</v>
      </c>
      <c r="D467" s="1">
        <v>1.28</v>
      </c>
      <c r="E467" s="1">
        <v>2.33</v>
      </c>
      <c r="F467" s="1">
        <v>3.26</v>
      </c>
      <c r="G467" s="1">
        <v>2.02</v>
      </c>
      <c r="H467" s="1">
        <v>-1.35</v>
      </c>
      <c r="I467" s="1">
        <v>0.83</v>
      </c>
      <c r="J467" s="1">
        <v>1.38</v>
      </c>
      <c r="K467" s="1">
        <v>0.49</v>
      </c>
      <c r="L467" s="1">
        <v>-0.28999999999999998</v>
      </c>
      <c r="M467" s="1">
        <v>-0.36</v>
      </c>
      <c r="N467" s="1">
        <v>-0.37</v>
      </c>
      <c r="O467" s="1">
        <v>1.56</v>
      </c>
      <c r="P467" s="1">
        <v>0.64</v>
      </c>
      <c r="Q467" s="1">
        <v>-0.59</v>
      </c>
      <c r="R467" s="1">
        <v>-0.34</v>
      </c>
      <c r="S467" s="1">
        <v>-0.28000000000000003</v>
      </c>
      <c r="T467" s="1">
        <v>0.44</v>
      </c>
      <c r="U467" s="1">
        <v>2.09</v>
      </c>
      <c r="V467" s="1">
        <v>-1.31</v>
      </c>
      <c r="W467" s="1">
        <v>-1.68</v>
      </c>
      <c r="X467" s="1">
        <v>-1.64</v>
      </c>
      <c r="Y467" s="1">
        <v>-0.6</v>
      </c>
      <c r="Z467" s="1">
        <v>0.28999999999999998</v>
      </c>
    </row>
    <row r="468" spans="1:26">
      <c r="A468">
        <v>196504</v>
      </c>
      <c r="B468" s="1">
        <v>3.35</v>
      </c>
      <c r="C468" s="1">
        <v>4.8600000000000003</v>
      </c>
      <c r="D468" s="1">
        <v>5.2</v>
      </c>
      <c r="E468" s="1">
        <v>4.08</v>
      </c>
      <c r="F468" s="1">
        <v>4.59</v>
      </c>
      <c r="G468" s="1">
        <v>0</v>
      </c>
      <c r="H468" s="1">
        <v>4.57</v>
      </c>
      <c r="I468" s="1">
        <v>4.5599999999999996</v>
      </c>
      <c r="J468" s="1">
        <v>4.76</v>
      </c>
      <c r="K468" s="1">
        <v>5.09</v>
      </c>
      <c r="L468" s="1">
        <v>2.8</v>
      </c>
      <c r="M468" s="1">
        <v>2.99</v>
      </c>
      <c r="N468" s="1">
        <v>4.4000000000000004</v>
      </c>
      <c r="O468" s="1">
        <v>3.43</v>
      </c>
      <c r="P468" s="1">
        <v>6.8</v>
      </c>
      <c r="Q468" s="1">
        <v>2.69</v>
      </c>
      <c r="R468" s="1">
        <v>3.01</v>
      </c>
      <c r="S468" s="1">
        <v>4.72</v>
      </c>
      <c r="T468" s="1">
        <v>4.4000000000000004</v>
      </c>
      <c r="U468" s="1">
        <v>2.64</v>
      </c>
      <c r="V468" s="1">
        <v>4.59</v>
      </c>
      <c r="W468" s="1">
        <v>1.85</v>
      </c>
      <c r="X468" s="1">
        <v>2.11</v>
      </c>
      <c r="Y468" s="1">
        <v>2.15</v>
      </c>
      <c r="Z468" s="1">
        <v>4.26</v>
      </c>
    </row>
    <row r="469" spans="1:26">
      <c r="A469">
        <v>196505</v>
      </c>
      <c r="B469" s="1">
        <v>-0.59</v>
      </c>
      <c r="C469" s="1">
        <v>-2.33</v>
      </c>
      <c r="D469" s="1">
        <v>-1.56</v>
      </c>
      <c r="E469" s="1">
        <v>-0.39</v>
      </c>
      <c r="F469" s="1">
        <v>-1.29</v>
      </c>
      <c r="G469" s="1">
        <v>1.27</v>
      </c>
      <c r="H469" s="1">
        <v>-1.33</v>
      </c>
      <c r="I469" s="1">
        <v>-0.85</v>
      </c>
      <c r="J469" s="1">
        <v>-0.37</v>
      </c>
      <c r="K469" s="1">
        <v>-2.17</v>
      </c>
      <c r="L469" s="1">
        <v>-0.41</v>
      </c>
      <c r="M469" s="1">
        <v>0.38</v>
      </c>
      <c r="N469" s="1">
        <v>-1.48</v>
      </c>
      <c r="O469" s="1">
        <v>-0.8</v>
      </c>
      <c r="P469" s="1">
        <v>-0.57999999999999996</v>
      </c>
      <c r="Q469" s="1">
        <v>-1.0900000000000001</v>
      </c>
      <c r="R469" s="1">
        <v>-0.08</v>
      </c>
      <c r="S469" s="1">
        <v>-0.97</v>
      </c>
      <c r="T469" s="1">
        <v>-0.41</v>
      </c>
      <c r="U469" s="1">
        <v>-3.31</v>
      </c>
      <c r="V469" s="1">
        <v>-0.73</v>
      </c>
      <c r="W469" s="1">
        <v>0.94</v>
      </c>
      <c r="X469" s="1">
        <v>-0.23</v>
      </c>
      <c r="Y469" s="1">
        <v>-0.6</v>
      </c>
      <c r="Z469" s="1">
        <v>-3.42</v>
      </c>
    </row>
    <row r="470" spans="1:26">
      <c r="A470">
        <v>196506</v>
      </c>
      <c r="B470" s="1">
        <v>-12.4</v>
      </c>
      <c r="C470" s="1">
        <v>-10.77</v>
      </c>
      <c r="D470" s="1">
        <v>-9.5</v>
      </c>
      <c r="E470" s="1">
        <v>-8.02</v>
      </c>
      <c r="F470" s="1">
        <v>-9.5500000000000007</v>
      </c>
      <c r="G470" s="1">
        <v>-10.38</v>
      </c>
      <c r="H470" s="1">
        <v>-8.2899999999999991</v>
      </c>
      <c r="I470" s="1">
        <v>-9.09</v>
      </c>
      <c r="J470" s="1">
        <v>-8.4700000000000006</v>
      </c>
      <c r="K470" s="1">
        <v>-8.15</v>
      </c>
      <c r="L470" s="1">
        <v>-6.95</v>
      </c>
      <c r="M470" s="1">
        <v>-9.31</v>
      </c>
      <c r="N470" s="1">
        <v>-8.4600000000000009</v>
      </c>
      <c r="O470" s="1">
        <v>-8.7200000000000006</v>
      </c>
      <c r="P470" s="1">
        <v>-8.3800000000000008</v>
      </c>
      <c r="Q470" s="1">
        <v>-6.46</v>
      </c>
      <c r="R470" s="1">
        <v>-6.96</v>
      </c>
      <c r="S470" s="1">
        <v>-8.06</v>
      </c>
      <c r="T470" s="1">
        <v>-8.61</v>
      </c>
      <c r="U470" s="1">
        <v>-8.9700000000000006</v>
      </c>
      <c r="V470" s="1">
        <v>-4.43</v>
      </c>
      <c r="W470" s="1">
        <v>-3.58</v>
      </c>
      <c r="X470" s="1">
        <v>-4.9800000000000004</v>
      </c>
      <c r="Y470" s="1">
        <v>-3.65</v>
      </c>
      <c r="Z470" s="1">
        <v>-5.43</v>
      </c>
    </row>
    <row r="471" spans="1:26">
      <c r="A471">
        <v>196507</v>
      </c>
      <c r="B471" s="1">
        <v>2.34</v>
      </c>
      <c r="C471" s="1">
        <v>3.81</v>
      </c>
      <c r="D471" s="1">
        <v>3.22</v>
      </c>
      <c r="E471" s="1">
        <v>2.31</v>
      </c>
      <c r="F471" s="1">
        <v>4.32</v>
      </c>
      <c r="G471" s="1">
        <v>3.88</v>
      </c>
      <c r="H471" s="1">
        <v>1.25</v>
      </c>
      <c r="I471" s="1">
        <v>2.78</v>
      </c>
      <c r="J471" s="1">
        <v>3.69</v>
      </c>
      <c r="K471" s="1">
        <v>4.22</v>
      </c>
      <c r="L471" s="1">
        <v>1.24</v>
      </c>
      <c r="M471" s="1">
        <v>4.5199999999999996</v>
      </c>
      <c r="N471" s="1">
        <v>2.4900000000000002</v>
      </c>
      <c r="O471" s="1">
        <v>4.3899999999999997</v>
      </c>
      <c r="P471" s="1">
        <v>4.8499999999999996</v>
      </c>
      <c r="Q471" s="1">
        <v>2.71</v>
      </c>
      <c r="R471" s="1">
        <v>2.94</v>
      </c>
      <c r="S471" s="1">
        <v>4.21</v>
      </c>
      <c r="T471" s="1">
        <v>2.71</v>
      </c>
      <c r="U471" s="1">
        <v>5.79</v>
      </c>
      <c r="V471" s="1">
        <v>1.52</v>
      </c>
      <c r="W471" s="1">
        <v>-0.04</v>
      </c>
      <c r="X471" s="1">
        <v>1.89</v>
      </c>
      <c r="Y471" s="1">
        <v>3.87</v>
      </c>
      <c r="Z471" s="1">
        <v>5.0599999999999996</v>
      </c>
    </row>
    <row r="472" spans="1:26">
      <c r="A472">
        <v>196508</v>
      </c>
      <c r="B472" s="1">
        <v>2.89</v>
      </c>
      <c r="C472" s="1">
        <v>5.37</v>
      </c>
      <c r="D472" s="1">
        <v>5.46</v>
      </c>
      <c r="E472" s="1">
        <v>3.83</v>
      </c>
      <c r="F472" s="1">
        <v>3.88</v>
      </c>
      <c r="G472" s="1">
        <v>7.46</v>
      </c>
      <c r="H472" s="1">
        <v>3.89</v>
      </c>
      <c r="I472" s="1">
        <v>4.74</v>
      </c>
      <c r="J472" s="1">
        <v>4.54</v>
      </c>
      <c r="K472" s="1">
        <v>4.09</v>
      </c>
      <c r="L472" s="1">
        <v>8.08</v>
      </c>
      <c r="M472" s="1">
        <v>5.05</v>
      </c>
      <c r="N472" s="1">
        <v>7.55</v>
      </c>
      <c r="O472" s="1">
        <v>3.54</v>
      </c>
      <c r="P472" s="1">
        <v>6.23</v>
      </c>
      <c r="Q472" s="1">
        <v>4.1900000000000004</v>
      </c>
      <c r="R472" s="1">
        <v>3.95</v>
      </c>
      <c r="S472" s="1">
        <v>5.43</v>
      </c>
      <c r="T472" s="1">
        <v>3.03</v>
      </c>
      <c r="U472" s="1">
        <v>4.34</v>
      </c>
      <c r="V472" s="1">
        <v>3.26</v>
      </c>
      <c r="W472" s="1">
        <v>1.36</v>
      </c>
      <c r="X472" s="1">
        <v>3.49</v>
      </c>
      <c r="Y472" s="1">
        <v>1.1200000000000001</v>
      </c>
      <c r="Z472" s="1">
        <v>2.4</v>
      </c>
    </row>
    <row r="473" spans="1:26">
      <c r="A473">
        <v>196509</v>
      </c>
      <c r="B473" s="1">
        <v>3.05</v>
      </c>
      <c r="C473" s="1">
        <v>6.91</v>
      </c>
      <c r="D473" s="1">
        <v>0.85</v>
      </c>
      <c r="E473" s="1">
        <v>3.89</v>
      </c>
      <c r="F473" s="1">
        <v>3.17</v>
      </c>
      <c r="G473" s="1">
        <v>5.55</v>
      </c>
      <c r="H473" s="1">
        <v>3.59</v>
      </c>
      <c r="I473" s="1">
        <v>3.07</v>
      </c>
      <c r="J473" s="1">
        <v>4.75</v>
      </c>
      <c r="K473" s="1">
        <v>2.85</v>
      </c>
      <c r="L473" s="1">
        <v>2.79</v>
      </c>
      <c r="M473" s="1">
        <v>4.3</v>
      </c>
      <c r="N473" s="1">
        <v>2.4700000000000002</v>
      </c>
      <c r="O473" s="1">
        <v>5.15</v>
      </c>
      <c r="P473" s="1">
        <v>4.5999999999999996</v>
      </c>
      <c r="Q473" s="1">
        <v>3.73</v>
      </c>
      <c r="R473" s="1">
        <v>3.63</v>
      </c>
      <c r="S473" s="1">
        <v>1.72</v>
      </c>
      <c r="T473" s="1">
        <v>2.76</v>
      </c>
      <c r="U473" s="1">
        <v>3.83</v>
      </c>
      <c r="V473" s="1">
        <v>3.93</v>
      </c>
      <c r="W473" s="1">
        <v>2.3199999999999998</v>
      </c>
      <c r="X473" s="1">
        <v>2.48</v>
      </c>
      <c r="Y473" s="1">
        <v>3.52</v>
      </c>
      <c r="Z473" s="1">
        <v>3.25</v>
      </c>
    </row>
    <row r="474" spans="1:26">
      <c r="A474">
        <v>196510</v>
      </c>
      <c r="B474" s="1">
        <v>6</v>
      </c>
      <c r="C474" s="1">
        <v>8.77</v>
      </c>
      <c r="D474" s="1">
        <v>6.54</v>
      </c>
      <c r="E474" s="1">
        <v>5.63</v>
      </c>
      <c r="F474" s="1">
        <v>9.02</v>
      </c>
      <c r="G474" s="1">
        <v>4.7</v>
      </c>
      <c r="H474" s="1">
        <v>5.95</v>
      </c>
      <c r="I474" s="1">
        <v>3.94</v>
      </c>
      <c r="J474" s="1">
        <v>5.53</v>
      </c>
      <c r="K474" s="1">
        <v>5.26</v>
      </c>
      <c r="L474" s="1">
        <v>4.75</v>
      </c>
      <c r="M474" s="1">
        <v>4.83</v>
      </c>
      <c r="N474" s="1">
        <v>5.79</v>
      </c>
      <c r="O474" s="1">
        <v>5.36</v>
      </c>
      <c r="P474" s="1">
        <v>5.36</v>
      </c>
      <c r="Q474" s="1">
        <v>4.2300000000000004</v>
      </c>
      <c r="R474" s="1">
        <v>3.05</v>
      </c>
      <c r="S474" s="1">
        <v>3.24</v>
      </c>
      <c r="T474" s="1">
        <v>4.29</v>
      </c>
      <c r="U474" s="1">
        <v>7.87</v>
      </c>
      <c r="V474" s="1">
        <v>3.14</v>
      </c>
      <c r="W474" s="1">
        <v>0.27</v>
      </c>
      <c r="X474" s="1">
        <v>3.05</v>
      </c>
      <c r="Y474" s="1">
        <v>4.42</v>
      </c>
      <c r="Z474" s="1">
        <v>5.48</v>
      </c>
    </row>
    <row r="475" spans="1:26">
      <c r="A475">
        <v>196511</v>
      </c>
      <c r="B475" s="1">
        <v>3.59</v>
      </c>
      <c r="C475" s="1">
        <v>6.18</v>
      </c>
      <c r="D475" s="1">
        <v>3.05</v>
      </c>
      <c r="E475" s="1">
        <v>8.1199999999999992</v>
      </c>
      <c r="F475" s="1">
        <v>6.63</v>
      </c>
      <c r="G475" s="1">
        <v>1.43</v>
      </c>
      <c r="H475" s="1">
        <v>5.51</v>
      </c>
      <c r="I475" s="1">
        <v>4.28</v>
      </c>
      <c r="J475" s="1">
        <v>5.41</v>
      </c>
      <c r="K475" s="1">
        <v>4.01</v>
      </c>
      <c r="L475" s="1">
        <v>3.61</v>
      </c>
      <c r="M475" s="1">
        <v>3.38</v>
      </c>
      <c r="N475" s="1">
        <v>5.35</v>
      </c>
      <c r="O475" s="1">
        <v>2.85</v>
      </c>
      <c r="P475" s="1">
        <v>2.74</v>
      </c>
      <c r="Q475" s="1">
        <v>3.4</v>
      </c>
      <c r="R475" s="1">
        <v>2.5299999999999998</v>
      </c>
      <c r="S475" s="1">
        <v>3.94</v>
      </c>
      <c r="T475" s="1">
        <v>1.21</v>
      </c>
      <c r="U475" s="1">
        <v>6.08</v>
      </c>
      <c r="V475" s="1">
        <v>-0.3</v>
      </c>
      <c r="W475" s="1">
        <v>-1.85</v>
      </c>
      <c r="X475" s="1">
        <v>1.25</v>
      </c>
      <c r="Y475" s="1">
        <v>-1.28</v>
      </c>
      <c r="Z475" s="1">
        <v>-2.27</v>
      </c>
    </row>
    <row r="476" spans="1:26">
      <c r="A476">
        <v>196512</v>
      </c>
      <c r="B476" s="1">
        <v>6.4</v>
      </c>
      <c r="C476" s="1">
        <v>6.89</v>
      </c>
      <c r="D476" s="1">
        <v>2.92</v>
      </c>
      <c r="E476" s="1">
        <v>3.84</v>
      </c>
      <c r="F476" s="1">
        <v>5</v>
      </c>
      <c r="G476" s="1">
        <v>3.75</v>
      </c>
      <c r="H476" s="1">
        <v>4.96</v>
      </c>
      <c r="I476" s="1">
        <v>4.26</v>
      </c>
      <c r="J476" s="1">
        <v>2.5299999999999998</v>
      </c>
      <c r="K476" s="1">
        <v>7.25</v>
      </c>
      <c r="L476" s="1">
        <v>2.57</v>
      </c>
      <c r="M476" s="1">
        <v>1.33</v>
      </c>
      <c r="N476" s="1">
        <v>3.65</v>
      </c>
      <c r="O476" s="1">
        <v>1.98</v>
      </c>
      <c r="P476" s="1">
        <v>5.49</v>
      </c>
      <c r="Q476" s="1">
        <v>1.18</v>
      </c>
      <c r="R476" s="1">
        <v>1.43</v>
      </c>
      <c r="S476" s="1">
        <v>1.31</v>
      </c>
      <c r="T476" s="1">
        <v>4.49</v>
      </c>
      <c r="U476" s="1">
        <v>4.78</v>
      </c>
      <c r="V476" s="1">
        <v>1.01</v>
      </c>
      <c r="W476" s="1">
        <v>-0.21</v>
      </c>
      <c r="X476" s="1">
        <v>1.26</v>
      </c>
      <c r="Y476" s="1">
        <v>2.8</v>
      </c>
      <c r="Z476" s="1">
        <v>2.96</v>
      </c>
    </row>
    <row r="477" spans="1:26">
      <c r="A477">
        <v>196601</v>
      </c>
      <c r="B477" s="1">
        <v>5.87</v>
      </c>
      <c r="C477" s="1">
        <v>6.66</v>
      </c>
      <c r="D477" s="1">
        <v>7.85</v>
      </c>
      <c r="E477" s="1">
        <v>9.6</v>
      </c>
      <c r="F477" s="1">
        <v>9.1999999999999993</v>
      </c>
      <c r="G477" s="1">
        <v>4.9400000000000004</v>
      </c>
      <c r="H477" s="1">
        <v>5.42</v>
      </c>
      <c r="I477" s="1">
        <v>5.31</v>
      </c>
      <c r="J477" s="1">
        <v>5.15</v>
      </c>
      <c r="K477" s="1">
        <v>6.47</v>
      </c>
      <c r="L477" s="1">
        <v>4.03</v>
      </c>
      <c r="M477" s="1">
        <v>2.84</v>
      </c>
      <c r="N477" s="1">
        <v>2.75</v>
      </c>
      <c r="O477" s="1">
        <v>4.7</v>
      </c>
      <c r="P477" s="1">
        <v>6.31</v>
      </c>
      <c r="Q477" s="1">
        <v>0.63</v>
      </c>
      <c r="R477" s="1">
        <v>2.11</v>
      </c>
      <c r="S477" s="1">
        <v>5.04</v>
      </c>
      <c r="T477" s="1">
        <v>4.22</v>
      </c>
      <c r="U477" s="1">
        <v>5.7</v>
      </c>
      <c r="V477" s="1">
        <v>-0.37</v>
      </c>
      <c r="W477" s="1">
        <v>-0.64</v>
      </c>
      <c r="X477" s="1">
        <v>1.73</v>
      </c>
      <c r="Y477" s="1">
        <v>3.06</v>
      </c>
      <c r="Z477" s="1">
        <v>3.5</v>
      </c>
    </row>
    <row r="478" spans="1:26">
      <c r="A478">
        <v>196602</v>
      </c>
      <c r="B478" s="1">
        <v>6.5</v>
      </c>
      <c r="C478" s="1">
        <v>6.45</v>
      </c>
      <c r="D478" s="1">
        <v>1.37</v>
      </c>
      <c r="E478" s="1">
        <v>4.63</v>
      </c>
      <c r="F478" s="1">
        <v>6.2</v>
      </c>
      <c r="G478" s="1">
        <v>5.08</v>
      </c>
      <c r="H478" s="1">
        <v>5.19</v>
      </c>
      <c r="I478" s="1">
        <v>1.92</v>
      </c>
      <c r="J478" s="1">
        <v>-0.09</v>
      </c>
      <c r="K478" s="1">
        <v>3.41</v>
      </c>
      <c r="L478" s="1">
        <v>0.1</v>
      </c>
      <c r="M478" s="1">
        <v>1.86</v>
      </c>
      <c r="N478" s="1">
        <v>4.1900000000000004</v>
      </c>
      <c r="O478" s="1">
        <v>2.66</v>
      </c>
      <c r="P478" s="1">
        <v>2.77</v>
      </c>
      <c r="Q478" s="1">
        <v>2.31</v>
      </c>
      <c r="R478" s="1">
        <v>-1.62</v>
      </c>
      <c r="S478" s="1">
        <v>0.82</v>
      </c>
      <c r="T478" s="1">
        <v>0.45</v>
      </c>
      <c r="U478" s="1">
        <v>3.55</v>
      </c>
      <c r="V478" s="1">
        <v>-1.33</v>
      </c>
      <c r="W478" s="1">
        <v>-2.27</v>
      </c>
      <c r="X478" s="1">
        <v>-1.69</v>
      </c>
      <c r="Y478" s="1">
        <v>-1.97</v>
      </c>
      <c r="Z478" s="1">
        <v>-2.06</v>
      </c>
    </row>
    <row r="479" spans="1:26">
      <c r="A479">
        <v>196603</v>
      </c>
      <c r="B479" s="1">
        <v>0.6</v>
      </c>
      <c r="C479" s="1">
        <v>-1.1100000000000001</v>
      </c>
      <c r="D479" s="1">
        <v>-1.59</v>
      </c>
      <c r="E479" s="1">
        <v>-0.87</v>
      </c>
      <c r="F479" s="1">
        <v>-1.08</v>
      </c>
      <c r="G479" s="1">
        <v>0.18</v>
      </c>
      <c r="H479" s="1">
        <v>-1.69</v>
      </c>
      <c r="I479" s="1">
        <v>-2.11</v>
      </c>
      <c r="J479" s="1">
        <v>-3.58</v>
      </c>
      <c r="K479" s="1">
        <v>-1.62</v>
      </c>
      <c r="L479" s="1">
        <v>-1.7</v>
      </c>
      <c r="M479" s="1">
        <v>-4.71</v>
      </c>
      <c r="N479" s="1">
        <v>-2.2000000000000002</v>
      </c>
      <c r="O479" s="1">
        <v>-3.49</v>
      </c>
      <c r="P479" s="1">
        <v>-3.78</v>
      </c>
      <c r="Q479" s="1">
        <v>-0.08</v>
      </c>
      <c r="R479" s="1">
        <v>-1.31</v>
      </c>
      <c r="S479" s="1">
        <v>-3.68</v>
      </c>
      <c r="T479" s="1">
        <v>-2.41</v>
      </c>
      <c r="U479" s="1">
        <v>-4.22</v>
      </c>
      <c r="V479" s="1">
        <v>-1.47</v>
      </c>
      <c r="W479" s="1">
        <v>-3.42</v>
      </c>
      <c r="X479" s="1">
        <v>-1.0900000000000001</v>
      </c>
      <c r="Y479" s="1">
        <v>-2.15</v>
      </c>
      <c r="Z479" s="1">
        <v>-4.5</v>
      </c>
    </row>
    <row r="480" spans="1:26">
      <c r="A480">
        <v>196604</v>
      </c>
      <c r="B480" s="1">
        <v>10.43</v>
      </c>
      <c r="C480" s="1">
        <v>4.4000000000000004</v>
      </c>
      <c r="D480" s="1">
        <v>6.22</v>
      </c>
      <c r="E480" s="1">
        <v>6.96</v>
      </c>
      <c r="F480" s="1">
        <v>3.88</v>
      </c>
      <c r="G480" s="1">
        <v>2.7</v>
      </c>
      <c r="H480" s="1">
        <v>5.19</v>
      </c>
      <c r="I480" s="1">
        <v>3.69</v>
      </c>
      <c r="J480" s="1">
        <v>7.72</v>
      </c>
      <c r="K480" s="1">
        <v>8.68</v>
      </c>
      <c r="L480" s="1">
        <v>3.86</v>
      </c>
      <c r="M480" s="1">
        <v>4.05</v>
      </c>
      <c r="N480" s="1">
        <v>3.18</v>
      </c>
      <c r="O480" s="1">
        <v>4.1100000000000003</v>
      </c>
      <c r="P480" s="1">
        <v>2.86</v>
      </c>
      <c r="Q480" s="1">
        <v>4.04</v>
      </c>
      <c r="R480" s="1">
        <v>2.4500000000000002</v>
      </c>
      <c r="S480" s="1">
        <v>3.97</v>
      </c>
      <c r="T480" s="1">
        <v>4.4800000000000004</v>
      </c>
      <c r="U480" s="1">
        <v>0.34</v>
      </c>
      <c r="V480" s="1">
        <v>2.11</v>
      </c>
      <c r="W480" s="1">
        <v>1.87</v>
      </c>
      <c r="X480" s="1">
        <v>1.22</v>
      </c>
      <c r="Y480" s="1">
        <v>2.41</v>
      </c>
      <c r="Z480" s="1">
        <v>2</v>
      </c>
    </row>
    <row r="481" spans="1:26">
      <c r="A481">
        <v>196605</v>
      </c>
      <c r="B481" s="1">
        <v>-12.39</v>
      </c>
      <c r="C481" s="1">
        <v>-12.92</v>
      </c>
      <c r="D481" s="1">
        <v>-10.86</v>
      </c>
      <c r="E481" s="1">
        <v>-10.77</v>
      </c>
      <c r="F481" s="1">
        <v>-11.76</v>
      </c>
      <c r="G481" s="1">
        <v>-9.81</v>
      </c>
      <c r="H481" s="1">
        <v>-10.039999999999999</v>
      </c>
      <c r="I481" s="1">
        <v>-9.07</v>
      </c>
      <c r="J481" s="1">
        <v>-9.91</v>
      </c>
      <c r="K481" s="1">
        <v>-9.16</v>
      </c>
      <c r="L481" s="1">
        <v>-6.36</v>
      </c>
      <c r="M481" s="1">
        <v>-7.03</v>
      </c>
      <c r="N481" s="1">
        <v>-7.89</v>
      </c>
      <c r="O481" s="1">
        <v>-10.06</v>
      </c>
      <c r="P481" s="1">
        <v>-9.77</v>
      </c>
      <c r="Q481" s="1">
        <v>-5.1100000000000003</v>
      </c>
      <c r="R481" s="1">
        <v>-5.08</v>
      </c>
      <c r="S481" s="1">
        <v>-7.27</v>
      </c>
      <c r="T481" s="1">
        <v>-8.5500000000000007</v>
      </c>
      <c r="U481" s="1">
        <v>-10.76</v>
      </c>
      <c r="V481" s="1">
        <v>-4.1900000000000004</v>
      </c>
      <c r="W481" s="1">
        <v>-3.87</v>
      </c>
      <c r="X481" s="1">
        <v>-4.7300000000000004</v>
      </c>
      <c r="Y481" s="1">
        <v>-5.51</v>
      </c>
      <c r="Z481" s="1">
        <v>-5.45</v>
      </c>
    </row>
    <row r="482" spans="1:26">
      <c r="A482">
        <v>196606</v>
      </c>
      <c r="B482" s="1">
        <v>-0.68</v>
      </c>
      <c r="C482" s="1">
        <v>-0.13</v>
      </c>
      <c r="D482" s="1">
        <v>0.89</v>
      </c>
      <c r="E482" s="1">
        <v>1.56</v>
      </c>
      <c r="F482" s="1">
        <v>0.35</v>
      </c>
      <c r="G482" s="1">
        <v>1.36</v>
      </c>
      <c r="H482" s="1">
        <v>0.43</v>
      </c>
      <c r="I482" s="1">
        <v>0.28000000000000003</v>
      </c>
      <c r="J482" s="1">
        <v>-0.65</v>
      </c>
      <c r="K482" s="1">
        <v>0.28000000000000003</v>
      </c>
      <c r="L482" s="1">
        <v>0.27</v>
      </c>
      <c r="M482" s="1">
        <v>-0.52</v>
      </c>
      <c r="N482" s="1">
        <v>2.57</v>
      </c>
      <c r="O482" s="1">
        <v>-0.24</v>
      </c>
      <c r="P482" s="1">
        <v>-0.75</v>
      </c>
      <c r="Q482" s="1">
        <v>-1.06</v>
      </c>
      <c r="R482" s="1">
        <v>-0.43</v>
      </c>
      <c r="S482" s="1">
        <v>0.01</v>
      </c>
      <c r="T482" s="1">
        <v>3.71</v>
      </c>
      <c r="U482" s="1">
        <v>-0.08</v>
      </c>
      <c r="V482" s="1">
        <v>-2</v>
      </c>
      <c r="W482" s="1">
        <v>-1.48</v>
      </c>
      <c r="X482" s="1">
        <v>-0.69</v>
      </c>
      <c r="Y482" s="1">
        <v>0.86</v>
      </c>
      <c r="Z482" s="1">
        <v>-0.69</v>
      </c>
    </row>
    <row r="483" spans="1:26">
      <c r="A483">
        <v>196607</v>
      </c>
      <c r="B483" s="1">
        <v>-1.99</v>
      </c>
      <c r="C483" s="1">
        <v>-1.96</v>
      </c>
      <c r="D483" s="1">
        <v>-2.4</v>
      </c>
      <c r="E483" s="1">
        <v>-0.02</v>
      </c>
      <c r="F483" s="1">
        <v>-1.1000000000000001</v>
      </c>
      <c r="G483" s="1">
        <v>-3.51</v>
      </c>
      <c r="H483" s="1">
        <v>-0.94</v>
      </c>
      <c r="I483" s="1">
        <v>-1.1100000000000001</v>
      </c>
      <c r="J483" s="1">
        <v>-1.69</v>
      </c>
      <c r="K483" s="1">
        <v>-1.69</v>
      </c>
      <c r="L483" s="1">
        <v>-0.97</v>
      </c>
      <c r="M483" s="1">
        <v>-1.85</v>
      </c>
      <c r="N483" s="1">
        <v>-0.77</v>
      </c>
      <c r="O483" s="1">
        <v>-1.03</v>
      </c>
      <c r="P483" s="1">
        <v>-1.36</v>
      </c>
      <c r="Q483" s="1">
        <v>-0.92</v>
      </c>
      <c r="R483" s="1">
        <v>-1.37</v>
      </c>
      <c r="S483" s="1">
        <v>-1.98</v>
      </c>
      <c r="T483" s="1">
        <v>-2.63</v>
      </c>
      <c r="U483" s="1">
        <v>-2.38</v>
      </c>
      <c r="V483" s="1">
        <v>-1.69</v>
      </c>
      <c r="W483" s="1">
        <v>-1.49</v>
      </c>
      <c r="X483" s="1">
        <v>-0.68</v>
      </c>
      <c r="Y483" s="1">
        <v>1.1299999999999999</v>
      </c>
      <c r="Z483" s="1">
        <v>-1.4</v>
      </c>
    </row>
    <row r="484" spans="1:26">
      <c r="A484">
        <v>196608</v>
      </c>
      <c r="B484" s="1">
        <v>-11.67</v>
      </c>
      <c r="C484" s="1">
        <v>-11</v>
      </c>
      <c r="D484" s="1">
        <v>-9.84</v>
      </c>
      <c r="E484" s="1">
        <v>-11.01</v>
      </c>
      <c r="F484" s="1">
        <v>-10.45</v>
      </c>
      <c r="G484" s="1">
        <v>-13.21</v>
      </c>
      <c r="H484" s="1">
        <v>-10.24</v>
      </c>
      <c r="I484" s="1">
        <v>-9.5500000000000007</v>
      </c>
      <c r="J484" s="1">
        <v>-9.68</v>
      </c>
      <c r="K484" s="1">
        <v>-10.91</v>
      </c>
      <c r="L484" s="1">
        <v>-10.58</v>
      </c>
      <c r="M484" s="1">
        <v>-8.7200000000000006</v>
      </c>
      <c r="N484" s="1">
        <v>-8.0500000000000007</v>
      </c>
      <c r="O484" s="1">
        <v>-9.83</v>
      </c>
      <c r="P484" s="1">
        <v>-8.76</v>
      </c>
      <c r="Q484" s="1">
        <v>-9.2799999999999994</v>
      </c>
      <c r="R484" s="1">
        <v>-7.66</v>
      </c>
      <c r="S484" s="1">
        <v>-7.88</v>
      </c>
      <c r="T484" s="1">
        <v>-6.92</v>
      </c>
      <c r="U484" s="1">
        <v>-9.4</v>
      </c>
      <c r="V484" s="1">
        <v>-7.19</v>
      </c>
      <c r="W484" s="1">
        <v>-8.75</v>
      </c>
      <c r="X484" s="1">
        <v>-5.55</v>
      </c>
      <c r="Y484" s="1">
        <v>-6.74</v>
      </c>
      <c r="Z484" s="1">
        <v>-7.82</v>
      </c>
    </row>
    <row r="485" spans="1:26">
      <c r="A485">
        <v>196609</v>
      </c>
      <c r="B485" s="1">
        <v>-1.69</v>
      </c>
      <c r="C485" s="1">
        <v>-2.39</v>
      </c>
      <c r="D485" s="1">
        <v>-1.66</v>
      </c>
      <c r="E485" s="1">
        <v>-1.94</v>
      </c>
      <c r="F485" s="1">
        <v>-1.21</v>
      </c>
      <c r="G485" s="1">
        <v>-2.02</v>
      </c>
      <c r="H485" s="1">
        <v>0.85</v>
      </c>
      <c r="I485" s="1">
        <v>-2.19</v>
      </c>
      <c r="J485" s="1">
        <v>-1.82</v>
      </c>
      <c r="K485" s="1">
        <v>-2.09</v>
      </c>
      <c r="L485" s="1">
        <v>-2.27</v>
      </c>
      <c r="M485" s="1">
        <v>-4.5999999999999996</v>
      </c>
      <c r="N485" s="1">
        <v>0.28999999999999998</v>
      </c>
      <c r="O485" s="1">
        <v>-0.44</v>
      </c>
      <c r="P485" s="1">
        <v>-1.1299999999999999</v>
      </c>
      <c r="Q485" s="1">
        <v>-0.96</v>
      </c>
      <c r="R485" s="1">
        <v>0.15</v>
      </c>
      <c r="S485" s="1">
        <v>-1.19</v>
      </c>
      <c r="T485" s="1">
        <v>-3.2</v>
      </c>
      <c r="U485" s="1">
        <v>-0.38</v>
      </c>
      <c r="V485" s="1">
        <v>-1.31</v>
      </c>
      <c r="W485" s="1">
        <v>1.01</v>
      </c>
      <c r="X485" s="1">
        <v>0.28000000000000003</v>
      </c>
      <c r="Y485" s="1">
        <v>0.78</v>
      </c>
      <c r="Z485" s="1">
        <v>-1.8</v>
      </c>
    </row>
    <row r="486" spans="1:26">
      <c r="A486">
        <v>196610</v>
      </c>
      <c r="B486" s="1">
        <v>-7.97</v>
      </c>
      <c r="C486" s="1">
        <v>-4.63</v>
      </c>
      <c r="D486" s="1">
        <v>-4.59</v>
      </c>
      <c r="E486" s="1">
        <v>-1.06</v>
      </c>
      <c r="F486" s="1">
        <v>-1.42</v>
      </c>
      <c r="G486" s="1">
        <v>-5.64</v>
      </c>
      <c r="H486" s="1">
        <v>-0.46</v>
      </c>
      <c r="I486" s="1">
        <v>-0.94</v>
      </c>
      <c r="J486" s="1">
        <v>0.32</v>
      </c>
      <c r="K486" s="1">
        <v>-0.21</v>
      </c>
      <c r="L486" s="1">
        <v>-2.0699999999999998</v>
      </c>
      <c r="M486" s="1">
        <v>1.63</v>
      </c>
      <c r="N486" s="1">
        <v>3.3</v>
      </c>
      <c r="O486" s="1">
        <v>4.8899999999999997</v>
      </c>
      <c r="P486" s="1">
        <v>1.59</v>
      </c>
      <c r="Q486" s="1">
        <v>0.25</v>
      </c>
      <c r="R486" s="1">
        <v>4.95</v>
      </c>
      <c r="S486" s="1">
        <v>3.76</v>
      </c>
      <c r="T486" s="1">
        <v>3.94</v>
      </c>
      <c r="U486" s="1">
        <v>1.93</v>
      </c>
      <c r="V486" s="1">
        <v>2.94</v>
      </c>
      <c r="W486" s="1">
        <v>5.63</v>
      </c>
      <c r="X486" s="1">
        <v>8.9700000000000006</v>
      </c>
      <c r="Y486" s="1">
        <v>6.79</v>
      </c>
      <c r="Z486" s="1">
        <v>6.28</v>
      </c>
    </row>
    <row r="487" spans="1:26">
      <c r="A487">
        <v>196611</v>
      </c>
      <c r="B487" s="1">
        <v>8.74</v>
      </c>
      <c r="C487" s="1">
        <v>3.18</v>
      </c>
      <c r="D487" s="1">
        <v>4.7</v>
      </c>
      <c r="E487" s="1">
        <v>2.31</v>
      </c>
      <c r="F487" s="1">
        <v>3.7</v>
      </c>
      <c r="G487" s="1">
        <v>7.76</v>
      </c>
      <c r="H487" s="1">
        <v>2.73</v>
      </c>
      <c r="I487" s="1">
        <v>7.62</v>
      </c>
      <c r="J487" s="1">
        <v>1.93</v>
      </c>
      <c r="K487" s="1">
        <v>2.69</v>
      </c>
      <c r="L487" s="1">
        <v>9.86</v>
      </c>
      <c r="M487" s="1">
        <v>6.78</v>
      </c>
      <c r="N487" s="1">
        <v>1.03</v>
      </c>
      <c r="O487" s="1">
        <v>4.68</v>
      </c>
      <c r="P487" s="1">
        <v>0.55000000000000004</v>
      </c>
      <c r="Q487" s="1">
        <v>8.4499999999999993</v>
      </c>
      <c r="R487" s="1">
        <v>1.3</v>
      </c>
      <c r="S487" s="1">
        <v>1.55</v>
      </c>
      <c r="T487" s="1">
        <v>1.94</v>
      </c>
      <c r="U487" s="1">
        <v>0.79</v>
      </c>
      <c r="V487" s="1">
        <v>3.67</v>
      </c>
      <c r="W487" s="1">
        <v>1.9</v>
      </c>
      <c r="X487" s="1">
        <v>-2.64</v>
      </c>
      <c r="Y487" s="1">
        <v>-1.33</v>
      </c>
      <c r="Z487" s="1">
        <v>-0.66</v>
      </c>
    </row>
    <row r="488" spans="1:26">
      <c r="A488">
        <v>196612</v>
      </c>
      <c r="B488" s="1">
        <v>4.16</v>
      </c>
      <c r="C488" s="1">
        <v>2.64</v>
      </c>
      <c r="D488" s="1">
        <v>2.4900000000000002</v>
      </c>
      <c r="E488" s="1">
        <v>0.91</v>
      </c>
      <c r="F488" s="1">
        <v>0.17</v>
      </c>
      <c r="G488" s="1">
        <v>4.75</v>
      </c>
      <c r="H488" s="1">
        <v>3.05</v>
      </c>
      <c r="I488" s="1">
        <v>1.0900000000000001</v>
      </c>
      <c r="J488" s="1">
        <v>2.2400000000000002</v>
      </c>
      <c r="K488" s="1">
        <v>0.7</v>
      </c>
      <c r="L488" s="1">
        <v>3.05</v>
      </c>
      <c r="M488" s="1">
        <v>3.36</v>
      </c>
      <c r="N488" s="1">
        <v>0.82</v>
      </c>
      <c r="O488" s="1">
        <v>3.16</v>
      </c>
      <c r="P488" s="1">
        <v>-0.52</v>
      </c>
      <c r="Q488" s="1">
        <v>3.13</v>
      </c>
      <c r="R488" s="1">
        <v>2.3199999999999998</v>
      </c>
      <c r="S488" s="1">
        <v>1.5</v>
      </c>
      <c r="T488" s="1">
        <v>3.66</v>
      </c>
      <c r="U488" s="1">
        <v>1.95</v>
      </c>
      <c r="V488" s="1">
        <v>-0.87</v>
      </c>
      <c r="W488" s="1">
        <v>0.08</v>
      </c>
      <c r="X488" s="1">
        <v>1.41</v>
      </c>
      <c r="Y488" s="1">
        <v>-0.02</v>
      </c>
      <c r="Z488" s="1">
        <v>-0.32</v>
      </c>
    </row>
    <row r="489" spans="1:26">
      <c r="A489">
        <v>196701</v>
      </c>
      <c r="B489" s="1">
        <v>19.46</v>
      </c>
      <c r="C489" s="1">
        <v>21.84</v>
      </c>
      <c r="D489" s="1">
        <v>19.260000000000002</v>
      </c>
      <c r="E489" s="1">
        <v>20.39</v>
      </c>
      <c r="F489" s="1">
        <v>17.670000000000002</v>
      </c>
      <c r="G489" s="1">
        <v>16.97</v>
      </c>
      <c r="H489" s="1">
        <v>16.059999999999999</v>
      </c>
      <c r="I489" s="1">
        <v>18.04</v>
      </c>
      <c r="J489" s="1">
        <v>17.39</v>
      </c>
      <c r="K489" s="1">
        <v>20.47</v>
      </c>
      <c r="L489" s="1">
        <v>17.21</v>
      </c>
      <c r="M489" s="1">
        <v>14.2</v>
      </c>
      <c r="N489" s="1">
        <v>12.32</v>
      </c>
      <c r="O489" s="1">
        <v>13.37</v>
      </c>
      <c r="P489" s="1">
        <v>14.36</v>
      </c>
      <c r="Q489" s="1">
        <v>9.9600000000000009</v>
      </c>
      <c r="R489" s="1">
        <v>6.68</v>
      </c>
      <c r="S489" s="1">
        <v>10.67</v>
      </c>
      <c r="T489" s="1">
        <v>10.99</v>
      </c>
      <c r="U489" s="1">
        <v>13.53</v>
      </c>
      <c r="V489" s="1">
        <v>7.73</v>
      </c>
      <c r="W489" s="1">
        <v>7.1</v>
      </c>
      <c r="X489" s="1">
        <v>5.09</v>
      </c>
      <c r="Y489" s="1">
        <v>7.49</v>
      </c>
      <c r="Z489" s="1">
        <v>14.13</v>
      </c>
    </row>
    <row r="490" spans="1:26">
      <c r="A490">
        <v>196702</v>
      </c>
      <c r="B490" s="1">
        <v>7.24</v>
      </c>
      <c r="C490" s="1">
        <v>5.33</v>
      </c>
      <c r="D490" s="1">
        <v>5.41</v>
      </c>
      <c r="E490" s="1">
        <v>4.45</v>
      </c>
      <c r="F490" s="1">
        <v>5.97</v>
      </c>
      <c r="G490" s="1">
        <v>3.25</v>
      </c>
      <c r="H490" s="1">
        <v>1.96</v>
      </c>
      <c r="I490" s="1">
        <v>2.54</v>
      </c>
      <c r="J490" s="1">
        <v>3.25</v>
      </c>
      <c r="K490" s="1">
        <v>1.65</v>
      </c>
      <c r="L490" s="1">
        <v>1.91</v>
      </c>
      <c r="M490" s="1">
        <v>1.96</v>
      </c>
      <c r="N490" s="1">
        <v>1.85</v>
      </c>
      <c r="O490" s="1">
        <v>0.7</v>
      </c>
      <c r="P490" s="1">
        <v>0.95</v>
      </c>
      <c r="Q490" s="1">
        <v>2.95</v>
      </c>
      <c r="R490" s="1">
        <v>-0.4</v>
      </c>
      <c r="S490" s="1">
        <v>-0.18</v>
      </c>
      <c r="T490" s="1">
        <v>1.1100000000000001</v>
      </c>
      <c r="U490" s="1">
        <v>0.21</v>
      </c>
      <c r="V490" s="1">
        <v>2.2999999999999998</v>
      </c>
      <c r="W490" s="1">
        <v>0.67</v>
      </c>
      <c r="X490" s="1">
        <v>-0.73</v>
      </c>
      <c r="Y490" s="1">
        <v>-1.07</v>
      </c>
      <c r="Z490" s="1">
        <v>-1.3</v>
      </c>
    </row>
    <row r="491" spans="1:26">
      <c r="A491">
        <v>196703</v>
      </c>
      <c r="B491" s="1">
        <v>7.05</v>
      </c>
      <c r="C491" s="1">
        <v>6.42</v>
      </c>
      <c r="D491" s="1">
        <v>4.8600000000000003</v>
      </c>
      <c r="E491" s="1">
        <v>7.49</v>
      </c>
      <c r="F491" s="1">
        <v>5.3</v>
      </c>
      <c r="G491" s="1">
        <v>6.87</v>
      </c>
      <c r="H491" s="1">
        <v>5.92</v>
      </c>
      <c r="I491" s="1">
        <v>7.4</v>
      </c>
      <c r="J491" s="1">
        <v>6.57</v>
      </c>
      <c r="K491" s="1">
        <v>6.26</v>
      </c>
      <c r="L491" s="1">
        <v>5.6</v>
      </c>
      <c r="M491" s="1">
        <v>5.56</v>
      </c>
      <c r="N491" s="1">
        <v>4.6100000000000003</v>
      </c>
      <c r="O491" s="1">
        <v>7.87</v>
      </c>
      <c r="P491" s="1">
        <v>4.2</v>
      </c>
      <c r="Q491" s="1">
        <v>5.69</v>
      </c>
      <c r="R491" s="1">
        <v>4.2699999999999996</v>
      </c>
      <c r="S491" s="1">
        <v>6</v>
      </c>
      <c r="T491" s="1">
        <v>4.46</v>
      </c>
      <c r="U491" s="1">
        <v>5.98</v>
      </c>
      <c r="V491" s="1">
        <v>4.26</v>
      </c>
      <c r="W491" s="1">
        <v>3.09</v>
      </c>
      <c r="X491" s="1">
        <v>3.25</v>
      </c>
      <c r="Y491" s="1">
        <v>4.46</v>
      </c>
      <c r="Z491" s="1">
        <v>5.56</v>
      </c>
    </row>
    <row r="492" spans="1:26">
      <c r="A492">
        <v>196704</v>
      </c>
      <c r="B492" s="1">
        <v>6.75</v>
      </c>
      <c r="C492" s="1">
        <v>4.51</v>
      </c>
      <c r="D492" s="1">
        <v>3.26</v>
      </c>
      <c r="E492" s="1">
        <v>3.97</v>
      </c>
      <c r="F492" s="1">
        <v>3.64</v>
      </c>
      <c r="G492" s="1">
        <v>3.2</v>
      </c>
      <c r="H492" s="1">
        <v>3.66</v>
      </c>
      <c r="I492" s="1">
        <v>5.2</v>
      </c>
      <c r="J492" s="1">
        <v>3.9</v>
      </c>
      <c r="K492" s="1">
        <v>3.34</v>
      </c>
      <c r="L492" s="1">
        <v>5.54</v>
      </c>
      <c r="M492" s="1">
        <v>4.5199999999999996</v>
      </c>
      <c r="N492" s="1">
        <v>3.29</v>
      </c>
      <c r="O492" s="1">
        <v>5.63</v>
      </c>
      <c r="P492" s="1">
        <v>2.73</v>
      </c>
      <c r="Q492" s="1">
        <v>6.6</v>
      </c>
      <c r="R492" s="1">
        <v>2.98</v>
      </c>
      <c r="S492" s="1">
        <v>3.97</v>
      </c>
      <c r="T492" s="1">
        <v>3.34</v>
      </c>
      <c r="U492" s="1">
        <v>2.82</v>
      </c>
      <c r="V492" s="1">
        <v>6.89</v>
      </c>
      <c r="W492" s="1">
        <v>2.84</v>
      </c>
      <c r="X492" s="1">
        <v>0.34</v>
      </c>
      <c r="Y492" s="1">
        <v>3.06</v>
      </c>
      <c r="Z492" s="1">
        <v>1.86</v>
      </c>
    </row>
    <row r="493" spans="1:26">
      <c r="A493">
        <v>196705</v>
      </c>
      <c r="B493" s="1">
        <v>0.37</v>
      </c>
      <c r="C493" s="1">
        <v>0.78</v>
      </c>
      <c r="D493" s="1">
        <v>-1.1299999999999999</v>
      </c>
      <c r="E493" s="1">
        <v>-0.98</v>
      </c>
      <c r="F493" s="1">
        <v>-0.65</v>
      </c>
      <c r="G493" s="1">
        <v>-1.28</v>
      </c>
      <c r="H493" s="1">
        <v>0.76</v>
      </c>
      <c r="I493" s="1">
        <v>0.28999999999999998</v>
      </c>
      <c r="J493" s="1">
        <v>-2.63</v>
      </c>
      <c r="K493" s="1">
        <v>-3.57</v>
      </c>
      <c r="L493" s="1">
        <v>-3.24</v>
      </c>
      <c r="M493" s="1">
        <v>-1.62</v>
      </c>
      <c r="N493" s="1">
        <v>-1.84</v>
      </c>
      <c r="O493" s="1">
        <v>0.06</v>
      </c>
      <c r="P493" s="1">
        <v>-1.82</v>
      </c>
      <c r="Q493" s="1">
        <v>-2.35</v>
      </c>
      <c r="R493" s="1">
        <v>-0.55000000000000004</v>
      </c>
      <c r="S493" s="1">
        <v>-2.21</v>
      </c>
      <c r="T493" s="1">
        <v>-1.32</v>
      </c>
      <c r="U493" s="1">
        <v>-0.65</v>
      </c>
      <c r="V493" s="1">
        <v>-5.65</v>
      </c>
      <c r="W493" s="1">
        <v>-4.21</v>
      </c>
      <c r="X493" s="1">
        <v>-4.12</v>
      </c>
      <c r="Y493" s="1">
        <v>-3.53</v>
      </c>
      <c r="Z493" s="1">
        <v>-3.5</v>
      </c>
    </row>
    <row r="494" spans="1:26">
      <c r="A494">
        <v>196706</v>
      </c>
      <c r="B494" s="1">
        <v>15.8</v>
      </c>
      <c r="C494" s="1">
        <v>9.9</v>
      </c>
      <c r="D494" s="1">
        <v>11.98</v>
      </c>
      <c r="E494" s="1">
        <v>12.19</v>
      </c>
      <c r="F494" s="1">
        <v>10.15</v>
      </c>
      <c r="G494" s="1">
        <v>10.25</v>
      </c>
      <c r="H494" s="1">
        <v>6.23</v>
      </c>
      <c r="I494" s="1">
        <v>7.56</v>
      </c>
      <c r="J494" s="1">
        <v>9.41</v>
      </c>
      <c r="K494" s="1">
        <v>5.99</v>
      </c>
      <c r="L494" s="1">
        <v>4.82</v>
      </c>
      <c r="M494" s="1">
        <v>8.26</v>
      </c>
      <c r="N494" s="1">
        <v>3.97</v>
      </c>
      <c r="O494" s="1">
        <v>4.92</v>
      </c>
      <c r="P494" s="1">
        <v>3.63</v>
      </c>
      <c r="Q494" s="1">
        <v>3.12</v>
      </c>
      <c r="R494" s="1">
        <v>2.3199999999999998</v>
      </c>
      <c r="S494" s="1">
        <v>3.79</v>
      </c>
      <c r="T494" s="1">
        <v>6.78</v>
      </c>
      <c r="U494" s="1">
        <v>6.13</v>
      </c>
      <c r="V494" s="1">
        <v>1.42</v>
      </c>
      <c r="W494" s="1">
        <v>0.4</v>
      </c>
      <c r="X494" s="1">
        <v>1.73</v>
      </c>
      <c r="Y494" s="1">
        <v>2.91</v>
      </c>
      <c r="Z494" s="1">
        <v>2.9</v>
      </c>
    </row>
    <row r="495" spans="1:26">
      <c r="A495">
        <v>196707</v>
      </c>
      <c r="B495" s="1">
        <v>9.2799999999999994</v>
      </c>
      <c r="C495" s="1">
        <v>10.06</v>
      </c>
      <c r="D495" s="1">
        <v>9.6300000000000008</v>
      </c>
      <c r="E495" s="1">
        <v>7.45</v>
      </c>
      <c r="F495" s="1">
        <v>12.1</v>
      </c>
      <c r="G495" s="1">
        <v>6.12</v>
      </c>
      <c r="H495" s="1">
        <v>6.85</v>
      </c>
      <c r="I495" s="1">
        <v>9.5</v>
      </c>
      <c r="J495" s="1">
        <v>9.33</v>
      </c>
      <c r="K495" s="1">
        <v>8.41</v>
      </c>
      <c r="L495" s="1">
        <v>5.38</v>
      </c>
      <c r="M495" s="1">
        <v>4.87</v>
      </c>
      <c r="N495" s="1">
        <v>5.96</v>
      </c>
      <c r="O495" s="1">
        <v>7.4</v>
      </c>
      <c r="P495" s="1">
        <v>11.37</v>
      </c>
      <c r="Q495" s="1">
        <v>4.78</v>
      </c>
      <c r="R495" s="1">
        <v>4.66</v>
      </c>
      <c r="S495" s="1">
        <v>5.08</v>
      </c>
      <c r="T495" s="1">
        <v>7.14</v>
      </c>
      <c r="U495" s="1">
        <v>9.2100000000000009</v>
      </c>
      <c r="V495" s="1">
        <v>4.45</v>
      </c>
      <c r="W495" s="1">
        <v>5.64</v>
      </c>
      <c r="X495" s="1">
        <v>2.14</v>
      </c>
      <c r="Y495" s="1">
        <v>5.87</v>
      </c>
      <c r="Z495" s="1">
        <v>6.46</v>
      </c>
    </row>
    <row r="496" spans="1:26">
      <c r="A496">
        <v>196708</v>
      </c>
      <c r="B496" s="1">
        <v>-0.68</v>
      </c>
      <c r="C496" s="1">
        <v>0.62</v>
      </c>
      <c r="D496" s="1">
        <v>0.32</v>
      </c>
      <c r="E496" s="1">
        <v>0.17</v>
      </c>
      <c r="F496" s="1">
        <v>2.1</v>
      </c>
      <c r="G496" s="1">
        <v>-0.99</v>
      </c>
      <c r="H496" s="1">
        <v>-1.47</v>
      </c>
      <c r="I496" s="1">
        <v>0.68</v>
      </c>
      <c r="J496" s="1">
        <v>0.47</v>
      </c>
      <c r="K496" s="1">
        <v>1.1100000000000001</v>
      </c>
      <c r="L496" s="1">
        <v>-3.03</v>
      </c>
      <c r="M496" s="1">
        <v>0.93</v>
      </c>
      <c r="N496" s="1">
        <v>1.17</v>
      </c>
      <c r="O496" s="1">
        <v>1.35</v>
      </c>
      <c r="P496" s="1">
        <v>-0.3</v>
      </c>
      <c r="Q496" s="1">
        <v>-0.85</v>
      </c>
      <c r="R496" s="1">
        <v>-0.97</v>
      </c>
      <c r="S496" s="1">
        <v>-0.69</v>
      </c>
      <c r="T496" s="1">
        <v>1.1100000000000001</v>
      </c>
      <c r="U496" s="1">
        <v>3.92</v>
      </c>
      <c r="V496" s="1">
        <v>-0.56999999999999995</v>
      </c>
      <c r="W496" s="1">
        <v>-1.02</v>
      </c>
      <c r="X496" s="1">
        <v>-1.54</v>
      </c>
      <c r="Y496" s="1">
        <v>0.46</v>
      </c>
      <c r="Z496" s="1">
        <v>1.34</v>
      </c>
    </row>
    <row r="497" spans="1:26">
      <c r="A497">
        <v>196709</v>
      </c>
      <c r="B497" s="1">
        <v>12.01</v>
      </c>
      <c r="C497" s="1">
        <v>9.9</v>
      </c>
      <c r="D497" s="1">
        <v>8.32</v>
      </c>
      <c r="E497" s="1">
        <v>7.61</v>
      </c>
      <c r="F497" s="1">
        <v>4.8499999999999996</v>
      </c>
      <c r="G497" s="1">
        <v>5.3</v>
      </c>
      <c r="H497" s="1">
        <v>5.71</v>
      </c>
      <c r="I497" s="1">
        <v>7.08</v>
      </c>
      <c r="J497" s="1">
        <v>5.59</v>
      </c>
      <c r="K497" s="1">
        <v>3.11</v>
      </c>
      <c r="L497" s="1">
        <v>5.66</v>
      </c>
      <c r="M497" s="1">
        <v>2.0699999999999998</v>
      </c>
      <c r="N497" s="1">
        <v>2.72</v>
      </c>
      <c r="O497" s="1">
        <v>4.4800000000000004</v>
      </c>
      <c r="P497" s="1">
        <v>2.67</v>
      </c>
      <c r="Q497" s="1">
        <v>3.69</v>
      </c>
      <c r="R497" s="1">
        <v>1.54</v>
      </c>
      <c r="S497" s="1">
        <v>2.2599999999999998</v>
      </c>
      <c r="T497" s="1">
        <v>3.53</v>
      </c>
      <c r="U497" s="1">
        <v>0.46</v>
      </c>
      <c r="V497" s="1">
        <v>3.8</v>
      </c>
      <c r="W497" s="1">
        <v>3.15</v>
      </c>
      <c r="X497" s="1">
        <v>3.29</v>
      </c>
      <c r="Y497" s="1">
        <v>1.62</v>
      </c>
      <c r="Z497" s="1">
        <v>0.25</v>
      </c>
    </row>
    <row r="498" spans="1:26">
      <c r="A498">
        <v>196710</v>
      </c>
      <c r="B498" s="1">
        <v>1.84</v>
      </c>
      <c r="C498" s="1">
        <v>-4.08</v>
      </c>
      <c r="D498" s="1">
        <v>-1.9</v>
      </c>
      <c r="E498" s="1">
        <v>-1.36</v>
      </c>
      <c r="F498" s="1">
        <v>-2.78</v>
      </c>
      <c r="G498" s="1">
        <v>-0.77</v>
      </c>
      <c r="H498" s="1">
        <v>-2.29</v>
      </c>
      <c r="I498" s="1">
        <v>0.65</v>
      </c>
      <c r="J498" s="1">
        <v>-2.85</v>
      </c>
      <c r="K498" s="1">
        <v>-5.07</v>
      </c>
      <c r="L498" s="1">
        <v>-3.5</v>
      </c>
      <c r="M498" s="1">
        <v>-1.41</v>
      </c>
      <c r="N498" s="1">
        <v>-3.33</v>
      </c>
      <c r="O498" s="1">
        <v>-3.08</v>
      </c>
      <c r="P498" s="1">
        <v>-2.4900000000000002</v>
      </c>
      <c r="Q498" s="1">
        <v>-4.67</v>
      </c>
      <c r="R498" s="1">
        <v>-5.5</v>
      </c>
      <c r="S498" s="1">
        <v>-5.25</v>
      </c>
      <c r="T498" s="1">
        <v>-2.5499999999999998</v>
      </c>
      <c r="U498" s="1">
        <v>-5.55</v>
      </c>
      <c r="V498" s="1">
        <v>-0.25</v>
      </c>
      <c r="W498" s="1">
        <v>-4.0199999999999996</v>
      </c>
      <c r="X498" s="1">
        <v>-2.77</v>
      </c>
      <c r="Y498" s="1">
        <v>-6.15</v>
      </c>
      <c r="Z498" s="1">
        <v>-6.51</v>
      </c>
    </row>
    <row r="499" spans="1:26">
      <c r="A499">
        <v>196711</v>
      </c>
      <c r="B499" s="1">
        <v>-0.82</v>
      </c>
      <c r="C499" s="1">
        <v>3.54</v>
      </c>
      <c r="D499" s="1">
        <v>-1.0900000000000001</v>
      </c>
      <c r="E499" s="1">
        <v>-1.1599999999999999</v>
      </c>
      <c r="F499" s="1">
        <v>-1.26</v>
      </c>
      <c r="G499" s="1">
        <v>1.21</v>
      </c>
      <c r="H499" s="1">
        <v>0.49</v>
      </c>
      <c r="I499" s="1">
        <v>2.44</v>
      </c>
      <c r="J499" s="1">
        <v>0.39</v>
      </c>
      <c r="K499" s="1">
        <v>0.12</v>
      </c>
      <c r="L499" s="1">
        <v>2.69</v>
      </c>
      <c r="M499" s="1">
        <v>0.95</v>
      </c>
      <c r="N499" s="1">
        <v>0.62</v>
      </c>
      <c r="O499" s="1">
        <v>-0.26</v>
      </c>
      <c r="P499" s="1">
        <v>-0.92</v>
      </c>
      <c r="Q499" s="1">
        <v>3.44</v>
      </c>
      <c r="R499" s="1">
        <v>0.37</v>
      </c>
      <c r="S499" s="1">
        <v>-0.17</v>
      </c>
      <c r="T499" s="1">
        <v>-0.11</v>
      </c>
      <c r="U499" s="1">
        <v>-0.55000000000000004</v>
      </c>
      <c r="V499" s="1">
        <v>1.32</v>
      </c>
      <c r="W499" s="1">
        <v>0.28000000000000003</v>
      </c>
      <c r="X499" s="1">
        <v>0.23</v>
      </c>
      <c r="Y499" s="1">
        <v>-0.55000000000000004</v>
      </c>
      <c r="Z499" s="1">
        <v>0.06</v>
      </c>
    </row>
    <row r="500" spans="1:26">
      <c r="A500">
        <v>196712</v>
      </c>
      <c r="B500" s="1">
        <v>12.85</v>
      </c>
      <c r="C500" s="1">
        <v>10.61</v>
      </c>
      <c r="D500" s="1">
        <v>8.74</v>
      </c>
      <c r="E500" s="1">
        <v>9.8000000000000007</v>
      </c>
      <c r="F500" s="1">
        <v>9.93</v>
      </c>
      <c r="G500" s="1">
        <v>12.8</v>
      </c>
      <c r="H500" s="1">
        <v>6.06</v>
      </c>
      <c r="I500" s="1">
        <v>9.2100000000000009</v>
      </c>
      <c r="J500" s="1">
        <v>7.24</v>
      </c>
      <c r="K500" s="1">
        <v>9.1300000000000008</v>
      </c>
      <c r="L500" s="1">
        <v>7.7</v>
      </c>
      <c r="M500" s="1">
        <v>5.41</v>
      </c>
      <c r="N500" s="1">
        <v>5.52</v>
      </c>
      <c r="O500" s="1">
        <v>5.45</v>
      </c>
      <c r="P500" s="1">
        <v>7.13</v>
      </c>
      <c r="Q500" s="1">
        <v>1.35</v>
      </c>
      <c r="R500" s="1">
        <v>2.75</v>
      </c>
      <c r="S500" s="1">
        <v>4.67</v>
      </c>
      <c r="T500" s="1">
        <v>4.5599999999999996</v>
      </c>
      <c r="U500" s="1">
        <v>3.85</v>
      </c>
      <c r="V500" s="1">
        <v>1.95</v>
      </c>
      <c r="W500" s="1">
        <v>3.05</v>
      </c>
      <c r="X500" s="1">
        <v>2.2200000000000002</v>
      </c>
      <c r="Y500" s="1">
        <v>5.59</v>
      </c>
      <c r="Z500" s="1">
        <v>2.79</v>
      </c>
    </row>
    <row r="501" spans="1:26">
      <c r="A501">
        <v>196801</v>
      </c>
      <c r="B501" s="1">
        <v>3.14</v>
      </c>
      <c r="C501" s="1">
        <v>2.56</v>
      </c>
      <c r="D501" s="1">
        <v>2.95</v>
      </c>
      <c r="E501" s="1">
        <v>3.3</v>
      </c>
      <c r="F501" s="1">
        <v>6.07</v>
      </c>
      <c r="G501" s="1">
        <v>-4.6900000000000004</v>
      </c>
      <c r="H501" s="1">
        <v>-2.11</v>
      </c>
      <c r="I501" s="1">
        <v>-0.52</v>
      </c>
      <c r="J501" s="1">
        <v>1.17</v>
      </c>
      <c r="K501" s="1">
        <v>2.62</v>
      </c>
      <c r="L501" s="1">
        <v>-6.88</v>
      </c>
      <c r="M501" s="1">
        <v>-0.82</v>
      </c>
      <c r="N501" s="1">
        <v>-0.63</v>
      </c>
      <c r="O501" s="1">
        <v>-0.71</v>
      </c>
      <c r="P501" s="1">
        <v>2.78</v>
      </c>
      <c r="Q501" s="1">
        <v>-8.15</v>
      </c>
      <c r="R501" s="1">
        <v>0.16</v>
      </c>
      <c r="S501" s="1">
        <v>-2.86</v>
      </c>
      <c r="T501" s="1">
        <v>0.16</v>
      </c>
      <c r="U501" s="1">
        <v>-0.53</v>
      </c>
      <c r="V501" s="1">
        <v>-6.28</v>
      </c>
      <c r="W501" s="1">
        <v>-5.85</v>
      </c>
      <c r="X501" s="1">
        <v>0.55000000000000004</v>
      </c>
      <c r="Y501" s="1">
        <v>-2.2799999999999998</v>
      </c>
      <c r="Z501" s="1">
        <v>-3.85</v>
      </c>
    </row>
    <row r="502" spans="1:26">
      <c r="A502">
        <v>196802</v>
      </c>
      <c r="B502" s="1">
        <v>-10.07</v>
      </c>
      <c r="C502" s="1">
        <v>-7.09</v>
      </c>
      <c r="D502" s="1">
        <v>-5.39</v>
      </c>
      <c r="E502" s="1">
        <v>-7.31</v>
      </c>
      <c r="F502" s="1">
        <v>-5.24</v>
      </c>
      <c r="G502" s="1">
        <v>-7.03</v>
      </c>
      <c r="H502" s="1">
        <v>-6.17</v>
      </c>
      <c r="I502" s="1">
        <v>-8.98</v>
      </c>
      <c r="J502" s="1">
        <v>-3.55</v>
      </c>
      <c r="K502" s="1">
        <v>-5.67</v>
      </c>
      <c r="L502" s="1">
        <v>-6.9</v>
      </c>
      <c r="M502" s="1">
        <v>-4.0199999999999996</v>
      </c>
      <c r="N502" s="1">
        <v>-2.67</v>
      </c>
      <c r="O502" s="1">
        <v>-2.6</v>
      </c>
      <c r="P502" s="1">
        <v>-4.59</v>
      </c>
      <c r="Q502" s="1">
        <v>-5.39</v>
      </c>
      <c r="R502" s="1">
        <v>-3.46</v>
      </c>
      <c r="S502" s="1">
        <v>-2.79</v>
      </c>
      <c r="T502" s="1">
        <v>-5.0199999999999996</v>
      </c>
      <c r="U502" s="1">
        <v>-4.1100000000000003</v>
      </c>
      <c r="V502" s="1">
        <v>-3.02</v>
      </c>
      <c r="W502" s="1">
        <v>-2.21</v>
      </c>
      <c r="X502" s="1">
        <v>-2.08</v>
      </c>
      <c r="Y502" s="1">
        <v>-3.25</v>
      </c>
      <c r="Z502" s="1">
        <v>-1.9</v>
      </c>
    </row>
    <row r="503" spans="1:26">
      <c r="A503">
        <v>196803</v>
      </c>
      <c r="B503" s="1">
        <v>-1.4</v>
      </c>
      <c r="C503" s="1">
        <v>-0.12</v>
      </c>
      <c r="D503" s="1">
        <v>-0.3</v>
      </c>
      <c r="E503" s="1">
        <v>-2.11</v>
      </c>
      <c r="F503" s="1">
        <v>0.02</v>
      </c>
      <c r="G503" s="1">
        <v>-0.28000000000000003</v>
      </c>
      <c r="H503" s="1">
        <v>-2.02</v>
      </c>
      <c r="I503" s="1">
        <v>-0.14000000000000001</v>
      </c>
      <c r="J503" s="1">
        <v>-1.19</v>
      </c>
      <c r="K503" s="1">
        <v>-0.64</v>
      </c>
      <c r="L503" s="1">
        <v>2</v>
      </c>
      <c r="M503" s="1">
        <v>-0.41</v>
      </c>
      <c r="N503" s="1">
        <v>-2.35</v>
      </c>
      <c r="O503" s="1">
        <v>0.73</v>
      </c>
      <c r="P503" s="1">
        <v>-0.15</v>
      </c>
      <c r="Q503" s="1">
        <v>0.43</v>
      </c>
      <c r="R503" s="1">
        <v>-0.19</v>
      </c>
      <c r="S503" s="1">
        <v>-1.21</v>
      </c>
      <c r="T503" s="1">
        <v>0.23</v>
      </c>
      <c r="U503" s="1">
        <v>-0.24</v>
      </c>
      <c r="V503" s="1">
        <v>3.09</v>
      </c>
      <c r="W503" s="1">
        <v>-1.38</v>
      </c>
      <c r="X503" s="1">
        <v>-0.35</v>
      </c>
      <c r="Y503" s="1">
        <v>-1.79</v>
      </c>
      <c r="Z503" s="1">
        <v>2.0299999999999998</v>
      </c>
    </row>
    <row r="504" spans="1:26">
      <c r="A504">
        <v>196804</v>
      </c>
      <c r="B504" s="1">
        <v>21.29</v>
      </c>
      <c r="C504" s="1">
        <v>17.72</v>
      </c>
      <c r="D504" s="1">
        <v>16.28</v>
      </c>
      <c r="E504" s="1">
        <v>16.690000000000001</v>
      </c>
      <c r="F504" s="1">
        <v>15.53</v>
      </c>
      <c r="G504" s="1">
        <v>19.11</v>
      </c>
      <c r="H504" s="1">
        <v>12.91</v>
      </c>
      <c r="I504" s="1">
        <v>17.78</v>
      </c>
      <c r="J504" s="1">
        <v>12.25</v>
      </c>
      <c r="K504" s="1">
        <v>12.8</v>
      </c>
      <c r="L504" s="1">
        <v>16.16</v>
      </c>
      <c r="M504" s="1">
        <v>12</v>
      </c>
      <c r="N504" s="1">
        <v>8.1</v>
      </c>
      <c r="O504" s="1">
        <v>10.62</v>
      </c>
      <c r="P504" s="1">
        <v>17.86</v>
      </c>
      <c r="Q504" s="1">
        <v>12.61</v>
      </c>
      <c r="R504" s="1">
        <v>7.32</v>
      </c>
      <c r="S504" s="1">
        <v>8.31</v>
      </c>
      <c r="T504" s="1">
        <v>12.8</v>
      </c>
      <c r="U504" s="1">
        <v>11.89</v>
      </c>
      <c r="V504" s="1">
        <v>10.74</v>
      </c>
      <c r="W504" s="1">
        <v>7.4</v>
      </c>
      <c r="X504" s="1">
        <v>3.38</v>
      </c>
      <c r="Y504" s="1">
        <v>9.41</v>
      </c>
      <c r="Z504" s="1">
        <v>10.51</v>
      </c>
    </row>
    <row r="505" spans="1:26">
      <c r="A505">
        <v>196805</v>
      </c>
      <c r="B505" s="1">
        <v>10.6</v>
      </c>
      <c r="C505" s="1">
        <v>12.75</v>
      </c>
      <c r="D505" s="1">
        <v>10.57</v>
      </c>
      <c r="E505" s="1">
        <v>11.79</v>
      </c>
      <c r="F505" s="1">
        <v>11.96</v>
      </c>
      <c r="G505" s="1">
        <v>12</v>
      </c>
      <c r="H505" s="1">
        <v>7.72</v>
      </c>
      <c r="I505" s="1">
        <v>8.16</v>
      </c>
      <c r="J505" s="1">
        <v>7.58</v>
      </c>
      <c r="K505" s="1">
        <v>7.24</v>
      </c>
      <c r="L505" s="1">
        <v>8.8000000000000007</v>
      </c>
      <c r="M505" s="1">
        <v>4.78</v>
      </c>
      <c r="N505" s="1">
        <v>4.83</v>
      </c>
      <c r="O505" s="1">
        <v>5</v>
      </c>
      <c r="P505" s="1">
        <v>6.97</v>
      </c>
      <c r="Q505" s="1">
        <v>4.4400000000000004</v>
      </c>
      <c r="R505" s="1">
        <v>4.6500000000000004</v>
      </c>
      <c r="S505" s="1">
        <v>3.02</v>
      </c>
      <c r="T505" s="1">
        <v>2.77</v>
      </c>
      <c r="U505" s="1">
        <v>6.2</v>
      </c>
      <c r="V505" s="1">
        <v>2.2599999999999998</v>
      </c>
      <c r="W505" s="1">
        <v>1.26</v>
      </c>
      <c r="X505" s="1">
        <v>-0.81</v>
      </c>
      <c r="Y505" s="1">
        <v>-0.98</v>
      </c>
      <c r="Z505" s="1">
        <v>4.6500000000000004</v>
      </c>
    </row>
    <row r="506" spans="1:26">
      <c r="A506">
        <v>196806</v>
      </c>
      <c r="B506" s="1">
        <v>-0.88</v>
      </c>
      <c r="C506" s="1">
        <v>-0.09</v>
      </c>
      <c r="D506" s="1">
        <v>1.69</v>
      </c>
      <c r="E506" s="1">
        <v>1.54</v>
      </c>
      <c r="F506" s="1">
        <v>0.32</v>
      </c>
      <c r="G506" s="1">
        <v>-0.99</v>
      </c>
      <c r="H506" s="1">
        <v>1.55</v>
      </c>
      <c r="I506" s="1">
        <v>-1.48</v>
      </c>
      <c r="J506" s="1">
        <v>1.63</v>
      </c>
      <c r="K506" s="1">
        <v>0.28000000000000003</v>
      </c>
      <c r="L506" s="1">
        <v>-2.02</v>
      </c>
      <c r="M506" s="1">
        <v>3.27</v>
      </c>
      <c r="N506" s="1">
        <v>3.44</v>
      </c>
      <c r="O506" s="1">
        <v>1.89</v>
      </c>
      <c r="P506" s="1">
        <v>1.39</v>
      </c>
      <c r="Q506" s="1">
        <v>-0.14000000000000001</v>
      </c>
      <c r="R506" s="1">
        <v>4.01</v>
      </c>
      <c r="S506" s="1">
        <v>3.93</v>
      </c>
      <c r="T506" s="1">
        <v>2.88</v>
      </c>
      <c r="U506" s="1">
        <v>-2.44</v>
      </c>
      <c r="V506" s="1">
        <v>-0.08</v>
      </c>
      <c r="W506" s="1">
        <v>0.62</v>
      </c>
      <c r="X506" s="1">
        <v>4.1500000000000004</v>
      </c>
      <c r="Y506" s="1">
        <v>3.18</v>
      </c>
      <c r="Z506" s="1">
        <v>-1.6</v>
      </c>
    </row>
    <row r="507" spans="1:26">
      <c r="A507">
        <v>196807</v>
      </c>
      <c r="B507" s="1">
        <v>-4.76</v>
      </c>
      <c r="C507" s="1">
        <v>-4.59</v>
      </c>
      <c r="D507" s="1">
        <v>-3.59</v>
      </c>
      <c r="E507" s="1">
        <v>-1.68</v>
      </c>
      <c r="F507" s="1">
        <v>0.84</v>
      </c>
      <c r="G507" s="1">
        <v>-8.8699999999999992</v>
      </c>
      <c r="H507" s="1">
        <v>-4</v>
      </c>
      <c r="I507" s="1">
        <v>-2.0299999999999998</v>
      </c>
      <c r="J507" s="1">
        <v>-0.26</v>
      </c>
      <c r="K507" s="1">
        <v>-0.28999999999999998</v>
      </c>
      <c r="L507" s="1">
        <v>-5.41</v>
      </c>
      <c r="M507" s="1">
        <v>-3.88</v>
      </c>
      <c r="N507" s="1">
        <v>-3.63</v>
      </c>
      <c r="O507" s="1">
        <v>-0.78</v>
      </c>
      <c r="P507" s="1">
        <v>-0.19</v>
      </c>
      <c r="Q507" s="1">
        <v>-5.47</v>
      </c>
      <c r="R507" s="1">
        <v>-3.64</v>
      </c>
      <c r="S507" s="1">
        <v>-3.75</v>
      </c>
      <c r="T507" s="1">
        <v>-1.37</v>
      </c>
      <c r="U507" s="1">
        <v>-2.21</v>
      </c>
      <c r="V507" s="1">
        <v>-5.32</v>
      </c>
      <c r="W507" s="1">
        <v>-0.99</v>
      </c>
      <c r="X507" s="1">
        <v>2.29</v>
      </c>
      <c r="Y507" s="1">
        <v>0.93</v>
      </c>
      <c r="Z507" s="1">
        <v>1.1399999999999999</v>
      </c>
    </row>
    <row r="508" spans="1:26">
      <c r="A508">
        <v>196808</v>
      </c>
      <c r="B508" s="1">
        <v>4.5999999999999996</v>
      </c>
      <c r="C508" s="1">
        <v>5.79</v>
      </c>
      <c r="D508" s="1">
        <v>4.3499999999999996</v>
      </c>
      <c r="E508" s="1">
        <v>4.66</v>
      </c>
      <c r="F508" s="1">
        <v>4.8</v>
      </c>
      <c r="G508" s="1">
        <v>1.57</v>
      </c>
      <c r="H508" s="1">
        <v>3.39</v>
      </c>
      <c r="I508" s="1">
        <v>3.78</v>
      </c>
      <c r="J508" s="1">
        <v>1.36</v>
      </c>
      <c r="K508" s="1">
        <v>7.08</v>
      </c>
      <c r="L508" s="1">
        <v>2.97</v>
      </c>
      <c r="M508" s="1">
        <v>3.32</v>
      </c>
      <c r="N508" s="1">
        <v>3.01</v>
      </c>
      <c r="O508" s="1">
        <v>2.27</v>
      </c>
      <c r="P508" s="1">
        <v>4.96</v>
      </c>
      <c r="Q508" s="1">
        <v>1.87</v>
      </c>
      <c r="R508" s="1">
        <v>1.22</v>
      </c>
      <c r="S508" s="1">
        <v>2.0099999999999998</v>
      </c>
      <c r="T508" s="1">
        <v>1.92</v>
      </c>
      <c r="U508" s="1">
        <v>3.08</v>
      </c>
      <c r="V508" s="1">
        <v>0.94</v>
      </c>
      <c r="W508" s="1">
        <v>1.01</v>
      </c>
      <c r="X508" s="1">
        <v>1.79</v>
      </c>
      <c r="Y508" s="1">
        <v>1.65</v>
      </c>
      <c r="Z508" s="1">
        <v>2.9</v>
      </c>
    </row>
    <row r="509" spans="1:26">
      <c r="A509">
        <v>196809</v>
      </c>
      <c r="B509" s="1">
        <v>7.31</v>
      </c>
      <c r="C509" s="1">
        <v>8.5500000000000007</v>
      </c>
      <c r="D509" s="1">
        <v>6.86</v>
      </c>
      <c r="E509" s="1">
        <v>5.93</v>
      </c>
      <c r="F509" s="1">
        <v>6.33</v>
      </c>
      <c r="G509" s="1">
        <v>7.09</v>
      </c>
      <c r="H509" s="1">
        <v>6.35</v>
      </c>
      <c r="I509" s="1">
        <v>7.23</v>
      </c>
      <c r="J509" s="1">
        <v>6.16</v>
      </c>
      <c r="K509" s="1">
        <v>6.27</v>
      </c>
      <c r="L509" s="1">
        <v>6.54</v>
      </c>
      <c r="M509" s="1">
        <v>6.8</v>
      </c>
      <c r="N509" s="1">
        <v>3.34</v>
      </c>
      <c r="O509" s="1">
        <v>6.16</v>
      </c>
      <c r="P509" s="1">
        <v>6.38</v>
      </c>
      <c r="Q509" s="1">
        <v>6.55</v>
      </c>
      <c r="R509" s="1">
        <v>6.07</v>
      </c>
      <c r="S509" s="1">
        <v>5.24</v>
      </c>
      <c r="T509" s="1">
        <v>6.84</v>
      </c>
      <c r="U509" s="1">
        <v>5.9</v>
      </c>
      <c r="V509" s="1">
        <v>1.95</v>
      </c>
      <c r="W509" s="1">
        <v>5.37</v>
      </c>
      <c r="X509" s="1">
        <v>2.31</v>
      </c>
      <c r="Y509" s="1">
        <v>4.25</v>
      </c>
      <c r="Z509" s="1">
        <v>8.3000000000000007</v>
      </c>
    </row>
    <row r="510" spans="1:26">
      <c r="A510">
        <v>196810</v>
      </c>
      <c r="B510" s="1">
        <v>-2.11</v>
      </c>
      <c r="C510" s="1">
        <v>-7.0000000000000007E-2</v>
      </c>
      <c r="D510" s="1">
        <v>1.59</v>
      </c>
      <c r="E510" s="1">
        <v>0.5</v>
      </c>
      <c r="F510" s="1">
        <v>1.65</v>
      </c>
      <c r="G510" s="1">
        <v>-0.31</v>
      </c>
      <c r="H510" s="1">
        <v>0.73</v>
      </c>
      <c r="I510" s="1">
        <v>2.06</v>
      </c>
      <c r="J510" s="1">
        <v>2.1800000000000002</v>
      </c>
      <c r="K510" s="1">
        <v>0.95</v>
      </c>
      <c r="L510" s="1">
        <v>-0.21</v>
      </c>
      <c r="M510" s="1">
        <v>2.5499999999999998</v>
      </c>
      <c r="N510" s="1">
        <v>3.15</v>
      </c>
      <c r="O510" s="1">
        <v>2.5099999999999998</v>
      </c>
      <c r="P510" s="1">
        <v>0.82</v>
      </c>
      <c r="Q510" s="1">
        <v>-0.33</v>
      </c>
      <c r="R510" s="1">
        <v>0.5</v>
      </c>
      <c r="S510" s="1">
        <v>2.25</v>
      </c>
      <c r="T510" s="1">
        <v>1.04</v>
      </c>
      <c r="U510" s="1">
        <v>2.61</v>
      </c>
      <c r="V510" s="1">
        <v>-1.85</v>
      </c>
      <c r="W510" s="1">
        <v>2.23</v>
      </c>
      <c r="X510" s="1">
        <v>1.88</v>
      </c>
      <c r="Y510" s="1">
        <v>3.75</v>
      </c>
      <c r="Z510" s="1">
        <v>1.1499999999999999</v>
      </c>
    </row>
    <row r="511" spans="1:26">
      <c r="A511">
        <v>196811</v>
      </c>
      <c r="B511" s="1">
        <v>6.83</v>
      </c>
      <c r="C511" s="1">
        <v>7.67</v>
      </c>
      <c r="D511" s="1">
        <v>6.39</v>
      </c>
      <c r="E511" s="1">
        <v>6.75</v>
      </c>
      <c r="F511" s="1">
        <v>7.01</v>
      </c>
      <c r="G511" s="1">
        <v>10.08</v>
      </c>
      <c r="H511" s="1">
        <v>9.1</v>
      </c>
      <c r="I511" s="1">
        <v>8.1999999999999993</v>
      </c>
      <c r="J511" s="1">
        <v>9.02</v>
      </c>
      <c r="K511" s="1">
        <v>5.88</v>
      </c>
      <c r="L511" s="1">
        <v>8.43</v>
      </c>
      <c r="M511" s="1">
        <v>7.16</v>
      </c>
      <c r="N511" s="1">
        <v>8.1300000000000008</v>
      </c>
      <c r="O511" s="1">
        <v>9.6300000000000008</v>
      </c>
      <c r="P511" s="1">
        <v>7.73</v>
      </c>
      <c r="Q511" s="1">
        <v>6.84</v>
      </c>
      <c r="R511" s="1">
        <v>7.91</v>
      </c>
      <c r="S511" s="1">
        <v>7.18</v>
      </c>
      <c r="T511" s="1">
        <v>7.11</v>
      </c>
      <c r="U511" s="1">
        <v>8.36</v>
      </c>
      <c r="V511" s="1">
        <v>6.37</v>
      </c>
      <c r="W511" s="1">
        <v>2.91</v>
      </c>
      <c r="X511" s="1">
        <v>5.71</v>
      </c>
      <c r="Y511" s="1">
        <v>4.54</v>
      </c>
      <c r="Z511" s="1">
        <v>3.8</v>
      </c>
    </row>
    <row r="512" spans="1:26">
      <c r="A512">
        <v>196812</v>
      </c>
      <c r="B512" s="1">
        <v>4</v>
      </c>
      <c r="C512" s="1">
        <v>2.52</v>
      </c>
      <c r="D512" s="1">
        <v>0.63</v>
      </c>
      <c r="E512" s="1">
        <v>-0.41</v>
      </c>
      <c r="F512" s="1">
        <v>0.55000000000000004</v>
      </c>
      <c r="G512" s="1">
        <v>-0.1</v>
      </c>
      <c r="H512" s="1">
        <v>0.62</v>
      </c>
      <c r="I512" s="1">
        <v>-1.45</v>
      </c>
      <c r="J512" s="1">
        <v>-3.01</v>
      </c>
      <c r="K512" s="1">
        <v>-3.54</v>
      </c>
      <c r="L512" s="1">
        <v>-2.7</v>
      </c>
      <c r="M512" s="1">
        <v>-4.01</v>
      </c>
      <c r="N512" s="1">
        <v>-1.28</v>
      </c>
      <c r="O512" s="1">
        <v>0.23</v>
      </c>
      <c r="P512" s="1">
        <v>-2.87</v>
      </c>
      <c r="Q512" s="1">
        <v>-3.97</v>
      </c>
      <c r="R512" s="1">
        <v>-4.5199999999999996</v>
      </c>
      <c r="S512" s="1">
        <v>-3.78</v>
      </c>
      <c r="T512" s="1">
        <v>-1.76</v>
      </c>
      <c r="U512" s="1">
        <v>-0.64</v>
      </c>
      <c r="V512" s="1">
        <v>-5.28</v>
      </c>
      <c r="W512" s="1">
        <v>-4.53</v>
      </c>
      <c r="X512" s="1">
        <v>-3.16</v>
      </c>
      <c r="Y512" s="1">
        <v>-3.46</v>
      </c>
      <c r="Z512" s="1">
        <v>-3.03</v>
      </c>
    </row>
    <row r="513" spans="1:26">
      <c r="A513">
        <v>196901</v>
      </c>
      <c r="B513" s="1">
        <v>-0.59</v>
      </c>
      <c r="C513" s="1">
        <v>-1.94</v>
      </c>
      <c r="D513" s="1">
        <v>-2.09</v>
      </c>
      <c r="E513" s="1">
        <v>-1.39</v>
      </c>
      <c r="F513" s="1">
        <v>-1.32</v>
      </c>
      <c r="G513" s="1">
        <v>-2.69</v>
      </c>
      <c r="H513" s="1">
        <v>-1.03</v>
      </c>
      <c r="I513" s="1">
        <v>-1.4</v>
      </c>
      <c r="J513" s="1">
        <v>1.1100000000000001</v>
      </c>
      <c r="K513" s="1">
        <v>0.64</v>
      </c>
      <c r="L513" s="1">
        <v>-3.33</v>
      </c>
      <c r="M513" s="1">
        <v>-1.1200000000000001</v>
      </c>
      <c r="N513" s="1">
        <v>-0.71</v>
      </c>
      <c r="O513" s="1">
        <v>-0.99</v>
      </c>
      <c r="P513" s="1">
        <v>-1.21</v>
      </c>
      <c r="Q513" s="1">
        <v>-2.1</v>
      </c>
      <c r="R513" s="1">
        <v>0.31</v>
      </c>
      <c r="S513" s="1">
        <v>0.03</v>
      </c>
      <c r="T513" s="1">
        <v>-0.54</v>
      </c>
      <c r="U513" s="1">
        <v>1.27</v>
      </c>
      <c r="V513" s="1">
        <v>-2.2999999999999998</v>
      </c>
      <c r="W513" s="1">
        <v>-0.19</v>
      </c>
      <c r="X513" s="1">
        <v>0.8</v>
      </c>
      <c r="Y513" s="1">
        <v>-0.36</v>
      </c>
      <c r="Z513" s="1">
        <v>1.62</v>
      </c>
    </row>
    <row r="514" spans="1:26">
      <c r="A514">
        <v>196902</v>
      </c>
      <c r="B514" s="1">
        <v>-12.47</v>
      </c>
      <c r="C514" s="1">
        <v>-10.79</v>
      </c>
      <c r="D514" s="1">
        <v>-8.91</v>
      </c>
      <c r="E514" s="1">
        <v>-8.74</v>
      </c>
      <c r="F514" s="1">
        <v>-8.77</v>
      </c>
      <c r="G514" s="1">
        <v>-11.05</v>
      </c>
      <c r="H514" s="1">
        <v>-8.09</v>
      </c>
      <c r="I514" s="1">
        <v>-4.58</v>
      </c>
      <c r="J514" s="1">
        <v>-7.3</v>
      </c>
      <c r="K514" s="1">
        <v>-7.44</v>
      </c>
      <c r="L514" s="1">
        <v>-9.2899999999999991</v>
      </c>
      <c r="M514" s="1">
        <v>-8.41</v>
      </c>
      <c r="N514" s="1">
        <v>-6.2</v>
      </c>
      <c r="O514" s="1">
        <v>-6.96</v>
      </c>
      <c r="P514" s="1">
        <v>-5.79</v>
      </c>
      <c r="Q514" s="1">
        <v>-8.15</v>
      </c>
      <c r="R514" s="1">
        <v>-7.55</v>
      </c>
      <c r="S514" s="1">
        <v>-4.8099999999999996</v>
      </c>
      <c r="T514" s="1">
        <v>-7.43</v>
      </c>
      <c r="U514" s="1">
        <v>-8.73</v>
      </c>
      <c r="V514" s="1">
        <v>-3.34</v>
      </c>
      <c r="W514" s="1">
        <v>-3.13</v>
      </c>
      <c r="X514" s="1">
        <v>-5.09</v>
      </c>
      <c r="Y514" s="1">
        <v>-4.5999999999999996</v>
      </c>
      <c r="Z514" s="1">
        <v>-6.22</v>
      </c>
    </row>
    <row r="515" spans="1:26">
      <c r="A515">
        <v>196903</v>
      </c>
      <c r="B515" s="1">
        <v>3.11</v>
      </c>
      <c r="C515" s="1">
        <v>2.3199999999999998</v>
      </c>
      <c r="D515" s="1">
        <v>3.66</v>
      </c>
      <c r="E515" s="1">
        <v>4.25</v>
      </c>
      <c r="F515" s="1">
        <v>2.41</v>
      </c>
      <c r="G515" s="1">
        <v>4.2300000000000004</v>
      </c>
      <c r="H515" s="1">
        <v>1.67</v>
      </c>
      <c r="I515" s="1">
        <v>2.2200000000000002</v>
      </c>
      <c r="J515" s="1">
        <v>0.36</v>
      </c>
      <c r="K515" s="1">
        <v>5.41</v>
      </c>
      <c r="L515" s="1">
        <v>2.13</v>
      </c>
      <c r="M515" s="1">
        <v>2.64</v>
      </c>
      <c r="N515" s="1">
        <v>0.98</v>
      </c>
      <c r="O515" s="1">
        <v>2.48</v>
      </c>
      <c r="P515" s="1">
        <v>2.74</v>
      </c>
      <c r="Q515" s="1">
        <v>4.79</v>
      </c>
      <c r="R515" s="1">
        <v>-2.15</v>
      </c>
      <c r="S515" s="1">
        <v>2.91</v>
      </c>
      <c r="T515" s="1">
        <v>1.21</v>
      </c>
      <c r="U515" s="1">
        <v>3.56</v>
      </c>
      <c r="V515" s="1">
        <v>4.13</v>
      </c>
      <c r="W515" s="1">
        <v>3.11</v>
      </c>
      <c r="X515" s="1">
        <v>3.71</v>
      </c>
      <c r="Y515" s="1">
        <v>1.95</v>
      </c>
      <c r="Z515" s="1">
        <v>4.91</v>
      </c>
    </row>
    <row r="516" spans="1:26">
      <c r="A516">
        <v>196904</v>
      </c>
      <c r="B516" s="1">
        <v>1.22</v>
      </c>
      <c r="C516" s="1">
        <v>-0.52</v>
      </c>
      <c r="D516" s="1">
        <v>0.98</v>
      </c>
      <c r="E516" s="1">
        <v>2.54</v>
      </c>
      <c r="F516" s="1">
        <v>0.13</v>
      </c>
      <c r="G516" s="1">
        <v>1.55</v>
      </c>
      <c r="H516" s="1">
        <v>1.17</v>
      </c>
      <c r="I516" s="1">
        <v>1.1399999999999999</v>
      </c>
      <c r="J516" s="1">
        <v>-0.57999999999999996</v>
      </c>
      <c r="K516" s="1">
        <v>4.68</v>
      </c>
      <c r="L516" s="1">
        <v>2.2999999999999998</v>
      </c>
      <c r="M516" s="1">
        <v>0.12</v>
      </c>
      <c r="N516" s="1">
        <v>0.4</v>
      </c>
      <c r="O516" s="1">
        <v>2.06</v>
      </c>
      <c r="P516" s="1">
        <v>0.48</v>
      </c>
      <c r="Q516" s="1">
        <v>2.75</v>
      </c>
      <c r="R516" s="1">
        <v>2.38</v>
      </c>
      <c r="S516" s="1">
        <v>0.68</v>
      </c>
      <c r="T516" s="1">
        <v>-1.1599999999999999</v>
      </c>
      <c r="U516" s="1">
        <v>1.72</v>
      </c>
      <c r="V516" s="1">
        <v>3.7</v>
      </c>
      <c r="W516" s="1">
        <v>1.3</v>
      </c>
      <c r="X516" s="1">
        <v>0.87</v>
      </c>
      <c r="Y516" s="1">
        <v>3.02</v>
      </c>
      <c r="Z516" s="1">
        <v>0.82</v>
      </c>
    </row>
    <row r="517" spans="1:26">
      <c r="A517">
        <v>196905</v>
      </c>
      <c r="B517" s="1">
        <v>1.02</v>
      </c>
      <c r="C517" s="1">
        <v>0.83</v>
      </c>
      <c r="D517" s="1">
        <v>1.02</v>
      </c>
      <c r="E517" s="1">
        <v>0.76</v>
      </c>
      <c r="F517" s="1">
        <v>0.43</v>
      </c>
      <c r="G517" s="1">
        <v>-1.96</v>
      </c>
      <c r="H517" s="1">
        <v>-1.52</v>
      </c>
      <c r="I517" s="1">
        <v>-0.78</v>
      </c>
      <c r="J517" s="1">
        <v>-0.09</v>
      </c>
      <c r="K517" s="1">
        <v>0.49</v>
      </c>
      <c r="L517" s="1">
        <v>0.44</v>
      </c>
      <c r="M517" s="1">
        <v>0.22</v>
      </c>
      <c r="N517" s="1">
        <v>1.33</v>
      </c>
      <c r="O517" s="1">
        <v>1.48</v>
      </c>
      <c r="P517" s="1">
        <v>-1.89</v>
      </c>
      <c r="Q517" s="1">
        <v>-0.26</v>
      </c>
      <c r="R517" s="1">
        <v>-0.97</v>
      </c>
      <c r="S517" s="1">
        <v>2.4900000000000002</v>
      </c>
      <c r="T517" s="1">
        <v>0.16</v>
      </c>
      <c r="U517" s="1">
        <v>-2.4700000000000002</v>
      </c>
      <c r="V517" s="1">
        <v>-0.54</v>
      </c>
      <c r="W517" s="1">
        <v>0.63</v>
      </c>
      <c r="X517" s="1">
        <v>0.97</v>
      </c>
      <c r="Y517" s="1">
        <v>1.45</v>
      </c>
      <c r="Z517" s="1">
        <v>0.63</v>
      </c>
    </row>
    <row r="518" spans="1:26">
      <c r="A518">
        <v>196906</v>
      </c>
      <c r="B518" s="1">
        <v>-14.31</v>
      </c>
      <c r="C518" s="1">
        <v>-12.9</v>
      </c>
      <c r="D518" s="1">
        <v>-13.39</v>
      </c>
      <c r="E518" s="1">
        <v>-12.7</v>
      </c>
      <c r="F518" s="1">
        <v>-12.31</v>
      </c>
      <c r="G518" s="1">
        <v>-12.18</v>
      </c>
      <c r="H518" s="1">
        <v>-11.04</v>
      </c>
      <c r="I518" s="1">
        <v>-9.17</v>
      </c>
      <c r="J518" s="1">
        <v>-10.02</v>
      </c>
      <c r="K518" s="1">
        <v>-10.94</v>
      </c>
      <c r="L518" s="1">
        <v>-10.47</v>
      </c>
      <c r="M518" s="1">
        <v>-9.49</v>
      </c>
      <c r="N518" s="1">
        <v>-11.3</v>
      </c>
      <c r="O518" s="1">
        <v>-9.7100000000000009</v>
      </c>
      <c r="P518" s="1">
        <v>-9.0500000000000007</v>
      </c>
      <c r="Q518" s="1">
        <v>-7.1</v>
      </c>
      <c r="R518" s="1">
        <v>-8.77</v>
      </c>
      <c r="S518" s="1">
        <v>-8.07</v>
      </c>
      <c r="T518" s="1">
        <v>-7.63</v>
      </c>
      <c r="U518" s="1">
        <v>-8.42</v>
      </c>
      <c r="V518" s="1">
        <v>-1.52</v>
      </c>
      <c r="W518" s="1">
        <v>-6.79</v>
      </c>
      <c r="X518" s="1">
        <v>-7.45</v>
      </c>
      <c r="Y518" s="1">
        <v>-6.66</v>
      </c>
      <c r="Z518" s="1">
        <v>-8.4499999999999993</v>
      </c>
    </row>
    <row r="519" spans="1:26">
      <c r="A519">
        <v>196907</v>
      </c>
      <c r="B519" s="1">
        <v>-12.94</v>
      </c>
      <c r="C519" s="1">
        <v>-11.37</v>
      </c>
      <c r="D519" s="1">
        <v>-10.99</v>
      </c>
      <c r="E519" s="1">
        <v>-10.46</v>
      </c>
      <c r="F519" s="1">
        <v>-7.92</v>
      </c>
      <c r="G519" s="1">
        <v>-10.85</v>
      </c>
      <c r="H519" s="1">
        <v>-9.9600000000000009</v>
      </c>
      <c r="I519" s="1">
        <v>-8.4499999999999993</v>
      </c>
      <c r="J519" s="1">
        <v>-6.45</v>
      </c>
      <c r="K519" s="1">
        <v>-8.3699999999999992</v>
      </c>
      <c r="L519" s="1">
        <v>-9.8800000000000008</v>
      </c>
      <c r="M519" s="1">
        <v>-10.52</v>
      </c>
      <c r="N519" s="1">
        <v>-6.51</v>
      </c>
      <c r="O519" s="1">
        <v>-6.2</v>
      </c>
      <c r="P519" s="1">
        <v>-7.47</v>
      </c>
      <c r="Q519" s="1">
        <v>-6.63</v>
      </c>
      <c r="R519" s="1">
        <v>-8.1199999999999992</v>
      </c>
      <c r="S519" s="1">
        <v>-7</v>
      </c>
      <c r="T519" s="1">
        <v>-5.61</v>
      </c>
      <c r="U519" s="1">
        <v>-8.02</v>
      </c>
      <c r="V519" s="1">
        <v>-4.04</v>
      </c>
      <c r="W519" s="1">
        <v>-5.95</v>
      </c>
      <c r="X519" s="1">
        <v>-6.29</v>
      </c>
      <c r="Y519" s="1">
        <v>-8.16</v>
      </c>
      <c r="Z519" s="1">
        <v>-5.62</v>
      </c>
    </row>
    <row r="520" spans="1:26">
      <c r="A520">
        <v>196908</v>
      </c>
      <c r="B520" s="1">
        <v>5.05</v>
      </c>
      <c r="C520" s="1">
        <v>4.8499999999999996</v>
      </c>
      <c r="D520" s="1">
        <v>4.9400000000000004</v>
      </c>
      <c r="E520" s="1">
        <v>3.29</v>
      </c>
      <c r="F520" s="1">
        <v>2.79</v>
      </c>
      <c r="G520" s="1">
        <v>7.15</v>
      </c>
      <c r="H520" s="1">
        <v>6.64</v>
      </c>
      <c r="I520" s="1">
        <v>4.16</v>
      </c>
      <c r="J520" s="1">
        <v>3.27</v>
      </c>
      <c r="K520" s="1">
        <v>2.67</v>
      </c>
      <c r="L520" s="1">
        <v>9.5500000000000007</v>
      </c>
      <c r="M520" s="1">
        <v>8.7200000000000006</v>
      </c>
      <c r="N520" s="1">
        <v>6.98</v>
      </c>
      <c r="O520" s="1">
        <v>2.59</v>
      </c>
      <c r="P520" s="1">
        <v>5.67</v>
      </c>
      <c r="Q520" s="1">
        <v>9.92</v>
      </c>
      <c r="R520" s="1">
        <v>5.43</v>
      </c>
      <c r="S520" s="1">
        <v>4.57</v>
      </c>
      <c r="T520" s="1">
        <v>3.48</v>
      </c>
      <c r="U520" s="1">
        <v>2.8</v>
      </c>
      <c r="V520" s="1">
        <v>7</v>
      </c>
      <c r="W520" s="1">
        <v>4.71</v>
      </c>
      <c r="X520" s="1">
        <v>3.87</v>
      </c>
      <c r="Y520" s="1">
        <v>4.43</v>
      </c>
      <c r="Z520" s="1">
        <v>1.93</v>
      </c>
    </row>
    <row r="521" spans="1:26">
      <c r="A521">
        <v>196909</v>
      </c>
      <c r="B521" s="1">
        <v>-2.85</v>
      </c>
      <c r="C521" s="1">
        <v>-4.96</v>
      </c>
      <c r="D521" s="1">
        <v>-5.16</v>
      </c>
      <c r="E521" s="1">
        <v>-2.21</v>
      </c>
      <c r="F521" s="1">
        <v>-3.43</v>
      </c>
      <c r="G521" s="1">
        <v>1.44</v>
      </c>
      <c r="H521" s="1">
        <v>-0.56999999999999995</v>
      </c>
      <c r="I521" s="1">
        <v>-1.93</v>
      </c>
      <c r="J521" s="1">
        <v>-0.79</v>
      </c>
      <c r="K521" s="1">
        <v>-1.42</v>
      </c>
      <c r="L521" s="1">
        <v>7.0000000000000007E-2</v>
      </c>
      <c r="M521" s="1">
        <v>0.14000000000000001</v>
      </c>
      <c r="N521" s="1">
        <v>-1.76</v>
      </c>
      <c r="O521" s="1">
        <v>-1.93</v>
      </c>
      <c r="P521" s="1">
        <v>-3.7</v>
      </c>
      <c r="Q521" s="1">
        <v>0.59</v>
      </c>
      <c r="R521" s="1">
        <v>-1.45</v>
      </c>
      <c r="S521" s="1">
        <v>-2.4500000000000002</v>
      </c>
      <c r="T521" s="1">
        <v>-3.15</v>
      </c>
      <c r="U521" s="1">
        <v>-3.44</v>
      </c>
      <c r="V521" s="1">
        <v>-0.48</v>
      </c>
      <c r="W521" s="1">
        <v>-2.2999999999999998</v>
      </c>
      <c r="X521" s="1">
        <v>-2.4300000000000002</v>
      </c>
      <c r="Y521" s="1">
        <v>-5.69</v>
      </c>
      <c r="Z521" s="1">
        <v>-4.58</v>
      </c>
    </row>
    <row r="522" spans="1:26">
      <c r="A522">
        <v>196910</v>
      </c>
      <c r="B522" s="1">
        <v>14.31</v>
      </c>
      <c r="C522" s="1">
        <v>12.45</v>
      </c>
      <c r="D522" s="1">
        <v>9.15</v>
      </c>
      <c r="E522" s="1">
        <v>7.94</v>
      </c>
      <c r="F522" s="1">
        <v>6.31</v>
      </c>
      <c r="G522" s="1">
        <v>11.09</v>
      </c>
      <c r="H522" s="1">
        <v>8.23</v>
      </c>
      <c r="I522" s="1">
        <v>7.03</v>
      </c>
      <c r="J522" s="1">
        <v>6.06</v>
      </c>
      <c r="K522" s="1">
        <v>6.97</v>
      </c>
      <c r="L522" s="1">
        <v>8.75</v>
      </c>
      <c r="M522" s="1">
        <v>6.81</v>
      </c>
      <c r="N522" s="1">
        <v>7.43</v>
      </c>
      <c r="O522" s="1">
        <v>8.7100000000000009</v>
      </c>
      <c r="P522" s="1">
        <v>6.84</v>
      </c>
      <c r="Q522" s="1">
        <v>8.9499999999999993</v>
      </c>
      <c r="R522" s="1">
        <v>7.28</v>
      </c>
      <c r="S522" s="1">
        <v>8.32</v>
      </c>
      <c r="T522" s="1">
        <v>6.24</v>
      </c>
      <c r="U522" s="1">
        <v>5.36</v>
      </c>
      <c r="V522" s="1">
        <v>5.96</v>
      </c>
      <c r="W522" s="1">
        <v>5.22</v>
      </c>
      <c r="X522" s="1">
        <v>4.62</v>
      </c>
      <c r="Y522" s="1">
        <v>2.2000000000000002</v>
      </c>
      <c r="Z522" s="1">
        <v>3.77</v>
      </c>
    </row>
    <row r="523" spans="1:26">
      <c r="A523">
        <v>196911</v>
      </c>
      <c r="B523" s="1">
        <v>-8.5</v>
      </c>
      <c r="C523" s="1">
        <v>-7.16</v>
      </c>
      <c r="D523" s="1">
        <v>-6.2</v>
      </c>
      <c r="E523" s="1">
        <v>-6.04</v>
      </c>
      <c r="F523" s="1">
        <v>-7.39</v>
      </c>
      <c r="G523" s="1">
        <v>-3.54</v>
      </c>
      <c r="H523" s="1">
        <v>-5.67</v>
      </c>
      <c r="I523" s="1">
        <v>-3.09</v>
      </c>
      <c r="J523" s="1">
        <v>-5.4</v>
      </c>
      <c r="K523" s="1">
        <v>-5.32</v>
      </c>
      <c r="L523" s="1">
        <v>-4.6500000000000004</v>
      </c>
      <c r="M523" s="1">
        <v>-4.71</v>
      </c>
      <c r="N523" s="1">
        <v>-6.6</v>
      </c>
      <c r="O523" s="1">
        <v>-3.61</v>
      </c>
      <c r="P523" s="1">
        <v>-5.59</v>
      </c>
      <c r="Q523" s="1">
        <v>-2.13</v>
      </c>
      <c r="R523" s="1">
        <v>-3.86</v>
      </c>
      <c r="S523" s="1">
        <v>-3.24</v>
      </c>
      <c r="T523" s="1">
        <v>-5.26</v>
      </c>
      <c r="U523" s="1">
        <v>-5.98</v>
      </c>
      <c r="V523" s="1">
        <v>-1.39</v>
      </c>
      <c r="W523" s="1">
        <v>-3.72</v>
      </c>
      <c r="X523" s="1">
        <v>-3.8</v>
      </c>
      <c r="Y523" s="1">
        <v>-4.5199999999999996</v>
      </c>
      <c r="Z523" s="1">
        <v>-1.95</v>
      </c>
    </row>
    <row r="524" spans="1:26">
      <c r="A524">
        <v>196912</v>
      </c>
      <c r="B524" s="1">
        <v>-8.18</v>
      </c>
      <c r="C524" s="1">
        <v>-7.37</v>
      </c>
      <c r="D524" s="1">
        <v>-6.05</v>
      </c>
      <c r="E524" s="1">
        <v>-8.2200000000000006</v>
      </c>
      <c r="F524" s="1">
        <v>-8.61</v>
      </c>
      <c r="G524" s="1">
        <v>-4.1500000000000004</v>
      </c>
      <c r="H524" s="1">
        <v>-5.96</v>
      </c>
      <c r="I524" s="1">
        <v>-7.26</v>
      </c>
      <c r="J524" s="1">
        <v>-6.08</v>
      </c>
      <c r="K524" s="1">
        <v>-6.03</v>
      </c>
      <c r="L524" s="1">
        <v>-2.96</v>
      </c>
      <c r="M524" s="1">
        <v>-1.73</v>
      </c>
      <c r="N524" s="1">
        <v>-4.17</v>
      </c>
      <c r="O524" s="1">
        <v>-4.8499999999999996</v>
      </c>
      <c r="P524" s="1">
        <v>-4.88</v>
      </c>
      <c r="Q524" s="1">
        <v>0.43</v>
      </c>
      <c r="R524" s="1">
        <v>-4.28</v>
      </c>
      <c r="S524" s="1">
        <v>-1.91</v>
      </c>
      <c r="T524" s="1">
        <v>-1.91</v>
      </c>
      <c r="U524" s="1">
        <v>-4.09</v>
      </c>
      <c r="V524" s="1">
        <v>0.97</v>
      </c>
      <c r="W524" s="1">
        <v>-1.43</v>
      </c>
      <c r="X524" s="1">
        <v>-1.48</v>
      </c>
      <c r="Y524" s="1">
        <v>-1.81</v>
      </c>
      <c r="Z524" s="1">
        <v>-5.23</v>
      </c>
    </row>
    <row r="525" spans="1:26">
      <c r="A525">
        <v>197001</v>
      </c>
      <c r="B525" s="1">
        <v>-4.8</v>
      </c>
      <c r="C525" s="1">
        <v>-3.21</v>
      </c>
      <c r="D525" s="1">
        <v>-4.17</v>
      </c>
      <c r="E525" s="1">
        <v>-2.4700000000000002</v>
      </c>
      <c r="F525" s="1">
        <v>0.14000000000000001</v>
      </c>
      <c r="G525" s="1">
        <v>-6.95</v>
      </c>
      <c r="H525" s="1">
        <v>-6.73</v>
      </c>
      <c r="I525" s="1">
        <v>-2.2400000000000002</v>
      </c>
      <c r="J525" s="1">
        <v>-3.61</v>
      </c>
      <c r="K525" s="1">
        <v>-1.8</v>
      </c>
      <c r="L525" s="1">
        <v>-9.52</v>
      </c>
      <c r="M525" s="1">
        <v>-6.46</v>
      </c>
      <c r="N525" s="1">
        <v>-8.1300000000000008</v>
      </c>
      <c r="O525" s="1">
        <v>-3.67</v>
      </c>
      <c r="P525" s="1">
        <v>-3.55</v>
      </c>
      <c r="Q525" s="1">
        <v>-7.94</v>
      </c>
      <c r="R525" s="1">
        <v>-11.39</v>
      </c>
      <c r="S525" s="1">
        <v>-7.75</v>
      </c>
      <c r="T525" s="1">
        <v>-6.11</v>
      </c>
      <c r="U525" s="1">
        <v>-5.89</v>
      </c>
      <c r="V525" s="1">
        <v>-8.5</v>
      </c>
      <c r="W525" s="1">
        <v>-6.83</v>
      </c>
      <c r="X525" s="1">
        <v>-8.26</v>
      </c>
      <c r="Y525" s="1">
        <v>-9.67</v>
      </c>
      <c r="Z525" s="1">
        <v>-4.2699999999999996</v>
      </c>
    </row>
    <row r="526" spans="1:26">
      <c r="A526">
        <v>197002</v>
      </c>
      <c r="B526" s="1">
        <v>2.3199999999999998</v>
      </c>
      <c r="C526" s="1">
        <v>3.56</v>
      </c>
      <c r="D526" s="1">
        <v>3.92</v>
      </c>
      <c r="E526" s="1">
        <v>3.18</v>
      </c>
      <c r="F526" s="1">
        <v>4.3</v>
      </c>
      <c r="G526" s="1">
        <v>2.75</v>
      </c>
      <c r="H526" s="1">
        <v>2.9</v>
      </c>
      <c r="I526" s="1">
        <v>2.72</v>
      </c>
      <c r="J526" s="1">
        <v>8.1999999999999993</v>
      </c>
      <c r="K526" s="1">
        <v>7.06</v>
      </c>
      <c r="L526" s="1">
        <v>3.88</v>
      </c>
      <c r="M526" s="1">
        <v>2.0699999999999998</v>
      </c>
      <c r="N526" s="1">
        <v>5.92</v>
      </c>
      <c r="O526" s="1">
        <v>5.37</v>
      </c>
      <c r="P526" s="1">
        <v>7.48</v>
      </c>
      <c r="Q526" s="1">
        <v>4.3</v>
      </c>
      <c r="R526" s="1">
        <v>4.8899999999999997</v>
      </c>
      <c r="S526" s="1">
        <v>6.65</v>
      </c>
      <c r="T526" s="1">
        <v>8.7100000000000009</v>
      </c>
      <c r="U526" s="1">
        <v>6.92</v>
      </c>
      <c r="V526" s="1">
        <v>3.57</v>
      </c>
      <c r="W526" s="1">
        <v>5.13</v>
      </c>
      <c r="X526" s="1">
        <v>9.06</v>
      </c>
      <c r="Y526" s="1">
        <v>6.9</v>
      </c>
      <c r="Z526" s="1">
        <v>8.17</v>
      </c>
    </row>
    <row r="527" spans="1:26">
      <c r="A527">
        <v>197003</v>
      </c>
      <c r="B527" s="1">
        <v>-6.57</v>
      </c>
      <c r="C527" s="1">
        <v>-5.19</v>
      </c>
      <c r="D527" s="1">
        <v>-2.5299999999999998</v>
      </c>
      <c r="E527" s="1">
        <v>0.31</v>
      </c>
      <c r="F527" s="1">
        <v>-1.29</v>
      </c>
      <c r="G527" s="1">
        <v>-5.91</v>
      </c>
      <c r="H527" s="1">
        <v>-2.77</v>
      </c>
      <c r="I527" s="1">
        <v>-0.09</v>
      </c>
      <c r="J527" s="1">
        <v>0.03</v>
      </c>
      <c r="K527" s="1">
        <v>0.69</v>
      </c>
      <c r="L527" s="1">
        <v>-3.94</v>
      </c>
      <c r="M527" s="1">
        <v>-0.64</v>
      </c>
      <c r="N527" s="1">
        <v>-1.21</v>
      </c>
      <c r="O527" s="1">
        <v>1.87</v>
      </c>
      <c r="P527" s="1">
        <v>0.78</v>
      </c>
      <c r="Q527" s="1">
        <v>-4.17</v>
      </c>
      <c r="R527" s="1">
        <v>0.18</v>
      </c>
      <c r="S527" s="1">
        <v>1.46</v>
      </c>
      <c r="T527" s="1">
        <v>0.81</v>
      </c>
      <c r="U527" s="1">
        <v>2.23</v>
      </c>
      <c r="V527" s="1">
        <v>-2.42</v>
      </c>
      <c r="W527" s="1">
        <v>-0.22</v>
      </c>
      <c r="X527" s="1">
        <v>2.86</v>
      </c>
      <c r="Y527" s="1">
        <v>0.64</v>
      </c>
      <c r="Z527" s="1">
        <v>1.63</v>
      </c>
    </row>
    <row r="528" spans="1:26">
      <c r="A528">
        <v>197004</v>
      </c>
      <c r="B528" s="1">
        <v>-24.09</v>
      </c>
      <c r="C528" s="1">
        <v>-18.79</v>
      </c>
      <c r="D528" s="1">
        <v>-14.95</v>
      </c>
      <c r="E528" s="1">
        <v>-12.98</v>
      </c>
      <c r="F528" s="1">
        <v>-12.01</v>
      </c>
      <c r="G528" s="1">
        <v>-22.19</v>
      </c>
      <c r="H528" s="1">
        <v>-17.2</v>
      </c>
      <c r="I528" s="1">
        <v>-14.78</v>
      </c>
      <c r="J528" s="1">
        <v>-10.64</v>
      </c>
      <c r="K528" s="1">
        <v>-11.16</v>
      </c>
      <c r="L528" s="1">
        <v>-20.38</v>
      </c>
      <c r="M528" s="1">
        <v>-14.29</v>
      </c>
      <c r="N528" s="1">
        <v>-13.24</v>
      </c>
      <c r="O528" s="1">
        <v>-9.1300000000000008</v>
      </c>
      <c r="P528" s="1">
        <v>-10.76</v>
      </c>
      <c r="Q528" s="1">
        <v>-15.71</v>
      </c>
      <c r="R528" s="1">
        <v>-14.91</v>
      </c>
      <c r="S528" s="1">
        <v>-9.8000000000000007</v>
      </c>
      <c r="T528" s="1">
        <v>-9.7100000000000009</v>
      </c>
      <c r="U528" s="1">
        <v>-9.36</v>
      </c>
      <c r="V528" s="1">
        <v>-10.53</v>
      </c>
      <c r="W528" s="1">
        <v>-8.24</v>
      </c>
      <c r="X528" s="1">
        <v>-9.0299999999999994</v>
      </c>
      <c r="Y528" s="1">
        <v>-6.99</v>
      </c>
      <c r="Z528" s="1">
        <v>-7.98</v>
      </c>
    </row>
    <row r="529" spans="1:26">
      <c r="A529">
        <v>197005</v>
      </c>
      <c r="B529" s="1">
        <v>-10.07</v>
      </c>
      <c r="C529" s="1">
        <v>-10.119999999999999</v>
      </c>
      <c r="D529" s="1">
        <v>-9.18</v>
      </c>
      <c r="E529" s="1">
        <v>-8.1199999999999992</v>
      </c>
      <c r="F529" s="1">
        <v>-10.43</v>
      </c>
      <c r="G529" s="1">
        <v>-12.95</v>
      </c>
      <c r="H529" s="1">
        <v>-8.32</v>
      </c>
      <c r="I529" s="1">
        <v>-10.57</v>
      </c>
      <c r="J529" s="1">
        <v>-8.3800000000000008</v>
      </c>
      <c r="K529" s="1">
        <v>-8.16</v>
      </c>
      <c r="L529" s="1">
        <v>-11.05</v>
      </c>
      <c r="M529" s="1">
        <v>-10.74</v>
      </c>
      <c r="N529" s="1">
        <v>-13.12</v>
      </c>
      <c r="O529" s="1">
        <v>-6.58</v>
      </c>
      <c r="P529" s="1">
        <v>-7.6</v>
      </c>
      <c r="Q529" s="1">
        <v>-11.01</v>
      </c>
      <c r="R529" s="1">
        <v>-9.68</v>
      </c>
      <c r="S529" s="1">
        <v>-7.49</v>
      </c>
      <c r="T529" s="1">
        <v>-7.43</v>
      </c>
      <c r="U529" s="1">
        <v>-8.27</v>
      </c>
      <c r="V529" s="1">
        <v>-8.02</v>
      </c>
      <c r="W529" s="1">
        <v>-6.08</v>
      </c>
      <c r="X529" s="1">
        <v>-5.16</v>
      </c>
      <c r="Y529" s="1">
        <v>-0.05</v>
      </c>
      <c r="Z529" s="1">
        <v>-4.0199999999999996</v>
      </c>
    </row>
    <row r="530" spans="1:26">
      <c r="A530">
        <v>197006</v>
      </c>
      <c r="B530" s="1">
        <v>-12.3</v>
      </c>
      <c r="C530" s="1">
        <v>-8.68</v>
      </c>
      <c r="D530" s="1">
        <v>-7.26</v>
      </c>
      <c r="E530" s="1">
        <v>-8.2799999999999994</v>
      </c>
      <c r="F530" s="1">
        <v>-6.05</v>
      </c>
      <c r="G530" s="1">
        <v>-10.5</v>
      </c>
      <c r="H530" s="1">
        <v>-6.82</v>
      </c>
      <c r="I530" s="1">
        <v>-8.0399999999999991</v>
      </c>
      <c r="J530" s="1">
        <v>-7.11</v>
      </c>
      <c r="K530" s="1">
        <v>-6.06</v>
      </c>
      <c r="L530" s="1">
        <v>-8.39</v>
      </c>
      <c r="M530" s="1">
        <v>-4.63</v>
      </c>
      <c r="N530" s="1">
        <v>-6.88</v>
      </c>
      <c r="O530" s="1">
        <v>-4.76</v>
      </c>
      <c r="P530" s="1">
        <v>-7.2</v>
      </c>
      <c r="Q530" s="1">
        <v>-2.5099999999999998</v>
      </c>
      <c r="R530" s="1">
        <v>-5.16</v>
      </c>
      <c r="S530" s="1">
        <v>-3.76</v>
      </c>
      <c r="T530" s="1">
        <v>-3.3</v>
      </c>
      <c r="U530" s="1">
        <v>-10.66</v>
      </c>
      <c r="V530" s="1">
        <v>-6.29</v>
      </c>
      <c r="W530" s="1">
        <v>-4.01</v>
      </c>
      <c r="X530" s="1">
        <v>-3.72</v>
      </c>
      <c r="Y530" s="1">
        <v>-2.06</v>
      </c>
      <c r="Z530" s="1">
        <v>-8.17</v>
      </c>
    </row>
    <row r="531" spans="1:26">
      <c r="A531">
        <v>197007</v>
      </c>
      <c r="B531" s="1">
        <v>5.18</v>
      </c>
      <c r="C531" s="1">
        <v>5.09</v>
      </c>
      <c r="D531" s="1">
        <v>5.1100000000000003</v>
      </c>
      <c r="E531" s="1">
        <v>6.58</v>
      </c>
      <c r="F531" s="1">
        <v>3.84</v>
      </c>
      <c r="G531" s="1">
        <v>7.1</v>
      </c>
      <c r="H531" s="1">
        <v>7.2</v>
      </c>
      <c r="I531" s="1">
        <v>5.92</v>
      </c>
      <c r="J531" s="1">
        <v>10.7</v>
      </c>
      <c r="K531" s="1">
        <v>7.47</v>
      </c>
      <c r="L531" s="1">
        <v>7.53</v>
      </c>
      <c r="M531" s="1">
        <v>6.81</v>
      </c>
      <c r="N531" s="1">
        <v>10.08</v>
      </c>
      <c r="O531" s="1">
        <v>5.26</v>
      </c>
      <c r="P531" s="1">
        <v>7.19</v>
      </c>
      <c r="Q531" s="1">
        <v>5.92</v>
      </c>
      <c r="R531" s="1">
        <v>9.64</v>
      </c>
      <c r="S531" s="1">
        <v>8.0500000000000007</v>
      </c>
      <c r="T531" s="1">
        <v>9.07</v>
      </c>
      <c r="U531" s="1">
        <v>11.25</v>
      </c>
      <c r="V531" s="1">
        <v>4.3899999999999997</v>
      </c>
      <c r="W531" s="1">
        <v>8.26</v>
      </c>
      <c r="X531" s="1">
        <v>9.02</v>
      </c>
      <c r="Y531" s="1">
        <v>10.65</v>
      </c>
      <c r="Z531" s="1">
        <v>6.14</v>
      </c>
    </row>
    <row r="532" spans="1:26">
      <c r="A532">
        <v>197008</v>
      </c>
      <c r="B532" s="1">
        <v>5.49</v>
      </c>
      <c r="C532" s="1">
        <v>6.42</v>
      </c>
      <c r="D532" s="1">
        <v>7.14</v>
      </c>
      <c r="E532" s="1">
        <v>6.87</v>
      </c>
      <c r="F532" s="1">
        <v>6.35</v>
      </c>
      <c r="G532" s="1">
        <v>9.5500000000000007</v>
      </c>
      <c r="H532" s="1">
        <v>9.5500000000000007</v>
      </c>
      <c r="I532" s="1">
        <v>5.77</v>
      </c>
      <c r="J532" s="1">
        <v>7.77</v>
      </c>
      <c r="K532" s="1">
        <v>4.25</v>
      </c>
      <c r="L532" s="1">
        <v>5.82</v>
      </c>
      <c r="M532" s="1">
        <v>7.92</v>
      </c>
      <c r="N532" s="1">
        <v>6.28</v>
      </c>
      <c r="O532" s="1">
        <v>5.53</v>
      </c>
      <c r="P532" s="1">
        <v>7.8</v>
      </c>
      <c r="Q532" s="1">
        <v>4.54</v>
      </c>
      <c r="R532" s="1">
        <v>8.16</v>
      </c>
      <c r="S532" s="1">
        <v>4.03</v>
      </c>
      <c r="T532" s="1">
        <v>5.35</v>
      </c>
      <c r="U532" s="1">
        <v>6.74</v>
      </c>
      <c r="V532" s="1">
        <v>3.99</v>
      </c>
      <c r="W532" s="1">
        <v>5.21</v>
      </c>
      <c r="X532" s="1">
        <v>4.41</v>
      </c>
      <c r="Y532" s="1">
        <v>4.88</v>
      </c>
      <c r="Z532" s="1">
        <v>6.2</v>
      </c>
    </row>
    <row r="533" spans="1:26">
      <c r="A533">
        <v>197009</v>
      </c>
      <c r="B533" s="1">
        <v>22.11</v>
      </c>
      <c r="C533" s="1">
        <v>16.61</v>
      </c>
      <c r="D533" s="1">
        <v>15.64</v>
      </c>
      <c r="E533" s="1">
        <v>11.66</v>
      </c>
      <c r="F533" s="1">
        <v>11.58</v>
      </c>
      <c r="G533" s="1">
        <v>17.940000000000001</v>
      </c>
      <c r="H533" s="1">
        <v>18.829999999999998</v>
      </c>
      <c r="I533" s="1">
        <v>9.5</v>
      </c>
      <c r="J533" s="1">
        <v>7.3</v>
      </c>
      <c r="K533" s="1">
        <v>9.2799999999999994</v>
      </c>
      <c r="L533" s="1">
        <v>15.17</v>
      </c>
      <c r="M533" s="1">
        <v>9.84</v>
      </c>
      <c r="N533" s="1">
        <v>8.9600000000000009</v>
      </c>
      <c r="O533" s="1">
        <v>5.19</v>
      </c>
      <c r="P533" s="1">
        <v>6.08</v>
      </c>
      <c r="Q533" s="1">
        <v>9.5500000000000007</v>
      </c>
      <c r="R533" s="1">
        <v>6.07</v>
      </c>
      <c r="S533" s="1">
        <v>4.8099999999999996</v>
      </c>
      <c r="T533" s="1">
        <v>3.88</v>
      </c>
      <c r="U533" s="1">
        <v>8.0399999999999991</v>
      </c>
      <c r="V533" s="1">
        <v>7.18</v>
      </c>
      <c r="W533" s="1">
        <v>0.35</v>
      </c>
      <c r="X533" s="1">
        <v>-0.22</v>
      </c>
      <c r="Y533" s="1">
        <v>0.26</v>
      </c>
      <c r="Z533" s="1">
        <v>4.3899999999999997</v>
      </c>
    </row>
    <row r="534" spans="1:26">
      <c r="A534">
        <v>197010</v>
      </c>
      <c r="B534" s="1">
        <v>-11.23</v>
      </c>
      <c r="C534" s="1">
        <v>-7.29</v>
      </c>
      <c r="D534" s="1">
        <v>-11.29</v>
      </c>
      <c r="E534" s="1">
        <v>-6.38</v>
      </c>
      <c r="F534" s="1">
        <v>-4.97</v>
      </c>
      <c r="G534" s="1">
        <v>-4.57</v>
      </c>
      <c r="H534" s="1">
        <v>-8.07</v>
      </c>
      <c r="I534" s="1">
        <v>-6</v>
      </c>
      <c r="J534" s="1">
        <v>-3.85</v>
      </c>
      <c r="K534" s="1">
        <v>-4.01</v>
      </c>
      <c r="L534" s="1">
        <v>-5.86</v>
      </c>
      <c r="M534" s="1">
        <v>-4.26</v>
      </c>
      <c r="N534" s="1">
        <v>-6.17</v>
      </c>
      <c r="O534" s="1">
        <v>-2.78</v>
      </c>
      <c r="P534" s="1">
        <v>-4.63</v>
      </c>
      <c r="Q534" s="1">
        <v>-2.68</v>
      </c>
      <c r="R534" s="1">
        <v>-3.39</v>
      </c>
      <c r="S534" s="1">
        <v>-3.28</v>
      </c>
      <c r="T534" s="1">
        <v>-3.44</v>
      </c>
      <c r="U534" s="1">
        <v>-6.19</v>
      </c>
      <c r="V534" s="1">
        <v>-0.08</v>
      </c>
      <c r="W534" s="1">
        <v>-0.97</v>
      </c>
      <c r="X534" s="1">
        <v>-3.58</v>
      </c>
      <c r="Y534" s="1">
        <v>0.13</v>
      </c>
      <c r="Z534" s="1">
        <v>-3.77</v>
      </c>
    </row>
    <row r="535" spans="1:26">
      <c r="A535">
        <v>197011</v>
      </c>
      <c r="B535" s="1">
        <v>-4.55</v>
      </c>
      <c r="C535" s="1">
        <v>-2.17</v>
      </c>
      <c r="D535" s="1">
        <v>-2.09</v>
      </c>
      <c r="E535" s="1">
        <v>0.49</v>
      </c>
      <c r="F535" s="1">
        <v>0.22</v>
      </c>
      <c r="G535" s="1">
        <v>0.72</v>
      </c>
      <c r="H535" s="1">
        <v>1.24</v>
      </c>
      <c r="I535" s="1">
        <v>3.16</v>
      </c>
      <c r="J535" s="1">
        <v>5.73</v>
      </c>
      <c r="K535" s="1">
        <v>3.56</v>
      </c>
      <c r="L535" s="1">
        <v>2.93</v>
      </c>
      <c r="M535" s="1">
        <v>3.07</v>
      </c>
      <c r="N535" s="1">
        <v>4.6500000000000004</v>
      </c>
      <c r="O535" s="1">
        <v>4.9800000000000004</v>
      </c>
      <c r="P535" s="1">
        <v>1.96</v>
      </c>
      <c r="Q535" s="1">
        <v>4.7300000000000004</v>
      </c>
      <c r="R535" s="1">
        <v>3.18</v>
      </c>
      <c r="S535" s="1">
        <v>6.16</v>
      </c>
      <c r="T535" s="1">
        <v>8.4</v>
      </c>
      <c r="U535" s="1">
        <v>4.8099999999999996</v>
      </c>
      <c r="V535" s="1">
        <v>5.16</v>
      </c>
      <c r="W535" s="1">
        <v>6.83</v>
      </c>
      <c r="X535" s="1">
        <v>5.03</v>
      </c>
      <c r="Y535" s="1">
        <v>5.94</v>
      </c>
      <c r="Z535" s="1">
        <v>5.68</v>
      </c>
    </row>
    <row r="536" spans="1:26">
      <c r="A536">
        <v>197012</v>
      </c>
      <c r="B536" s="1">
        <v>6.9</v>
      </c>
      <c r="C536" s="1">
        <v>7.6</v>
      </c>
      <c r="D536" s="1">
        <v>10.44</v>
      </c>
      <c r="E536" s="1">
        <v>11.43</v>
      </c>
      <c r="F536" s="1">
        <v>10.75</v>
      </c>
      <c r="G536" s="1">
        <v>8.8800000000000008</v>
      </c>
      <c r="H536" s="1">
        <v>8.11</v>
      </c>
      <c r="I536" s="1">
        <v>8.14</v>
      </c>
      <c r="J536" s="1">
        <v>9.3699999999999992</v>
      </c>
      <c r="K536" s="1">
        <v>10.1</v>
      </c>
      <c r="L536" s="1">
        <v>6.27</v>
      </c>
      <c r="M536" s="1">
        <v>9.61</v>
      </c>
      <c r="N536" s="1">
        <v>11.01</v>
      </c>
      <c r="O536" s="1">
        <v>7.88</v>
      </c>
      <c r="P536" s="1">
        <v>9.06</v>
      </c>
      <c r="Q536" s="1">
        <v>6.25</v>
      </c>
      <c r="R536" s="1">
        <v>10.48</v>
      </c>
      <c r="S536" s="1">
        <v>8.41</v>
      </c>
      <c r="T536" s="1">
        <v>10.039999999999999</v>
      </c>
      <c r="U536" s="1">
        <v>7.61</v>
      </c>
      <c r="V536" s="1">
        <v>4.68</v>
      </c>
      <c r="W536" s="1">
        <v>5.76</v>
      </c>
      <c r="X536" s="1">
        <v>7.69</v>
      </c>
      <c r="Y536" s="1">
        <v>5</v>
      </c>
      <c r="Z536" s="1">
        <v>6.91</v>
      </c>
    </row>
    <row r="537" spans="1:26">
      <c r="A537">
        <v>197101</v>
      </c>
      <c r="B537" s="1">
        <v>15.12</v>
      </c>
      <c r="C537" s="1">
        <v>13.86</v>
      </c>
      <c r="D537" s="1">
        <v>16.309999999999999</v>
      </c>
      <c r="E537" s="1">
        <v>14.1</v>
      </c>
      <c r="F537" s="1">
        <v>15.93</v>
      </c>
      <c r="G537" s="1">
        <v>7.77</v>
      </c>
      <c r="H537" s="1">
        <v>12.96</v>
      </c>
      <c r="I537" s="1">
        <v>12.62</v>
      </c>
      <c r="J537" s="1">
        <v>10.9</v>
      </c>
      <c r="K537" s="1">
        <v>13.06</v>
      </c>
      <c r="L537" s="1">
        <v>8.25</v>
      </c>
      <c r="M537" s="1">
        <v>8.85</v>
      </c>
      <c r="N537" s="1">
        <v>11.05</v>
      </c>
      <c r="O537" s="1">
        <v>7.84</v>
      </c>
      <c r="P537" s="1">
        <v>8.68</v>
      </c>
      <c r="Q537" s="1">
        <v>5.24</v>
      </c>
      <c r="R537" s="1">
        <v>7.21</v>
      </c>
      <c r="S537" s="1">
        <v>5.04</v>
      </c>
      <c r="T537" s="1">
        <v>8.65</v>
      </c>
      <c r="U537" s="1">
        <v>14</v>
      </c>
      <c r="V537" s="1">
        <v>4.0999999999999996</v>
      </c>
      <c r="W537" s="1">
        <v>4.3499999999999996</v>
      </c>
      <c r="X537" s="1">
        <v>3.3</v>
      </c>
      <c r="Y537" s="1">
        <v>3</v>
      </c>
      <c r="Z537" s="1">
        <v>4.03</v>
      </c>
    </row>
    <row r="538" spans="1:26">
      <c r="A538">
        <v>197102</v>
      </c>
      <c r="B538" s="1">
        <v>8.1300000000000008</v>
      </c>
      <c r="C538" s="1">
        <v>7.35</v>
      </c>
      <c r="D538" s="1">
        <v>6.1</v>
      </c>
      <c r="E538" s="1">
        <v>3.31</v>
      </c>
      <c r="F538" s="1">
        <v>4.05</v>
      </c>
      <c r="G538" s="1">
        <v>3.88</v>
      </c>
      <c r="H538" s="1">
        <v>3.79</v>
      </c>
      <c r="I538" s="1">
        <v>2.79</v>
      </c>
      <c r="J538" s="1">
        <v>1.34</v>
      </c>
      <c r="K538" s="1">
        <v>0.97</v>
      </c>
      <c r="L538" s="1">
        <v>4.07</v>
      </c>
      <c r="M538" s="1">
        <v>1.94</v>
      </c>
      <c r="N538" s="1">
        <v>2.19</v>
      </c>
      <c r="O538" s="1">
        <v>1.39</v>
      </c>
      <c r="P538" s="1">
        <v>1.84</v>
      </c>
      <c r="Q538" s="1">
        <v>3.43</v>
      </c>
      <c r="R538" s="1">
        <v>3.15</v>
      </c>
      <c r="S538" s="1">
        <v>0.27</v>
      </c>
      <c r="T538" s="1">
        <v>3.24</v>
      </c>
      <c r="U538" s="1">
        <v>1.21</v>
      </c>
      <c r="V538" s="1">
        <v>2.34</v>
      </c>
      <c r="W538" s="1">
        <v>0.37</v>
      </c>
      <c r="X538" s="1">
        <v>0.63</v>
      </c>
      <c r="Y538" s="1">
        <v>0.5</v>
      </c>
      <c r="Z538" s="1">
        <v>1.25</v>
      </c>
    </row>
    <row r="539" spans="1:26">
      <c r="A539">
        <v>197103</v>
      </c>
      <c r="B539" s="1">
        <v>8.02</v>
      </c>
      <c r="C539" s="1">
        <v>4.8499999999999996</v>
      </c>
      <c r="D539" s="1">
        <v>7.86</v>
      </c>
      <c r="E539" s="1">
        <v>6.46</v>
      </c>
      <c r="F539" s="1">
        <v>5.13</v>
      </c>
      <c r="G539" s="1">
        <v>7.77</v>
      </c>
      <c r="H539" s="1">
        <v>7</v>
      </c>
      <c r="I539" s="1">
        <v>5.89</v>
      </c>
      <c r="J539" s="1">
        <v>4.37</v>
      </c>
      <c r="K539" s="1">
        <v>1.57</v>
      </c>
      <c r="L539" s="1">
        <v>10.41</v>
      </c>
      <c r="M539" s="1">
        <v>9.3000000000000007</v>
      </c>
      <c r="N539" s="1">
        <v>3.43</v>
      </c>
      <c r="O539" s="1">
        <v>3.34</v>
      </c>
      <c r="P539" s="1">
        <v>4.68</v>
      </c>
      <c r="Q539" s="1">
        <v>6.93</v>
      </c>
      <c r="R539" s="1">
        <v>5.99</v>
      </c>
      <c r="S539" s="1">
        <v>4.6900000000000004</v>
      </c>
      <c r="T539" s="1">
        <v>2.35</v>
      </c>
      <c r="U539" s="1">
        <v>3.51</v>
      </c>
      <c r="V539" s="1">
        <v>5.86</v>
      </c>
      <c r="W539" s="1">
        <v>2.83</v>
      </c>
      <c r="X539" s="1">
        <v>4.83</v>
      </c>
      <c r="Y539" s="1">
        <v>1.48</v>
      </c>
      <c r="Z539" s="1">
        <v>2.5</v>
      </c>
    </row>
    <row r="540" spans="1:26">
      <c r="A540">
        <v>197104</v>
      </c>
      <c r="B540" s="1">
        <v>0.69</v>
      </c>
      <c r="C540" s="1">
        <v>3.38</v>
      </c>
      <c r="D540" s="1">
        <v>2.2400000000000002</v>
      </c>
      <c r="E540" s="1">
        <v>2.67</v>
      </c>
      <c r="F540" s="1">
        <v>1.86</v>
      </c>
      <c r="G540" s="1">
        <v>2.36</v>
      </c>
      <c r="H540" s="1">
        <v>2.2400000000000002</v>
      </c>
      <c r="I540" s="1">
        <v>2.09</v>
      </c>
      <c r="J540" s="1">
        <v>3.6</v>
      </c>
      <c r="K540" s="1">
        <v>6.81</v>
      </c>
      <c r="L540" s="1">
        <v>6.19</v>
      </c>
      <c r="M540" s="1">
        <v>4.7300000000000004</v>
      </c>
      <c r="N540" s="1">
        <v>4.8899999999999997</v>
      </c>
      <c r="O540" s="1">
        <v>2.04</v>
      </c>
      <c r="P540" s="1">
        <v>8.0500000000000007</v>
      </c>
      <c r="Q540" s="1">
        <v>2.89</v>
      </c>
      <c r="R540" s="1">
        <v>3.31</v>
      </c>
      <c r="S540" s="1">
        <v>1.95</v>
      </c>
      <c r="T540" s="1">
        <v>4.1399999999999997</v>
      </c>
      <c r="U540" s="1">
        <v>9.17</v>
      </c>
      <c r="V540" s="1">
        <v>3.63</v>
      </c>
      <c r="W540" s="1">
        <v>5.74</v>
      </c>
      <c r="X540" s="1">
        <v>0.71</v>
      </c>
      <c r="Y540" s="1">
        <v>2.56</v>
      </c>
      <c r="Z540" s="1">
        <v>6.15</v>
      </c>
    </row>
    <row r="541" spans="1:26">
      <c r="A541">
        <v>197105</v>
      </c>
      <c r="B541" s="1">
        <v>-6.65</v>
      </c>
      <c r="C541" s="1">
        <v>-5.05</v>
      </c>
      <c r="D541" s="1">
        <v>-7.34</v>
      </c>
      <c r="E541" s="1">
        <v>-4.91</v>
      </c>
      <c r="F541" s="1">
        <v>-6.56</v>
      </c>
      <c r="G541" s="1">
        <v>-3.01</v>
      </c>
      <c r="H541" s="1">
        <v>-6.26</v>
      </c>
      <c r="I541" s="1">
        <v>-4.7300000000000004</v>
      </c>
      <c r="J541" s="1">
        <v>-4.63</v>
      </c>
      <c r="K541" s="1">
        <v>-4.6500000000000004</v>
      </c>
      <c r="L541" s="1">
        <v>-4.57</v>
      </c>
      <c r="M541" s="1">
        <v>-2.56</v>
      </c>
      <c r="N541" s="1">
        <v>-4.8899999999999997</v>
      </c>
      <c r="O541" s="1">
        <v>-3.73</v>
      </c>
      <c r="P541" s="1">
        <v>-3.1</v>
      </c>
      <c r="Q541" s="1">
        <v>-2.14</v>
      </c>
      <c r="R541" s="1">
        <v>-3.35</v>
      </c>
      <c r="S541" s="1">
        <v>-4.12</v>
      </c>
      <c r="T541" s="1">
        <v>-3.15</v>
      </c>
      <c r="U541" s="1">
        <v>-4.37</v>
      </c>
      <c r="V541" s="1">
        <v>-2.4300000000000002</v>
      </c>
      <c r="W541" s="1">
        <v>-4.34</v>
      </c>
      <c r="X541" s="1">
        <v>-4.0999999999999996</v>
      </c>
      <c r="Y541" s="1">
        <v>-5.05</v>
      </c>
      <c r="Z541" s="1">
        <v>-3.65</v>
      </c>
    </row>
    <row r="542" spans="1:26">
      <c r="A542">
        <v>197106</v>
      </c>
      <c r="B542" s="1">
        <v>-0.41</v>
      </c>
      <c r="C542" s="1">
        <v>-3.62</v>
      </c>
      <c r="D542" s="1">
        <v>-2.29</v>
      </c>
      <c r="E542" s="1">
        <v>-1.1599999999999999</v>
      </c>
      <c r="F542" s="1">
        <v>-2.15</v>
      </c>
      <c r="G542" s="1">
        <v>3.78</v>
      </c>
      <c r="H542" s="1">
        <v>-2.19</v>
      </c>
      <c r="I542" s="1">
        <v>0.43</v>
      </c>
      <c r="J542" s="1">
        <v>-2.02</v>
      </c>
      <c r="K542" s="1">
        <v>-3.36</v>
      </c>
      <c r="L542" s="1">
        <v>-1.69</v>
      </c>
      <c r="M542" s="1">
        <v>1.74</v>
      </c>
      <c r="N542" s="1">
        <v>-1.53</v>
      </c>
      <c r="O542" s="1">
        <v>-1.84</v>
      </c>
      <c r="P542" s="1">
        <v>-2.4900000000000002</v>
      </c>
      <c r="Q542" s="1">
        <v>1.25</v>
      </c>
      <c r="R542" s="1">
        <v>1.1399999999999999</v>
      </c>
      <c r="S542" s="1">
        <v>2.42</v>
      </c>
      <c r="T542" s="1">
        <v>0.57999999999999996</v>
      </c>
      <c r="U542" s="1">
        <v>-3.94</v>
      </c>
      <c r="V542" s="1">
        <v>1.24</v>
      </c>
      <c r="W542" s="1">
        <v>-0.88</v>
      </c>
      <c r="X542" s="1">
        <v>-0.36</v>
      </c>
      <c r="Y542" s="1">
        <v>0.88</v>
      </c>
      <c r="Z542" s="1">
        <v>-0.28000000000000003</v>
      </c>
    </row>
    <row r="543" spans="1:26">
      <c r="A543">
        <v>197107</v>
      </c>
      <c r="B543" s="1">
        <v>-8.61</v>
      </c>
      <c r="C543" s="1">
        <v>-8.17</v>
      </c>
      <c r="D543" s="1">
        <v>-7.13</v>
      </c>
      <c r="E543" s="1">
        <v>-6</v>
      </c>
      <c r="F543" s="1">
        <v>-5.9</v>
      </c>
      <c r="G543" s="1">
        <v>-6.41</v>
      </c>
      <c r="H543" s="1">
        <v>-4.79</v>
      </c>
      <c r="I543" s="1">
        <v>-3.46</v>
      </c>
      <c r="J543" s="1">
        <v>-6.51</v>
      </c>
      <c r="K543" s="1">
        <v>-5.63</v>
      </c>
      <c r="L543" s="1">
        <v>-8.24</v>
      </c>
      <c r="M543" s="1">
        <v>-4.4000000000000004</v>
      </c>
      <c r="N543" s="1">
        <v>-3.28</v>
      </c>
      <c r="O543" s="1">
        <v>-5.81</v>
      </c>
      <c r="P543" s="1">
        <v>-4.6900000000000004</v>
      </c>
      <c r="Q543" s="1">
        <v>-3.59</v>
      </c>
      <c r="R543" s="1">
        <v>-4.21</v>
      </c>
      <c r="S543" s="1">
        <v>-3.81</v>
      </c>
      <c r="T543" s="1">
        <v>-4.2300000000000004</v>
      </c>
      <c r="U543" s="1">
        <v>-7.61</v>
      </c>
      <c r="V543" s="1">
        <v>-3.98</v>
      </c>
      <c r="W543" s="1">
        <v>-4.01</v>
      </c>
      <c r="X543" s="1">
        <v>-3.44</v>
      </c>
      <c r="Y543" s="1">
        <v>-3.3</v>
      </c>
      <c r="Z543" s="1">
        <v>-5.49</v>
      </c>
    </row>
    <row r="544" spans="1:26">
      <c r="A544">
        <v>197108</v>
      </c>
      <c r="B544" s="1">
        <v>3.41</v>
      </c>
      <c r="C544" s="1">
        <v>4.29</v>
      </c>
      <c r="D544" s="1">
        <v>2.76</v>
      </c>
      <c r="E544" s="1">
        <v>4.63</v>
      </c>
      <c r="F544" s="1">
        <v>5.66</v>
      </c>
      <c r="G544" s="1">
        <v>4.08</v>
      </c>
      <c r="H544" s="1">
        <v>7</v>
      </c>
      <c r="I544" s="1">
        <v>3.3</v>
      </c>
      <c r="J544" s="1">
        <v>5.94</v>
      </c>
      <c r="K544" s="1">
        <v>7.71</v>
      </c>
      <c r="L544" s="1">
        <v>6.45</v>
      </c>
      <c r="M544" s="1">
        <v>4.84</v>
      </c>
      <c r="N544" s="1">
        <v>1.92</v>
      </c>
      <c r="O544" s="1">
        <v>7.5</v>
      </c>
      <c r="P544" s="1">
        <v>9</v>
      </c>
      <c r="Q544" s="1">
        <v>6.95</v>
      </c>
      <c r="R544" s="1">
        <v>4.33</v>
      </c>
      <c r="S544" s="1">
        <v>2.15</v>
      </c>
      <c r="T544" s="1">
        <v>3.48</v>
      </c>
      <c r="U544" s="1">
        <v>10.56</v>
      </c>
      <c r="V544" s="1">
        <v>5.4</v>
      </c>
      <c r="W544" s="1">
        <v>4.72</v>
      </c>
      <c r="X544" s="1">
        <v>-1.19</v>
      </c>
      <c r="Y544" s="1">
        <v>1.97</v>
      </c>
      <c r="Z544" s="1">
        <v>13.59</v>
      </c>
    </row>
    <row r="545" spans="1:26">
      <c r="A545">
        <v>197109</v>
      </c>
      <c r="B545" s="1">
        <v>1.65</v>
      </c>
      <c r="C545" s="1">
        <v>1.76</v>
      </c>
      <c r="D545" s="1">
        <v>-0.06</v>
      </c>
      <c r="E545" s="1">
        <v>-0.62</v>
      </c>
      <c r="F545" s="1">
        <v>-2.38</v>
      </c>
      <c r="G545" s="1">
        <v>2.1</v>
      </c>
      <c r="H545" s="1">
        <v>-1.25</v>
      </c>
      <c r="I545" s="1">
        <v>-2.1</v>
      </c>
      <c r="J545" s="1">
        <v>-1.59</v>
      </c>
      <c r="K545" s="1">
        <v>-2.98</v>
      </c>
      <c r="L545" s="1">
        <v>1.24</v>
      </c>
      <c r="M545" s="1">
        <v>0.26</v>
      </c>
      <c r="N545" s="1">
        <v>-0.68</v>
      </c>
      <c r="O545" s="1">
        <v>-1.33</v>
      </c>
      <c r="P545" s="1">
        <v>-2.98</v>
      </c>
      <c r="Q545" s="1">
        <v>1.85</v>
      </c>
      <c r="R545" s="1">
        <v>-1.03</v>
      </c>
      <c r="S545" s="1">
        <v>-0.45</v>
      </c>
      <c r="T545" s="1">
        <v>-0.23</v>
      </c>
      <c r="U545" s="1">
        <v>-4.4400000000000004</v>
      </c>
      <c r="V545" s="1">
        <v>0.34</v>
      </c>
      <c r="W545" s="1">
        <v>-1.1599999999999999</v>
      </c>
      <c r="X545" s="1">
        <v>-1.26</v>
      </c>
      <c r="Y545" s="1">
        <v>-1.45</v>
      </c>
      <c r="Z545" s="1">
        <v>-2.15</v>
      </c>
    </row>
    <row r="546" spans="1:26">
      <c r="A546">
        <v>197110</v>
      </c>
      <c r="B546" s="1">
        <v>-7.73</v>
      </c>
      <c r="C546" s="1">
        <v>-6.86</v>
      </c>
      <c r="D546" s="1">
        <v>-7.04</v>
      </c>
      <c r="E546" s="1">
        <v>-4.45</v>
      </c>
      <c r="F546" s="1">
        <v>-7.26</v>
      </c>
      <c r="G546" s="1">
        <v>-5.96</v>
      </c>
      <c r="H546" s="1">
        <v>-5.49</v>
      </c>
      <c r="I546" s="1">
        <v>-3.06</v>
      </c>
      <c r="J546" s="1">
        <v>-4.37</v>
      </c>
      <c r="K546" s="1">
        <v>-6.19</v>
      </c>
      <c r="L546" s="1">
        <v>-7.67</v>
      </c>
      <c r="M546" s="1">
        <v>-6.43</v>
      </c>
      <c r="N546" s="1">
        <v>-3.18</v>
      </c>
      <c r="O546" s="1">
        <v>-4.6900000000000004</v>
      </c>
      <c r="P546" s="1">
        <v>-5.25</v>
      </c>
      <c r="Q546" s="1">
        <v>-3.23</v>
      </c>
      <c r="R546" s="1">
        <v>-3.4</v>
      </c>
      <c r="S546" s="1">
        <v>-2.27</v>
      </c>
      <c r="T546" s="1">
        <v>-5.54</v>
      </c>
      <c r="U546" s="1">
        <v>-5.87</v>
      </c>
      <c r="V546" s="1">
        <v>-3.49</v>
      </c>
      <c r="W546" s="1">
        <v>-5.43</v>
      </c>
      <c r="X546" s="1">
        <v>-3.45</v>
      </c>
      <c r="Y546" s="1">
        <v>-2.71</v>
      </c>
      <c r="Z546" s="1">
        <v>-4.0199999999999996</v>
      </c>
    </row>
    <row r="547" spans="1:26">
      <c r="A547">
        <v>197111</v>
      </c>
      <c r="B547" s="1">
        <v>-3.49</v>
      </c>
      <c r="C547" s="1">
        <v>-5.81</v>
      </c>
      <c r="D547" s="1">
        <v>-3.81</v>
      </c>
      <c r="E547" s="1">
        <v>-4.43</v>
      </c>
      <c r="F547" s="1">
        <v>-5.6</v>
      </c>
      <c r="G547" s="1">
        <v>-1.89</v>
      </c>
      <c r="H547" s="1">
        <v>-2.13</v>
      </c>
      <c r="I547" s="1">
        <v>-1.45</v>
      </c>
      <c r="J547" s="1">
        <v>-2.62</v>
      </c>
      <c r="K547" s="1">
        <v>-2.63</v>
      </c>
      <c r="L547" s="1">
        <v>-1.98</v>
      </c>
      <c r="M547" s="1">
        <v>-1.06</v>
      </c>
      <c r="N547" s="1">
        <v>-0.57999999999999996</v>
      </c>
      <c r="O547" s="1">
        <v>-4.1900000000000004</v>
      </c>
      <c r="P547" s="1">
        <v>-4.72</v>
      </c>
      <c r="Q547" s="1">
        <v>0.27</v>
      </c>
      <c r="R547" s="1">
        <v>-1.77</v>
      </c>
      <c r="S547" s="1">
        <v>-2.72</v>
      </c>
      <c r="T547" s="1">
        <v>0.6</v>
      </c>
      <c r="U547" s="1">
        <v>-4.3899999999999997</v>
      </c>
      <c r="V547" s="1">
        <v>1.1000000000000001</v>
      </c>
      <c r="W547" s="1">
        <v>0.79</v>
      </c>
      <c r="X547" s="1">
        <v>7.0000000000000007E-2</v>
      </c>
      <c r="Y547" s="1">
        <v>-0.55000000000000004</v>
      </c>
      <c r="Z547" s="1">
        <v>0.28000000000000003</v>
      </c>
    </row>
    <row r="548" spans="1:26">
      <c r="A548">
        <v>197112</v>
      </c>
      <c r="B548" s="1">
        <v>14.48</v>
      </c>
      <c r="C548" s="1">
        <v>14.2</v>
      </c>
      <c r="D548" s="1">
        <v>10.73</v>
      </c>
      <c r="E548" s="1">
        <v>11.75</v>
      </c>
      <c r="F548" s="1">
        <v>13.4</v>
      </c>
      <c r="G548" s="1">
        <v>13.07</v>
      </c>
      <c r="H548" s="1">
        <v>14.16</v>
      </c>
      <c r="I548" s="1">
        <v>12.78</v>
      </c>
      <c r="J548" s="1">
        <v>11.04</v>
      </c>
      <c r="K548" s="1">
        <v>12.8</v>
      </c>
      <c r="L548" s="1">
        <v>13.66</v>
      </c>
      <c r="M548" s="1">
        <v>9.7100000000000009</v>
      </c>
      <c r="N548" s="1">
        <v>10.17</v>
      </c>
      <c r="O548" s="1">
        <v>11.93</v>
      </c>
      <c r="P548" s="1">
        <v>12.38</v>
      </c>
      <c r="Q548" s="1">
        <v>12.35</v>
      </c>
      <c r="R548" s="1">
        <v>9.86</v>
      </c>
      <c r="S548" s="1">
        <v>8.89</v>
      </c>
      <c r="T548" s="1">
        <v>8.2200000000000006</v>
      </c>
      <c r="U548" s="1">
        <v>12.46</v>
      </c>
      <c r="V548" s="1">
        <v>8.4499999999999993</v>
      </c>
      <c r="W548" s="1">
        <v>9.58</v>
      </c>
      <c r="X548" s="1">
        <v>8.64</v>
      </c>
      <c r="Y548" s="1">
        <v>6.93</v>
      </c>
      <c r="Z548" s="1">
        <v>8.94</v>
      </c>
    </row>
    <row r="549" spans="1:26">
      <c r="A549">
        <v>197201</v>
      </c>
      <c r="B549" s="1">
        <v>13.09</v>
      </c>
      <c r="C549" s="1">
        <v>13.41</v>
      </c>
      <c r="D549" s="1">
        <v>11.88</v>
      </c>
      <c r="E549" s="1">
        <v>10.81</v>
      </c>
      <c r="F549" s="1">
        <v>14.78</v>
      </c>
      <c r="G549" s="1">
        <v>9.4</v>
      </c>
      <c r="H549" s="1">
        <v>6.7</v>
      </c>
      <c r="I549" s="1">
        <v>5.6</v>
      </c>
      <c r="J549" s="1">
        <v>6.68</v>
      </c>
      <c r="K549" s="1">
        <v>11.07</v>
      </c>
      <c r="L549" s="1">
        <v>6.02</v>
      </c>
      <c r="M549" s="1">
        <v>4.18</v>
      </c>
      <c r="N549" s="1">
        <v>2.9</v>
      </c>
      <c r="O549" s="1">
        <v>5.87</v>
      </c>
      <c r="P549" s="1">
        <v>8.48</v>
      </c>
      <c r="Q549" s="1">
        <v>2.99</v>
      </c>
      <c r="R549" s="1">
        <v>1.95</v>
      </c>
      <c r="S549" s="1">
        <v>1.3</v>
      </c>
      <c r="T549" s="1">
        <v>3.04</v>
      </c>
      <c r="U549" s="1">
        <v>8.26</v>
      </c>
      <c r="V549" s="1">
        <v>2.75</v>
      </c>
      <c r="W549" s="1">
        <v>0.66</v>
      </c>
      <c r="X549" s="1">
        <v>-0.71</v>
      </c>
      <c r="Y549" s="1">
        <v>0.82</v>
      </c>
      <c r="Z549" s="1">
        <v>6.38</v>
      </c>
    </row>
    <row r="550" spans="1:26">
      <c r="A550">
        <v>197202</v>
      </c>
      <c r="B550" s="1">
        <v>2.99</v>
      </c>
      <c r="C550" s="1">
        <v>5.47</v>
      </c>
      <c r="D550" s="1">
        <v>4.05</v>
      </c>
      <c r="E550" s="1">
        <v>4.29</v>
      </c>
      <c r="F550" s="1">
        <v>3.5</v>
      </c>
      <c r="G550" s="1">
        <v>5.09</v>
      </c>
      <c r="H550" s="1">
        <v>4.38</v>
      </c>
      <c r="I550" s="1">
        <v>4.3499999999999996</v>
      </c>
      <c r="J550" s="1">
        <v>1.72</v>
      </c>
      <c r="K550" s="1">
        <v>4.12</v>
      </c>
      <c r="L550" s="1">
        <v>6.89</v>
      </c>
      <c r="M550" s="1">
        <v>4.29</v>
      </c>
      <c r="N550" s="1">
        <v>2.0499999999999998</v>
      </c>
      <c r="O550" s="1">
        <v>-0.52</v>
      </c>
      <c r="P550" s="1">
        <v>1.96</v>
      </c>
      <c r="Q550" s="1">
        <v>5.54</v>
      </c>
      <c r="R550" s="1">
        <v>1.82</v>
      </c>
      <c r="S550" s="1">
        <v>0.13</v>
      </c>
      <c r="T550" s="1">
        <v>2.0499999999999998</v>
      </c>
      <c r="U550" s="1">
        <v>0.39</v>
      </c>
      <c r="V550" s="1">
        <v>4.5999999999999996</v>
      </c>
      <c r="W550" s="1">
        <v>2.41</v>
      </c>
      <c r="X550" s="1">
        <v>1.1100000000000001</v>
      </c>
      <c r="Y550" s="1">
        <v>0.37</v>
      </c>
      <c r="Z550" s="1">
        <v>0.06</v>
      </c>
    </row>
    <row r="551" spans="1:26">
      <c r="A551">
        <v>197203</v>
      </c>
      <c r="B551" s="1">
        <v>3.12</v>
      </c>
      <c r="C551" s="1">
        <v>-0.19</v>
      </c>
      <c r="D551" s="1">
        <v>-1.94</v>
      </c>
      <c r="E551" s="1">
        <v>-1.62</v>
      </c>
      <c r="F551" s="1">
        <v>-0.43</v>
      </c>
      <c r="G551" s="1">
        <v>1.89</v>
      </c>
      <c r="H551" s="1">
        <v>1.88</v>
      </c>
      <c r="I551" s="1">
        <v>-0.98</v>
      </c>
      <c r="J551" s="1">
        <v>-0.02</v>
      </c>
      <c r="K551" s="1">
        <v>-1.57</v>
      </c>
      <c r="L551" s="1">
        <v>2.19</v>
      </c>
      <c r="M551" s="1">
        <v>1.1599999999999999</v>
      </c>
      <c r="N551" s="1">
        <v>2.13</v>
      </c>
      <c r="O551" s="1">
        <v>0.33</v>
      </c>
      <c r="P551" s="1">
        <v>-1.75</v>
      </c>
      <c r="Q551" s="1">
        <v>0.95</v>
      </c>
      <c r="R551" s="1">
        <v>-0.22</v>
      </c>
      <c r="S551" s="1">
        <v>2.73</v>
      </c>
      <c r="T551" s="1">
        <v>1.94</v>
      </c>
      <c r="U551" s="1">
        <v>0.84</v>
      </c>
      <c r="V551" s="1">
        <v>2.59</v>
      </c>
      <c r="W551" s="1">
        <v>0.78</v>
      </c>
      <c r="X551" s="1">
        <v>-3.44</v>
      </c>
      <c r="Y551" s="1">
        <v>-1.9</v>
      </c>
      <c r="Z551" s="1">
        <v>2.86</v>
      </c>
    </row>
    <row r="552" spans="1:26">
      <c r="A552">
        <v>197204</v>
      </c>
      <c r="B552" s="1">
        <v>-1.39</v>
      </c>
      <c r="C552" s="1">
        <v>0.47</v>
      </c>
      <c r="D552" s="1">
        <v>-1</v>
      </c>
      <c r="E552" s="1">
        <v>1.45</v>
      </c>
      <c r="F552" s="1">
        <v>1</v>
      </c>
      <c r="G552" s="1">
        <v>-0.3</v>
      </c>
      <c r="H552" s="1">
        <v>0.8</v>
      </c>
      <c r="I552" s="1">
        <v>1.99</v>
      </c>
      <c r="J552" s="1">
        <v>1.98</v>
      </c>
      <c r="K552" s="1">
        <v>1.63</v>
      </c>
      <c r="L552" s="1">
        <v>1.9</v>
      </c>
      <c r="M552" s="1">
        <v>-0.79</v>
      </c>
      <c r="N552" s="1">
        <v>-7.0000000000000007E-2</v>
      </c>
      <c r="O552" s="1">
        <v>0.51</v>
      </c>
      <c r="P552" s="1">
        <v>0.18</v>
      </c>
      <c r="Q552" s="1">
        <v>-0.85</v>
      </c>
      <c r="R552" s="1">
        <v>-0.77</v>
      </c>
      <c r="S552" s="1">
        <v>-0.24</v>
      </c>
      <c r="T552" s="1">
        <v>1.1599999999999999</v>
      </c>
      <c r="U552" s="1">
        <v>3.56</v>
      </c>
      <c r="V552" s="1">
        <v>0.9</v>
      </c>
      <c r="W552" s="1">
        <v>1.57</v>
      </c>
      <c r="X552" s="1">
        <v>-0.18</v>
      </c>
      <c r="Y552" s="1">
        <v>0.16</v>
      </c>
      <c r="Z552" s="1">
        <v>-1.0900000000000001</v>
      </c>
    </row>
    <row r="553" spans="1:26">
      <c r="A553">
        <v>197205</v>
      </c>
      <c r="B553" s="1">
        <v>-1.46</v>
      </c>
      <c r="C553" s="1">
        <v>-1.76</v>
      </c>
      <c r="D553" s="1">
        <v>-4.17</v>
      </c>
      <c r="E553" s="1">
        <v>-2.2799999999999998</v>
      </c>
      <c r="F553" s="1">
        <v>-2.2799999999999998</v>
      </c>
      <c r="G553" s="1">
        <v>-0.5</v>
      </c>
      <c r="H553" s="1">
        <v>-1.7</v>
      </c>
      <c r="I553" s="1">
        <v>-1.78</v>
      </c>
      <c r="J553" s="1">
        <v>-3.37</v>
      </c>
      <c r="K553" s="1">
        <v>-1.38</v>
      </c>
      <c r="L553" s="1">
        <v>0.89</v>
      </c>
      <c r="M553" s="1">
        <v>-1.68</v>
      </c>
      <c r="N553" s="1">
        <v>0.99</v>
      </c>
      <c r="O553" s="1">
        <v>-1.1599999999999999</v>
      </c>
      <c r="P553" s="1">
        <v>-3.45</v>
      </c>
      <c r="Q553" s="1">
        <v>3.63</v>
      </c>
      <c r="R553" s="1">
        <v>-1.52</v>
      </c>
      <c r="S553" s="1">
        <v>-1.29</v>
      </c>
      <c r="T553" s="1">
        <v>-0.06</v>
      </c>
      <c r="U553" s="1">
        <v>0.5</v>
      </c>
      <c r="V553" s="1">
        <v>3.38</v>
      </c>
      <c r="W553" s="1">
        <v>-0.51</v>
      </c>
      <c r="X553" s="1">
        <v>3.01</v>
      </c>
      <c r="Y553" s="1">
        <v>1</v>
      </c>
      <c r="Z553" s="1">
        <v>-2.67</v>
      </c>
    </row>
    <row r="554" spans="1:26">
      <c r="A554">
        <v>197206</v>
      </c>
      <c r="B554" s="1">
        <v>-4.32</v>
      </c>
      <c r="C554" s="1">
        <v>-4.7</v>
      </c>
      <c r="D554" s="1">
        <v>-3.29</v>
      </c>
      <c r="E554" s="1">
        <v>-3.14</v>
      </c>
      <c r="F554" s="1">
        <v>-3.77</v>
      </c>
      <c r="G554" s="1">
        <v>-4.42</v>
      </c>
      <c r="H554" s="1">
        <v>-1.97</v>
      </c>
      <c r="I554" s="1">
        <v>-1.34</v>
      </c>
      <c r="J554" s="1">
        <v>-1.53</v>
      </c>
      <c r="K554" s="1">
        <v>0.6</v>
      </c>
      <c r="L554" s="1">
        <v>-0.36</v>
      </c>
      <c r="M554" s="1">
        <v>-2.0299999999999998</v>
      </c>
      <c r="N554" s="1">
        <v>-4.05</v>
      </c>
      <c r="O554" s="1">
        <v>-4.43</v>
      </c>
      <c r="P554" s="1">
        <v>-5.84</v>
      </c>
      <c r="Q554" s="1">
        <v>-3.92</v>
      </c>
      <c r="R554" s="1">
        <v>-1.82</v>
      </c>
      <c r="S554" s="1">
        <v>-2.1800000000000002</v>
      </c>
      <c r="T554" s="1">
        <v>-4.54</v>
      </c>
      <c r="U554" s="1">
        <v>-7.78</v>
      </c>
      <c r="V554" s="1">
        <v>-0.65</v>
      </c>
      <c r="W554" s="1">
        <v>-3.15</v>
      </c>
      <c r="X554" s="1">
        <v>-2.86</v>
      </c>
      <c r="Y554" s="1">
        <v>-2.34</v>
      </c>
      <c r="Z554" s="1">
        <v>-6.67</v>
      </c>
    </row>
    <row r="555" spans="1:26">
      <c r="A555">
        <v>197207</v>
      </c>
      <c r="B555" s="1">
        <v>-7.23</v>
      </c>
      <c r="C555" s="1">
        <v>-4.8499999999999996</v>
      </c>
      <c r="D555" s="1">
        <v>-3.92</v>
      </c>
      <c r="E555" s="1">
        <v>-3.4</v>
      </c>
      <c r="F555" s="1">
        <v>-2.89</v>
      </c>
      <c r="G555" s="1">
        <v>-5.26</v>
      </c>
      <c r="H555" s="1">
        <v>-4.6500000000000004</v>
      </c>
      <c r="I555" s="1">
        <v>-3.43</v>
      </c>
      <c r="J555" s="1">
        <v>-1.74</v>
      </c>
      <c r="K555" s="1">
        <v>-3.86</v>
      </c>
      <c r="L555" s="1">
        <v>-3.25</v>
      </c>
      <c r="M555" s="1">
        <v>-1.75</v>
      </c>
      <c r="N555" s="1">
        <v>-3.25</v>
      </c>
      <c r="O555" s="1">
        <v>-0.54</v>
      </c>
      <c r="P555" s="1">
        <v>-0.84</v>
      </c>
      <c r="Q555" s="1">
        <v>-3.63</v>
      </c>
      <c r="R555" s="1">
        <v>-3.95</v>
      </c>
      <c r="S555" s="1">
        <v>-1.89</v>
      </c>
      <c r="T555" s="1">
        <v>-0.12</v>
      </c>
      <c r="U555" s="1">
        <v>-2.09</v>
      </c>
      <c r="V555" s="1">
        <v>1.62</v>
      </c>
      <c r="W555" s="1">
        <v>-1.23</v>
      </c>
      <c r="X555" s="1">
        <v>7.0000000000000007E-2</v>
      </c>
      <c r="Y555" s="1">
        <v>-1.27</v>
      </c>
      <c r="Z555" s="1">
        <v>-1.65</v>
      </c>
    </row>
    <row r="556" spans="1:26">
      <c r="A556">
        <v>197208</v>
      </c>
      <c r="B556" s="1">
        <v>-1.53</v>
      </c>
      <c r="C556" s="1">
        <v>-2.69</v>
      </c>
      <c r="D556" s="1">
        <v>0.76</v>
      </c>
      <c r="E556" s="1">
        <v>-7.0000000000000007E-2</v>
      </c>
      <c r="F556" s="1">
        <v>2.2999999999999998</v>
      </c>
      <c r="G556" s="1">
        <v>-0.57999999999999996</v>
      </c>
      <c r="H556" s="1">
        <v>-1.37</v>
      </c>
      <c r="I556" s="1">
        <v>2.2999999999999998</v>
      </c>
      <c r="J556" s="1">
        <v>1.49</v>
      </c>
      <c r="K556" s="1">
        <v>4.92</v>
      </c>
      <c r="L556" s="1">
        <v>0.3</v>
      </c>
      <c r="M556" s="1">
        <v>2.13</v>
      </c>
      <c r="N556" s="1">
        <v>3.09</v>
      </c>
      <c r="O556" s="1">
        <v>5.25</v>
      </c>
      <c r="P556" s="1">
        <v>4.08</v>
      </c>
      <c r="Q556" s="1">
        <v>0.11</v>
      </c>
      <c r="R556" s="1">
        <v>2.72</v>
      </c>
      <c r="S556" s="1">
        <v>5.03</v>
      </c>
      <c r="T556" s="1">
        <v>5.22</v>
      </c>
      <c r="U556" s="1">
        <v>7.07</v>
      </c>
      <c r="V556" s="1">
        <v>0.68</v>
      </c>
      <c r="W556" s="1">
        <v>6.83</v>
      </c>
      <c r="X556" s="1">
        <v>7.13</v>
      </c>
      <c r="Y556" s="1">
        <v>9</v>
      </c>
      <c r="Z556" s="1">
        <v>6.15</v>
      </c>
    </row>
    <row r="557" spans="1:26">
      <c r="A557">
        <v>197209</v>
      </c>
      <c r="B557" s="1">
        <v>-5.1100000000000003</v>
      </c>
      <c r="C557" s="1">
        <v>-4.78</v>
      </c>
      <c r="D557" s="1">
        <v>-4.75</v>
      </c>
      <c r="E557" s="1">
        <v>-3.76</v>
      </c>
      <c r="F557" s="1">
        <v>-4.22</v>
      </c>
      <c r="G557" s="1">
        <v>-3.42</v>
      </c>
      <c r="H557" s="1">
        <v>-3.79</v>
      </c>
      <c r="I557" s="1">
        <v>-2.1</v>
      </c>
      <c r="J557" s="1">
        <v>-2.39</v>
      </c>
      <c r="K557" s="1">
        <v>-3.31</v>
      </c>
      <c r="L557" s="1">
        <v>-1.68</v>
      </c>
      <c r="M557" s="1">
        <v>-2.37</v>
      </c>
      <c r="N557" s="1">
        <v>-1.1200000000000001</v>
      </c>
      <c r="O557" s="1">
        <v>-1.87</v>
      </c>
      <c r="P557" s="1">
        <v>-2.63</v>
      </c>
      <c r="Q557" s="1">
        <v>-1.86</v>
      </c>
      <c r="R557" s="1">
        <v>-3.2</v>
      </c>
      <c r="S557" s="1">
        <v>-0.62</v>
      </c>
      <c r="T557" s="1">
        <v>-2.36</v>
      </c>
      <c r="U557" s="1">
        <v>-4</v>
      </c>
      <c r="V557" s="1">
        <v>0.19</v>
      </c>
      <c r="W557" s="1">
        <v>-1.67</v>
      </c>
      <c r="X557" s="1">
        <v>-1.76</v>
      </c>
      <c r="Y557" s="1">
        <v>1.96</v>
      </c>
      <c r="Z557" s="1">
        <v>-3.75</v>
      </c>
    </row>
    <row r="558" spans="1:26">
      <c r="A558">
        <v>197210</v>
      </c>
      <c r="B558" s="1">
        <v>-3.6</v>
      </c>
      <c r="C558" s="1">
        <v>-3.13</v>
      </c>
      <c r="D558" s="1">
        <v>-2.76</v>
      </c>
      <c r="E558" s="1">
        <v>-1.92</v>
      </c>
      <c r="F558" s="1">
        <v>-1.91</v>
      </c>
      <c r="G558" s="1">
        <v>-4.08</v>
      </c>
      <c r="H558" s="1">
        <v>-0.72</v>
      </c>
      <c r="I558" s="1">
        <v>1.19</v>
      </c>
      <c r="J558" s="1">
        <v>0.69</v>
      </c>
      <c r="K558" s="1">
        <v>-0.69</v>
      </c>
      <c r="L558" s="1">
        <v>-2.72</v>
      </c>
      <c r="M558" s="1">
        <v>-0.62</v>
      </c>
      <c r="N558" s="1">
        <v>1.4</v>
      </c>
      <c r="O558" s="1">
        <v>0.72</v>
      </c>
      <c r="P558" s="1">
        <v>0.31</v>
      </c>
      <c r="Q558" s="1">
        <v>-1.52</v>
      </c>
      <c r="R558" s="1">
        <v>-0.49</v>
      </c>
      <c r="S558" s="1">
        <v>1.49</v>
      </c>
      <c r="T558" s="1">
        <v>2.2999999999999998</v>
      </c>
      <c r="U558" s="1">
        <v>-0.96</v>
      </c>
      <c r="V558" s="1">
        <v>0.98</v>
      </c>
      <c r="W558" s="1">
        <v>1.1100000000000001</v>
      </c>
      <c r="X558" s="1">
        <v>2.0699999999999998</v>
      </c>
      <c r="Y558" s="1">
        <v>2.37</v>
      </c>
      <c r="Z558" s="1">
        <v>1.06</v>
      </c>
    </row>
    <row r="559" spans="1:26">
      <c r="A559">
        <v>197211</v>
      </c>
      <c r="B559" s="1">
        <v>-0.03</v>
      </c>
      <c r="C559" s="1">
        <v>3.82</v>
      </c>
      <c r="D559" s="1">
        <v>4.53</v>
      </c>
      <c r="E559" s="1">
        <v>5.88</v>
      </c>
      <c r="F559" s="1">
        <v>5.91</v>
      </c>
      <c r="G559" s="1">
        <v>4.37</v>
      </c>
      <c r="H559" s="1">
        <v>5.07</v>
      </c>
      <c r="I559" s="1">
        <v>7.3</v>
      </c>
      <c r="J559" s="1">
        <v>4.38</v>
      </c>
      <c r="K559" s="1">
        <v>7.78</v>
      </c>
      <c r="L559" s="1">
        <v>3.02</v>
      </c>
      <c r="M559" s="1">
        <v>4.12</v>
      </c>
      <c r="N559" s="1">
        <v>6.54</v>
      </c>
      <c r="O559" s="1">
        <v>7.48</v>
      </c>
      <c r="P559" s="1">
        <v>7.67</v>
      </c>
      <c r="Q559" s="1">
        <v>6.72</v>
      </c>
      <c r="R559" s="1">
        <v>7.64</v>
      </c>
      <c r="S559" s="1">
        <v>6.9</v>
      </c>
      <c r="T559" s="1">
        <v>6.92</v>
      </c>
      <c r="U559" s="1">
        <v>11.05</v>
      </c>
      <c r="V559" s="1">
        <v>1.58</v>
      </c>
      <c r="W559" s="1">
        <v>6.61</v>
      </c>
      <c r="X559" s="1">
        <v>6.81</v>
      </c>
      <c r="Y559" s="1">
        <v>8.02</v>
      </c>
      <c r="Z559" s="1">
        <v>13.8</v>
      </c>
    </row>
    <row r="560" spans="1:26">
      <c r="A560">
        <v>197212</v>
      </c>
      <c r="B560" s="1">
        <v>-1.78</v>
      </c>
      <c r="C560" s="1">
        <v>-2.4300000000000002</v>
      </c>
      <c r="D560" s="1">
        <v>-2.91</v>
      </c>
      <c r="E560" s="1">
        <v>-2.54</v>
      </c>
      <c r="F560" s="1">
        <v>-1.58</v>
      </c>
      <c r="G560" s="1">
        <v>-0.65</v>
      </c>
      <c r="H560" s="1">
        <v>-2.92</v>
      </c>
      <c r="I560" s="1">
        <v>0.19</v>
      </c>
      <c r="J560" s="1">
        <v>-3.47</v>
      </c>
      <c r="K560" s="1">
        <v>-2.2599999999999998</v>
      </c>
      <c r="L560" s="1">
        <v>1</v>
      </c>
      <c r="M560" s="1">
        <v>-0.3</v>
      </c>
      <c r="N560" s="1">
        <v>-0.64</v>
      </c>
      <c r="O560" s="1">
        <v>-1.03</v>
      </c>
      <c r="P560" s="1">
        <v>-2.5299999999999998</v>
      </c>
      <c r="Q560" s="1">
        <v>0.53</v>
      </c>
      <c r="R560" s="1">
        <v>-1.19</v>
      </c>
      <c r="S560" s="1">
        <v>-0.8</v>
      </c>
      <c r="T560" s="1">
        <v>-1.77</v>
      </c>
      <c r="U560" s="1">
        <v>-4.41</v>
      </c>
      <c r="V560" s="1">
        <v>3.71</v>
      </c>
      <c r="W560" s="1">
        <v>-0.17</v>
      </c>
      <c r="X560" s="1">
        <v>-0.76</v>
      </c>
      <c r="Y560" s="1">
        <v>0.04</v>
      </c>
      <c r="Z560" s="1">
        <v>-2.64</v>
      </c>
    </row>
    <row r="561" spans="1:26">
      <c r="A561">
        <v>197301</v>
      </c>
      <c r="B561" s="1">
        <v>-8.02</v>
      </c>
      <c r="C561" s="1">
        <v>-5</v>
      </c>
      <c r="D561" s="1">
        <v>-3.32</v>
      </c>
      <c r="E561" s="1">
        <v>-3.63</v>
      </c>
      <c r="F561" s="1">
        <v>-1.37</v>
      </c>
      <c r="G561" s="1">
        <v>-10.55</v>
      </c>
      <c r="H561" s="1">
        <v>-5.58</v>
      </c>
      <c r="I561" s="1">
        <v>-6.54</v>
      </c>
      <c r="J561" s="1">
        <v>-2.78</v>
      </c>
      <c r="K561" s="1">
        <v>-5.86</v>
      </c>
      <c r="L561" s="1">
        <v>-7.49</v>
      </c>
      <c r="M561" s="1">
        <v>-7.49</v>
      </c>
      <c r="N561" s="1">
        <v>-5.94</v>
      </c>
      <c r="O561" s="1">
        <v>-3.69</v>
      </c>
      <c r="P561" s="1">
        <v>-4.6100000000000003</v>
      </c>
      <c r="Q561" s="1">
        <v>-6.37</v>
      </c>
      <c r="R561" s="1">
        <v>-7.47</v>
      </c>
      <c r="S561" s="1">
        <v>-5.73</v>
      </c>
      <c r="T561" s="1">
        <v>-3.44</v>
      </c>
      <c r="U561" s="1">
        <v>-4.25</v>
      </c>
      <c r="V561" s="1">
        <v>-1.58</v>
      </c>
      <c r="W561" s="1">
        <v>-3.92</v>
      </c>
      <c r="X561" s="1">
        <v>-1</v>
      </c>
      <c r="Y561" s="1">
        <v>0.61</v>
      </c>
      <c r="Z561" s="1">
        <v>-4.3600000000000003</v>
      </c>
    </row>
    <row r="562" spans="1:26">
      <c r="A562">
        <v>197302</v>
      </c>
      <c r="B562" s="1">
        <v>-14.16</v>
      </c>
      <c r="C562" s="1">
        <v>-8.5399999999999991</v>
      </c>
      <c r="D562" s="1">
        <v>-8.5399999999999991</v>
      </c>
      <c r="E562" s="1">
        <v>-8.26</v>
      </c>
      <c r="F562" s="1">
        <v>-6</v>
      </c>
      <c r="G562" s="1">
        <v>-14.04</v>
      </c>
      <c r="H562" s="1">
        <v>-8.49</v>
      </c>
      <c r="I562" s="1">
        <v>-7.69</v>
      </c>
      <c r="J562" s="1">
        <v>-5.75</v>
      </c>
      <c r="K562" s="1">
        <v>-5.6</v>
      </c>
      <c r="L562" s="1">
        <v>-10.96</v>
      </c>
      <c r="M562" s="1">
        <v>-7.95</v>
      </c>
      <c r="N562" s="1">
        <v>-7.98</v>
      </c>
      <c r="O562" s="1">
        <v>-2.94</v>
      </c>
      <c r="P562" s="1">
        <v>-6.95</v>
      </c>
      <c r="Q562" s="1">
        <v>-8.24</v>
      </c>
      <c r="R562" s="1">
        <v>-7.69</v>
      </c>
      <c r="S562" s="1">
        <v>-4.53</v>
      </c>
      <c r="T562" s="1">
        <v>-3.68</v>
      </c>
      <c r="U562" s="1">
        <v>-2.0699999999999998</v>
      </c>
      <c r="V562" s="1">
        <v>-2.12</v>
      </c>
      <c r="W562" s="1">
        <v>-3.14</v>
      </c>
      <c r="X562" s="1">
        <v>-4.91</v>
      </c>
      <c r="Y562" s="1">
        <v>-5.88</v>
      </c>
      <c r="Z562" s="1">
        <v>-3.38</v>
      </c>
    </row>
    <row r="563" spans="1:26">
      <c r="A563">
        <v>197303</v>
      </c>
      <c r="B563" s="1">
        <v>-6.85</v>
      </c>
      <c r="C563" s="1">
        <v>-4.1500000000000004</v>
      </c>
      <c r="D563" s="1">
        <v>-2.7</v>
      </c>
      <c r="E563" s="1">
        <v>-0.9</v>
      </c>
      <c r="F563" s="1">
        <v>-1.86</v>
      </c>
      <c r="G563" s="1">
        <v>-4.9000000000000004</v>
      </c>
      <c r="H563" s="1">
        <v>-2.57</v>
      </c>
      <c r="I563" s="1">
        <v>-2.4700000000000002</v>
      </c>
      <c r="J563" s="1">
        <v>-2.04</v>
      </c>
      <c r="K563" s="1">
        <v>-0.15</v>
      </c>
      <c r="L563" s="1">
        <v>-4.9000000000000004</v>
      </c>
      <c r="M563" s="1">
        <v>-4.3600000000000003</v>
      </c>
      <c r="N563" s="1">
        <v>-1.93</v>
      </c>
      <c r="O563" s="1">
        <v>-1.83</v>
      </c>
      <c r="P563" s="1">
        <v>-0.35</v>
      </c>
      <c r="Q563" s="1">
        <v>-3.99</v>
      </c>
      <c r="R563" s="1">
        <v>-3.85</v>
      </c>
      <c r="S563" s="1">
        <v>-1.93</v>
      </c>
      <c r="T563" s="1">
        <v>-2.13</v>
      </c>
      <c r="U563" s="1">
        <v>0.82</v>
      </c>
      <c r="V563" s="1">
        <v>-0.84</v>
      </c>
      <c r="W563" s="1">
        <v>-1.04</v>
      </c>
      <c r="X563" s="1">
        <v>1.81</v>
      </c>
      <c r="Y563" s="1">
        <v>1.88</v>
      </c>
      <c r="Z563" s="1">
        <v>1.57</v>
      </c>
    </row>
    <row r="564" spans="1:26">
      <c r="A564">
        <v>197304</v>
      </c>
      <c r="B564" s="1">
        <v>-11.92</v>
      </c>
      <c r="C564" s="1">
        <v>-9.8699999999999992</v>
      </c>
      <c r="D564" s="1">
        <v>-6.49</v>
      </c>
      <c r="E564" s="1">
        <v>-6.46</v>
      </c>
      <c r="F564" s="1">
        <v>-5.47</v>
      </c>
      <c r="G564" s="1">
        <v>-14.2</v>
      </c>
      <c r="H564" s="1">
        <v>-9.6</v>
      </c>
      <c r="I564" s="1">
        <v>-5.88</v>
      </c>
      <c r="J564" s="1">
        <v>-4.1100000000000003</v>
      </c>
      <c r="K564" s="1">
        <v>-4.78</v>
      </c>
      <c r="L564" s="1">
        <v>-11.23</v>
      </c>
      <c r="M564" s="1">
        <v>-6.28</v>
      </c>
      <c r="N564" s="1">
        <v>-3.91</v>
      </c>
      <c r="O564" s="1">
        <v>-3.54</v>
      </c>
      <c r="P564" s="1">
        <v>-4.3899999999999997</v>
      </c>
      <c r="Q564" s="1">
        <v>-10.86</v>
      </c>
      <c r="R564" s="1">
        <v>-8.18</v>
      </c>
      <c r="S564" s="1">
        <v>-2.67</v>
      </c>
      <c r="T564" s="1">
        <v>-2.93</v>
      </c>
      <c r="U564" s="1">
        <v>-4.6399999999999997</v>
      </c>
      <c r="V564" s="1">
        <v>-5.93</v>
      </c>
      <c r="W564" s="1">
        <v>-3.41</v>
      </c>
      <c r="X564" s="1">
        <v>-2.16</v>
      </c>
      <c r="Y564" s="1">
        <v>-0.69</v>
      </c>
      <c r="Z564" s="1">
        <v>-2.77</v>
      </c>
    </row>
    <row r="565" spans="1:26">
      <c r="A565">
        <v>197305</v>
      </c>
      <c r="B565" s="1">
        <v>-11.36</v>
      </c>
      <c r="C565" s="1">
        <v>-10.86</v>
      </c>
      <c r="D565" s="1">
        <v>-8.85</v>
      </c>
      <c r="E565" s="1">
        <v>-7.75</v>
      </c>
      <c r="F565" s="1">
        <v>-8.17</v>
      </c>
      <c r="G565" s="1">
        <v>-11.13</v>
      </c>
      <c r="H565" s="1">
        <v>-8.77</v>
      </c>
      <c r="I565" s="1">
        <v>-7.64</v>
      </c>
      <c r="J565" s="1">
        <v>-6.38</v>
      </c>
      <c r="K565" s="1">
        <v>-9.16</v>
      </c>
      <c r="L565" s="1">
        <v>-9.14</v>
      </c>
      <c r="M565" s="1">
        <v>-8.2899999999999991</v>
      </c>
      <c r="N565" s="1">
        <v>-4.8499999999999996</v>
      </c>
      <c r="O565" s="1">
        <v>-2.77</v>
      </c>
      <c r="P565" s="1">
        <v>-6.97</v>
      </c>
      <c r="Q565" s="1">
        <v>-7.1</v>
      </c>
      <c r="R565" s="1">
        <v>-7.48</v>
      </c>
      <c r="S565" s="1">
        <v>-2.27</v>
      </c>
      <c r="T565" s="1">
        <v>-2.4700000000000002</v>
      </c>
      <c r="U565" s="1">
        <v>-4.55</v>
      </c>
      <c r="V565" s="1">
        <v>0.19</v>
      </c>
      <c r="W565" s="1">
        <v>-1.2</v>
      </c>
      <c r="X565" s="1">
        <v>-0.97</v>
      </c>
      <c r="Y565" s="1">
        <v>-3.27</v>
      </c>
      <c r="Z565" s="1">
        <v>-5.61</v>
      </c>
    </row>
    <row r="566" spans="1:26">
      <c r="A566">
        <v>197306</v>
      </c>
      <c r="B566" s="1">
        <v>-5.93</v>
      </c>
      <c r="C566" s="1">
        <v>-3.82</v>
      </c>
      <c r="D566" s="1">
        <v>-4.62</v>
      </c>
      <c r="E566" s="1">
        <v>-2.92</v>
      </c>
      <c r="F566" s="1">
        <v>-2.46</v>
      </c>
      <c r="G566" s="1">
        <v>-6.68</v>
      </c>
      <c r="H566" s="1">
        <v>-3.9</v>
      </c>
      <c r="I566" s="1">
        <v>-2.92</v>
      </c>
      <c r="J566" s="1">
        <v>-2.06</v>
      </c>
      <c r="K566" s="1">
        <v>-1.54</v>
      </c>
      <c r="L566" s="1">
        <v>-6.52</v>
      </c>
      <c r="M566" s="1">
        <v>-2.95</v>
      </c>
      <c r="N566" s="1">
        <v>-1.81</v>
      </c>
      <c r="O566" s="1">
        <v>-0.93</v>
      </c>
      <c r="P566" s="1">
        <v>-2.87</v>
      </c>
      <c r="Q566" s="1">
        <v>-4.55</v>
      </c>
      <c r="R566" s="1">
        <v>-3.99</v>
      </c>
      <c r="S566" s="1">
        <v>-2.98</v>
      </c>
      <c r="T566" s="1">
        <v>-0.99</v>
      </c>
      <c r="U566" s="1">
        <v>-3.73</v>
      </c>
      <c r="V566" s="1">
        <v>-0.39</v>
      </c>
      <c r="W566" s="1">
        <v>-0.3</v>
      </c>
      <c r="X566" s="1">
        <v>0.7</v>
      </c>
      <c r="Y566" s="1">
        <v>-0.69</v>
      </c>
      <c r="Z566" s="1">
        <v>-2.0299999999999998</v>
      </c>
    </row>
    <row r="567" spans="1:26">
      <c r="A567">
        <v>197307</v>
      </c>
      <c r="B567" s="1">
        <v>18.95</v>
      </c>
      <c r="C567" s="1">
        <v>15.92</v>
      </c>
      <c r="D567" s="1">
        <v>12.01</v>
      </c>
      <c r="E567" s="1">
        <v>13.62</v>
      </c>
      <c r="F567" s="1">
        <v>10.47</v>
      </c>
      <c r="G567" s="1">
        <v>22.49</v>
      </c>
      <c r="H567" s="1">
        <v>13.49</v>
      </c>
      <c r="I567" s="1">
        <v>10.86</v>
      </c>
      <c r="J567" s="1">
        <v>7.02</v>
      </c>
      <c r="K567" s="1">
        <v>9.9</v>
      </c>
      <c r="L567" s="1">
        <v>19.309999999999999</v>
      </c>
      <c r="M567" s="1">
        <v>9.76</v>
      </c>
      <c r="N567" s="1">
        <v>7</v>
      </c>
      <c r="O567" s="1">
        <v>2.06</v>
      </c>
      <c r="P567" s="1">
        <v>7.71</v>
      </c>
      <c r="Q567" s="1">
        <v>15.27</v>
      </c>
      <c r="R567" s="1">
        <v>9.42</v>
      </c>
      <c r="S567" s="1">
        <v>6.96</v>
      </c>
      <c r="T567" s="1">
        <v>3.08</v>
      </c>
      <c r="U567" s="1">
        <v>8.92</v>
      </c>
      <c r="V567" s="1">
        <v>5.4</v>
      </c>
      <c r="W567" s="1">
        <v>5.46</v>
      </c>
      <c r="X567" s="1">
        <v>-0.11</v>
      </c>
      <c r="Y567" s="1">
        <v>2.0699999999999998</v>
      </c>
      <c r="Z567" s="1">
        <v>3.87</v>
      </c>
    </row>
    <row r="568" spans="1:26">
      <c r="A568">
        <v>197308</v>
      </c>
      <c r="B568" s="1">
        <v>-5.43</v>
      </c>
      <c r="C568" s="1">
        <v>-6.88</v>
      </c>
      <c r="D568" s="1">
        <v>-5.78</v>
      </c>
      <c r="E568" s="1">
        <v>-6.12</v>
      </c>
      <c r="F568" s="1">
        <v>-4.4000000000000004</v>
      </c>
      <c r="G568" s="1">
        <v>-3.32</v>
      </c>
      <c r="H568" s="1">
        <v>-6.61</v>
      </c>
      <c r="I568" s="1">
        <v>-4.76</v>
      </c>
      <c r="J568" s="1">
        <v>-5</v>
      </c>
      <c r="K568" s="1">
        <v>-4</v>
      </c>
      <c r="L568" s="1">
        <v>-3.13</v>
      </c>
      <c r="M568" s="1">
        <v>-4.12</v>
      </c>
      <c r="N568" s="1">
        <v>-4.03</v>
      </c>
      <c r="O568" s="1">
        <v>-2.35</v>
      </c>
      <c r="P568" s="1">
        <v>-0.77</v>
      </c>
      <c r="Q568" s="1">
        <v>-2.94</v>
      </c>
      <c r="R568" s="1">
        <v>-0.93</v>
      </c>
      <c r="S568" s="1">
        <v>-2.1</v>
      </c>
      <c r="T568" s="1">
        <v>-3.13</v>
      </c>
      <c r="U568" s="1">
        <v>-0.11</v>
      </c>
      <c r="V568" s="1">
        <v>-3.59</v>
      </c>
      <c r="W568" s="1">
        <v>-2.4300000000000002</v>
      </c>
      <c r="X568" s="1">
        <v>-3.7</v>
      </c>
      <c r="Y568" s="1">
        <v>-2.37</v>
      </c>
      <c r="Z568" s="1">
        <v>0.63</v>
      </c>
    </row>
    <row r="569" spans="1:26">
      <c r="A569">
        <v>197309</v>
      </c>
      <c r="B569" s="1">
        <v>11.65</v>
      </c>
      <c r="C569" s="1">
        <v>10.88</v>
      </c>
      <c r="D569" s="1">
        <v>6.77</v>
      </c>
      <c r="E569" s="1">
        <v>7.84</v>
      </c>
      <c r="F569" s="1">
        <v>6.88</v>
      </c>
      <c r="G569" s="1">
        <v>11.38</v>
      </c>
      <c r="H569" s="1">
        <v>11.47</v>
      </c>
      <c r="I569" s="1">
        <v>11.61</v>
      </c>
      <c r="J569" s="1">
        <v>7.08</v>
      </c>
      <c r="K569" s="1">
        <v>10.26</v>
      </c>
      <c r="L569" s="1">
        <v>11.14</v>
      </c>
      <c r="M569" s="1">
        <v>10.44</v>
      </c>
      <c r="N569" s="1">
        <v>10.24</v>
      </c>
      <c r="O569" s="1">
        <v>9.0299999999999994</v>
      </c>
      <c r="P569" s="1">
        <v>10.49</v>
      </c>
      <c r="Q569" s="1">
        <v>10.11</v>
      </c>
      <c r="R569" s="1">
        <v>11.78</v>
      </c>
      <c r="S569" s="1">
        <v>11.59</v>
      </c>
      <c r="T569" s="1">
        <v>9.69</v>
      </c>
      <c r="U569" s="1">
        <v>10.52</v>
      </c>
      <c r="V569" s="1">
        <v>-0.13</v>
      </c>
      <c r="W569" s="1">
        <v>7.77</v>
      </c>
      <c r="X569" s="1">
        <v>8.74</v>
      </c>
      <c r="Y569" s="1">
        <v>8.6300000000000008</v>
      </c>
      <c r="Z569" s="1">
        <v>8.09</v>
      </c>
    </row>
    <row r="570" spans="1:26">
      <c r="A570">
        <v>197310</v>
      </c>
      <c r="B570" s="1">
        <v>-2.78</v>
      </c>
      <c r="C570" s="1">
        <v>0.33</v>
      </c>
      <c r="D570" s="1">
        <v>0.86</v>
      </c>
      <c r="E570" s="1">
        <v>0.2</v>
      </c>
      <c r="F570" s="1">
        <v>1.41</v>
      </c>
      <c r="G570" s="1">
        <v>-3.29</v>
      </c>
      <c r="H570" s="1">
        <v>-2.96</v>
      </c>
      <c r="I570" s="1">
        <v>1.64</v>
      </c>
      <c r="J570" s="1">
        <v>1.1200000000000001</v>
      </c>
      <c r="K570" s="1">
        <v>1.45</v>
      </c>
      <c r="L570" s="1">
        <v>-3.45</v>
      </c>
      <c r="M570" s="1">
        <v>2.4300000000000002</v>
      </c>
      <c r="N570" s="1">
        <v>0.28000000000000003</v>
      </c>
      <c r="O570" s="1">
        <v>-0.41</v>
      </c>
      <c r="P570" s="1">
        <v>1.36</v>
      </c>
      <c r="Q570" s="1">
        <v>-2.92</v>
      </c>
      <c r="R570" s="1">
        <v>-1.65</v>
      </c>
      <c r="S570" s="1">
        <v>1.28</v>
      </c>
      <c r="T570" s="1">
        <v>-0.35</v>
      </c>
      <c r="U570" s="1">
        <v>1.79</v>
      </c>
      <c r="V570" s="1">
        <v>0.4</v>
      </c>
      <c r="W570" s="1">
        <v>-0.7</v>
      </c>
      <c r="X570" s="1">
        <v>0.25</v>
      </c>
      <c r="Y570" s="1">
        <v>-3.02</v>
      </c>
      <c r="Z570" s="1">
        <v>2.39</v>
      </c>
    </row>
    <row r="571" spans="1:26">
      <c r="A571">
        <v>197311</v>
      </c>
      <c r="B571" s="1">
        <v>-24.82</v>
      </c>
      <c r="C571" s="1">
        <v>-21.57</v>
      </c>
      <c r="D571" s="1">
        <v>-18.91</v>
      </c>
      <c r="E571" s="1">
        <v>-16.670000000000002</v>
      </c>
      <c r="F571" s="1">
        <v>-18.079999999999998</v>
      </c>
      <c r="G571" s="1">
        <v>-23.47</v>
      </c>
      <c r="H571" s="1">
        <v>-20.14</v>
      </c>
      <c r="I571" s="1">
        <v>-19.010000000000002</v>
      </c>
      <c r="J571" s="1">
        <v>-15.84</v>
      </c>
      <c r="K571" s="1">
        <v>-15.94</v>
      </c>
      <c r="L571" s="1">
        <v>-22.91</v>
      </c>
      <c r="M571" s="1">
        <v>-18.09</v>
      </c>
      <c r="N571" s="1">
        <v>-16.12</v>
      </c>
      <c r="O571" s="1">
        <v>-12.31</v>
      </c>
      <c r="P571" s="1">
        <v>-16.079999999999998</v>
      </c>
      <c r="Q571" s="1">
        <v>-19.84</v>
      </c>
      <c r="R571" s="1">
        <v>-17.25</v>
      </c>
      <c r="S571" s="1">
        <v>-14.37</v>
      </c>
      <c r="T571" s="1">
        <v>-12.04</v>
      </c>
      <c r="U571" s="1">
        <v>-14.88</v>
      </c>
      <c r="V571" s="1">
        <v>-10.72</v>
      </c>
      <c r="W571" s="1">
        <v>-12.72</v>
      </c>
      <c r="X571" s="1">
        <v>-10.91</v>
      </c>
      <c r="Y571" s="1">
        <v>-6.32</v>
      </c>
      <c r="Z571" s="1">
        <v>-8.1999999999999993</v>
      </c>
    </row>
    <row r="572" spans="1:26">
      <c r="A572">
        <v>197312</v>
      </c>
      <c r="B572" s="1">
        <v>-3.97</v>
      </c>
      <c r="C572" s="1">
        <v>-4.83</v>
      </c>
      <c r="D572" s="1">
        <v>-4.0999999999999996</v>
      </c>
      <c r="E572" s="1">
        <v>-2.92</v>
      </c>
      <c r="F572" s="1">
        <v>-4.07</v>
      </c>
      <c r="G572" s="1">
        <v>-0.54</v>
      </c>
      <c r="H572" s="1">
        <v>-4.4000000000000004</v>
      </c>
      <c r="I572" s="1">
        <v>-0.85</v>
      </c>
      <c r="J572" s="1">
        <v>-1.1299999999999999</v>
      </c>
      <c r="K572" s="1">
        <v>-0.89</v>
      </c>
      <c r="L572" s="1">
        <v>-1.59</v>
      </c>
      <c r="M572" s="1">
        <v>0.99</v>
      </c>
      <c r="N572" s="1">
        <v>0.66</v>
      </c>
      <c r="O572" s="1">
        <v>0.66</v>
      </c>
      <c r="P572" s="1">
        <v>2.36</v>
      </c>
      <c r="Q572" s="1">
        <v>-0.83</v>
      </c>
      <c r="R572" s="1">
        <v>2.76</v>
      </c>
      <c r="S572" s="1">
        <v>6.72</v>
      </c>
      <c r="T572" s="1">
        <v>2.83</v>
      </c>
      <c r="U572" s="1">
        <v>6.58</v>
      </c>
      <c r="V572" s="1">
        <v>-2.1</v>
      </c>
      <c r="W572" s="1">
        <v>0.88</v>
      </c>
      <c r="X572" s="1">
        <v>7.24</v>
      </c>
      <c r="Y572" s="1">
        <v>5.0999999999999996</v>
      </c>
      <c r="Z572" s="1">
        <v>10.69</v>
      </c>
    </row>
    <row r="573" spans="1:26">
      <c r="A573">
        <v>197401</v>
      </c>
      <c r="B573" s="1">
        <v>10.18</v>
      </c>
      <c r="C573" s="1">
        <v>14.23</v>
      </c>
      <c r="D573" s="1">
        <v>14.93</v>
      </c>
      <c r="E573" s="1">
        <v>12.68</v>
      </c>
      <c r="F573" s="1">
        <v>18.77</v>
      </c>
      <c r="G573" s="1">
        <v>4.68</v>
      </c>
      <c r="H573" s="1">
        <v>10.81</v>
      </c>
      <c r="I573" s="1">
        <v>9.73</v>
      </c>
      <c r="J573" s="1">
        <v>10.85</v>
      </c>
      <c r="K573" s="1">
        <v>13.46</v>
      </c>
      <c r="L573" s="1">
        <v>5.66</v>
      </c>
      <c r="M573" s="1">
        <v>4.41</v>
      </c>
      <c r="N573" s="1">
        <v>8.5399999999999991</v>
      </c>
      <c r="O573" s="1">
        <v>7.87</v>
      </c>
      <c r="P573" s="1">
        <v>11.56</v>
      </c>
      <c r="Q573" s="1">
        <v>-1.51</v>
      </c>
      <c r="R573" s="1">
        <v>2.1</v>
      </c>
      <c r="S573" s="1">
        <v>2.92</v>
      </c>
      <c r="T573" s="1">
        <v>7.59</v>
      </c>
      <c r="U573" s="1">
        <v>5.48</v>
      </c>
      <c r="V573" s="1">
        <v>-1.98</v>
      </c>
      <c r="W573" s="1">
        <v>0.64</v>
      </c>
      <c r="X573" s="1">
        <v>-2.84</v>
      </c>
      <c r="Y573" s="1">
        <v>0.67</v>
      </c>
      <c r="Z573" s="1">
        <v>0.16</v>
      </c>
    </row>
    <row r="574" spans="1:26">
      <c r="A574">
        <v>197402</v>
      </c>
      <c r="B574" s="1">
        <v>-0.28000000000000003</v>
      </c>
      <c r="C574" s="1">
        <v>-1.34</v>
      </c>
      <c r="D574" s="1">
        <v>-0.23</v>
      </c>
      <c r="E574" s="1">
        <v>-0.06</v>
      </c>
      <c r="F574" s="1">
        <v>1.04</v>
      </c>
      <c r="G574" s="1">
        <v>0.39</v>
      </c>
      <c r="H574" s="1">
        <v>1</v>
      </c>
      <c r="I574" s="1">
        <v>1.22</v>
      </c>
      <c r="J574" s="1">
        <v>1.75</v>
      </c>
      <c r="K574" s="1">
        <v>4.13</v>
      </c>
      <c r="L574" s="1">
        <v>-2.6</v>
      </c>
      <c r="M574" s="1">
        <v>-0.1</v>
      </c>
      <c r="N574" s="1">
        <v>1.6</v>
      </c>
      <c r="O574" s="1">
        <v>0.79</v>
      </c>
      <c r="P574" s="1">
        <v>2.34</v>
      </c>
      <c r="Q574" s="1">
        <v>-2.52</v>
      </c>
      <c r="R574" s="1">
        <v>0.9</v>
      </c>
      <c r="S574" s="1">
        <v>2.41</v>
      </c>
      <c r="T574" s="1">
        <v>1.78</v>
      </c>
      <c r="U574" s="1">
        <v>3.49</v>
      </c>
      <c r="V574" s="1">
        <v>-1.32</v>
      </c>
      <c r="W574" s="1">
        <v>1.81</v>
      </c>
      <c r="X574" s="1">
        <v>-0.94</v>
      </c>
      <c r="Y574" s="1">
        <v>2.87</v>
      </c>
      <c r="Z574" s="1">
        <v>3.61</v>
      </c>
    </row>
    <row r="575" spans="1:26">
      <c r="A575">
        <v>197403</v>
      </c>
      <c r="B575" s="1">
        <v>0.22</v>
      </c>
      <c r="C575" s="1">
        <v>-0.9</v>
      </c>
      <c r="D575" s="1">
        <v>0.5</v>
      </c>
      <c r="E575" s="1">
        <v>1.47</v>
      </c>
      <c r="F575" s="1">
        <v>2.0499999999999998</v>
      </c>
      <c r="G575" s="1">
        <v>-1.73</v>
      </c>
      <c r="H575" s="1">
        <v>1.78</v>
      </c>
      <c r="I575" s="1">
        <v>-1.52</v>
      </c>
      <c r="J575" s="1">
        <v>-0.9</v>
      </c>
      <c r="K575" s="1">
        <v>0.65</v>
      </c>
      <c r="L575" s="1">
        <v>-1.63</v>
      </c>
      <c r="M575" s="1">
        <v>-1.29</v>
      </c>
      <c r="N575" s="1">
        <v>-3.23</v>
      </c>
      <c r="O575" s="1">
        <v>-1.33</v>
      </c>
      <c r="P575" s="1">
        <v>-1</v>
      </c>
      <c r="Q575" s="1">
        <v>-2.41</v>
      </c>
      <c r="R575" s="1">
        <v>-3.47</v>
      </c>
      <c r="S575" s="1">
        <v>-4.7300000000000004</v>
      </c>
      <c r="T575" s="1">
        <v>-2.96</v>
      </c>
      <c r="U575" s="1">
        <v>-2.23</v>
      </c>
      <c r="V575" s="1">
        <v>-1.53</v>
      </c>
      <c r="W575" s="1">
        <v>-3.54</v>
      </c>
      <c r="X575" s="1">
        <v>-2.2799999999999998</v>
      </c>
      <c r="Y575" s="1">
        <v>-3.51</v>
      </c>
      <c r="Z575" s="1">
        <v>-4.6399999999999997</v>
      </c>
    </row>
    <row r="576" spans="1:26">
      <c r="A576">
        <v>197404</v>
      </c>
      <c r="B576" s="1">
        <v>-4.5999999999999996</v>
      </c>
      <c r="C576" s="1">
        <v>-6.02</v>
      </c>
      <c r="D576" s="1">
        <v>-5.09</v>
      </c>
      <c r="E576" s="1">
        <v>-5.51</v>
      </c>
      <c r="F576" s="1">
        <v>-4.08</v>
      </c>
      <c r="G576" s="1">
        <v>-8.61</v>
      </c>
      <c r="H576" s="1">
        <v>-6.54</v>
      </c>
      <c r="I576" s="1">
        <v>-5.77</v>
      </c>
      <c r="J576" s="1">
        <v>-3.98</v>
      </c>
      <c r="K576" s="1">
        <v>-3.38</v>
      </c>
      <c r="L576" s="1">
        <v>-6.26</v>
      </c>
      <c r="M576" s="1">
        <v>-7.19</v>
      </c>
      <c r="N576" s="1">
        <v>-4.58</v>
      </c>
      <c r="O576" s="1">
        <v>-5.7</v>
      </c>
      <c r="P576" s="1">
        <v>-2.36</v>
      </c>
      <c r="Q576" s="1">
        <v>-7.06</v>
      </c>
      <c r="R576" s="1">
        <v>-6.87</v>
      </c>
      <c r="S576" s="1">
        <v>-5.97</v>
      </c>
      <c r="T576" s="1">
        <v>-6.71</v>
      </c>
      <c r="U576" s="1">
        <v>-1.6</v>
      </c>
      <c r="V576" s="1">
        <v>-3.04</v>
      </c>
      <c r="W576" s="1">
        <v>-4.24</v>
      </c>
      <c r="X576" s="1">
        <v>-5.03</v>
      </c>
      <c r="Y576" s="1">
        <v>-5.96</v>
      </c>
      <c r="Z576" s="1">
        <v>-5.8</v>
      </c>
    </row>
    <row r="577" spans="1:26">
      <c r="A577">
        <v>197405</v>
      </c>
      <c r="B577" s="1">
        <v>-8.23</v>
      </c>
      <c r="C577" s="1">
        <v>-7.64</v>
      </c>
      <c r="D577" s="1">
        <v>-8.1</v>
      </c>
      <c r="E577" s="1">
        <v>-6.89</v>
      </c>
      <c r="F577" s="1">
        <v>-6.18</v>
      </c>
      <c r="G577" s="1">
        <v>-6.58</v>
      </c>
      <c r="H577" s="1">
        <v>-7.55</v>
      </c>
      <c r="I577" s="1">
        <v>-7.63</v>
      </c>
      <c r="J577" s="1">
        <v>-7.19</v>
      </c>
      <c r="K577" s="1">
        <v>-7.57</v>
      </c>
      <c r="L577" s="1">
        <v>-6.93</v>
      </c>
      <c r="M577" s="1">
        <v>-9.43</v>
      </c>
      <c r="N577" s="1">
        <v>-6.65</v>
      </c>
      <c r="O577" s="1">
        <v>-6.91</v>
      </c>
      <c r="P577" s="1">
        <v>-8.3000000000000007</v>
      </c>
      <c r="Q577" s="1">
        <v>-6.45</v>
      </c>
      <c r="R577" s="1">
        <v>-8.82</v>
      </c>
      <c r="S577" s="1">
        <v>-5.37</v>
      </c>
      <c r="T577" s="1">
        <v>-6.02</v>
      </c>
      <c r="U577" s="1">
        <v>-7.23</v>
      </c>
      <c r="V577" s="1">
        <v>-0.34</v>
      </c>
      <c r="W577" s="1">
        <v>-3.54</v>
      </c>
      <c r="X577" s="1">
        <v>-5.58</v>
      </c>
      <c r="Y577" s="1">
        <v>-3.26</v>
      </c>
      <c r="Z577" s="1">
        <v>-7.91</v>
      </c>
    </row>
    <row r="578" spans="1:26">
      <c r="A578">
        <v>197406</v>
      </c>
      <c r="B578" s="1">
        <v>-3.23</v>
      </c>
      <c r="C578" s="1">
        <v>-3.3</v>
      </c>
      <c r="D578" s="1">
        <v>-2.2200000000000002</v>
      </c>
      <c r="E578" s="1">
        <v>-2.38</v>
      </c>
      <c r="F578" s="1">
        <v>-1.38</v>
      </c>
      <c r="G578" s="1">
        <v>-3.99</v>
      </c>
      <c r="H578" s="1">
        <v>-3.22</v>
      </c>
      <c r="I578" s="1">
        <v>-2.83</v>
      </c>
      <c r="J578" s="1">
        <v>-0.47</v>
      </c>
      <c r="K578" s="1">
        <v>-0.48</v>
      </c>
      <c r="L578" s="1">
        <v>-4.43</v>
      </c>
      <c r="M578" s="1">
        <v>-2.5299999999999998</v>
      </c>
      <c r="N578" s="1">
        <v>-3.5</v>
      </c>
      <c r="O578" s="1">
        <v>-3.92</v>
      </c>
      <c r="P578" s="1">
        <v>-0.46</v>
      </c>
      <c r="Q578" s="1">
        <v>-2.96</v>
      </c>
      <c r="R578" s="1">
        <v>-3.62</v>
      </c>
      <c r="S578" s="1">
        <v>-2.8</v>
      </c>
      <c r="T578" s="1">
        <v>-4.74</v>
      </c>
      <c r="U578" s="1">
        <v>-4.43</v>
      </c>
      <c r="V578" s="1">
        <v>-1.5</v>
      </c>
      <c r="W578" s="1">
        <v>-2.73</v>
      </c>
      <c r="X578" s="1">
        <v>-1.78</v>
      </c>
      <c r="Y578" s="1">
        <v>-2.04</v>
      </c>
      <c r="Z578" s="1">
        <v>1.18</v>
      </c>
    </row>
    <row r="579" spans="1:26">
      <c r="A579">
        <v>197407</v>
      </c>
      <c r="B579" s="1">
        <v>-8.83</v>
      </c>
      <c r="C579" s="1">
        <v>-5.64</v>
      </c>
      <c r="D579" s="1">
        <v>-4.93</v>
      </c>
      <c r="E579" s="1">
        <v>-4.66</v>
      </c>
      <c r="F579" s="1">
        <v>-3.92</v>
      </c>
      <c r="G579" s="1">
        <v>-7.25</v>
      </c>
      <c r="H579" s="1">
        <v>-4.1900000000000004</v>
      </c>
      <c r="I579" s="1">
        <v>-4.3899999999999997</v>
      </c>
      <c r="J579" s="1">
        <v>-3.63</v>
      </c>
      <c r="K579" s="1">
        <v>-2.94</v>
      </c>
      <c r="L579" s="1">
        <v>-6.54</v>
      </c>
      <c r="M579" s="1">
        <v>-2.5299999999999998</v>
      </c>
      <c r="N579" s="1">
        <v>-2.12</v>
      </c>
      <c r="O579" s="1">
        <v>-3.14</v>
      </c>
      <c r="P579" s="1">
        <v>1.0900000000000001</v>
      </c>
      <c r="Q579" s="1">
        <v>-8.43</v>
      </c>
      <c r="R579" s="1">
        <v>-6.04</v>
      </c>
      <c r="S579" s="1">
        <v>-2.36</v>
      </c>
      <c r="T579" s="1">
        <v>-0.73</v>
      </c>
      <c r="U579" s="1">
        <v>-0.8</v>
      </c>
      <c r="V579" s="1">
        <v>-11</v>
      </c>
      <c r="W579" s="1">
        <v>-3.95</v>
      </c>
      <c r="X579" s="1">
        <v>-3.79</v>
      </c>
      <c r="Y579" s="1">
        <v>-4.0999999999999996</v>
      </c>
      <c r="Z579" s="1">
        <v>-5.0999999999999996</v>
      </c>
    </row>
    <row r="580" spans="1:26">
      <c r="A580">
        <v>197408</v>
      </c>
      <c r="B580" s="1">
        <v>-9.92</v>
      </c>
      <c r="C580" s="1">
        <v>-8.11</v>
      </c>
      <c r="D580" s="1">
        <v>-7.68</v>
      </c>
      <c r="E580" s="1">
        <v>-7.5</v>
      </c>
      <c r="F580" s="1">
        <v>-6.88</v>
      </c>
      <c r="G580" s="1">
        <v>-9.31</v>
      </c>
      <c r="H580" s="1">
        <v>-10.91</v>
      </c>
      <c r="I580" s="1">
        <v>-6.29</v>
      </c>
      <c r="J580" s="1">
        <v>-7.84</v>
      </c>
      <c r="K580" s="1">
        <v>-5.39</v>
      </c>
      <c r="L580" s="1">
        <v>-11.12</v>
      </c>
      <c r="M580" s="1">
        <v>-10.38</v>
      </c>
      <c r="N580" s="1">
        <v>-6.65</v>
      </c>
      <c r="O580" s="1">
        <v>-6.94</v>
      </c>
      <c r="P580" s="1">
        <v>-6.92</v>
      </c>
      <c r="Q580" s="1">
        <v>-11.66</v>
      </c>
      <c r="R580" s="1">
        <v>-8.61</v>
      </c>
      <c r="S580" s="1">
        <v>-8.39</v>
      </c>
      <c r="T580" s="1">
        <v>-6.6</v>
      </c>
      <c r="U580" s="1">
        <v>-6.16</v>
      </c>
      <c r="V580" s="1">
        <v>-9.93</v>
      </c>
      <c r="W580" s="1">
        <v>-7.59</v>
      </c>
      <c r="X580" s="1">
        <v>-4.55</v>
      </c>
      <c r="Y580" s="1">
        <v>-7.75</v>
      </c>
      <c r="Z580" s="1">
        <v>-8.64</v>
      </c>
    </row>
    <row r="581" spans="1:26">
      <c r="A581">
        <v>197409</v>
      </c>
      <c r="B581" s="1">
        <v>-13.31</v>
      </c>
      <c r="C581" s="1">
        <v>-8.32</v>
      </c>
      <c r="D581" s="1">
        <v>-6.69</v>
      </c>
      <c r="E581" s="1">
        <v>-6.92</v>
      </c>
      <c r="F581" s="1">
        <v>-8.4600000000000009</v>
      </c>
      <c r="G581" s="1">
        <v>-11.86</v>
      </c>
      <c r="H581" s="1">
        <v>-7.21</v>
      </c>
      <c r="I581" s="1">
        <v>-8.02</v>
      </c>
      <c r="J581" s="1">
        <v>-7.63</v>
      </c>
      <c r="K581" s="1">
        <v>-7.07</v>
      </c>
      <c r="L581" s="1">
        <v>-12.71</v>
      </c>
      <c r="M581" s="1">
        <v>-8.83</v>
      </c>
      <c r="N581" s="1">
        <v>-6.91</v>
      </c>
      <c r="O581" s="1">
        <v>-4.5999999999999996</v>
      </c>
      <c r="P581" s="1">
        <v>-6.58</v>
      </c>
      <c r="Q581" s="1">
        <v>-11.65</v>
      </c>
      <c r="R581" s="1">
        <v>-7.23</v>
      </c>
      <c r="S581" s="1">
        <v>-5.01</v>
      </c>
      <c r="T581" s="1">
        <v>-6.35</v>
      </c>
      <c r="U581" s="1">
        <v>-8.1199999999999992</v>
      </c>
      <c r="V581" s="1">
        <v>-14.73</v>
      </c>
      <c r="W581" s="1">
        <v>-9.81</v>
      </c>
      <c r="X581" s="1">
        <v>-4.83</v>
      </c>
      <c r="Y581" s="1">
        <v>-5.13</v>
      </c>
      <c r="Z581" s="1">
        <v>-6.63</v>
      </c>
    </row>
    <row r="582" spans="1:26">
      <c r="A582">
        <v>197410</v>
      </c>
      <c r="B582" s="1">
        <v>15.29</v>
      </c>
      <c r="C582" s="1">
        <v>7.15</v>
      </c>
      <c r="D582" s="1">
        <v>7.01</v>
      </c>
      <c r="E582" s="1">
        <v>7.83</v>
      </c>
      <c r="F582" s="1">
        <v>9.25</v>
      </c>
      <c r="G582" s="1">
        <v>16.22</v>
      </c>
      <c r="H582" s="1">
        <v>11.1</v>
      </c>
      <c r="I582" s="1">
        <v>6.87</v>
      </c>
      <c r="J582" s="1">
        <v>8.3000000000000007</v>
      </c>
      <c r="K582" s="1">
        <v>6.82</v>
      </c>
      <c r="L582" s="1">
        <v>18.72</v>
      </c>
      <c r="M582" s="1">
        <v>10.76</v>
      </c>
      <c r="N582" s="1">
        <v>7.11</v>
      </c>
      <c r="O582" s="1">
        <v>8.4700000000000006</v>
      </c>
      <c r="P582" s="1">
        <v>10.02</v>
      </c>
      <c r="Q582" s="1">
        <v>20.79</v>
      </c>
      <c r="R582" s="1">
        <v>13.27</v>
      </c>
      <c r="S582" s="1">
        <v>11.36</v>
      </c>
      <c r="T582" s="1">
        <v>9.68</v>
      </c>
      <c r="U582" s="1">
        <v>10.35</v>
      </c>
      <c r="V582" s="1">
        <v>22.35</v>
      </c>
      <c r="W582" s="1">
        <v>14.28</v>
      </c>
      <c r="X582" s="1">
        <v>12.73</v>
      </c>
      <c r="Y582" s="1">
        <v>10.58</v>
      </c>
      <c r="Z582" s="1">
        <v>1.31</v>
      </c>
    </row>
    <row r="583" spans="1:26">
      <c r="A583">
        <v>197411</v>
      </c>
      <c r="B583" s="1">
        <v>-5.84</v>
      </c>
      <c r="C583" s="1">
        <v>-5.58</v>
      </c>
      <c r="D583" s="1">
        <v>-4.91</v>
      </c>
      <c r="E583" s="1">
        <v>-5.22</v>
      </c>
      <c r="F583" s="1">
        <v>-6.65</v>
      </c>
      <c r="G583" s="1">
        <v>-5.44</v>
      </c>
      <c r="H583" s="1">
        <v>-3.89</v>
      </c>
      <c r="I583" s="1">
        <v>-3.98</v>
      </c>
      <c r="J583" s="1">
        <v>-5.15</v>
      </c>
      <c r="K583" s="1">
        <v>-6.81</v>
      </c>
      <c r="L583" s="1">
        <v>-4.26</v>
      </c>
      <c r="M583" s="1">
        <v>-4.09</v>
      </c>
      <c r="N583" s="1">
        <v>-2.86</v>
      </c>
      <c r="O583" s="1">
        <v>-4.29</v>
      </c>
      <c r="P583" s="1">
        <v>-2.0499999999999998</v>
      </c>
      <c r="Q583" s="1">
        <v>-2.38</v>
      </c>
      <c r="R583" s="1">
        <v>-0.41</v>
      </c>
      <c r="S583" s="1">
        <v>-1.34</v>
      </c>
      <c r="T583" s="1">
        <v>-3.78</v>
      </c>
      <c r="U583" s="1">
        <v>-6.6</v>
      </c>
      <c r="V583" s="1">
        <v>-4.62</v>
      </c>
      <c r="W583" s="1">
        <v>-3.37</v>
      </c>
      <c r="X583" s="1">
        <v>-3.95</v>
      </c>
      <c r="Y583" s="1">
        <v>-2.3199999999999998</v>
      </c>
      <c r="Z583" s="1">
        <v>-4.1100000000000003</v>
      </c>
    </row>
    <row r="584" spans="1:26">
      <c r="A584">
        <v>197412</v>
      </c>
      <c r="B584" s="1">
        <v>-7.05</v>
      </c>
      <c r="C584" s="1">
        <v>-8.1300000000000008</v>
      </c>
      <c r="D584" s="1">
        <v>-7.47</v>
      </c>
      <c r="E584" s="1">
        <v>-7.5</v>
      </c>
      <c r="F584" s="1">
        <v>-9.11</v>
      </c>
      <c r="G584" s="1">
        <v>-6.53</v>
      </c>
      <c r="H584" s="1">
        <v>-6.33</v>
      </c>
      <c r="I584" s="1">
        <v>-5.8</v>
      </c>
      <c r="J584" s="1">
        <v>-6.73</v>
      </c>
      <c r="K584" s="1">
        <v>-5.85</v>
      </c>
      <c r="L584" s="1">
        <v>-5.58</v>
      </c>
      <c r="M584" s="1">
        <v>-4.46</v>
      </c>
      <c r="N584" s="1">
        <v>-4.1900000000000004</v>
      </c>
      <c r="O584" s="1">
        <v>-5.07</v>
      </c>
      <c r="P584" s="1">
        <v>-7.2</v>
      </c>
      <c r="Q584" s="1">
        <v>-4.4000000000000004</v>
      </c>
      <c r="R584" s="1">
        <v>-2.41</v>
      </c>
      <c r="S584" s="1">
        <v>-4.03</v>
      </c>
      <c r="T584" s="1">
        <v>-2.0099999999999998</v>
      </c>
      <c r="U584" s="1">
        <v>-9.65</v>
      </c>
      <c r="V584" s="1">
        <v>-3.8</v>
      </c>
      <c r="W584" s="1">
        <v>0.37</v>
      </c>
      <c r="X584" s="1">
        <v>1.43</v>
      </c>
      <c r="Y584" s="1">
        <v>-1.04</v>
      </c>
      <c r="Z584" s="1">
        <v>1.88</v>
      </c>
    </row>
    <row r="585" spans="1:26">
      <c r="A585">
        <v>197501</v>
      </c>
      <c r="B585" s="1">
        <v>26.59</v>
      </c>
      <c r="C585" s="1">
        <v>29.55</v>
      </c>
      <c r="D585" s="1">
        <v>28.35</v>
      </c>
      <c r="E585" s="1">
        <v>27.82</v>
      </c>
      <c r="F585" s="1">
        <v>32.770000000000003</v>
      </c>
      <c r="G585" s="1">
        <v>20.95</v>
      </c>
      <c r="H585" s="1">
        <v>25.83</v>
      </c>
      <c r="I585" s="1">
        <v>26.87</v>
      </c>
      <c r="J585" s="1">
        <v>27.03</v>
      </c>
      <c r="K585" s="1">
        <v>30.36</v>
      </c>
      <c r="L585" s="1">
        <v>19.13</v>
      </c>
      <c r="M585" s="1">
        <v>25</v>
      </c>
      <c r="N585" s="1">
        <v>21.92</v>
      </c>
      <c r="O585" s="1">
        <v>23.41</v>
      </c>
      <c r="P585" s="1">
        <v>28.98</v>
      </c>
      <c r="Q585" s="1">
        <v>15.62</v>
      </c>
      <c r="R585" s="1">
        <v>20.58</v>
      </c>
      <c r="S585" s="1">
        <v>23.93</v>
      </c>
      <c r="T585" s="1">
        <v>24.32</v>
      </c>
      <c r="U585" s="1">
        <v>27.9</v>
      </c>
      <c r="V585" s="1">
        <v>9.2899999999999991</v>
      </c>
      <c r="W585" s="1">
        <v>13.6</v>
      </c>
      <c r="X585" s="1">
        <v>14.09</v>
      </c>
      <c r="Y585" s="1">
        <v>19.760000000000002</v>
      </c>
      <c r="Z585" s="1">
        <v>15.66</v>
      </c>
    </row>
    <row r="586" spans="1:26">
      <c r="A586">
        <v>197502</v>
      </c>
      <c r="B586" s="1">
        <v>6.99</v>
      </c>
      <c r="C586" s="1">
        <v>5.44</v>
      </c>
      <c r="D586" s="1">
        <v>3.18</v>
      </c>
      <c r="E586" s="1">
        <v>3.46</v>
      </c>
      <c r="F586" s="1">
        <v>4.93</v>
      </c>
      <c r="G586" s="1">
        <v>9.06</v>
      </c>
      <c r="H586" s="1">
        <v>6.92</v>
      </c>
      <c r="I586" s="1">
        <v>1.6</v>
      </c>
      <c r="J586" s="1">
        <v>3.64</v>
      </c>
      <c r="K586" s="1">
        <v>2.25</v>
      </c>
      <c r="L586" s="1">
        <v>7.37</v>
      </c>
      <c r="M586" s="1">
        <v>3.2</v>
      </c>
      <c r="N586" s="1">
        <v>2.83</v>
      </c>
      <c r="O586" s="1">
        <v>4.6900000000000004</v>
      </c>
      <c r="P586" s="1">
        <v>4.5599999999999996</v>
      </c>
      <c r="Q586" s="1">
        <v>6.58</v>
      </c>
      <c r="R586" s="1">
        <v>2.67</v>
      </c>
      <c r="S586" s="1">
        <v>1.94</v>
      </c>
      <c r="T586" s="1">
        <v>3.15</v>
      </c>
      <c r="U586" s="1">
        <v>2.5299999999999998</v>
      </c>
      <c r="V586" s="1">
        <v>9.6199999999999992</v>
      </c>
      <c r="W586" s="1">
        <v>2.93</v>
      </c>
      <c r="X586" s="1">
        <v>3.45</v>
      </c>
      <c r="Y586" s="1">
        <v>2.11</v>
      </c>
      <c r="Z586" s="1">
        <v>-3.24</v>
      </c>
    </row>
    <row r="587" spans="1:26">
      <c r="A587">
        <v>197503</v>
      </c>
      <c r="B587" s="1">
        <v>9.0399999999999991</v>
      </c>
      <c r="C587" s="1">
        <v>10.7</v>
      </c>
      <c r="D587" s="1">
        <v>9.06</v>
      </c>
      <c r="E587" s="1">
        <v>7.9</v>
      </c>
      <c r="F587" s="1">
        <v>9.7799999999999994</v>
      </c>
      <c r="G587" s="1">
        <v>6.26</v>
      </c>
      <c r="H587" s="1">
        <v>6.65</v>
      </c>
      <c r="I587" s="1">
        <v>7.19</v>
      </c>
      <c r="J587" s="1">
        <v>5.89</v>
      </c>
      <c r="K587" s="1">
        <v>8.32</v>
      </c>
      <c r="L587" s="1">
        <v>5.82</v>
      </c>
      <c r="M587" s="1">
        <v>6.98</v>
      </c>
      <c r="N587" s="1">
        <v>3.88</v>
      </c>
      <c r="O587" s="1">
        <v>7.18</v>
      </c>
      <c r="P587" s="1">
        <v>5.29</v>
      </c>
      <c r="Q587" s="1">
        <v>5.92</v>
      </c>
      <c r="R587" s="1">
        <v>6.41</v>
      </c>
      <c r="S587" s="1">
        <v>5.22</v>
      </c>
      <c r="T587" s="1">
        <v>5.4</v>
      </c>
      <c r="U587" s="1">
        <v>4.21</v>
      </c>
      <c r="V587" s="1">
        <v>2.68</v>
      </c>
      <c r="W587" s="1">
        <v>2.1</v>
      </c>
      <c r="X587" s="1">
        <v>-1.84</v>
      </c>
      <c r="Y587" s="1">
        <v>6.2</v>
      </c>
      <c r="Z587" s="1">
        <v>6.15</v>
      </c>
    </row>
    <row r="588" spans="1:26">
      <c r="A588">
        <v>197504</v>
      </c>
      <c r="B588" s="1">
        <v>6.62</v>
      </c>
      <c r="C588" s="1">
        <v>6.24</v>
      </c>
      <c r="D588" s="1">
        <v>4.25</v>
      </c>
      <c r="E588" s="1">
        <v>2.88</v>
      </c>
      <c r="F588" s="1">
        <v>2.93</v>
      </c>
      <c r="G588" s="1">
        <v>7.16</v>
      </c>
      <c r="H588" s="1">
        <v>4.03</v>
      </c>
      <c r="I588" s="1">
        <v>2.84</v>
      </c>
      <c r="J588" s="1">
        <v>1.34</v>
      </c>
      <c r="K588" s="1">
        <v>4.26</v>
      </c>
      <c r="L588" s="1">
        <v>5.47</v>
      </c>
      <c r="M588" s="1">
        <v>5.3</v>
      </c>
      <c r="N588" s="1">
        <v>4.97</v>
      </c>
      <c r="O588" s="1">
        <v>3.85</v>
      </c>
      <c r="P588" s="1">
        <v>3.22</v>
      </c>
      <c r="Q588" s="1">
        <v>6.82</v>
      </c>
      <c r="R588" s="1">
        <v>3.2</v>
      </c>
      <c r="S588" s="1">
        <v>2.5099999999999998</v>
      </c>
      <c r="T588" s="1">
        <v>5.87</v>
      </c>
      <c r="U588" s="1">
        <v>4.51</v>
      </c>
      <c r="V588" s="1">
        <v>5.57</v>
      </c>
      <c r="W588" s="1">
        <v>5.23</v>
      </c>
      <c r="X588" s="1">
        <v>0.17</v>
      </c>
      <c r="Y588" s="1">
        <v>5.3</v>
      </c>
      <c r="Z588" s="1">
        <v>5.0199999999999996</v>
      </c>
    </row>
    <row r="589" spans="1:26">
      <c r="A589">
        <v>197505</v>
      </c>
      <c r="B589" s="1">
        <v>11.68</v>
      </c>
      <c r="C589" s="1">
        <v>11.08</v>
      </c>
      <c r="D589" s="1">
        <v>8.57</v>
      </c>
      <c r="E589" s="1">
        <v>7.77</v>
      </c>
      <c r="F589" s="1">
        <v>6.91</v>
      </c>
      <c r="G589" s="1">
        <v>12.35</v>
      </c>
      <c r="H589" s="1">
        <v>7.74</v>
      </c>
      <c r="I589" s="1">
        <v>7.08</v>
      </c>
      <c r="J589" s="1">
        <v>7.81</v>
      </c>
      <c r="K589" s="1">
        <v>7.53</v>
      </c>
      <c r="L589" s="1">
        <v>5.37</v>
      </c>
      <c r="M589" s="1">
        <v>8.07</v>
      </c>
      <c r="N589" s="1">
        <v>4.34</v>
      </c>
      <c r="O589" s="1">
        <v>8.1999999999999993</v>
      </c>
      <c r="P589" s="1">
        <v>1.31</v>
      </c>
      <c r="Q589" s="1">
        <v>7.71</v>
      </c>
      <c r="R589" s="1">
        <v>5.93</v>
      </c>
      <c r="S589" s="1">
        <v>5.5</v>
      </c>
      <c r="T589" s="1">
        <v>4.25</v>
      </c>
      <c r="U589" s="1">
        <v>5.25</v>
      </c>
      <c r="V589" s="1">
        <v>5.01</v>
      </c>
      <c r="W589" s="1">
        <v>8.06</v>
      </c>
      <c r="X589" s="1">
        <v>5.18</v>
      </c>
      <c r="Y589" s="1">
        <v>-0.27</v>
      </c>
      <c r="Z589" s="1">
        <v>0.96</v>
      </c>
    </row>
    <row r="590" spans="1:26">
      <c r="A590">
        <v>197506</v>
      </c>
      <c r="B590" s="1">
        <v>5.99</v>
      </c>
      <c r="C590" s="1">
        <v>7.73</v>
      </c>
      <c r="D590" s="1">
        <v>7.54</v>
      </c>
      <c r="E590" s="1">
        <v>8.92</v>
      </c>
      <c r="F590" s="1">
        <v>7.61</v>
      </c>
      <c r="G590" s="1">
        <v>9.4499999999999993</v>
      </c>
      <c r="H590" s="1">
        <v>7.38</v>
      </c>
      <c r="I590" s="1">
        <v>6.97</v>
      </c>
      <c r="J590" s="1">
        <v>8.3800000000000008</v>
      </c>
      <c r="K590" s="1">
        <v>3.12</v>
      </c>
      <c r="L590" s="1">
        <v>5.72</v>
      </c>
      <c r="M590" s="1">
        <v>5.14</v>
      </c>
      <c r="N590" s="1">
        <v>7.21</v>
      </c>
      <c r="O590" s="1">
        <v>6.02</v>
      </c>
      <c r="P590" s="1">
        <v>4.75</v>
      </c>
      <c r="Q590" s="1">
        <v>5.14</v>
      </c>
      <c r="R590" s="1">
        <v>7.82</v>
      </c>
      <c r="S590" s="1">
        <v>7.02</v>
      </c>
      <c r="T590" s="1">
        <v>10.69</v>
      </c>
      <c r="U590" s="1">
        <v>8.16</v>
      </c>
      <c r="V590" s="1">
        <v>3.58</v>
      </c>
      <c r="W590" s="1">
        <v>6.87</v>
      </c>
      <c r="X590" s="1">
        <v>5.08</v>
      </c>
      <c r="Y590" s="1">
        <v>6.75</v>
      </c>
      <c r="Z590" s="1">
        <v>7.43</v>
      </c>
    </row>
    <row r="591" spans="1:26">
      <c r="A591">
        <v>197507</v>
      </c>
      <c r="B591" s="1">
        <v>-1.51</v>
      </c>
      <c r="C591" s="1">
        <v>7.0000000000000007E-2</v>
      </c>
      <c r="D591" s="1">
        <v>-1.69</v>
      </c>
      <c r="E591" s="1">
        <v>-0.28999999999999998</v>
      </c>
      <c r="F591" s="1">
        <v>-0.59</v>
      </c>
      <c r="G591" s="1">
        <v>-3.25</v>
      </c>
      <c r="H591" s="1">
        <v>-3.36</v>
      </c>
      <c r="I591" s="1">
        <v>-2.67</v>
      </c>
      <c r="J591" s="1">
        <v>-3.66</v>
      </c>
      <c r="K591" s="1">
        <v>-4.16</v>
      </c>
      <c r="L591" s="1">
        <v>-5.26</v>
      </c>
      <c r="M591" s="1">
        <v>-3.48</v>
      </c>
      <c r="N591" s="1">
        <v>-3.59</v>
      </c>
      <c r="O591" s="1">
        <v>-4.12</v>
      </c>
      <c r="P591" s="1">
        <v>-5.97</v>
      </c>
      <c r="Q591" s="1">
        <v>-7.24</v>
      </c>
      <c r="R591" s="1">
        <v>-6.33</v>
      </c>
      <c r="S591" s="1">
        <v>-4.1100000000000003</v>
      </c>
      <c r="T591" s="1">
        <v>-4.3499999999999996</v>
      </c>
      <c r="U591" s="1">
        <v>-6.84</v>
      </c>
      <c r="V591" s="1">
        <v>-8.15</v>
      </c>
      <c r="W591" s="1">
        <v>-4.17</v>
      </c>
      <c r="X591" s="1">
        <v>-4.5</v>
      </c>
      <c r="Y591" s="1">
        <v>-5.68</v>
      </c>
      <c r="Z591" s="1">
        <v>-1.55</v>
      </c>
    </row>
    <row r="592" spans="1:26">
      <c r="A592">
        <v>197508</v>
      </c>
      <c r="B592" s="1">
        <v>-7.03</v>
      </c>
      <c r="C592" s="1">
        <v>-6.36</v>
      </c>
      <c r="D592" s="1">
        <v>-4.88</v>
      </c>
      <c r="E592" s="1">
        <v>-5.27</v>
      </c>
      <c r="F592" s="1">
        <v>-7.67</v>
      </c>
      <c r="G592" s="1">
        <v>-4.42</v>
      </c>
      <c r="H592" s="1">
        <v>-3.97</v>
      </c>
      <c r="I592" s="1">
        <v>-5.15</v>
      </c>
      <c r="J592" s="1">
        <v>-4.16</v>
      </c>
      <c r="K592" s="1">
        <v>-8.3000000000000007</v>
      </c>
      <c r="L592" s="1">
        <v>-3.99</v>
      </c>
      <c r="M592" s="1">
        <v>-3.42</v>
      </c>
      <c r="N592" s="1">
        <v>-3.46</v>
      </c>
      <c r="O592" s="1">
        <v>-4.2300000000000004</v>
      </c>
      <c r="P592" s="1">
        <v>-5.64</v>
      </c>
      <c r="Q592" s="1">
        <v>-4.47</v>
      </c>
      <c r="R592" s="1">
        <v>-3.62</v>
      </c>
      <c r="S592" s="1">
        <v>-2.68</v>
      </c>
      <c r="T592" s="1">
        <v>-2.4300000000000002</v>
      </c>
      <c r="U592" s="1">
        <v>-0.69</v>
      </c>
      <c r="V592" s="1">
        <v>-2.02</v>
      </c>
      <c r="W592" s="1">
        <v>-1.8</v>
      </c>
      <c r="X592" s="1">
        <v>-1.78</v>
      </c>
      <c r="Y592" s="1">
        <v>2.2999999999999998</v>
      </c>
      <c r="Z592" s="1">
        <v>-4.46</v>
      </c>
    </row>
    <row r="593" spans="1:26">
      <c r="A593">
        <v>197509</v>
      </c>
      <c r="B593" s="1">
        <v>-5.33</v>
      </c>
      <c r="C593" s="1">
        <v>-2.36</v>
      </c>
      <c r="D593" s="1">
        <v>-3.25</v>
      </c>
      <c r="E593" s="1">
        <v>-2.98</v>
      </c>
      <c r="F593" s="1">
        <v>-3.88</v>
      </c>
      <c r="G593" s="1">
        <v>-3.34</v>
      </c>
      <c r="H593" s="1">
        <v>-4.0599999999999996</v>
      </c>
      <c r="I593" s="1">
        <v>-3.49</v>
      </c>
      <c r="J593" s="1">
        <v>-3.34</v>
      </c>
      <c r="K593" s="1">
        <v>-4.84</v>
      </c>
      <c r="L593" s="1">
        <v>-5.35</v>
      </c>
      <c r="M593" s="1">
        <v>-2.91</v>
      </c>
      <c r="N593" s="1">
        <v>-3.9</v>
      </c>
      <c r="O593" s="1">
        <v>-4.2</v>
      </c>
      <c r="P593" s="1">
        <v>-4.03</v>
      </c>
      <c r="Q593" s="1">
        <v>-4.42</v>
      </c>
      <c r="R593" s="1">
        <v>-3.21</v>
      </c>
      <c r="S593" s="1">
        <v>-3.8</v>
      </c>
      <c r="T593" s="1">
        <v>-3.36</v>
      </c>
      <c r="U593" s="1">
        <v>-4.45</v>
      </c>
      <c r="V593" s="1">
        <v>-4.53</v>
      </c>
      <c r="W593" s="1">
        <v>-1.32</v>
      </c>
      <c r="X593" s="1">
        <v>-2.37</v>
      </c>
      <c r="Y593" s="1">
        <v>-4.38</v>
      </c>
      <c r="Z593" s="1">
        <v>-5.35</v>
      </c>
    </row>
    <row r="594" spans="1:26">
      <c r="A594">
        <v>197510</v>
      </c>
      <c r="B594" s="1">
        <v>1.49</v>
      </c>
      <c r="C594" s="1">
        <v>1.47</v>
      </c>
      <c r="D594" s="1">
        <v>2.78</v>
      </c>
      <c r="E594" s="1">
        <v>2.72</v>
      </c>
      <c r="F594" s="1">
        <v>1</v>
      </c>
      <c r="G594" s="1">
        <v>2.13</v>
      </c>
      <c r="H594" s="1">
        <v>3.99</v>
      </c>
      <c r="I594" s="1">
        <v>1.41</v>
      </c>
      <c r="J594" s="1">
        <v>3.74</v>
      </c>
      <c r="K594" s="1">
        <v>4.6399999999999997</v>
      </c>
      <c r="L594" s="1">
        <v>1.93</v>
      </c>
      <c r="M594" s="1">
        <v>3.77</v>
      </c>
      <c r="N594" s="1">
        <v>3.6</v>
      </c>
      <c r="O594" s="1">
        <v>4.79</v>
      </c>
      <c r="P594" s="1">
        <v>0.37</v>
      </c>
      <c r="Q594" s="1">
        <v>5.6</v>
      </c>
      <c r="R594" s="1">
        <v>5.88</v>
      </c>
      <c r="S594" s="1">
        <v>7.14</v>
      </c>
      <c r="T594" s="1">
        <v>5.14</v>
      </c>
      <c r="U594" s="1">
        <v>6.93</v>
      </c>
      <c r="V594" s="1">
        <v>7.18</v>
      </c>
      <c r="W594" s="1">
        <v>5.65</v>
      </c>
      <c r="X594" s="1">
        <v>4.45</v>
      </c>
      <c r="Y594" s="1">
        <v>6.75</v>
      </c>
      <c r="Z594" s="1">
        <v>3.9</v>
      </c>
    </row>
    <row r="595" spans="1:26">
      <c r="A595">
        <v>197511</v>
      </c>
      <c r="B595" s="1">
        <v>0.09</v>
      </c>
      <c r="C595" s="1">
        <v>1.98</v>
      </c>
      <c r="D595" s="1">
        <v>1.98</v>
      </c>
      <c r="E595" s="1">
        <v>2.54</v>
      </c>
      <c r="F595" s="1">
        <v>3.66</v>
      </c>
      <c r="G595" s="1">
        <v>0</v>
      </c>
      <c r="H595" s="1">
        <v>3.48</v>
      </c>
      <c r="I595" s="1">
        <v>1.83</v>
      </c>
      <c r="J595" s="1">
        <v>4.24</v>
      </c>
      <c r="K595" s="1">
        <v>4.1100000000000003</v>
      </c>
      <c r="L595" s="1">
        <v>1.94</v>
      </c>
      <c r="M595" s="1">
        <v>2.84</v>
      </c>
      <c r="N595" s="1">
        <v>4.6900000000000004</v>
      </c>
      <c r="O595" s="1">
        <v>4.26</v>
      </c>
      <c r="P595" s="1">
        <v>1.1000000000000001</v>
      </c>
      <c r="Q595" s="1">
        <v>3.03</v>
      </c>
      <c r="R595" s="1">
        <v>3.95</v>
      </c>
      <c r="S595" s="1">
        <v>3.75</v>
      </c>
      <c r="T595" s="1">
        <v>7.7</v>
      </c>
      <c r="U595" s="1">
        <v>6.04</v>
      </c>
      <c r="V595" s="1">
        <v>3.34</v>
      </c>
      <c r="W595" s="1">
        <v>2.2200000000000002</v>
      </c>
      <c r="X595" s="1">
        <v>3.05</v>
      </c>
      <c r="Y595" s="1">
        <v>2.91</v>
      </c>
      <c r="Z595" s="1">
        <v>4.68</v>
      </c>
    </row>
    <row r="596" spans="1:26">
      <c r="A596">
        <v>197512</v>
      </c>
      <c r="B596" s="1">
        <v>-0.92</v>
      </c>
      <c r="C596" s="1">
        <v>-1.1399999999999999</v>
      </c>
      <c r="D596" s="1">
        <v>-1.1200000000000001</v>
      </c>
      <c r="E596" s="1">
        <v>-1.05</v>
      </c>
      <c r="F596" s="1">
        <v>-1.41</v>
      </c>
      <c r="G596" s="1">
        <v>-2.66</v>
      </c>
      <c r="H596" s="1">
        <v>-1.67</v>
      </c>
      <c r="I596" s="1">
        <v>0.73</v>
      </c>
      <c r="J596" s="1">
        <v>-0.72</v>
      </c>
      <c r="K596" s="1">
        <v>-2.19</v>
      </c>
      <c r="L596" s="1">
        <v>-0.94</v>
      </c>
      <c r="M596" s="1">
        <v>-0.71</v>
      </c>
      <c r="N596" s="1">
        <v>0.69</v>
      </c>
      <c r="O596" s="1">
        <v>-0.22</v>
      </c>
      <c r="P596" s="1">
        <v>3.06</v>
      </c>
      <c r="Q596" s="1">
        <v>-2.34</v>
      </c>
      <c r="R596" s="1">
        <v>0.68</v>
      </c>
      <c r="S596" s="1">
        <v>0.01</v>
      </c>
      <c r="T596" s="1">
        <v>-0.33</v>
      </c>
      <c r="U596" s="1">
        <v>-0.78</v>
      </c>
      <c r="V596" s="1">
        <v>-2.67</v>
      </c>
      <c r="W596" s="1">
        <v>0.88</v>
      </c>
      <c r="X596" s="1">
        <v>0.27</v>
      </c>
      <c r="Y596" s="1">
        <v>0.67</v>
      </c>
      <c r="Z596" s="1">
        <v>5.25</v>
      </c>
    </row>
    <row r="597" spans="1:26">
      <c r="A597">
        <v>197601</v>
      </c>
      <c r="B597" s="1">
        <v>15.86</v>
      </c>
      <c r="C597" s="1">
        <v>16.89</v>
      </c>
      <c r="D597" s="1">
        <v>21.16</v>
      </c>
      <c r="E597" s="1">
        <v>22.4</v>
      </c>
      <c r="F597" s="1">
        <v>26.91</v>
      </c>
      <c r="G597" s="1">
        <v>12.87</v>
      </c>
      <c r="H597" s="1">
        <v>16.940000000000001</v>
      </c>
      <c r="I597" s="1">
        <v>16.989999999999998</v>
      </c>
      <c r="J597" s="1">
        <v>21.37</v>
      </c>
      <c r="K597" s="1">
        <v>26.74</v>
      </c>
      <c r="L597" s="1">
        <v>16.21</v>
      </c>
      <c r="M597" s="1">
        <v>15.02</v>
      </c>
      <c r="N597" s="1">
        <v>16.940000000000001</v>
      </c>
      <c r="O597" s="1">
        <v>18.72</v>
      </c>
      <c r="P597" s="1">
        <v>22.28</v>
      </c>
      <c r="Q597" s="1">
        <v>12.84</v>
      </c>
      <c r="R597" s="1">
        <v>13.58</v>
      </c>
      <c r="S597" s="1">
        <v>16.239999999999998</v>
      </c>
      <c r="T597" s="1">
        <v>18.59</v>
      </c>
      <c r="U597" s="1">
        <v>22.6</v>
      </c>
      <c r="V597" s="1">
        <v>11.03</v>
      </c>
      <c r="W597" s="1">
        <v>9.49</v>
      </c>
      <c r="X597" s="1">
        <v>14.04</v>
      </c>
      <c r="Y597" s="1">
        <v>17.170000000000002</v>
      </c>
      <c r="Z597" s="1">
        <v>15.16</v>
      </c>
    </row>
    <row r="598" spans="1:26">
      <c r="A598">
        <v>197602</v>
      </c>
      <c r="B598" s="1">
        <v>9.83</v>
      </c>
      <c r="C598" s="1">
        <v>7.26</v>
      </c>
      <c r="D598" s="1">
        <v>10.6</v>
      </c>
      <c r="E598" s="1">
        <v>12.37</v>
      </c>
      <c r="F598" s="1">
        <v>15.94</v>
      </c>
      <c r="G598" s="1">
        <v>7.6</v>
      </c>
      <c r="H598" s="1">
        <v>6.22</v>
      </c>
      <c r="I598" s="1">
        <v>7.34</v>
      </c>
      <c r="J598" s="1">
        <v>8.4700000000000006</v>
      </c>
      <c r="K598" s="1">
        <v>11.62</v>
      </c>
      <c r="L598" s="1">
        <v>3.95</v>
      </c>
      <c r="M598" s="1">
        <v>3.81</v>
      </c>
      <c r="N598" s="1">
        <v>5.48</v>
      </c>
      <c r="O598" s="1">
        <v>7.77</v>
      </c>
      <c r="P598" s="1">
        <v>13.26</v>
      </c>
      <c r="Q598" s="1">
        <v>0.75</v>
      </c>
      <c r="R598" s="1">
        <v>3.41</v>
      </c>
      <c r="S598" s="1">
        <v>4.25</v>
      </c>
      <c r="T598" s="1">
        <v>5.29</v>
      </c>
      <c r="U598" s="1">
        <v>3.94</v>
      </c>
      <c r="V598" s="1">
        <v>-2.31</v>
      </c>
      <c r="W598" s="1">
        <v>1.4</v>
      </c>
      <c r="X598" s="1">
        <v>-0.86</v>
      </c>
      <c r="Y598" s="1">
        <v>-0.87</v>
      </c>
      <c r="Z598" s="1">
        <v>9.44</v>
      </c>
    </row>
    <row r="599" spans="1:26">
      <c r="A599">
        <v>197603</v>
      </c>
      <c r="B599" s="1">
        <v>3.55</v>
      </c>
      <c r="C599" s="1">
        <v>2.2799999999999998</v>
      </c>
      <c r="D599" s="1">
        <v>1.9</v>
      </c>
      <c r="E599" s="1">
        <v>0.84</v>
      </c>
      <c r="F599" s="1">
        <v>1.64</v>
      </c>
      <c r="G599" s="1">
        <v>1.25</v>
      </c>
      <c r="H599" s="1">
        <v>0.75</v>
      </c>
      <c r="I599" s="1">
        <v>0.38</v>
      </c>
      <c r="J599" s="1">
        <v>1.27</v>
      </c>
      <c r="K599" s="1">
        <v>1.96</v>
      </c>
      <c r="L599" s="1">
        <v>0.93</v>
      </c>
      <c r="M599" s="1">
        <v>0.83</v>
      </c>
      <c r="N599" s="1">
        <v>1.9</v>
      </c>
      <c r="O599" s="1">
        <v>2.15</v>
      </c>
      <c r="P599" s="1">
        <v>1.94</v>
      </c>
      <c r="Q599" s="1">
        <v>1.1100000000000001</v>
      </c>
      <c r="R599" s="1">
        <v>2.11</v>
      </c>
      <c r="S599" s="1">
        <v>1</v>
      </c>
      <c r="T599" s="1">
        <v>1.49</v>
      </c>
      <c r="U599" s="1">
        <v>6.8</v>
      </c>
      <c r="V599" s="1">
        <v>2.96</v>
      </c>
      <c r="W599" s="1">
        <v>3.6</v>
      </c>
      <c r="X599" s="1">
        <v>3.38</v>
      </c>
      <c r="Y599" s="1">
        <v>2.72</v>
      </c>
      <c r="Z599" s="1">
        <v>-1.01</v>
      </c>
    </row>
    <row r="600" spans="1:26">
      <c r="A600">
        <v>197604</v>
      </c>
      <c r="B600" s="1">
        <v>-1.45</v>
      </c>
      <c r="C600" s="1">
        <v>-0.78</v>
      </c>
      <c r="D600" s="1">
        <v>-2.76</v>
      </c>
      <c r="E600" s="1">
        <v>-1.21</v>
      </c>
      <c r="F600" s="1">
        <v>-1.68</v>
      </c>
      <c r="G600" s="1">
        <v>-0.97</v>
      </c>
      <c r="H600" s="1">
        <v>-1.62</v>
      </c>
      <c r="I600" s="1">
        <v>-0.59</v>
      </c>
      <c r="J600" s="1">
        <v>-0.93</v>
      </c>
      <c r="K600" s="1">
        <v>-1.36</v>
      </c>
      <c r="L600" s="1">
        <v>-1.51</v>
      </c>
      <c r="M600" s="1">
        <v>-0.06</v>
      </c>
      <c r="N600" s="1">
        <v>-0.56999999999999995</v>
      </c>
      <c r="O600" s="1">
        <v>-0.86</v>
      </c>
      <c r="P600" s="1">
        <v>-0.49</v>
      </c>
      <c r="Q600" s="1">
        <v>-1.56</v>
      </c>
      <c r="R600" s="1">
        <v>-1.32</v>
      </c>
      <c r="S600" s="1">
        <v>-0.51</v>
      </c>
      <c r="T600" s="1">
        <v>-2.09</v>
      </c>
      <c r="U600" s="1">
        <v>-3.73</v>
      </c>
      <c r="V600" s="1">
        <v>-2.2599999999999998</v>
      </c>
      <c r="W600" s="1">
        <v>0.3</v>
      </c>
      <c r="X600" s="1">
        <v>1.79</v>
      </c>
      <c r="Y600" s="1">
        <v>0.71</v>
      </c>
      <c r="Z600" s="1">
        <v>1.1399999999999999</v>
      </c>
    </row>
    <row r="601" spans="1:26">
      <c r="A601">
        <v>197605</v>
      </c>
      <c r="B601" s="1">
        <v>-1.82</v>
      </c>
      <c r="C601" s="1">
        <v>-1.6</v>
      </c>
      <c r="D601" s="1">
        <v>-1.47</v>
      </c>
      <c r="E601" s="1">
        <v>-3.54</v>
      </c>
      <c r="F601" s="1">
        <v>-4.91</v>
      </c>
      <c r="G601" s="1">
        <v>-0.99</v>
      </c>
      <c r="H601" s="1">
        <v>-1.88</v>
      </c>
      <c r="I601" s="1">
        <v>-0.84</v>
      </c>
      <c r="J601" s="1">
        <v>-2.58</v>
      </c>
      <c r="K601" s="1">
        <v>-4.1500000000000004</v>
      </c>
      <c r="L601" s="1">
        <v>-1.71</v>
      </c>
      <c r="M601" s="1">
        <v>-1.34</v>
      </c>
      <c r="N601" s="1">
        <v>-1.63</v>
      </c>
      <c r="O601" s="1">
        <v>-1.44</v>
      </c>
      <c r="P601" s="1">
        <v>-3.1</v>
      </c>
      <c r="Q601" s="1">
        <v>-2.29</v>
      </c>
      <c r="R601" s="1">
        <v>-1.2</v>
      </c>
      <c r="S601" s="1">
        <v>-1.03</v>
      </c>
      <c r="T601" s="1">
        <v>-3.4</v>
      </c>
      <c r="U601" s="1">
        <v>1.23</v>
      </c>
      <c r="V601" s="1">
        <v>-1.06</v>
      </c>
      <c r="W601" s="1">
        <v>0.55000000000000004</v>
      </c>
      <c r="X601" s="1">
        <v>-0.82</v>
      </c>
      <c r="Y601" s="1">
        <v>-2.33</v>
      </c>
      <c r="Z601" s="1">
        <v>1.38</v>
      </c>
    </row>
    <row r="602" spans="1:26">
      <c r="A602">
        <v>197606</v>
      </c>
      <c r="B602" s="1">
        <v>4.18</v>
      </c>
      <c r="C602" s="1">
        <v>2.2999999999999998</v>
      </c>
      <c r="D602" s="1">
        <v>2.11</v>
      </c>
      <c r="E602" s="1">
        <v>3.11</v>
      </c>
      <c r="F602" s="1">
        <v>1.97</v>
      </c>
      <c r="G602" s="1">
        <v>2.37</v>
      </c>
      <c r="H602" s="1">
        <v>3.12</v>
      </c>
      <c r="I602" s="1">
        <v>3.74</v>
      </c>
      <c r="J602" s="1">
        <v>3.35</v>
      </c>
      <c r="K602" s="1">
        <v>6.19</v>
      </c>
      <c r="L602" s="1">
        <v>4.5199999999999996</v>
      </c>
      <c r="M602" s="1">
        <v>5.23</v>
      </c>
      <c r="N602" s="1">
        <v>6.59</v>
      </c>
      <c r="O602" s="1">
        <v>4.8099999999999996</v>
      </c>
      <c r="P602" s="1">
        <v>8.1300000000000008</v>
      </c>
      <c r="Q602" s="1">
        <v>4.2699999999999996</v>
      </c>
      <c r="R602" s="1">
        <v>4.83</v>
      </c>
      <c r="S602" s="1">
        <v>7.28</v>
      </c>
      <c r="T602" s="1">
        <v>7.9</v>
      </c>
      <c r="U602" s="1">
        <v>3.91</v>
      </c>
      <c r="V602" s="1">
        <v>4.46</v>
      </c>
      <c r="W602" s="1">
        <v>3.98</v>
      </c>
      <c r="X602" s="1">
        <v>5.6</v>
      </c>
      <c r="Y602" s="1">
        <v>5.93</v>
      </c>
      <c r="Z602" s="1">
        <v>2.94</v>
      </c>
    </row>
    <row r="603" spans="1:26">
      <c r="A603">
        <v>197607</v>
      </c>
      <c r="B603" s="1">
        <v>-1.1100000000000001</v>
      </c>
      <c r="C603" s="1">
        <v>-1.84</v>
      </c>
      <c r="D603" s="1">
        <v>0.64</v>
      </c>
      <c r="E603" s="1">
        <v>-0.3</v>
      </c>
      <c r="F603" s="1">
        <v>1.19</v>
      </c>
      <c r="G603" s="1">
        <v>-0.83</v>
      </c>
      <c r="H603" s="1">
        <v>0.01</v>
      </c>
      <c r="I603" s="1">
        <v>2.72</v>
      </c>
      <c r="J603" s="1">
        <v>0.13</v>
      </c>
      <c r="K603" s="1">
        <v>1.44</v>
      </c>
      <c r="L603" s="1">
        <v>-1.68</v>
      </c>
      <c r="M603" s="1">
        <v>-0.5</v>
      </c>
      <c r="N603" s="1">
        <v>0.46</v>
      </c>
      <c r="O603" s="1">
        <v>0.79</v>
      </c>
      <c r="P603" s="1">
        <v>0.15</v>
      </c>
      <c r="Q603" s="1">
        <v>-1.61</v>
      </c>
      <c r="R603" s="1">
        <v>0.66</v>
      </c>
      <c r="S603" s="1">
        <v>0.4</v>
      </c>
      <c r="T603" s="1">
        <v>1.55</v>
      </c>
      <c r="U603" s="1">
        <v>1.39</v>
      </c>
      <c r="V603" s="1">
        <v>-1.62</v>
      </c>
      <c r="W603" s="1">
        <v>0.3</v>
      </c>
      <c r="X603" s="1">
        <v>0.11</v>
      </c>
      <c r="Y603" s="1">
        <v>-0.59</v>
      </c>
      <c r="Z603" s="1">
        <v>2.7</v>
      </c>
    </row>
    <row r="604" spans="1:26">
      <c r="A604">
        <v>197608</v>
      </c>
      <c r="B604" s="1">
        <v>-4.37</v>
      </c>
      <c r="C604" s="1">
        <v>-1.45</v>
      </c>
      <c r="D604" s="1">
        <v>-1.08</v>
      </c>
      <c r="E604" s="1">
        <v>-1.49</v>
      </c>
      <c r="F604" s="1">
        <v>-1.54</v>
      </c>
      <c r="G604" s="1">
        <v>-4.16</v>
      </c>
      <c r="H604" s="1">
        <v>-1.88</v>
      </c>
      <c r="I604" s="1">
        <v>-2.56</v>
      </c>
      <c r="J604" s="1">
        <v>-1.27</v>
      </c>
      <c r="K604" s="1">
        <v>-1.3</v>
      </c>
      <c r="L604" s="1">
        <v>-2.83</v>
      </c>
      <c r="M604" s="1">
        <v>-1.25</v>
      </c>
      <c r="N604" s="1">
        <v>-1.08</v>
      </c>
      <c r="O604" s="1">
        <v>-0.24</v>
      </c>
      <c r="P604" s="1">
        <v>-4.04</v>
      </c>
      <c r="Q604" s="1">
        <v>-2.82</v>
      </c>
      <c r="R604" s="1">
        <v>0.56999999999999995</v>
      </c>
      <c r="S604" s="1">
        <v>1.57</v>
      </c>
      <c r="T604" s="1">
        <v>-1.22</v>
      </c>
      <c r="U604" s="1">
        <v>0.43</v>
      </c>
      <c r="V604" s="1">
        <v>-0.17</v>
      </c>
      <c r="W604" s="1">
        <v>0.53</v>
      </c>
      <c r="X604" s="1">
        <v>1.84</v>
      </c>
      <c r="Y604" s="1">
        <v>-0.78</v>
      </c>
      <c r="Z604" s="1">
        <v>0.77</v>
      </c>
    </row>
    <row r="605" spans="1:26">
      <c r="A605">
        <v>197609</v>
      </c>
      <c r="B605" s="1">
        <v>2.34</v>
      </c>
      <c r="C605" s="1">
        <v>1.88</v>
      </c>
      <c r="D605" s="1">
        <v>1.05</v>
      </c>
      <c r="E605" s="1">
        <v>2.2599999999999998</v>
      </c>
      <c r="F605" s="1">
        <v>1.99</v>
      </c>
      <c r="G605" s="1">
        <v>4.3600000000000003</v>
      </c>
      <c r="H605" s="1">
        <v>4.53</v>
      </c>
      <c r="I605" s="1">
        <v>2.56</v>
      </c>
      <c r="J605" s="1">
        <v>3.37</v>
      </c>
      <c r="K605" s="1">
        <v>1.92</v>
      </c>
      <c r="L605" s="1">
        <v>3.41</v>
      </c>
      <c r="M605" s="1">
        <v>2.65</v>
      </c>
      <c r="N605" s="1">
        <v>2.68</v>
      </c>
      <c r="O605" s="1">
        <v>2.78</v>
      </c>
      <c r="P605" s="1">
        <v>0.89</v>
      </c>
      <c r="Q605" s="1">
        <v>2.34</v>
      </c>
      <c r="R605" s="1">
        <v>2.11</v>
      </c>
      <c r="S605" s="1">
        <v>2.9</v>
      </c>
      <c r="T605" s="1">
        <v>2.88</v>
      </c>
      <c r="U605" s="1">
        <v>1.31</v>
      </c>
      <c r="V605" s="1">
        <v>1.57</v>
      </c>
      <c r="W605" s="1">
        <v>4.34</v>
      </c>
      <c r="X605" s="1">
        <v>3.28</v>
      </c>
      <c r="Y605" s="1">
        <v>3.9</v>
      </c>
      <c r="Z605" s="1">
        <v>-1.1000000000000001</v>
      </c>
    </row>
    <row r="606" spans="1:26">
      <c r="A606">
        <v>197610</v>
      </c>
      <c r="B606" s="1">
        <v>-2.89</v>
      </c>
      <c r="C606" s="1">
        <v>-1.47</v>
      </c>
      <c r="D606" s="1">
        <v>-1.58</v>
      </c>
      <c r="E606" s="1">
        <v>-1.54</v>
      </c>
      <c r="F606" s="1">
        <v>-2.35</v>
      </c>
      <c r="G606" s="1">
        <v>-2.77</v>
      </c>
      <c r="H606" s="1">
        <v>-3.33</v>
      </c>
      <c r="I606" s="1">
        <v>-2.38</v>
      </c>
      <c r="J606" s="1">
        <v>-1.33</v>
      </c>
      <c r="K606" s="1">
        <v>-1.28</v>
      </c>
      <c r="L606" s="1">
        <v>-3.29</v>
      </c>
      <c r="M606" s="1">
        <v>-0.12</v>
      </c>
      <c r="N606" s="1">
        <v>-1.45</v>
      </c>
      <c r="O606" s="1">
        <v>-1.06</v>
      </c>
      <c r="P606" s="1">
        <v>-3.67</v>
      </c>
      <c r="Q606" s="1">
        <v>-2.2799999999999998</v>
      </c>
      <c r="R606" s="1">
        <v>-1.42</v>
      </c>
      <c r="S606" s="1">
        <v>-1.19</v>
      </c>
      <c r="T606" s="1">
        <v>-1.67</v>
      </c>
      <c r="U606" s="1">
        <v>-2.95</v>
      </c>
      <c r="V606" s="1">
        <v>-2.5099999999999998</v>
      </c>
      <c r="W606" s="1">
        <v>-2.38</v>
      </c>
      <c r="X606" s="1">
        <v>-0.75</v>
      </c>
      <c r="Y606" s="1">
        <v>-3.28</v>
      </c>
      <c r="Z606" s="1">
        <v>-4.13</v>
      </c>
    </row>
    <row r="607" spans="1:26">
      <c r="A607">
        <v>197611</v>
      </c>
      <c r="B607" s="1">
        <v>5.72</v>
      </c>
      <c r="C607" s="1">
        <v>3.26</v>
      </c>
      <c r="D607" s="1">
        <v>1.79</v>
      </c>
      <c r="E607" s="1">
        <v>2.56</v>
      </c>
      <c r="F607" s="1">
        <v>2.83</v>
      </c>
      <c r="G607" s="1">
        <v>3.24</v>
      </c>
      <c r="H607" s="1">
        <v>3.51</v>
      </c>
      <c r="I607" s="1">
        <v>2.85</v>
      </c>
      <c r="J607" s="1">
        <v>4.2300000000000004</v>
      </c>
      <c r="K607" s="1">
        <v>5.09</v>
      </c>
      <c r="L607" s="1">
        <v>3.63</v>
      </c>
      <c r="M607" s="1">
        <v>3.36</v>
      </c>
      <c r="N607" s="1">
        <v>3.4</v>
      </c>
      <c r="O607" s="1">
        <v>4.3499999999999996</v>
      </c>
      <c r="P607" s="1">
        <v>7.1</v>
      </c>
      <c r="Q607" s="1">
        <v>4.22</v>
      </c>
      <c r="R607" s="1">
        <v>3.38</v>
      </c>
      <c r="S607" s="1">
        <v>3.14</v>
      </c>
      <c r="T607" s="1">
        <v>1.88</v>
      </c>
      <c r="U607" s="1">
        <v>1.68</v>
      </c>
      <c r="V607" s="1">
        <v>-1.66</v>
      </c>
      <c r="W607" s="1">
        <v>0.13</v>
      </c>
      <c r="X607" s="1">
        <v>2.09</v>
      </c>
      <c r="Y607" s="1">
        <v>1.99</v>
      </c>
      <c r="Z607" s="1">
        <v>3.98</v>
      </c>
    </row>
    <row r="608" spans="1:26">
      <c r="A608">
        <v>197612</v>
      </c>
      <c r="B608" s="1">
        <v>10.99</v>
      </c>
      <c r="C608" s="1">
        <v>9.2799999999999994</v>
      </c>
      <c r="D608" s="1">
        <v>9.66</v>
      </c>
      <c r="E608" s="1">
        <v>10.98</v>
      </c>
      <c r="F608" s="1">
        <v>9.91</v>
      </c>
      <c r="G608" s="1">
        <v>9</v>
      </c>
      <c r="H608" s="1">
        <v>9.02</v>
      </c>
      <c r="I608" s="1">
        <v>9.5</v>
      </c>
      <c r="J608" s="1">
        <v>9.5</v>
      </c>
      <c r="K608" s="1">
        <v>11.43</v>
      </c>
      <c r="L608" s="1">
        <v>5.95</v>
      </c>
      <c r="M608" s="1">
        <v>9.4700000000000006</v>
      </c>
      <c r="N608" s="1">
        <v>8.69</v>
      </c>
      <c r="O608" s="1">
        <v>8.1999999999999993</v>
      </c>
      <c r="P608" s="1">
        <v>8.2799999999999994</v>
      </c>
      <c r="Q608" s="1">
        <v>6.12</v>
      </c>
      <c r="R608" s="1">
        <v>6.98</v>
      </c>
      <c r="S608" s="1">
        <v>7.6</v>
      </c>
      <c r="T608" s="1">
        <v>9.48</v>
      </c>
      <c r="U608" s="1">
        <v>9.51</v>
      </c>
      <c r="V608" s="1">
        <v>3.95</v>
      </c>
      <c r="W608" s="1">
        <v>7.26</v>
      </c>
      <c r="X608" s="1">
        <v>5.64</v>
      </c>
      <c r="Y608" s="1">
        <v>7.65</v>
      </c>
      <c r="Z608" s="1">
        <v>8.17</v>
      </c>
    </row>
    <row r="609" spans="1:26">
      <c r="A609">
        <v>197701</v>
      </c>
      <c r="B609" s="1">
        <v>2.92</v>
      </c>
      <c r="C609" s="1">
        <v>4.33</v>
      </c>
      <c r="D609" s="1">
        <v>2.67</v>
      </c>
      <c r="E609" s="1">
        <v>4.49</v>
      </c>
      <c r="F609" s="1">
        <v>5.84</v>
      </c>
      <c r="G609" s="1">
        <v>0</v>
      </c>
      <c r="H609" s="1">
        <v>2.2799999999999998</v>
      </c>
      <c r="I609" s="1">
        <v>0.3</v>
      </c>
      <c r="J609" s="1">
        <v>2.02</v>
      </c>
      <c r="K609" s="1">
        <v>3.37</v>
      </c>
      <c r="L609" s="1">
        <v>-2.4</v>
      </c>
      <c r="M609" s="1">
        <v>-0.09</v>
      </c>
      <c r="N609" s="1">
        <v>1.25</v>
      </c>
      <c r="O609" s="1">
        <v>1.06</v>
      </c>
      <c r="P609" s="1">
        <v>0.62</v>
      </c>
      <c r="Q609" s="1">
        <v>-4.32</v>
      </c>
      <c r="R609" s="1">
        <v>-2.6</v>
      </c>
      <c r="S609" s="1">
        <v>-2.56</v>
      </c>
      <c r="T609" s="1">
        <v>0.15</v>
      </c>
      <c r="U609" s="1">
        <v>1.6</v>
      </c>
      <c r="V609" s="1">
        <v>-7.76</v>
      </c>
      <c r="W609" s="1">
        <v>-3.48</v>
      </c>
      <c r="X609" s="1">
        <v>-0.82</v>
      </c>
      <c r="Y609" s="1">
        <v>-1.85</v>
      </c>
      <c r="Z609" s="1">
        <v>0.4</v>
      </c>
    </row>
    <row r="610" spans="1:26">
      <c r="A610">
        <v>197702</v>
      </c>
      <c r="B610" s="1">
        <v>-0.46</v>
      </c>
      <c r="C610" s="1">
        <v>-0.39</v>
      </c>
      <c r="D610" s="1">
        <v>-0.38</v>
      </c>
      <c r="E610" s="1">
        <v>-0.52</v>
      </c>
      <c r="F610" s="1">
        <v>0.43</v>
      </c>
      <c r="G610" s="1">
        <v>-1.48</v>
      </c>
      <c r="H610" s="1">
        <v>-0.92</v>
      </c>
      <c r="I610" s="1">
        <v>-0.16</v>
      </c>
      <c r="J610" s="1">
        <v>0.12</v>
      </c>
      <c r="K610" s="1">
        <v>-1.65</v>
      </c>
      <c r="L610" s="1">
        <v>-4.05</v>
      </c>
      <c r="M610" s="1">
        <v>-1.08</v>
      </c>
      <c r="N610" s="1">
        <v>-2.52</v>
      </c>
      <c r="O610" s="1">
        <v>0.33</v>
      </c>
      <c r="P610" s="1">
        <v>-3.56</v>
      </c>
      <c r="Q610" s="1">
        <v>-3.01</v>
      </c>
      <c r="R610" s="1">
        <v>-1.89</v>
      </c>
      <c r="S610" s="1">
        <v>-1.97</v>
      </c>
      <c r="T610" s="1">
        <v>-1.91</v>
      </c>
      <c r="U610" s="1">
        <v>-2.21</v>
      </c>
      <c r="V610" s="1">
        <v>-1.25</v>
      </c>
      <c r="W610" s="1">
        <v>-3.32</v>
      </c>
      <c r="X610" s="1">
        <v>-0.73</v>
      </c>
      <c r="Y610" s="1">
        <v>-1.91</v>
      </c>
      <c r="Z610" s="1">
        <v>-1.54</v>
      </c>
    </row>
    <row r="611" spans="1:26">
      <c r="A611">
        <v>197703</v>
      </c>
      <c r="B611" s="1">
        <v>0.05</v>
      </c>
      <c r="C611" s="1">
        <v>0.28999999999999998</v>
      </c>
      <c r="D611" s="1">
        <v>1.51</v>
      </c>
      <c r="E611" s="1">
        <v>1.39</v>
      </c>
      <c r="F611" s="1">
        <v>1.32</v>
      </c>
      <c r="G611" s="1">
        <v>0.37</v>
      </c>
      <c r="H611" s="1">
        <v>-0.63</v>
      </c>
      <c r="I611" s="1">
        <v>1.71</v>
      </c>
      <c r="J611" s="1">
        <v>-0.25</v>
      </c>
      <c r="K611" s="1">
        <v>-0.77</v>
      </c>
      <c r="L611" s="1">
        <v>-7.0000000000000007E-2</v>
      </c>
      <c r="M611" s="1">
        <v>1.38</v>
      </c>
      <c r="N611" s="1">
        <v>-0.25</v>
      </c>
      <c r="O611" s="1">
        <v>0.26</v>
      </c>
      <c r="P611" s="1">
        <v>0.3</v>
      </c>
      <c r="Q611" s="1">
        <v>-1.87</v>
      </c>
      <c r="R611" s="1">
        <v>0.3</v>
      </c>
      <c r="S611" s="1">
        <v>0.76</v>
      </c>
      <c r="T611" s="1">
        <v>0.56999999999999995</v>
      </c>
      <c r="U611" s="1">
        <v>4.93</v>
      </c>
      <c r="V611" s="1">
        <v>-1.6</v>
      </c>
      <c r="W611" s="1">
        <v>-1.79</v>
      </c>
      <c r="X611" s="1">
        <v>-1.23</v>
      </c>
      <c r="Y611" s="1">
        <v>-0.76</v>
      </c>
      <c r="Z611" s="1">
        <v>-0.26</v>
      </c>
    </row>
    <row r="612" spans="1:26">
      <c r="A612">
        <v>197704</v>
      </c>
      <c r="B612" s="1">
        <v>1.26</v>
      </c>
      <c r="C612" s="1">
        <v>0.2</v>
      </c>
      <c r="D612" s="1">
        <v>1.91</v>
      </c>
      <c r="E612" s="1">
        <v>2.65</v>
      </c>
      <c r="F612" s="1">
        <v>2.5</v>
      </c>
      <c r="G612" s="1">
        <v>1.1599999999999999</v>
      </c>
      <c r="H612" s="1">
        <v>1.76</v>
      </c>
      <c r="I612" s="1">
        <v>1.38</v>
      </c>
      <c r="J612" s="1">
        <v>2.27</v>
      </c>
      <c r="K612" s="1">
        <v>2.97</v>
      </c>
      <c r="L612" s="1">
        <v>0.43</v>
      </c>
      <c r="M612" s="1">
        <v>0.79</v>
      </c>
      <c r="N612" s="1">
        <v>1.98</v>
      </c>
      <c r="O612" s="1">
        <v>2.62</v>
      </c>
      <c r="P612" s="1">
        <v>2.2799999999999998</v>
      </c>
      <c r="Q612" s="1">
        <v>-0.33</v>
      </c>
      <c r="R612" s="1">
        <v>2.1</v>
      </c>
      <c r="S612" s="1">
        <v>2.57</v>
      </c>
      <c r="T612" s="1">
        <v>3.08</v>
      </c>
      <c r="U612" s="1">
        <v>2.72</v>
      </c>
      <c r="V612" s="1">
        <v>-2.21</v>
      </c>
      <c r="W612" s="1">
        <v>2.29</v>
      </c>
      <c r="X612" s="1">
        <v>1.28</v>
      </c>
      <c r="Y612" s="1">
        <v>4.12</v>
      </c>
      <c r="Z612" s="1">
        <v>5.71</v>
      </c>
    </row>
    <row r="613" spans="1:26">
      <c r="A613">
        <v>197705</v>
      </c>
      <c r="B613" s="1">
        <v>-1.87</v>
      </c>
      <c r="C613" s="1">
        <v>-0.15</v>
      </c>
      <c r="D613" s="1">
        <v>0.4</v>
      </c>
      <c r="E613" s="1">
        <v>0.15</v>
      </c>
      <c r="F613" s="1">
        <v>1.34</v>
      </c>
      <c r="G613" s="1">
        <v>1.03</v>
      </c>
      <c r="H613" s="1">
        <v>-0.87</v>
      </c>
      <c r="I613" s="1">
        <v>-0.43</v>
      </c>
      <c r="J613" s="1">
        <v>0.92</v>
      </c>
      <c r="K613" s="1">
        <v>-1.5</v>
      </c>
      <c r="L613" s="1">
        <v>-0.91</v>
      </c>
      <c r="M613" s="1">
        <v>0.17</v>
      </c>
      <c r="N613" s="1">
        <v>0.72</v>
      </c>
      <c r="O613" s="1">
        <v>0.7</v>
      </c>
      <c r="P613" s="1">
        <v>0.28999999999999998</v>
      </c>
      <c r="Q613" s="1">
        <v>-0.51</v>
      </c>
      <c r="R613" s="1">
        <v>-0.9</v>
      </c>
      <c r="S613" s="1">
        <v>0.04</v>
      </c>
      <c r="T613" s="1">
        <v>-1.27</v>
      </c>
      <c r="U613" s="1">
        <v>-1.3</v>
      </c>
      <c r="V613" s="1">
        <v>-2.4</v>
      </c>
      <c r="W613" s="1">
        <v>-0.75</v>
      </c>
      <c r="X613" s="1">
        <v>0.64</v>
      </c>
      <c r="Y613" s="1">
        <v>-2.19</v>
      </c>
      <c r="Z613" s="1">
        <v>-2.04</v>
      </c>
    </row>
    <row r="614" spans="1:26">
      <c r="A614">
        <v>197706</v>
      </c>
      <c r="B614" s="1">
        <v>5.92</v>
      </c>
      <c r="C614" s="1">
        <v>6.4</v>
      </c>
      <c r="D614" s="1">
        <v>7.06</v>
      </c>
      <c r="E614" s="1">
        <v>5.66</v>
      </c>
      <c r="F614" s="1">
        <v>7.24</v>
      </c>
      <c r="G614" s="1">
        <v>8.5299999999999994</v>
      </c>
      <c r="H614" s="1">
        <v>6.38</v>
      </c>
      <c r="I614" s="1">
        <v>6.45</v>
      </c>
      <c r="J614" s="1">
        <v>5.54</v>
      </c>
      <c r="K614" s="1">
        <v>9.5500000000000007</v>
      </c>
      <c r="L614" s="1">
        <v>8.8699999999999992</v>
      </c>
      <c r="M614" s="1">
        <v>6.32</v>
      </c>
      <c r="N614" s="1">
        <v>6.19</v>
      </c>
      <c r="O614" s="1">
        <v>4.58</v>
      </c>
      <c r="P614" s="1">
        <v>6.28</v>
      </c>
      <c r="Q614" s="1">
        <v>6.32</v>
      </c>
      <c r="R614" s="1">
        <v>5.12</v>
      </c>
      <c r="S614" s="1">
        <v>4.8899999999999997</v>
      </c>
      <c r="T614" s="1">
        <v>4.8099999999999996</v>
      </c>
      <c r="U614" s="1">
        <v>6.18</v>
      </c>
      <c r="V614" s="1">
        <v>6</v>
      </c>
      <c r="W614" s="1">
        <v>4.07</v>
      </c>
      <c r="X614" s="1">
        <v>2.92</v>
      </c>
      <c r="Y614" s="1">
        <v>4.8</v>
      </c>
      <c r="Z614" s="1">
        <v>2.34</v>
      </c>
    </row>
    <row r="615" spans="1:26">
      <c r="A615">
        <v>197707</v>
      </c>
      <c r="B615" s="1">
        <v>1.25</v>
      </c>
      <c r="C615" s="1">
        <v>0.8</v>
      </c>
      <c r="D615" s="1">
        <v>1.1299999999999999</v>
      </c>
      <c r="E615" s="1">
        <v>0.68</v>
      </c>
      <c r="F615" s="1">
        <v>1.23</v>
      </c>
      <c r="G615" s="1">
        <v>-1.37</v>
      </c>
      <c r="H615" s="1">
        <v>-0.12</v>
      </c>
      <c r="I615" s="1">
        <v>-0.65</v>
      </c>
      <c r="J615" s="1">
        <v>0.86</v>
      </c>
      <c r="K615" s="1">
        <v>0.31</v>
      </c>
      <c r="L615" s="1">
        <v>7.0000000000000007E-2</v>
      </c>
      <c r="M615" s="1">
        <v>-0.01</v>
      </c>
      <c r="N615" s="1">
        <v>-1.26</v>
      </c>
      <c r="O615" s="1">
        <v>-1.33</v>
      </c>
      <c r="P615" s="1">
        <v>-0.7</v>
      </c>
      <c r="Q615" s="1">
        <v>-1.05</v>
      </c>
      <c r="R615" s="1">
        <v>-3.22</v>
      </c>
      <c r="S615" s="1">
        <v>-0.59</v>
      </c>
      <c r="T615" s="1">
        <v>-1.0900000000000001</v>
      </c>
      <c r="U615" s="1">
        <v>-4.38</v>
      </c>
      <c r="V615" s="1">
        <v>-1.19</v>
      </c>
      <c r="W615" s="1">
        <v>-2.77</v>
      </c>
      <c r="X615" s="1">
        <v>-0.77</v>
      </c>
      <c r="Y615" s="1">
        <v>-0.18</v>
      </c>
      <c r="Z615" s="1">
        <v>-5.16</v>
      </c>
    </row>
    <row r="616" spans="1:26">
      <c r="A616">
        <v>197708</v>
      </c>
      <c r="B616" s="1">
        <v>1.0900000000000001</v>
      </c>
      <c r="C616" s="1">
        <v>-0.16</v>
      </c>
      <c r="D616" s="1">
        <v>-0.52</v>
      </c>
      <c r="E616" s="1">
        <v>-1.44</v>
      </c>
      <c r="F616" s="1">
        <v>-1.7</v>
      </c>
      <c r="G616" s="1">
        <v>0.64</v>
      </c>
      <c r="H616" s="1">
        <v>-0.8</v>
      </c>
      <c r="I616" s="1">
        <v>-1.54</v>
      </c>
      <c r="J616" s="1">
        <v>-0.81</v>
      </c>
      <c r="K616" s="1">
        <v>-1.63</v>
      </c>
      <c r="L616" s="1">
        <v>1.71</v>
      </c>
      <c r="M616" s="1">
        <v>-1.0900000000000001</v>
      </c>
      <c r="N616" s="1">
        <v>-0.76</v>
      </c>
      <c r="O616" s="1">
        <v>-0.54</v>
      </c>
      <c r="P616" s="1">
        <v>-1.38</v>
      </c>
      <c r="Q616" s="1">
        <v>-1.36</v>
      </c>
      <c r="R616" s="1">
        <v>-1.1499999999999999</v>
      </c>
      <c r="S616" s="1">
        <v>-1.96</v>
      </c>
      <c r="T616" s="1">
        <v>-1.96</v>
      </c>
      <c r="U616" s="1">
        <v>-3.76</v>
      </c>
      <c r="V616" s="1">
        <v>1.17</v>
      </c>
      <c r="W616" s="1">
        <v>-3.52</v>
      </c>
      <c r="X616" s="1">
        <v>-2.92</v>
      </c>
      <c r="Y616" s="1">
        <v>-4.8099999999999996</v>
      </c>
      <c r="Z616" s="1">
        <v>-4.2300000000000004</v>
      </c>
    </row>
    <row r="617" spans="1:26">
      <c r="A617">
        <v>197709</v>
      </c>
      <c r="B617" s="1">
        <v>2.25</v>
      </c>
      <c r="C617" s="1">
        <v>2.3199999999999998</v>
      </c>
      <c r="D617" s="1">
        <v>0.8</v>
      </c>
      <c r="E617" s="1">
        <v>2.0699999999999998</v>
      </c>
      <c r="F617" s="1">
        <v>1.35</v>
      </c>
      <c r="G617" s="1">
        <v>1.1599999999999999</v>
      </c>
      <c r="H617" s="1">
        <v>0.81</v>
      </c>
      <c r="I617" s="1">
        <v>1.92</v>
      </c>
      <c r="J617" s="1">
        <v>0.15</v>
      </c>
      <c r="K617" s="1">
        <v>-1.4</v>
      </c>
      <c r="L617" s="1">
        <v>1.97</v>
      </c>
      <c r="M617" s="1">
        <v>1.46</v>
      </c>
      <c r="N617" s="1">
        <v>1.26</v>
      </c>
      <c r="O617" s="1">
        <v>0.28999999999999998</v>
      </c>
      <c r="P617" s="1">
        <v>7.0000000000000007E-2</v>
      </c>
      <c r="Q617" s="1">
        <v>0.96</v>
      </c>
      <c r="R617" s="1">
        <v>0.16</v>
      </c>
      <c r="S617" s="1">
        <v>0.91</v>
      </c>
      <c r="T617" s="1">
        <v>0.41</v>
      </c>
      <c r="U617" s="1">
        <v>-1.05</v>
      </c>
      <c r="V617" s="1">
        <v>-0.86</v>
      </c>
      <c r="W617" s="1">
        <v>-0.82</v>
      </c>
      <c r="X617" s="1">
        <v>2.2599999999999998</v>
      </c>
      <c r="Y617" s="1">
        <v>0.39</v>
      </c>
      <c r="Z617" s="1">
        <v>-0.12</v>
      </c>
    </row>
    <row r="618" spans="1:26">
      <c r="A618">
        <v>197710</v>
      </c>
      <c r="B618" s="1">
        <v>-4.5599999999999996</v>
      </c>
      <c r="C618" s="1">
        <v>-2.65</v>
      </c>
      <c r="D618" s="1">
        <v>-2.2799999999999998</v>
      </c>
      <c r="E618" s="1">
        <v>-1.34</v>
      </c>
      <c r="F618" s="1">
        <v>-2.11</v>
      </c>
      <c r="G618" s="1">
        <v>-5.23</v>
      </c>
      <c r="H618" s="1">
        <v>-2.62</v>
      </c>
      <c r="I618" s="1">
        <v>-3.95</v>
      </c>
      <c r="J618" s="1">
        <v>0.2</v>
      </c>
      <c r="K618" s="1">
        <v>-1.65</v>
      </c>
      <c r="L618" s="1">
        <v>-3.61</v>
      </c>
      <c r="M618" s="1">
        <v>-1.98</v>
      </c>
      <c r="N618" s="1">
        <v>-2.4700000000000002</v>
      </c>
      <c r="O618" s="1">
        <v>-2.4700000000000002</v>
      </c>
      <c r="P618" s="1">
        <v>-2.63</v>
      </c>
      <c r="Q618" s="1">
        <v>-3.94</v>
      </c>
      <c r="R618" s="1">
        <v>-3.06</v>
      </c>
      <c r="S618" s="1">
        <v>-2.96</v>
      </c>
      <c r="T618" s="1">
        <v>-3.97</v>
      </c>
      <c r="U618" s="1">
        <v>-4.88</v>
      </c>
      <c r="V618" s="1">
        <v>-4.4000000000000004</v>
      </c>
      <c r="W618" s="1">
        <v>-4.12</v>
      </c>
      <c r="X618" s="1">
        <v>-5.04</v>
      </c>
      <c r="Y618" s="1">
        <v>-2.5</v>
      </c>
      <c r="Z618" s="1">
        <v>-3.62</v>
      </c>
    </row>
    <row r="619" spans="1:26">
      <c r="A619">
        <v>197711</v>
      </c>
      <c r="B619" s="1">
        <v>9.4</v>
      </c>
      <c r="C619" s="1">
        <v>8.58</v>
      </c>
      <c r="D619" s="1">
        <v>8.3800000000000008</v>
      </c>
      <c r="E619" s="1">
        <v>6.8</v>
      </c>
      <c r="F619" s="1">
        <v>9.01</v>
      </c>
      <c r="G619" s="1">
        <v>8.35</v>
      </c>
      <c r="H619" s="1">
        <v>9.4499999999999993</v>
      </c>
      <c r="I619" s="1">
        <v>8.8800000000000008</v>
      </c>
      <c r="J619" s="1">
        <v>7.13</v>
      </c>
      <c r="K619" s="1">
        <v>8.19</v>
      </c>
      <c r="L619" s="1">
        <v>6.74</v>
      </c>
      <c r="M619" s="1">
        <v>7.55</v>
      </c>
      <c r="N619" s="1">
        <v>6.11</v>
      </c>
      <c r="O619" s="1">
        <v>6.15</v>
      </c>
      <c r="P619" s="1">
        <v>8.7100000000000009</v>
      </c>
      <c r="Q619" s="1">
        <v>7.19</v>
      </c>
      <c r="R619" s="1">
        <v>6.19</v>
      </c>
      <c r="S619" s="1">
        <v>5.54</v>
      </c>
      <c r="T619" s="1">
        <v>7.02</v>
      </c>
      <c r="U619" s="1">
        <v>7.17</v>
      </c>
      <c r="V619" s="1">
        <v>3.52</v>
      </c>
      <c r="W619" s="1">
        <v>3.33</v>
      </c>
      <c r="X619" s="1">
        <v>3</v>
      </c>
      <c r="Y619" s="1">
        <v>2.95</v>
      </c>
      <c r="Z619" s="1">
        <v>5.01</v>
      </c>
    </row>
    <row r="620" spans="1:26">
      <c r="A620">
        <v>197712</v>
      </c>
      <c r="B620" s="1">
        <v>4.59</v>
      </c>
      <c r="C620" s="1">
        <v>3.52</v>
      </c>
      <c r="D620" s="1">
        <v>2.62</v>
      </c>
      <c r="E620" s="1">
        <v>2.76</v>
      </c>
      <c r="F620" s="1">
        <v>1.72</v>
      </c>
      <c r="G620" s="1">
        <v>3.12</v>
      </c>
      <c r="H620" s="1">
        <v>1.91</v>
      </c>
      <c r="I620" s="1">
        <v>0.47</v>
      </c>
      <c r="J620" s="1">
        <v>0.56000000000000005</v>
      </c>
      <c r="K620" s="1">
        <v>1.63</v>
      </c>
      <c r="L620" s="1">
        <v>1.57</v>
      </c>
      <c r="M620" s="1">
        <v>0.85</v>
      </c>
      <c r="N620" s="1">
        <v>1.83</v>
      </c>
      <c r="O620" s="1">
        <v>1.03</v>
      </c>
      <c r="P620" s="1">
        <v>1.25</v>
      </c>
      <c r="Q620" s="1">
        <v>0.47</v>
      </c>
      <c r="R620" s="1">
        <v>0.87</v>
      </c>
      <c r="S620" s="1">
        <v>0.57999999999999996</v>
      </c>
      <c r="T620" s="1">
        <v>-0.09</v>
      </c>
      <c r="U620" s="1">
        <v>-0.6</v>
      </c>
      <c r="V620" s="1">
        <v>0.09</v>
      </c>
      <c r="W620" s="1">
        <v>1.08</v>
      </c>
      <c r="X620" s="1">
        <v>1.19</v>
      </c>
      <c r="Y620" s="1">
        <v>0.37</v>
      </c>
      <c r="Z620" s="1">
        <v>1.31</v>
      </c>
    </row>
    <row r="621" spans="1:26">
      <c r="A621">
        <v>197801</v>
      </c>
      <c r="B621" s="1">
        <v>-1.22</v>
      </c>
      <c r="C621" s="1">
        <v>-3.28</v>
      </c>
      <c r="D621" s="1">
        <v>-1.44</v>
      </c>
      <c r="E621" s="1">
        <v>-1.06</v>
      </c>
      <c r="F621" s="1">
        <v>0.21</v>
      </c>
      <c r="G621" s="1">
        <v>-5.32</v>
      </c>
      <c r="H621" s="1">
        <v>-5.56</v>
      </c>
      <c r="I621" s="1">
        <v>-2.6</v>
      </c>
      <c r="J621" s="1">
        <v>-1.89</v>
      </c>
      <c r="K621" s="1">
        <v>-2.4700000000000002</v>
      </c>
      <c r="L621" s="1">
        <v>-6.92</v>
      </c>
      <c r="M621" s="1">
        <v>-5.17</v>
      </c>
      <c r="N621" s="1">
        <v>-3.4</v>
      </c>
      <c r="O621" s="1">
        <v>-3.5</v>
      </c>
      <c r="P621" s="1">
        <v>-0.56000000000000005</v>
      </c>
      <c r="Q621" s="1">
        <v>-6.14</v>
      </c>
      <c r="R621" s="1">
        <v>-6.15</v>
      </c>
      <c r="S621" s="1">
        <v>-5.78</v>
      </c>
      <c r="T621" s="1">
        <v>-3.94</v>
      </c>
      <c r="U621" s="1">
        <v>-1.7</v>
      </c>
      <c r="V621" s="1">
        <v>-6.2</v>
      </c>
      <c r="W621" s="1">
        <v>-7.22</v>
      </c>
      <c r="X621" s="1">
        <v>-5.41</v>
      </c>
      <c r="Y621" s="1">
        <v>-4.96</v>
      </c>
      <c r="Z621" s="1">
        <v>-3.13</v>
      </c>
    </row>
    <row r="622" spans="1:26">
      <c r="A622">
        <v>197802</v>
      </c>
      <c r="B622" s="1">
        <v>3.1</v>
      </c>
      <c r="C622" s="1">
        <v>3.24</v>
      </c>
      <c r="D622" s="1">
        <v>3.92</v>
      </c>
      <c r="E622" s="1">
        <v>3.06</v>
      </c>
      <c r="F622" s="1">
        <v>3.54</v>
      </c>
      <c r="G622" s="1">
        <v>1.56</v>
      </c>
      <c r="H622" s="1">
        <v>1.35</v>
      </c>
      <c r="I622" s="1">
        <v>1.19</v>
      </c>
      <c r="J622" s="1">
        <v>2.36</v>
      </c>
      <c r="K622" s="1">
        <v>0.63</v>
      </c>
      <c r="L622" s="1">
        <v>0.59</v>
      </c>
      <c r="M622" s="1">
        <v>1.68</v>
      </c>
      <c r="N622" s="1">
        <v>0.56999999999999995</v>
      </c>
      <c r="O622" s="1">
        <v>0.66</v>
      </c>
      <c r="P622" s="1">
        <v>1.24</v>
      </c>
      <c r="Q622" s="1">
        <v>-1.1299999999999999</v>
      </c>
      <c r="R622" s="1">
        <v>-0.7</v>
      </c>
      <c r="S622" s="1">
        <v>-0.72</v>
      </c>
      <c r="T622" s="1">
        <v>0.96</v>
      </c>
      <c r="U622" s="1">
        <v>-2.2599999999999998</v>
      </c>
      <c r="V622" s="1">
        <v>-3.08</v>
      </c>
      <c r="W622" s="1">
        <v>-1.51</v>
      </c>
      <c r="X622" s="1">
        <v>2.4300000000000002</v>
      </c>
      <c r="Y622" s="1">
        <v>-1</v>
      </c>
      <c r="Z622" s="1">
        <v>-3.59</v>
      </c>
    </row>
    <row r="623" spans="1:26">
      <c r="A623">
        <v>197803</v>
      </c>
      <c r="B623" s="1">
        <v>8.09</v>
      </c>
      <c r="C623" s="1">
        <v>7.39</v>
      </c>
      <c r="D623" s="1">
        <v>8</v>
      </c>
      <c r="E623" s="1">
        <v>6.91</v>
      </c>
      <c r="F623" s="1">
        <v>8.23</v>
      </c>
      <c r="G623" s="1">
        <v>6.11</v>
      </c>
      <c r="H623" s="1">
        <v>6.02</v>
      </c>
      <c r="I623" s="1">
        <v>7.5</v>
      </c>
      <c r="J623" s="1">
        <v>6.4</v>
      </c>
      <c r="K623" s="1">
        <v>7.46</v>
      </c>
      <c r="L623" s="1">
        <v>5.57</v>
      </c>
      <c r="M623" s="1">
        <v>5.76</v>
      </c>
      <c r="N623" s="1">
        <v>4.62</v>
      </c>
      <c r="O623" s="1">
        <v>4.71</v>
      </c>
      <c r="P623" s="1">
        <v>8.24</v>
      </c>
      <c r="Q623" s="1">
        <v>5.0199999999999996</v>
      </c>
      <c r="R623" s="1">
        <v>4.76</v>
      </c>
      <c r="S623" s="1">
        <v>4.9000000000000004</v>
      </c>
      <c r="T623" s="1">
        <v>4.38</v>
      </c>
      <c r="U623" s="1">
        <v>4.8499999999999996</v>
      </c>
      <c r="V623" s="1">
        <v>1.1399999999999999</v>
      </c>
      <c r="W623" s="1">
        <v>3.95</v>
      </c>
      <c r="X623" s="1">
        <v>3.02</v>
      </c>
      <c r="Y623" s="1">
        <v>2.86</v>
      </c>
      <c r="Z623" s="1">
        <v>3.72</v>
      </c>
    </row>
    <row r="624" spans="1:26">
      <c r="A624">
        <v>197804</v>
      </c>
      <c r="B624" s="1">
        <v>10.35</v>
      </c>
      <c r="C624" s="1">
        <v>8.8000000000000007</v>
      </c>
      <c r="D624" s="1">
        <v>8.39</v>
      </c>
      <c r="E624" s="1">
        <v>7.14</v>
      </c>
      <c r="F624" s="1">
        <v>8.4499999999999993</v>
      </c>
      <c r="G624" s="1">
        <v>10.01</v>
      </c>
      <c r="H624" s="1">
        <v>7.68</v>
      </c>
      <c r="I624" s="1">
        <v>8.2100000000000009</v>
      </c>
      <c r="J624" s="1">
        <v>7.34</v>
      </c>
      <c r="K624" s="1">
        <v>6.52</v>
      </c>
      <c r="L624" s="1">
        <v>9.9499999999999993</v>
      </c>
      <c r="M624" s="1">
        <v>8.57</v>
      </c>
      <c r="N624" s="1">
        <v>7.76</v>
      </c>
      <c r="O624" s="1">
        <v>5.05</v>
      </c>
      <c r="P624" s="1">
        <v>6.57</v>
      </c>
      <c r="Q624" s="1">
        <v>8.67</v>
      </c>
      <c r="R624" s="1">
        <v>7.28</v>
      </c>
      <c r="S624" s="1">
        <v>5.54</v>
      </c>
      <c r="T624" s="1">
        <v>5.54</v>
      </c>
      <c r="U624" s="1">
        <v>8.56</v>
      </c>
      <c r="V624" s="1">
        <v>11.82</v>
      </c>
      <c r="W624" s="1">
        <v>8.6</v>
      </c>
      <c r="X624" s="1">
        <v>4.6500000000000004</v>
      </c>
      <c r="Y624" s="1">
        <v>5.0999999999999996</v>
      </c>
      <c r="Z624" s="1">
        <v>5.42</v>
      </c>
    </row>
    <row r="625" spans="1:26">
      <c r="A625">
        <v>197805</v>
      </c>
      <c r="B625" s="1">
        <v>8.52</v>
      </c>
      <c r="C625" s="1">
        <v>6.48</v>
      </c>
      <c r="D625" s="1">
        <v>8.8000000000000007</v>
      </c>
      <c r="E625" s="1">
        <v>6.11</v>
      </c>
      <c r="F625" s="1">
        <v>8.0299999999999994</v>
      </c>
      <c r="G625" s="1">
        <v>7.15</v>
      </c>
      <c r="H625" s="1">
        <v>7.4</v>
      </c>
      <c r="I625" s="1">
        <v>4.84</v>
      </c>
      <c r="J625" s="1">
        <v>4.16</v>
      </c>
      <c r="K625" s="1">
        <v>5.3</v>
      </c>
      <c r="L625" s="1">
        <v>6.26</v>
      </c>
      <c r="M625" s="1">
        <v>5.19</v>
      </c>
      <c r="N625" s="1">
        <v>5.58</v>
      </c>
      <c r="O625" s="1">
        <v>2.1800000000000002</v>
      </c>
      <c r="P625" s="1">
        <v>4.17</v>
      </c>
      <c r="Q625" s="1">
        <v>4.79</v>
      </c>
      <c r="R625" s="1">
        <v>3.76</v>
      </c>
      <c r="S625" s="1">
        <v>1.22</v>
      </c>
      <c r="T625" s="1">
        <v>2.52</v>
      </c>
      <c r="U625" s="1">
        <v>3.75</v>
      </c>
      <c r="V625" s="1">
        <v>1.39</v>
      </c>
      <c r="W625" s="1">
        <v>1.37</v>
      </c>
      <c r="X625" s="1">
        <v>-0.08</v>
      </c>
      <c r="Y625" s="1">
        <v>1.1100000000000001</v>
      </c>
      <c r="Z625" s="1">
        <v>1.97</v>
      </c>
    </row>
    <row r="626" spans="1:26">
      <c r="A626">
        <v>197806</v>
      </c>
      <c r="B626" s="1">
        <v>0.89</v>
      </c>
      <c r="C626" s="1">
        <v>0.97</v>
      </c>
      <c r="D626" s="1">
        <v>-0.01</v>
      </c>
      <c r="E626" s="1">
        <v>-0.13</v>
      </c>
      <c r="F626" s="1">
        <v>0.28000000000000003</v>
      </c>
      <c r="G626" s="1">
        <v>-1.34</v>
      </c>
      <c r="H626" s="1">
        <v>-2.7</v>
      </c>
      <c r="I626" s="1">
        <v>0.63</v>
      </c>
      <c r="J626" s="1">
        <v>3.43</v>
      </c>
      <c r="K626" s="1">
        <v>-0.16</v>
      </c>
      <c r="L626" s="1">
        <v>-0.64</v>
      </c>
      <c r="M626" s="1">
        <v>-0.97</v>
      </c>
      <c r="N626" s="1">
        <v>0.86</v>
      </c>
      <c r="O626" s="1">
        <v>0.9</v>
      </c>
      <c r="P626" s="1">
        <v>1.2</v>
      </c>
      <c r="Q626" s="1">
        <v>-1.0900000000000001</v>
      </c>
      <c r="R626" s="1">
        <v>-0.6</v>
      </c>
      <c r="S626" s="1">
        <v>0.23</v>
      </c>
      <c r="T626" s="1">
        <v>0.32</v>
      </c>
      <c r="U626" s="1">
        <v>-0.64</v>
      </c>
      <c r="V626" s="1">
        <v>-1.21</v>
      </c>
      <c r="W626" s="1">
        <v>-3.05</v>
      </c>
      <c r="X626" s="1">
        <v>-2</v>
      </c>
      <c r="Y626" s="1">
        <v>-1.78</v>
      </c>
      <c r="Z626" s="1">
        <v>-0.61</v>
      </c>
    </row>
    <row r="627" spans="1:26">
      <c r="A627">
        <v>197807</v>
      </c>
      <c r="B627" s="1">
        <v>6.88</v>
      </c>
      <c r="C627" s="1">
        <v>6.1</v>
      </c>
      <c r="D627" s="1">
        <v>6.26</v>
      </c>
      <c r="E627" s="1">
        <v>4.83</v>
      </c>
      <c r="F627" s="1">
        <v>4.67</v>
      </c>
      <c r="G627" s="1">
        <v>7.97</v>
      </c>
      <c r="H627" s="1">
        <v>5.77</v>
      </c>
      <c r="I627" s="1">
        <v>5.43</v>
      </c>
      <c r="J627" s="1">
        <v>5.0599999999999996</v>
      </c>
      <c r="K627" s="1">
        <v>8.27</v>
      </c>
      <c r="L627" s="1">
        <v>6.61</v>
      </c>
      <c r="M627" s="1">
        <v>4.92</v>
      </c>
      <c r="N627" s="1">
        <v>4.32</v>
      </c>
      <c r="O627" s="1">
        <v>4.4400000000000004</v>
      </c>
      <c r="P627" s="1">
        <v>3.88</v>
      </c>
      <c r="Q627" s="1">
        <v>6.07</v>
      </c>
      <c r="R627" s="1">
        <v>5.74</v>
      </c>
      <c r="S627" s="1">
        <v>6.31</v>
      </c>
      <c r="T627" s="1">
        <v>6.03</v>
      </c>
      <c r="U627" s="1">
        <v>9.9600000000000009</v>
      </c>
      <c r="V627" s="1">
        <v>7.53</v>
      </c>
      <c r="W627" s="1">
        <v>4.84</v>
      </c>
      <c r="X627" s="1">
        <v>4.82</v>
      </c>
      <c r="Y627" s="1">
        <v>2.75</v>
      </c>
      <c r="Z627" s="1">
        <v>4.76</v>
      </c>
    </row>
    <row r="628" spans="1:26">
      <c r="A628">
        <v>197808</v>
      </c>
      <c r="B628" s="1">
        <v>9.7799999999999994</v>
      </c>
      <c r="C628" s="1">
        <v>9.5</v>
      </c>
      <c r="D628" s="1">
        <v>8.4</v>
      </c>
      <c r="E628" s="1">
        <v>7.84</v>
      </c>
      <c r="F628" s="1">
        <v>10.16</v>
      </c>
      <c r="G628" s="1">
        <v>9.26</v>
      </c>
      <c r="H628" s="1">
        <v>7.54</v>
      </c>
      <c r="I628" s="1">
        <v>9.6300000000000008</v>
      </c>
      <c r="J628" s="1">
        <v>7.24</v>
      </c>
      <c r="K628" s="1">
        <v>9.49</v>
      </c>
      <c r="L628" s="1">
        <v>8.01</v>
      </c>
      <c r="M628" s="1">
        <v>8.39</v>
      </c>
      <c r="N628" s="1">
        <v>6.6</v>
      </c>
      <c r="O628" s="1">
        <v>4.93</v>
      </c>
      <c r="P628" s="1">
        <v>9.76</v>
      </c>
      <c r="Q628" s="1">
        <v>7.65</v>
      </c>
      <c r="R628" s="1">
        <v>6.27</v>
      </c>
      <c r="S628" s="1">
        <v>4.29</v>
      </c>
      <c r="T628" s="1">
        <v>3.92</v>
      </c>
      <c r="U628" s="1">
        <v>2.83</v>
      </c>
      <c r="V628" s="1">
        <v>2.5299999999999998</v>
      </c>
      <c r="W628" s="1">
        <v>3.32</v>
      </c>
      <c r="X628" s="1">
        <v>4.8899999999999997</v>
      </c>
      <c r="Y628" s="1">
        <v>2.99</v>
      </c>
      <c r="Z628" s="1">
        <v>0.23</v>
      </c>
    </row>
    <row r="629" spans="1:26">
      <c r="A629">
        <v>197809</v>
      </c>
      <c r="B629" s="1">
        <v>-1.1000000000000001</v>
      </c>
      <c r="C629" s="1">
        <v>0.23</v>
      </c>
      <c r="D629" s="1">
        <v>-1.77</v>
      </c>
      <c r="E629" s="1">
        <v>-0.13</v>
      </c>
      <c r="F629" s="1">
        <v>0.38</v>
      </c>
      <c r="G629" s="1">
        <v>-1.77</v>
      </c>
      <c r="H629" s="1">
        <v>-1.5</v>
      </c>
      <c r="I629" s="1">
        <v>-1.6</v>
      </c>
      <c r="J629" s="1">
        <v>0.33</v>
      </c>
      <c r="K629" s="1">
        <v>-1.67</v>
      </c>
      <c r="L629" s="1">
        <v>-3.22</v>
      </c>
      <c r="M629" s="1">
        <v>-0.7</v>
      </c>
      <c r="N629" s="1">
        <v>-1.41</v>
      </c>
      <c r="O629" s="1">
        <v>-0.3</v>
      </c>
      <c r="P629" s="1">
        <v>-0.9</v>
      </c>
      <c r="Q629" s="1">
        <v>-3.28</v>
      </c>
      <c r="R629" s="1">
        <v>-2.27</v>
      </c>
      <c r="S629" s="1">
        <v>0.6</v>
      </c>
      <c r="T629" s="1">
        <v>0.09</v>
      </c>
      <c r="U629" s="1">
        <v>-1.17</v>
      </c>
      <c r="V629" s="1">
        <v>-3.2</v>
      </c>
      <c r="W629" s="1">
        <v>0.12</v>
      </c>
      <c r="X629" s="1">
        <v>1.81</v>
      </c>
      <c r="Y629" s="1">
        <v>1.1100000000000001</v>
      </c>
      <c r="Z629" s="1">
        <v>0.89</v>
      </c>
    </row>
    <row r="630" spans="1:26">
      <c r="A630">
        <v>197810</v>
      </c>
      <c r="B630" s="1">
        <v>-26.79</v>
      </c>
      <c r="C630" s="1">
        <v>-23.41</v>
      </c>
      <c r="D630" s="1">
        <v>-21.87</v>
      </c>
      <c r="E630" s="1">
        <v>-18.66</v>
      </c>
      <c r="F630" s="1">
        <v>-21.37</v>
      </c>
      <c r="G630" s="1">
        <v>-24.89</v>
      </c>
      <c r="H630" s="1">
        <v>-18.98</v>
      </c>
      <c r="I630" s="1">
        <v>-18.649999999999999</v>
      </c>
      <c r="J630" s="1">
        <v>-15.04</v>
      </c>
      <c r="K630" s="1">
        <v>-18.96</v>
      </c>
      <c r="L630" s="1">
        <v>-19.260000000000002</v>
      </c>
      <c r="M630" s="1">
        <v>-18.670000000000002</v>
      </c>
      <c r="N630" s="1">
        <v>-13.98</v>
      </c>
      <c r="O630" s="1">
        <v>-14.35</v>
      </c>
      <c r="P630" s="1">
        <v>-19.899999999999999</v>
      </c>
      <c r="Q630" s="1">
        <v>-15.81</v>
      </c>
      <c r="R630" s="1">
        <v>-13.36</v>
      </c>
      <c r="S630" s="1">
        <v>-13.35</v>
      </c>
      <c r="T630" s="1">
        <v>-11.83</v>
      </c>
      <c r="U630" s="1">
        <v>-14.8</v>
      </c>
      <c r="V630" s="1">
        <v>-8.35</v>
      </c>
      <c r="W630" s="1">
        <v>-9.3000000000000007</v>
      </c>
      <c r="X630" s="1">
        <v>-8.43</v>
      </c>
      <c r="Y630" s="1">
        <v>-7.09</v>
      </c>
      <c r="Z630" s="1">
        <v>-12.12</v>
      </c>
    </row>
    <row r="631" spans="1:26">
      <c r="A631">
        <v>197811</v>
      </c>
      <c r="B631" s="1">
        <v>8.76</v>
      </c>
      <c r="C631" s="1">
        <v>7.61</v>
      </c>
      <c r="D631" s="1">
        <v>6.84</v>
      </c>
      <c r="E631" s="1">
        <v>4.3499999999999996</v>
      </c>
      <c r="F631" s="1">
        <v>4.24</v>
      </c>
      <c r="G631" s="1">
        <v>11.59</v>
      </c>
      <c r="H631" s="1">
        <v>5.4</v>
      </c>
      <c r="I631" s="1">
        <v>4.54</v>
      </c>
      <c r="J631" s="1">
        <v>2.91</v>
      </c>
      <c r="K631" s="1">
        <v>6.02</v>
      </c>
      <c r="L631" s="1">
        <v>7.13</v>
      </c>
      <c r="M631" s="1">
        <v>5.09</v>
      </c>
      <c r="N631" s="1">
        <v>4.1100000000000003</v>
      </c>
      <c r="O631" s="1">
        <v>2.91</v>
      </c>
      <c r="P631" s="1">
        <v>3.37</v>
      </c>
      <c r="Q631" s="1">
        <v>4.76</v>
      </c>
      <c r="R631" s="1">
        <v>2.62</v>
      </c>
      <c r="S631" s="1">
        <v>3.77</v>
      </c>
      <c r="T631" s="1">
        <v>1.35</v>
      </c>
      <c r="U631" s="1">
        <v>2.75</v>
      </c>
      <c r="V631" s="1">
        <v>2.72</v>
      </c>
      <c r="W631" s="1">
        <v>2.33</v>
      </c>
      <c r="X631" s="1">
        <v>4.01</v>
      </c>
      <c r="Y631" s="1">
        <v>3.38</v>
      </c>
      <c r="Z631" s="1">
        <v>2.5499999999999998</v>
      </c>
    </row>
    <row r="632" spans="1:26">
      <c r="A632">
        <v>197812</v>
      </c>
      <c r="B632" s="1">
        <v>3.39</v>
      </c>
      <c r="C632" s="1">
        <v>3.25</v>
      </c>
      <c r="D632" s="1">
        <v>2.5099999999999998</v>
      </c>
      <c r="E632" s="1">
        <v>1.07</v>
      </c>
      <c r="F632" s="1">
        <v>0.66</v>
      </c>
      <c r="G632" s="1">
        <v>3.02</v>
      </c>
      <c r="H632" s="1">
        <v>3.42</v>
      </c>
      <c r="I632" s="1">
        <v>1.68</v>
      </c>
      <c r="J632" s="1">
        <v>2.4900000000000002</v>
      </c>
      <c r="K632" s="1">
        <v>2.0299999999999998</v>
      </c>
      <c r="L632" s="1">
        <v>3.16</v>
      </c>
      <c r="M632" s="1">
        <v>1.62</v>
      </c>
      <c r="N632" s="1">
        <v>0.42</v>
      </c>
      <c r="O632" s="1">
        <v>1.25</v>
      </c>
      <c r="P632" s="1">
        <v>3.26</v>
      </c>
      <c r="Q632" s="1">
        <v>1.02</v>
      </c>
      <c r="R632" s="1">
        <v>1.73</v>
      </c>
      <c r="S632" s="1">
        <v>1.56</v>
      </c>
      <c r="T632" s="1">
        <v>0.63</v>
      </c>
      <c r="U632" s="1">
        <v>0.24</v>
      </c>
      <c r="V632" s="1">
        <v>3.56</v>
      </c>
      <c r="W632" s="1">
        <v>0.89</v>
      </c>
      <c r="X632" s="1">
        <v>0.86</v>
      </c>
      <c r="Y632" s="1">
        <v>-7.0000000000000007E-2</v>
      </c>
      <c r="Z632" s="1">
        <v>-0.75</v>
      </c>
    </row>
    <row r="633" spans="1:26">
      <c r="A633">
        <v>197901</v>
      </c>
      <c r="B633" s="1">
        <v>10.130000000000001</v>
      </c>
      <c r="C633" s="1">
        <v>9.98</v>
      </c>
      <c r="D633" s="1">
        <v>8.09</v>
      </c>
      <c r="E633" s="1">
        <v>10.61</v>
      </c>
      <c r="F633" s="1">
        <v>11.96</v>
      </c>
      <c r="G633" s="1">
        <v>8.51</v>
      </c>
      <c r="H633" s="1">
        <v>8.31</v>
      </c>
      <c r="I633" s="1">
        <v>8.14</v>
      </c>
      <c r="J633" s="1">
        <v>7.42</v>
      </c>
      <c r="K633" s="1">
        <v>9.9700000000000006</v>
      </c>
      <c r="L633" s="1">
        <v>6.84</v>
      </c>
      <c r="M633" s="1">
        <v>7.21</v>
      </c>
      <c r="N633" s="1">
        <v>7.5</v>
      </c>
      <c r="O633" s="1">
        <v>7.03</v>
      </c>
      <c r="P633" s="1">
        <v>9.82</v>
      </c>
      <c r="Q633" s="1">
        <v>5.82</v>
      </c>
      <c r="R633" s="1">
        <v>5.0999999999999996</v>
      </c>
      <c r="S633" s="1">
        <v>6.2</v>
      </c>
      <c r="T633" s="1">
        <v>8.34</v>
      </c>
      <c r="U633" s="1">
        <v>6.21</v>
      </c>
      <c r="V633" s="1">
        <v>2.23</v>
      </c>
      <c r="W633" s="1">
        <v>4.97</v>
      </c>
      <c r="X633" s="1">
        <v>4.49</v>
      </c>
      <c r="Y633" s="1">
        <v>4.66</v>
      </c>
      <c r="Z633" s="1">
        <v>7.64</v>
      </c>
    </row>
    <row r="634" spans="1:26">
      <c r="A634">
        <v>197902</v>
      </c>
      <c r="B634" s="1">
        <v>-2.9</v>
      </c>
      <c r="C634" s="1">
        <v>-3.43</v>
      </c>
      <c r="D634" s="1">
        <v>-2.56</v>
      </c>
      <c r="E634" s="1">
        <v>-2.82</v>
      </c>
      <c r="F634" s="1">
        <v>-1.39</v>
      </c>
      <c r="G634" s="1">
        <v>-2.79</v>
      </c>
      <c r="H634" s="1">
        <v>-3.16</v>
      </c>
      <c r="I634" s="1">
        <v>-2.8</v>
      </c>
      <c r="J634" s="1">
        <v>-3.3</v>
      </c>
      <c r="K634" s="1">
        <v>-2.2400000000000002</v>
      </c>
      <c r="L634" s="1">
        <v>-4.8499999999999996</v>
      </c>
      <c r="M634" s="1">
        <v>-1.88</v>
      </c>
      <c r="N634" s="1">
        <v>-2.19</v>
      </c>
      <c r="O634" s="1">
        <v>-1.39</v>
      </c>
      <c r="P634" s="1">
        <v>-0.82</v>
      </c>
      <c r="Q634" s="1">
        <v>-4.12</v>
      </c>
      <c r="R634" s="1">
        <v>-3.61</v>
      </c>
      <c r="S634" s="1">
        <v>-3.1</v>
      </c>
      <c r="T634" s="1">
        <v>-3.3</v>
      </c>
      <c r="U634" s="1">
        <v>-4.45</v>
      </c>
      <c r="V634" s="1">
        <v>-3.98</v>
      </c>
      <c r="W634" s="1">
        <v>-2.5099999999999998</v>
      </c>
      <c r="X634" s="1">
        <v>-2.77</v>
      </c>
      <c r="Y634" s="1">
        <v>-1.26</v>
      </c>
      <c r="Z634" s="1">
        <v>-2.82</v>
      </c>
    </row>
    <row r="635" spans="1:26">
      <c r="A635">
        <v>197903</v>
      </c>
      <c r="B635" s="1">
        <v>12.08</v>
      </c>
      <c r="C635" s="1">
        <v>9.58</v>
      </c>
      <c r="D635" s="1">
        <v>8.0399999999999991</v>
      </c>
      <c r="E635" s="1">
        <v>7.17</v>
      </c>
      <c r="F635" s="1">
        <v>8.44</v>
      </c>
      <c r="G635" s="1">
        <v>12.47</v>
      </c>
      <c r="H635" s="1">
        <v>9.09</v>
      </c>
      <c r="I635" s="1">
        <v>8.49</v>
      </c>
      <c r="J635" s="1">
        <v>7.26</v>
      </c>
      <c r="K635" s="1">
        <v>8.35</v>
      </c>
      <c r="L635" s="1">
        <v>10.79</v>
      </c>
      <c r="M635" s="1">
        <v>9.27</v>
      </c>
      <c r="N635" s="1">
        <v>6.93</v>
      </c>
      <c r="O635" s="1">
        <v>8.83</v>
      </c>
      <c r="P635" s="1">
        <v>13.08</v>
      </c>
      <c r="Q635" s="1">
        <v>7.65</v>
      </c>
      <c r="R635" s="1">
        <v>7.75</v>
      </c>
      <c r="S635" s="1">
        <v>7.15</v>
      </c>
      <c r="T635" s="1">
        <v>7.93</v>
      </c>
      <c r="U635" s="1">
        <v>9.7100000000000009</v>
      </c>
      <c r="V635" s="1">
        <v>4.9400000000000004</v>
      </c>
      <c r="W635" s="1">
        <v>6.07</v>
      </c>
      <c r="X635" s="1">
        <v>6.78</v>
      </c>
      <c r="Y635" s="1">
        <v>3.69</v>
      </c>
      <c r="Z635" s="1">
        <v>6.52</v>
      </c>
    </row>
    <row r="636" spans="1:26">
      <c r="A636">
        <v>197904</v>
      </c>
      <c r="B636" s="1">
        <v>3.2</v>
      </c>
      <c r="C636" s="1">
        <v>2.77</v>
      </c>
      <c r="D636" s="1">
        <v>2.2999999999999998</v>
      </c>
      <c r="E636" s="1">
        <v>3.06</v>
      </c>
      <c r="F636" s="1">
        <v>3.41</v>
      </c>
      <c r="G636" s="1">
        <v>1.65</v>
      </c>
      <c r="H636" s="1">
        <v>2.93</v>
      </c>
      <c r="I636" s="1">
        <v>2.44</v>
      </c>
      <c r="J636" s="1">
        <v>2.98</v>
      </c>
      <c r="K636" s="1">
        <v>2.1</v>
      </c>
      <c r="L636" s="1">
        <v>1.37</v>
      </c>
      <c r="M636" s="1">
        <v>1.3</v>
      </c>
      <c r="N636" s="1">
        <v>2.2400000000000002</v>
      </c>
      <c r="O636" s="1">
        <v>1.9</v>
      </c>
      <c r="P636" s="1">
        <v>3.98</v>
      </c>
      <c r="Q636" s="1">
        <v>1.91</v>
      </c>
      <c r="R636" s="1">
        <v>0.84</v>
      </c>
      <c r="S636" s="1">
        <v>1.81</v>
      </c>
      <c r="T636" s="1">
        <v>0.23</v>
      </c>
      <c r="U636" s="1">
        <v>1.87</v>
      </c>
      <c r="V636" s="1">
        <v>-0.06</v>
      </c>
      <c r="W636" s="1">
        <v>0.7</v>
      </c>
      <c r="X636" s="1">
        <v>1</v>
      </c>
      <c r="Y636" s="1">
        <v>-0.54</v>
      </c>
      <c r="Z636" s="1">
        <v>-0.99</v>
      </c>
    </row>
    <row r="637" spans="1:26">
      <c r="A637">
        <v>197905</v>
      </c>
      <c r="B637" s="1">
        <v>-2.61</v>
      </c>
      <c r="C637" s="1">
        <v>-0.87</v>
      </c>
      <c r="D637" s="1">
        <v>-1.7</v>
      </c>
      <c r="E637" s="1">
        <v>2.3199999999999998</v>
      </c>
      <c r="F637" s="1">
        <v>-1.07</v>
      </c>
      <c r="G637" s="1">
        <v>-2.2799999999999998</v>
      </c>
      <c r="H637" s="1">
        <v>-1.67</v>
      </c>
      <c r="I637" s="1">
        <v>-0.32</v>
      </c>
      <c r="J637" s="1">
        <v>-0.41</v>
      </c>
      <c r="K637" s="1">
        <v>-0.89</v>
      </c>
      <c r="L637" s="1">
        <v>-3.62</v>
      </c>
      <c r="M637" s="1">
        <v>-2.76</v>
      </c>
      <c r="N637" s="1">
        <v>-0.25</v>
      </c>
      <c r="O637" s="1">
        <v>0.53</v>
      </c>
      <c r="P637" s="1">
        <v>-2.2799999999999998</v>
      </c>
      <c r="Q637" s="1">
        <v>-0.25</v>
      </c>
      <c r="R637" s="1">
        <v>-1.41</v>
      </c>
      <c r="S637" s="1">
        <v>-1.47</v>
      </c>
      <c r="T637" s="1">
        <v>-1.07</v>
      </c>
      <c r="U637" s="1">
        <v>-0.88</v>
      </c>
      <c r="V637" s="1">
        <v>-2.13</v>
      </c>
      <c r="W637" s="1">
        <v>-0.86</v>
      </c>
      <c r="X637" s="1">
        <v>-1.73</v>
      </c>
      <c r="Y637" s="1">
        <v>-1.0900000000000001</v>
      </c>
      <c r="Z637" s="1">
        <v>-1.33</v>
      </c>
    </row>
    <row r="638" spans="1:26">
      <c r="A638">
        <v>197906</v>
      </c>
      <c r="B638" s="1">
        <v>6.04</v>
      </c>
      <c r="C638" s="1">
        <v>5.56</v>
      </c>
      <c r="D638" s="1">
        <v>5.49</v>
      </c>
      <c r="E638" s="1">
        <v>4.54</v>
      </c>
      <c r="F638" s="1">
        <v>5.4</v>
      </c>
      <c r="G638" s="1">
        <v>7.42</v>
      </c>
      <c r="H638" s="1">
        <v>6.12</v>
      </c>
      <c r="I638" s="1">
        <v>4.05</v>
      </c>
      <c r="J638" s="1">
        <v>5.72</v>
      </c>
      <c r="K638" s="1">
        <v>8.7100000000000009</v>
      </c>
      <c r="L638" s="1">
        <v>3.6</v>
      </c>
      <c r="M638" s="1">
        <v>4.79</v>
      </c>
      <c r="N638" s="1">
        <v>6.27</v>
      </c>
      <c r="O638" s="1">
        <v>6.23</v>
      </c>
      <c r="P638" s="1">
        <v>6.54</v>
      </c>
      <c r="Q638" s="1">
        <v>5.34</v>
      </c>
      <c r="R638" s="1">
        <v>7.27</v>
      </c>
      <c r="S638" s="1">
        <v>6.37</v>
      </c>
      <c r="T638" s="1">
        <v>7.83</v>
      </c>
      <c r="U638" s="1">
        <v>6</v>
      </c>
      <c r="V638" s="1">
        <v>2.2200000000000002</v>
      </c>
      <c r="W638" s="1">
        <v>4.71</v>
      </c>
      <c r="X638" s="1">
        <v>6.31</v>
      </c>
      <c r="Y638" s="1">
        <v>4.57</v>
      </c>
      <c r="Z638" s="1">
        <v>2.72</v>
      </c>
    </row>
    <row r="639" spans="1:26">
      <c r="A639">
        <v>197907</v>
      </c>
      <c r="B639" s="1">
        <v>2.2999999999999998</v>
      </c>
      <c r="C639" s="1">
        <v>3.16</v>
      </c>
      <c r="D639" s="1">
        <v>2.4300000000000002</v>
      </c>
      <c r="E639" s="1">
        <v>3.07</v>
      </c>
      <c r="F639" s="1">
        <v>2.25</v>
      </c>
      <c r="G639" s="1">
        <v>2.0699999999999998</v>
      </c>
      <c r="H639" s="1">
        <v>2.2599999999999998</v>
      </c>
      <c r="I639" s="1">
        <v>3.46</v>
      </c>
      <c r="J639" s="1">
        <v>4.8099999999999996</v>
      </c>
      <c r="K639" s="1">
        <v>3.92</v>
      </c>
      <c r="L639" s="1">
        <v>3.27</v>
      </c>
      <c r="M639" s="1">
        <v>3.9</v>
      </c>
      <c r="N639" s="1">
        <v>4.2300000000000004</v>
      </c>
      <c r="O639" s="1">
        <v>2.98</v>
      </c>
      <c r="P639" s="1">
        <v>5.09</v>
      </c>
      <c r="Q639" s="1">
        <v>1.52</v>
      </c>
      <c r="R639" s="1">
        <v>3.07</v>
      </c>
      <c r="S639" s="1">
        <v>2.95</v>
      </c>
      <c r="T639" s="1">
        <v>2.3199999999999998</v>
      </c>
      <c r="U639" s="1">
        <v>3</v>
      </c>
      <c r="V639" s="1">
        <v>-0.36</v>
      </c>
      <c r="W639" s="1">
        <v>1.54</v>
      </c>
      <c r="X639" s="1">
        <v>1.54</v>
      </c>
      <c r="Y639" s="1">
        <v>1.29</v>
      </c>
      <c r="Z639" s="1">
        <v>3.67</v>
      </c>
    </row>
    <row r="640" spans="1:26">
      <c r="A640">
        <v>197908</v>
      </c>
      <c r="B640" s="1">
        <v>8.8699999999999992</v>
      </c>
      <c r="C640" s="1">
        <v>8.82</v>
      </c>
      <c r="D640" s="1">
        <v>6.39</v>
      </c>
      <c r="E640" s="1">
        <v>7.1</v>
      </c>
      <c r="F640" s="1">
        <v>8.1</v>
      </c>
      <c r="G640" s="1">
        <v>8.33</v>
      </c>
      <c r="H640" s="1">
        <v>8.61</v>
      </c>
      <c r="I640" s="1">
        <v>7.51</v>
      </c>
      <c r="J640" s="1">
        <v>6.47</v>
      </c>
      <c r="K640" s="1">
        <v>7.23</v>
      </c>
      <c r="L640" s="1">
        <v>9.42</v>
      </c>
      <c r="M640" s="1">
        <v>8.02</v>
      </c>
      <c r="N640" s="1">
        <v>5.74</v>
      </c>
      <c r="O640" s="1">
        <v>5.63</v>
      </c>
      <c r="P640" s="1">
        <v>6.54</v>
      </c>
      <c r="Q640" s="1">
        <v>8.66</v>
      </c>
      <c r="R640" s="1">
        <v>6.43</v>
      </c>
      <c r="S640" s="1">
        <v>6.79</v>
      </c>
      <c r="T640" s="1">
        <v>5.26</v>
      </c>
      <c r="U640" s="1">
        <v>7.72</v>
      </c>
      <c r="V640" s="1">
        <v>6.31</v>
      </c>
      <c r="W640" s="1">
        <v>7.02</v>
      </c>
      <c r="X640" s="1">
        <v>4.3499999999999996</v>
      </c>
      <c r="Y640" s="1">
        <v>5.37</v>
      </c>
      <c r="Z640" s="1">
        <v>5.3</v>
      </c>
    </row>
    <row r="641" spans="1:26">
      <c r="A641">
        <v>197909</v>
      </c>
      <c r="B641" s="1">
        <v>-0.11</v>
      </c>
      <c r="C641" s="1">
        <v>-0.28999999999999998</v>
      </c>
      <c r="D641" s="1">
        <v>-1.65</v>
      </c>
      <c r="E641" s="1">
        <v>-0.56000000000000005</v>
      </c>
      <c r="F641" s="1">
        <v>-0.97</v>
      </c>
      <c r="G641" s="1">
        <v>0.64</v>
      </c>
      <c r="H641" s="1">
        <v>0.75</v>
      </c>
      <c r="I641" s="1">
        <v>-2.27</v>
      </c>
      <c r="J641" s="1">
        <v>-1.7</v>
      </c>
      <c r="K641" s="1">
        <v>-1.9</v>
      </c>
      <c r="L641" s="1">
        <v>1.46</v>
      </c>
      <c r="M641" s="1">
        <v>-0.13</v>
      </c>
      <c r="N641" s="1">
        <v>-1.35</v>
      </c>
      <c r="O641" s="1">
        <v>-2.86</v>
      </c>
      <c r="P641" s="1">
        <v>-1.6</v>
      </c>
      <c r="Q641" s="1">
        <v>-0.19</v>
      </c>
      <c r="R641" s="1">
        <v>-0.23</v>
      </c>
      <c r="S641" s="1">
        <v>-0.12</v>
      </c>
      <c r="T641" s="1">
        <v>-1.66</v>
      </c>
      <c r="U641" s="1">
        <v>-1.74</v>
      </c>
      <c r="V641" s="1">
        <v>-1.87</v>
      </c>
      <c r="W641" s="1">
        <v>0.93</v>
      </c>
      <c r="X641" s="1">
        <v>1.7</v>
      </c>
      <c r="Y641" s="1">
        <v>0.74</v>
      </c>
      <c r="Z641" s="1">
        <v>0.49</v>
      </c>
    </row>
    <row r="642" spans="1:26">
      <c r="A642">
        <v>197910</v>
      </c>
      <c r="B642" s="1">
        <v>-11.04</v>
      </c>
      <c r="C642" s="1">
        <v>-9.83</v>
      </c>
      <c r="D642" s="1">
        <v>-11.23</v>
      </c>
      <c r="E642" s="1">
        <v>-9.51</v>
      </c>
      <c r="F642" s="1">
        <v>-11.47</v>
      </c>
      <c r="G642" s="1">
        <v>-9.16</v>
      </c>
      <c r="H642" s="1">
        <v>-9.99</v>
      </c>
      <c r="I642" s="1">
        <v>-11.66</v>
      </c>
      <c r="J642" s="1">
        <v>-12</v>
      </c>
      <c r="K642" s="1">
        <v>-11.47</v>
      </c>
      <c r="L642" s="1">
        <v>-8.1300000000000008</v>
      </c>
      <c r="M642" s="1">
        <v>-8.42</v>
      </c>
      <c r="N642" s="1">
        <v>-10.33</v>
      </c>
      <c r="O642" s="1">
        <v>-7.49</v>
      </c>
      <c r="P642" s="1">
        <v>-12.35</v>
      </c>
      <c r="Q642" s="1">
        <v>-7.41</v>
      </c>
      <c r="R642" s="1">
        <v>-8.06</v>
      </c>
      <c r="S642" s="1">
        <v>-8.27</v>
      </c>
      <c r="T642" s="1">
        <v>-10.57</v>
      </c>
      <c r="U642" s="1">
        <v>-10.52</v>
      </c>
      <c r="V642" s="1">
        <v>-6.32</v>
      </c>
      <c r="W642" s="1">
        <v>-5.52</v>
      </c>
      <c r="X642" s="1">
        <v>-5.62</v>
      </c>
      <c r="Y642" s="1">
        <v>-7.06</v>
      </c>
      <c r="Z642" s="1">
        <v>-7.17</v>
      </c>
    </row>
    <row r="643" spans="1:26">
      <c r="A643">
        <v>197911</v>
      </c>
      <c r="B643" s="1">
        <v>11.17</v>
      </c>
      <c r="C643" s="1">
        <v>8.5500000000000007</v>
      </c>
      <c r="D643" s="1">
        <v>6.35</v>
      </c>
      <c r="E643" s="1">
        <v>5.04</v>
      </c>
      <c r="F643" s="1">
        <v>6.42</v>
      </c>
      <c r="G643" s="1">
        <v>11.18</v>
      </c>
      <c r="H643" s="1">
        <v>7.91</v>
      </c>
      <c r="I643" s="1">
        <v>6.71</v>
      </c>
      <c r="J643" s="1">
        <v>7.77</v>
      </c>
      <c r="K643" s="1">
        <v>7.42</v>
      </c>
      <c r="L643" s="1">
        <v>11.89</v>
      </c>
      <c r="M643" s="1">
        <v>7.21</v>
      </c>
      <c r="N643" s="1">
        <v>6.63</v>
      </c>
      <c r="O643" s="1">
        <v>7.18</v>
      </c>
      <c r="P643" s="1">
        <v>5.39</v>
      </c>
      <c r="Q643" s="1">
        <v>10.08</v>
      </c>
      <c r="R643" s="1">
        <v>7.33</v>
      </c>
      <c r="S643" s="1">
        <v>7.57</v>
      </c>
      <c r="T643" s="1">
        <v>5.78</v>
      </c>
      <c r="U643" s="1">
        <v>6.06</v>
      </c>
      <c r="V643" s="1">
        <v>5.28</v>
      </c>
      <c r="W643" s="1">
        <v>7.04</v>
      </c>
      <c r="X643" s="1">
        <v>4.3099999999999996</v>
      </c>
      <c r="Y643" s="1">
        <v>7.24</v>
      </c>
      <c r="Z643" s="1">
        <v>1</v>
      </c>
    </row>
    <row r="644" spans="1:26">
      <c r="A644">
        <v>197912</v>
      </c>
      <c r="B644" s="1">
        <v>11.52</v>
      </c>
      <c r="C644" s="1">
        <v>8.19</v>
      </c>
      <c r="D644" s="1">
        <v>5.76</v>
      </c>
      <c r="E644" s="1">
        <v>6.77</v>
      </c>
      <c r="F644" s="1">
        <v>5.24</v>
      </c>
      <c r="G644" s="1">
        <v>8.7799999999999994</v>
      </c>
      <c r="H644" s="1">
        <v>6.28</v>
      </c>
      <c r="I644" s="1">
        <v>6.63</v>
      </c>
      <c r="J644" s="1">
        <v>3.61</v>
      </c>
      <c r="K644" s="1">
        <v>5</v>
      </c>
      <c r="L644" s="1">
        <v>5.61</v>
      </c>
      <c r="M644" s="1">
        <v>3.45</v>
      </c>
      <c r="N644" s="1">
        <v>2.7</v>
      </c>
      <c r="O644" s="1">
        <v>1.81</v>
      </c>
      <c r="P644" s="1">
        <v>7.88</v>
      </c>
      <c r="Q644" s="1">
        <v>4.72</v>
      </c>
      <c r="R644" s="1">
        <v>3.98</v>
      </c>
      <c r="S644" s="1">
        <v>2.25</v>
      </c>
      <c r="T644" s="1">
        <v>2.13</v>
      </c>
      <c r="U644" s="1">
        <v>4.09</v>
      </c>
      <c r="V644" s="1">
        <v>1.87</v>
      </c>
      <c r="W644" s="1">
        <v>3.49</v>
      </c>
      <c r="X644" s="1">
        <v>-0.08</v>
      </c>
      <c r="Y644" s="1">
        <v>0.86</v>
      </c>
      <c r="Z644" s="1">
        <v>2.27</v>
      </c>
    </row>
    <row r="645" spans="1:26">
      <c r="A645">
        <v>198001</v>
      </c>
      <c r="B645" s="1">
        <v>12.76</v>
      </c>
      <c r="C645" s="1">
        <v>10.39</v>
      </c>
      <c r="D645" s="1">
        <v>8.89</v>
      </c>
      <c r="E645" s="1">
        <v>8.66</v>
      </c>
      <c r="F645" s="1">
        <v>10.78</v>
      </c>
      <c r="G645" s="1">
        <v>6.87</v>
      </c>
      <c r="H645" s="1">
        <v>7.72</v>
      </c>
      <c r="I645" s="1">
        <v>6.71</v>
      </c>
      <c r="J645" s="1">
        <v>4.78</v>
      </c>
      <c r="K645" s="1">
        <v>8.8000000000000007</v>
      </c>
      <c r="L645" s="1">
        <v>5.45</v>
      </c>
      <c r="M645" s="1">
        <v>6.53</v>
      </c>
      <c r="N645" s="1">
        <v>6.89</v>
      </c>
      <c r="O645" s="1">
        <v>6.53</v>
      </c>
      <c r="P645" s="1">
        <v>8.91</v>
      </c>
      <c r="Q645" s="1">
        <v>7.81</v>
      </c>
      <c r="R645" s="1">
        <v>6.1</v>
      </c>
      <c r="S645" s="1">
        <v>6.62</v>
      </c>
      <c r="T645" s="1">
        <v>0.77</v>
      </c>
      <c r="U645" s="1">
        <v>7.84</v>
      </c>
      <c r="V645" s="1">
        <v>3.32</v>
      </c>
      <c r="W645" s="1">
        <v>7.29</v>
      </c>
      <c r="X645" s="1">
        <v>5.83</v>
      </c>
      <c r="Y645" s="1">
        <v>7.71</v>
      </c>
      <c r="Z645" s="1">
        <v>10.23</v>
      </c>
    </row>
    <row r="646" spans="1:26">
      <c r="A646">
        <v>198002</v>
      </c>
      <c r="B646" s="1">
        <v>0.53</v>
      </c>
      <c r="C646" s="1">
        <v>-0.28000000000000003</v>
      </c>
      <c r="D646" s="1">
        <v>-2.16</v>
      </c>
      <c r="E646" s="1">
        <v>-2.2000000000000002</v>
      </c>
      <c r="F646" s="1">
        <v>-2.0499999999999998</v>
      </c>
      <c r="G646" s="1">
        <v>-1.58</v>
      </c>
      <c r="H646" s="1">
        <v>-0.23</v>
      </c>
      <c r="I646" s="1">
        <v>-2.83</v>
      </c>
      <c r="J646" s="1">
        <v>-4.32</v>
      </c>
      <c r="K646" s="1">
        <v>-1.26</v>
      </c>
      <c r="L646" s="1">
        <v>-0.67</v>
      </c>
      <c r="M646" s="1">
        <v>-3.57</v>
      </c>
      <c r="N646" s="1">
        <v>-4.3499999999999996</v>
      </c>
      <c r="O646" s="1">
        <v>-4.75</v>
      </c>
      <c r="P646" s="1">
        <v>-2.73</v>
      </c>
      <c r="Q646" s="1">
        <v>-2.38</v>
      </c>
      <c r="R646" s="1">
        <v>-0.95</v>
      </c>
      <c r="S646" s="1">
        <v>-3.03</v>
      </c>
      <c r="T646" s="1">
        <v>-4.74</v>
      </c>
      <c r="U646" s="1">
        <v>-1.72</v>
      </c>
      <c r="V646" s="1">
        <v>-4.45</v>
      </c>
      <c r="W646" s="1">
        <v>0.86</v>
      </c>
      <c r="X646" s="1">
        <v>4.0999999999999996</v>
      </c>
      <c r="Y646" s="1">
        <v>1.69</v>
      </c>
      <c r="Z646" s="1">
        <v>2.4900000000000002</v>
      </c>
    </row>
    <row r="647" spans="1:26">
      <c r="A647">
        <v>198003</v>
      </c>
      <c r="B647" s="1">
        <v>-22.18</v>
      </c>
      <c r="C647" s="1">
        <v>-19.12</v>
      </c>
      <c r="D647" s="1">
        <v>-17.440000000000001</v>
      </c>
      <c r="E647" s="1">
        <v>-15.49</v>
      </c>
      <c r="F647" s="1">
        <v>-17.59</v>
      </c>
      <c r="G647" s="1">
        <v>-19.03</v>
      </c>
      <c r="H647" s="1">
        <v>-16.440000000000001</v>
      </c>
      <c r="I647" s="1">
        <v>-16.98</v>
      </c>
      <c r="J647" s="1">
        <v>-14.74</v>
      </c>
      <c r="K647" s="1">
        <v>-17.41</v>
      </c>
      <c r="L647" s="1">
        <v>-16.010000000000002</v>
      </c>
      <c r="M647" s="1">
        <v>-15.11</v>
      </c>
      <c r="N647" s="1">
        <v>-16.350000000000001</v>
      </c>
      <c r="O647" s="1">
        <v>-12.72</v>
      </c>
      <c r="P647" s="1">
        <v>-18.760000000000002</v>
      </c>
      <c r="Q647" s="1">
        <v>-12.09</v>
      </c>
      <c r="R647" s="1">
        <v>-14.68</v>
      </c>
      <c r="S647" s="1">
        <v>-13.1</v>
      </c>
      <c r="T647" s="1">
        <v>-11.41</v>
      </c>
      <c r="U647" s="1">
        <v>-16.48</v>
      </c>
      <c r="V647" s="1">
        <v>-6.18</v>
      </c>
      <c r="W647" s="1">
        <v>-11.18</v>
      </c>
      <c r="X647" s="1">
        <v>-9.7200000000000006</v>
      </c>
      <c r="Y647" s="1">
        <v>-11.3</v>
      </c>
      <c r="Z647" s="1">
        <v>-12.89</v>
      </c>
    </row>
    <row r="648" spans="1:26">
      <c r="A648">
        <v>198004</v>
      </c>
      <c r="B648" s="1">
        <v>6.33</v>
      </c>
      <c r="C648" s="1">
        <v>6.56</v>
      </c>
      <c r="D648" s="1">
        <v>6.75</v>
      </c>
      <c r="E648" s="1">
        <v>5</v>
      </c>
      <c r="F648" s="1">
        <v>6.12</v>
      </c>
      <c r="G648" s="1">
        <v>6.12</v>
      </c>
      <c r="H648" s="1">
        <v>4.82</v>
      </c>
      <c r="I648" s="1">
        <v>6.63</v>
      </c>
      <c r="J648" s="1">
        <v>7.83</v>
      </c>
      <c r="K648" s="1">
        <v>4.05</v>
      </c>
      <c r="L648" s="1">
        <v>6.98</v>
      </c>
      <c r="M648" s="1">
        <v>7.25</v>
      </c>
      <c r="N648" s="1">
        <v>7.14</v>
      </c>
      <c r="O648" s="1">
        <v>9.51</v>
      </c>
      <c r="P648" s="1">
        <v>5.92</v>
      </c>
      <c r="Q648" s="1">
        <v>4.84</v>
      </c>
      <c r="R648" s="1">
        <v>6.59</v>
      </c>
      <c r="S648" s="1">
        <v>7.34</v>
      </c>
      <c r="T648" s="1">
        <v>8.52</v>
      </c>
      <c r="U648" s="1">
        <v>6.91</v>
      </c>
      <c r="V648" s="1">
        <v>2.92</v>
      </c>
      <c r="W648" s="1">
        <v>3.57</v>
      </c>
      <c r="X648" s="1">
        <v>5.44</v>
      </c>
      <c r="Y648" s="1">
        <v>7.81</v>
      </c>
      <c r="Z648" s="1">
        <v>2.86</v>
      </c>
    </row>
    <row r="649" spans="1:26">
      <c r="A649">
        <v>198005</v>
      </c>
      <c r="B649" s="1">
        <v>7.13</v>
      </c>
      <c r="C649" s="1">
        <v>6.4</v>
      </c>
      <c r="D649" s="1">
        <v>6.75</v>
      </c>
      <c r="E649" s="1">
        <v>6.47</v>
      </c>
      <c r="F649" s="1">
        <v>7.73</v>
      </c>
      <c r="G649" s="1">
        <v>9.06</v>
      </c>
      <c r="H649" s="1">
        <v>10.07</v>
      </c>
      <c r="I649" s="1">
        <v>7.03</v>
      </c>
      <c r="J649" s="1">
        <v>8.08</v>
      </c>
      <c r="K649" s="1">
        <v>9.98</v>
      </c>
      <c r="L649" s="1">
        <v>7.11</v>
      </c>
      <c r="M649" s="1">
        <v>6.78</v>
      </c>
      <c r="N649" s="1">
        <v>8.84</v>
      </c>
      <c r="O649" s="1">
        <v>7.9</v>
      </c>
      <c r="P649" s="1">
        <v>9</v>
      </c>
      <c r="Q649" s="1">
        <v>7.5</v>
      </c>
      <c r="R649" s="1">
        <v>7.82</v>
      </c>
      <c r="S649" s="1">
        <v>9.57</v>
      </c>
      <c r="T649" s="1">
        <v>7.42</v>
      </c>
      <c r="U649" s="1">
        <v>8.9</v>
      </c>
      <c r="V649" s="1">
        <v>4.8600000000000003</v>
      </c>
      <c r="W649" s="1">
        <v>5.26</v>
      </c>
      <c r="X649" s="1">
        <v>5.28</v>
      </c>
      <c r="Y649" s="1">
        <v>4.0599999999999996</v>
      </c>
      <c r="Z649" s="1">
        <v>6.14</v>
      </c>
    </row>
    <row r="650" spans="1:26">
      <c r="A650">
        <v>198006</v>
      </c>
      <c r="B650" s="1">
        <v>4.9400000000000004</v>
      </c>
      <c r="C650" s="1">
        <v>3.51</v>
      </c>
      <c r="D650" s="1">
        <v>3.97</v>
      </c>
      <c r="E650" s="1">
        <v>4.38</v>
      </c>
      <c r="F650" s="1">
        <v>5.36</v>
      </c>
      <c r="G650" s="1">
        <v>4.3899999999999997</v>
      </c>
      <c r="H650" s="1">
        <v>6.69</v>
      </c>
      <c r="I650" s="1">
        <v>4.46</v>
      </c>
      <c r="J650" s="1">
        <v>5.53</v>
      </c>
      <c r="K650" s="1">
        <v>2.15</v>
      </c>
      <c r="L650" s="1">
        <v>5.3</v>
      </c>
      <c r="M650" s="1">
        <v>5.8</v>
      </c>
      <c r="N650" s="1">
        <v>3.87</v>
      </c>
      <c r="O650" s="1">
        <v>4.6399999999999997</v>
      </c>
      <c r="P650" s="1">
        <v>2.38</v>
      </c>
      <c r="Q650" s="1">
        <v>5.84</v>
      </c>
      <c r="R650" s="1">
        <v>3.86</v>
      </c>
      <c r="S650" s="1">
        <v>4.6900000000000004</v>
      </c>
      <c r="T650" s="1">
        <v>3.13</v>
      </c>
      <c r="U650" s="1">
        <v>4.72</v>
      </c>
      <c r="V650" s="1">
        <v>2.35</v>
      </c>
      <c r="W650" s="1">
        <v>4.01</v>
      </c>
      <c r="X650" s="1">
        <v>1.97</v>
      </c>
      <c r="Y650" s="1">
        <v>4.84</v>
      </c>
      <c r="Z650" s="1">
        <v>0.25</v>
      </c>
    </row>
    <row r="651" spans="1:26">
      <c r="A651">
        <v>198007</v>
      </c>
      <c r="B651" s="1">
        <v>12.1</v>
      </c>
      <c r="C651" s="1">
        <v>12.47</v>
      </c>
      <c r="D651" s="1">
        <v>10.35</v>
      </c>
      <c r="E651" s="1">
        <v>8.43</v>
      </c>
      <c r="F651" s="1">
        <v>9.1</v>
      </c>
      <c r="G651" s="1">
        <v>14.24</v>
      </c>
      <c r="H651" s="1">
        <v>11.5</v>
      </c>
      <c r="I651" s="1">
        <v>10</v>
      </c>
      <c r="J651" s="1">
        <v>8.02</v>
      </c>
      <c r="K651" s="1">
        <v>7.49</v>
      </c>
      <c r="L651" s="1">
        <v>13.24</v>
      </c>
      <c r="M651" s="1">
        <v>8.3000000000000007</v>
      </c>
      <c r="N651" s="1">
        <v>10.11</v>
      </c>
      <c r="O651" s="1">
        <v>5.12</v>
      </c>
      <c r="P651" s="1">
        <v>6.73</v>
      </c>
      <c r="Q651" s="1">
        <v>11.33</v>
      </c>
      <c r="R651" s="1">
        <v>9.52</v>
      </c>
      <c r="S651" s="1">
        <v>8.2899999999999991</v>
      </c>
      <c r="T651" s="1">
        <v>3.16</v>
      </c>
      <c r="U651" s="1">
        <v>4.66</v>
      </c>
      <c r="V651" s="1">
        <v>11.15</v>
      </c>
      <c r="W651" s="1">
        <v>5.87</v>
      </c>
      <c r="X651" s="1">
        <v>3.11</v>
      </c>
      <c r="Y651" s="1">
        <v>3.57</v>
      </c>
      <c r="Z651" s="1">
        <v>4.9800000000000004</v>
      </c>
    </row>
    <row r="652" spans="1:26">
      <c r="A652">
        <v>198008</v>
      </c>
      <c r="B652" s="1">
        <v>11.49</v>
      </c>
      <c r="C652" s="1">
        <v>8.89</v>
      </c>
      <c r="D652" s="1">
        <v>6.9</v>
      </c>
      <c r="E652" s="1">
        <v>7.35</v>
      </c>
      <c r="F652" s="1">
        <v>5.15</v>
      </c>
      <c r="G652" s="1">
        <v>8.1300000000000008</v>
      </c>
      <c r="H652" s="1">
        <v>7.22</v>
      </c>
      <c r="I652" s="1">
        <v>4.2</v>
      </c>
      <c r="J652" s="1">
        <v>2.76</v>
      </c>
      <c r="K652" s="1">
        <v>3.72</v>
      </c>
      <c r="L652" s="1">
        <v>6.98</v>
      </c>
      <c r="M652" s="1">
        <v>6.33</v>
      </c>
      <c r="N652" s="1">
        <v>2.14</v>
      </c>
      <c r="O652" s="1">
        <v>1.75</v>
      </c>
      <c r="P652" s="1">
        <v>0.93</v>
      </c>
      <c r="Q652" s="1">
        <v>4.75</v>
      </c>
      <c r="R652" s="1">
        <v>2.4</v>
      </c>
      <c r="S652" s="1">
        <v>2.5299999999999998</v>
      </c>
      <c r="T652" s="1">
        <v>0.42</v>
      </c>
      <c r="U652" s="1">
        <v>0.56999999999999995</v>
      </c>
      <c r="V652" s="1">
        <v>2</v>
      </c>
      <c r="W652" s="1">
        <v>1.0900000000000001</v>
      </c>
      <c r="X652" s="1">
        <v>1.33</v>
      </c>
      <c r="Y652" s="1">
        <v>1.97</v>
      </c>
      <c r="Z652" s="1">
        <v>-0.14000000000000001</v>
      </c>
    </row>
    <row r="653" spans="1:26">
      <c r="A653">
        <v>198009</v>
      </c>
      <c r="B653" s="1">
        <v>6.48</v>
      </c>
      <c r="C653" s="1">
        <v>2.89</v>
      </c>
      <c r="D653" s="1">
        <v>2.62</v>
      </c>
      <c r="E653" s="1">
        <v>1.46</v>
      </c>
      <c r="F653" s="1">
        <v>3</v>
      </c>
      <c r="G653" s="1">
        <v>4.68</v>
      </c>
      <c r="H653" s="1">
        <v>3.75</v>
      </c>
      <c r="I653" s="1">
        <v>3.66</v>
      </c>
      <c r="J653" s="1">
        <v>0.88</v>
      </c>
      <c r="K653" s="1">
        <v>0.93</v>
      </c>
      <c r="L653" s="1">
        <v>5.83</v>
      </c>
      <c r="M653" s="1">
        <v>2.46</v>
      </c>
      <c r="N653" s="1">
        <v>2.69</v>
      </c>
      <c r="O653" s="1">
        <v>1.81</v>
      </c>
      <c r="P653" s="1">
        <v>-1.63</v>
      </c>
      <c r="Q653" s="1">
        <v>6.02</v>
      </c>
      <c r="R653" s="1">
        <v>4.28</v>
      </c>
      <c r="S653" s="1">
        <v>1.76</v>
      </c>
      <c r="T653" s="1">
        <v>0.42</v>
      </c>
      <c r="U653" s="1">
        <v>0.24</v>
      </c>
      <c r="V653" s="1">
        <v>3.1</v>
      </c>
      <c r="W653" s="1">
        <v>6.02</v>
      </c>
      <c r="X653" s="1">
        <v>3.48</v>
      </c>
      <c r="Y653" s="1">
        <v>-1.49</v>
      </c>
      <c r="Z653" s="1">
        <v>0.04</v>
      </c>
    </row>
    <row r="654" spans="1:26">
      <c r="A654">
        <v>198010</v>
      </c>
      <c r="B654" s="1">
        <v>7.62</v>
      </c>
      <c r="C654" s="1">
        <v>5.52</v>
      </c>
      <c r="D654" s="1">
        <v>4.34</v>
      </c>
      <c r="E654" s="1">
        <v>3.54</v>
      </c>
      <c r="F654" s="1">
        <v>2.2200000000000002</v>
      </c>
      <c r="G654" s="1">
        <v>6.8</v>
      </c>
      <c r="H654" s="1">
        <v>2.21</v>
      </c>
      <c r="I654" s="1">
        <v>0.64</v>
      </c>
      <c r="J654" s="1">
        <v>3.57</v>
      </c>
      <c r="K654" s="1">
        <v>0.96</v>
      </c>
      <c r="L654" s="1">
        <v>2.73</v>
      </c>
      <c r="M654" s="1">
        <v>2.2599999999999998</v>
      </c>
      <c r="N654" s="1">
        <v>2.78</v>
      </c>
      <c r="O654" s="1">
        <v>1.59</v>
      </c>
      <c r="P654" s="1">
        <v>2.27</v>
      </c>
      <c r="Q654" s="1">
        <v>2.15</v>
      </c>
      <c r="R654" s="1">
        <v>2.82</v>
      </c>
      <c r="S654" s="1">
        <v>-1.08</v>
      </c>
      <c r="T654" s="1">
        <v>-1.27</v>
      </c>
      <c r="U654" s="1">
        <v>-0.41</v>
      </c>
      <c r="V654" s="1">
        <v>0.61</v>
      </c>
      <c r="W654" s="1">
        <v>4.01</v>
      </c>
      <c r="X654" s="1">
        <v>4.9800000000000004</v>
      </c>
      <c r="Y654" s="1">
        <v>-1.84</v>
      </c>
      <c r="Z654" s="1">
        <v>0.65</v>
      </c>
    </row>
    <row r="655" spans="1:26">
      <c r="A655">
        <v>198011</v>
      </c>
      <c r="B655" s="1">
        <v>16.239999999999998</v>
      </c>
      <c r="C655" s="1">
        <v>6.31</v>
      </c>
      <c r="D655" s="1">
        <v>5.95</v>
      </c>
      <c r="E655" s="1">
        <v>0.78</v>
      </c>
      <c r="F655" s="1">
        <v>1.75</v>
      </c>
      <c r="G655" s="1">
        <v>13.84</v>
      </c>
      <c r="H655" s="1">
        <v>7.35</v>
      </c>
      <c r="I655" s="1">
        <v>4.71</v>
      </c>
      <c r="J655" s="1">
        <v>6.39</v>
      </c>
      <c r="K655" s="1">
        <v>2.86</v>
      </c>
      <c r="L655" s="1">
        <v>11.7</v>
      </c>
      <c r="M655" s="1">
        <v>6.97</v>
      </c>
      <c r="N655" s="1">
        <v>2.88</v>
      </c>
      <c r="O655" s="1">
        <v>2.77</v>
      </c>
      <c r="P655" s="1">
        <v>1.89</v>
      </c>
      <c r="Q655" s="1">
        <v>13.45</v>
      </c>
      <c r="R655" s="1">
        <v>14.34</v>
      </c>
      <c r="S655" s="1">
        <v>4.5199999999999996</v>
      </c>
      <c r="T655" s="1">
        <v>3.21</v>
      </c>
      <c r="U655" s="1">
        <v>0.92</v>
      </c>
      <c r="V655" s="1">
        <v>10.64</v>
      </c>
      <c r="W655" s="1">
        <v>14.39</v>
      </c>
      <c r="X655" s="1">
        <v>19.079999999999998</v>
      </c>
      <c r="Y655" s="1">
        <v>5.16</v>
      </c>
      <c r="Z655" s="1">
        <v>3.7</v>
      </c>
    </row>
    <row r="656" spans="1:26">
      <c r="A656">
        <v>198012</v>
      </c>
      <c r="B656" s="1">
        <v>-6.2</v>
      </c>
      <c r="C656" s="1">
        <v>-5.56</v>
      </c>
      <c r="D656" s="1">
        <v>-3.66</v>
      </c>
      <c r="E656" s="1">
        <v>-2.63</v>
      </c>
      <c r="F656" s="1">
        <v>-3.55</v>
      </c>
      <c r="G656" s="1">
        <v>-5.13</v>
      </c>
      <c r="H656" s="1">
        <v>-2.46</v>
      </c>
      <c r="I656" s="1">
        <v>-1.75</v>
      </c>
      <c r="J656" s="1">
        <v>-1.55</v>
      </c>
      <c r="K656" s="1">
        <v>-0.57999999999999996</v>
      </c>
      <c r="L656" s="1">
        <v>-3.85</v>
      </c>
      <c r="M656" s="1">
        <v>-3.12</v>
      </c>
      <c r="N656" s="1">
        <v>-0.39</v>
      </c>
      <c r="O656" s="1">
        <v>-0.98</v>
      </c>
      <c r="P656" s="1">
        <v>-0.35</v>
      </c>
      <c r="Q656" s="1">
        <v>-3.42</v>
      </c>
      <c r="R656" s="1">
        <v>-4.59</v>
      </c>
      <c r="S656" s="1">
        <v>-0.79</v>
      </c>
      <c r="T656" s="1">
        <v>0.28999999999999998</v>
      </c>
      <c r="U656" s="1">
        <v>-0.45</v>
      </c>
      <c r="V656" s="1">
        <v>0.09</v>
      </c>
      <c r="W656" s="1">
        <v>-5.55</v>
      </c>
      <c r="X656" s="1">
        <v>-5.91</v>
      </c>
      <c r="Y656" s="1">
        <v>-1.46</v>
      </c>
      <c r="Z656" s="1">
        <v>-0.15</v>
      </c>
    </row>
    <row r="657" spans="1:26">
      <c r="A657">
        <v>198101</v>
      </c>
      <c r="B657" s="1">
        <v>-4.41</v>
      </c>
      <c r="C657" s="1">
        <v>-0.24</v>
      </c>
      <c r="D657" s="1">
        <v>1.58</v>
      </c>
      <c r="E657" s="1">
        <v>2.11</v>
      </c>
      <c r="F657" s="1">
        <v>3.25</v>
      </c>
      <c r="G657" s="1">
        <v>-5.05</v>
      </c>
      <c r="H657" s="1">
        <v>-0.32</v>
      </c>
      <c r="I657" s="1">
        <v>0.22</v>
      </c>
      <c r="J657" s="1">
        <v>1.85</v>
      </c>
      <c r="K657" s="1">
        <v>3.26</v>
      </c>
      <c r="L657" s="1">
        <v>-4.43</v>
      </c>
      <c r="M657" s="1">
        <v>-1.43</v>
      </c>
      <c r="N657" s="1">
        <v>-0.93</v>
      </c>
      <c r="O657" s="1">
        <v>1.9</v>
      </c>
      <c r="P657" s="1">
        <v>2.94</v>
      </c>
      <c r="Q657" s="1">
        <v>-7</v>
      </c>
      <c r="R657" s="1">
        <v>-3.39</v>
      </c>
      <c r="S657" s="1">
        <v>-0.68</v>
      </c>
      <c r="T657" s="1">
        <v>0.73</v>
      </c>
      <c r="U657" s="1">
        <v>1.52</v>
      </c>
      <c r="V657" s="1">
        <v>-6.13</v>
      </c>
      <c r="W657" s="1">
        <v>-7.52</v>
      </c>
      <c r="X657" s="1">
        <v>-6.56</v>
      </c>
      <c r="Y657" s="1">
        <v>0.04</v>
      </c>
      <c r="Z657" s="1">
        <v>2.35</v>
      </c>
    </row>
    <row r="658" spans="1:26">
      <c r="A658">
        <v>198102</v>
      </c>
      <c r="B658" s="1">
        <v>-3.26</v>
      </c>
      <c r="C658" s="1">
        <v>0.06</v>
      </c>
      <c r="D658" s="1">
        <v>1.08</v>
      </c>
      <c r="E658" s="1">
        <v>2.17</v>
      </c>
      <c r="F658" s="1">
        <v>2.46</v>
      </c>
      <c r="G658" s="1">
        <v>-0.41</v>
      </c>
      <c r="H658" s="1">
        <v>1.83</v>
      </c>
      <c r="I658" s="1">
        <v>2.57</v>
      </c>
      <c r="J658" s="1">
        <v>3.67</v>
      </c>
      <c r="K658" s="1">
        <v>4.07</v>
      </c>
      <c r="L658" s="1">
        <v>2.2200000000000002</v>
      </c>
      <c r="M658" s="1">
        <v>2.27</v>
      </c>
      <c r="N658" s="1">
        <v>4.24</v>
      </c>
      <c r="O658" s="1">
        <v>0.02</v>
      </c>
      <c r="P658" s="1">
        <v>1.28</v>
      </c>
      <c r="Q658" s="1">
        <v>1.27</v>
      </c>
      <c r="R658" s="1">
        <v>2.92</v>
      </c>
      <c r="S658" s="1">
        <v>4.03</v>
      </c>
      <c r="T658" s="1">
        <v>1.8</v>
      </c>
      <c r="U658" s="1">
        <v>3.54</v>
      </c>
      <c r="V658" s="1">
        <v>3.27</v>
      </c>
      <c r="W658" s="1">
        <v>2.1</v>
      </c>
      <c r="X658" s="1">
        <v>-0.66</v>
      </c>
      <c r="Y658" s="1">
        <v>2.95</v>
      </c>
      <c r="Z658" s="1">
        <v>-0.55000000000000004</v>
      </c>
    </row>
    <row r="659" spans="1:26">
      <c r="A659">
        <v>198103</v>
      </c>
      <c r="B659" s="1">
        <v>7.3</v>
      </c>
      <c r="C659" s="1">
        <v>9.27</v>
      </c>
      <c r="D659" s="1">
        <v>8.7100000000000009</v>
      </c>
      <c r="E659" s="1">
        <v>9.15</v>
      </c>
      <c r="F659" s="1">
        <v>7.25</v>
      </c>
      <c r="G659" s="1">
        <v>7.98</v>
      </c>
      <c r="H659" s="1">
        <v>8.34</v>
      </c>
      <c r="I659" s="1">
        <v>7.74</v>
      </c>
      <c r="J659" s="1">
        <v>7.92</v>
      </c>
      <c r="K659" s="1">
        <v>7.65</v>
      </c>
      <c r="L659" s="1">
        <v>7.71</v>
      </c>
      <c r="M659" s="1">
        <v>7.59</v>
      </c>
      <c r="N659" s="1">
        <v>7.57</v>
      </c>
      <c r="O659" s="1">
        <v>8.82</v>
      </c>
      <c r="P659" s="1">
        <v>7.68</v>
      </c>
      <c r="Q659" s="1">
        <v>8.49</v>
      </c>
      <c r="R659" s="1">
        <v>6.31</v>
      </c>
      <c r="S659" s="1">
        <v>9.1199999999999992</v>
      </c>
      <c r="T659" s="1">
        <v>7.44</v>
      </c>
      <c r="U659" s="1">
        <v>7.75</v>
      </c>
      <c r="V659" s="1">
        <v>2.95</v>
      </c>
      <c r="W659" s="1">
        <v>3.18</v>
      </c>
      <c r="X659" s="1">
        <v>-0.26</v>
      </c>
      <c r="Y659" s="1">
        <v>3.94</v>
      </c>
      <c r="Z659" s="1">
        <v>7.94</v>
      </c>
    </row>
    <row r="660" spans="1:26">
      <c r="A660">
        <v>198104</v>
      </c>
      <c r="B660" s="1">
        <v>3.13</v>
      </c>
      <c r="C660" s="1">
        <v>4.47</v>
      </c>
      <c r="D660" s="1">
        <v>3.62</v>
      </c>
      <c r="E660" s="1">
        <v>4.76</v>
      </c>
      <c r="F660" s="1">
        <v>5.55</v>
      </c>
      <c r="G660" s="1">
        <v>1.6</v>
      </c>
      <c r="H660" s="1">
        <v>3.45</v>
      </c>
      <c r="I660" s="1">
        <v>3.44</v>
      </c>
      <c r="J660" s="1">
        <v>3.83</v>
      </c>
      <c r="K660" s="1">
        <v>4.12</v>
      </c>
      <c r="L660" s="1">
        <v>2.0699999999999998</v>
      </c>
      <c r="M660" s="1">
        <v>3.53</v>
      </c>
      <c r="N660" s="1">
        <v>1.84</v>
      </c>
      <c r="O660" s="1">
        <v>1.17</v>
      </c>
      <c r="P660" s="1">
        <v>3.68</v>
      </c>
      <c r="Q660" s="1">
        <v>-0.15</v>
      </c>
      <c r="R660" s="1">
        <v>-0.76</v>
      </c>
      <c r="S660" s="1">
        <v>0.33</v>
      </c>
      <c r="T660" s="1">
        <v>0.36</v>
      </c>
      <c r="U660" s="1">
        <v>1.66</v>
      </c>
      <c r="V660" s="1">
        <v>-2.75</v>
      </c>
      <c r="W660" s="1">
        <v>-4.26</v>
      </c>
      <c r="X660" s="1">
        <v>-2.98</v>
      </c>
      <c r="Y660" s="1">
        <v>2.34</v>
      </c>
      <c r="Z660" s="1">
        <v>-2.84</v>
      </c>
    </row>
    <row r="661" spans="1:26">
      <c r="A661">
        <v>198105</v>
      </c>
      <c r="B661" s="1">
        <v>5.04</v>
      </c>
      <c r="C661" s="1">
        <v>5.08</v>
      </c>
      <c r="D661" s="1">
        <v>4.2</v>
      </c>
      <c r="E661" s="1">
        <v>2.67</v>
      </c>
      <c r="F661" s="1">
        <v>2.68</v>
      </c>
      <c r="G661" s="1">
        <v>6.25</v>
      </c>
      <c r="H661" s="1">
        <v>2.09</v>
      </c>
      <c r="I661" s="1">
        <v>2.86</v>
      </c>
      <c r="J661" s="1">
        <v>0.56999999999999995</v>
      </c>
      <c r="K661" s="1">
        <v>2.34</v>
      </c>
      <c r="L661" s="1">
        <v>2.19</v>
      </c>
      <c r="M661" s="1">
        <v>3.57</v>
      </c>
      <c r="N661" s="1">
        <v>2.99</v>
      </c>
      <c r="O661" s="1">
        <v>1.55</v>
      </c>
      <c r="P661" s="1">
        <v>5.0599999999999996</v>
      </c>
      <c r="Q661" s="1">
        <v>3.54</v>
      </c>
      <c r="R661" s="1">
        <v>1.64</v>
      </c>
      <c r="S661" s="1">
        <v>2.2599999999999998</v>
      </c>
      <c r="T661" s="1">
        <v>0.78</v>
      </c>
      <c r="U661" s="1">
        <v>3.13</v>
      </c>
      <c r="V661" s="1">
        <v>1.58</v>
      </c>
      <c r="W661" s="1">
        <v>-2.02</v>
      </c>
      <c r="X661" s="1">
        <v>-2.0499999999999998</v>
      </c>
      <c r="Y661" s="1">
        <v>3.56</v>
      </c>
      <c r="Z661" s="1">
        <v>0.82</v>
      </c>
    </row>
    <row r="662" spans="1:26">
      <c r="A662">
        <v>198106</v>
      </c>
      <c r="B662" s="1">
        <v>-7.16</v>
      </c>
      <c r="C662" s="1">
        <v>-0.23</v>
      </c>
      <c r="D662" s="1">
        <v>1.33</v>
      </c>
      <c r="E662" s="1">
        <v>2.79</v>
      </c>
      <c r="F662" s="1">
        <v>1.1399999999999999</v>
      </c>
      <c r="G662" s="1">
        <v>-7.07</v>
      </c>
      <c r="H662" s="1">
        <v>-0.42</v>
      </c>
      <c r="I662" s="1">
        <v>-0.55000000000000004</v>
      </c>
      <c r="J662" s="1">
        <v>-0.18</v>
      </c>
      <c r="K662" s="1">
        <v>1.72</v>
      </c>
      <c r="L662" s="1">
        <v>-5.2</v>
      </c>
      <c r="M662" s="1">
        <v>-0.16</v>
      </c>
      <c r="N662" s="1">
        <v>-0.46</v>
      </c>
      <c r="O662" s="1">
        <v>2.2400000000000002</v>
      </c>
      <c r="P662" s="1">
        <v>-1.86</v>
      </c>
      <c r="Q662" s="1">
        <v>-5.32</v>
      </c>
      <c r="R662" s="1">
        <v>-1.64</v>
      </c>
      <c r="S662" s="1">
        <v>0.63</v>
      </c>
      <c r="T662" s="1">
        <v>2.54</v>
      </c>
      <c r="U662" s="1">
        <v>-0.41</v>
      </c>
      <c r="V662" s="1">
        <v>-4.46</v>
      </c>
      <c r="W662" s="1">
        <v>1.06</v>
      </c>
      <c r="X662" s="1">
        <v>3.46</v>
      </c>
      <c r="Y662" s="1">
        <v>-0.59</v>
      </c>
      <c r="Z662" s="1">
        <v>0.8</v>
      </c>
    </row>
    <row r="663" spans="1:26">
      <c r="A663">
        <v>198107</v>
      </c>
      <c r="B663" s="1">
        <v>-4.62</v>
      </c>
      <c r="C663" s="1">
        <v>-3.37</v>
      </c>
      <c r="D663" s="1">
        <v>-2.74</v>
      </c>
      <c r="E663" s="1">
        <v>-2.15</v>
      </c>
      <c r="F663" s="1">
        <v>-2.25</v>
      </c>
      <c r="G663" s="1">
        <v>-2.5299999999999998</v>
      </c>
      <c r="H663" s="1">
        <v>-3.57</v>
      </c>
      <c r="I663" s="1">
        <v>-0.66</v>
      </c>
      <c r="J663" s="1">
        <v>-1.35</v>
      </c>
      <c r="K663" s="1">
        <v>-2.02</v>
      </c>
      <c r="L663" s="1">
        <v>-1.84</v>
      </c>
      <c r="M663" s="1">
        <v>-1.96</v>
      </c>
      <c r="N663" s="1">
        <v>-2.99</v>
      </c>
      <c r="O663" s="1">
        <v>-3.04</v>
      </c>
      <c r="P663" s="1">
        <v>-0.32</v>
      </c>
      <c r="Q663" s="1">
        <v>2.06</v>
      </c>
      <c r="R663" s="1">
        <v>-1.28</v>
      </c>
      <c r="S663" s="1">
        <v>-2.5099999999999998</v>
      </c>
      <c r="T663" s="1">
        <v>-2.48</v>
      </c>
      <c r="U663" s="1">
        <v>-3.1</v>
      </c>
      <c r="V663" s="1">
        <v>1.8</v>
      </c>
      <c r="W663" s="1">
        <v>2.71</v>
      </c>
      <c r="X663" s="1">
        <v>-2.06</v>
      </c>
      <c r="Y663" s="1">
        <v>-2.2400000000000002</v>
      </c>
      <c r="Z663" s="1">
        <v>0.48</v>
      </c>
    </row>
    <row r="664" spans="1:26">
      <c r="A664">
        <v>198108</v>
      </c>
      <c r="B664" s="1">
        <v>-12.73</v>
      </c>
      <c r="C664" s="1">
        <v>-8.57</v>
      </c>
      <c r="D664" s="1">
        <v>-7.18</v>
      </c>
      <c r="E664" s="1">
        <v>-5.74</v>
      </c>
      <c r="F664" s="1">
        <v>-4.95</v>
      </c>
      <c r="G664" s="1">
        <v>-10.37</v>
      </c>
      <c r="H664" s="1">
        <v>-8.1300000000000008</v>
      </c>
      <c r="I664" s="1">
        <v>-4.8899999999999997</v>
      </c>
      <c r="J664" s="1">
        <v>-5.0599999999999996</v>
      </c>
      <c r="K664" s="1">
        <v>-5.69</v>
      </c>
      <c r="L664" s="1">
        <v>-8.41</v>
      </c>
      <c r="M664" s="1">
        <v>-6.19</v>
      </c>
      <c r="N664" s="1">
        <v>-5.53</v>
      </c>
      <c r="O664" s="1">
        <v>-5.75</v>
      </c>
      <c r="P664" s="1">
        <v>-3.42</v>
      </c>
      <c r="Q664" s="1">
        <v>-6.99</v>
      </c>
      <c r="R664" s="1">
        <v>-6.16</v>
      </c>
      <c r="S664" s="1">
        <v>-3.81</v>
      </c>
      <c r="T664" s="1">
        <v>-5.29</v>
      </c>
      <c r="U664" s="1">
        <v>-3.21</v>
      </c>
      <c r="V664" s="1">
        <v>-6.17</v>
      </c>
      <c r="W664" s="1">
        <v>-6.67</v>
      </c>
      <c r="X664" s="1">
        <v>-5.76</v>
      </c>
      <c r="Y664" s="1">
        <v>-5.19</v>
      </c>
      <c r="Z664" s="1">
        <v>-0.43</v>
      </c>
    </row>
    <row r="665" spans="1:26">
      <c r="A665">
        <v>198109</v>
      </c>
      <c r="B665" s="1">
        <v>-13.49</v>
      </c>
      <c r="C665" s="1">
        <v>-8.49</v>
      </c>
      <c r="D665" s="1">
        <v>-7.53</v>
      </c>
      <c r="E665" s="1">
        <v>-6.38</v>
      </c>
      <c r="F665" s="1">
        <v>-6.37</v>
      </c>
      <c r="G665" s="1">
        <v>-10.23</v>
      </c>
      <c r="H665" s="1">
        <v>-6.77</v>
      </c>
      <c r="I665" s="1">
        <v>-6.47</v>
      </c>
      <c r="J665" s="1">
        <v>-3.25</v>
      </c>
      <c r="K665" s="1">
        <v>-5.64</v>
      </c>
      <c r="L665" s="1">
        <v>-9.2200000000000006</v>
      </c>
      <c r="M665" s="1">
        <v>-5.7</v>
      </c>
      <c r="N665" s="1">
        <v>-6.15</v>
      </c>
      <c r="O665" s="1">
        <v>-1.43</v>
      </c>
      <c r="P665" s="1">
        <v>-3.75</v>
      </c>
      <c r="Q665" s="1">
        <v>-9.26</v>
      </c>
      <c r="R665" s="1">
        <v>-8.5399999999999991</v>
      </c>
      <c r="S665" s="1">
        <v>-6.35</v>
      </c>
      <c r="T665" s="1">
        <v>-3.73</v>
      </c>
      <c r="U665" s="1">
        <v>-4.29</v>
      </c>
      <c r="V665" s="1">
        <v>-6.44</v>
      </c>
      <c r="W665" s="1">
        <v>-5.89</v>
      </c>
      <c r="X665" s="1">
        <v>-6.27</v>
      </c>
      <c r="Y665" s="1">
        <v>-2.17</v>
      </c>
      <c r="Z665" s="1">
        <v>0.4</v>
      </c>
    </row>
    <row r="666" spans="1:26">
      <c r="A666">
        <v>198110</v>
      </c>
      <c r="B666" s="1">
        <v>10.51</v>
      </c>
      <c r="C666" s="1">
        <v>8.23</v>
      </c>
      <c r="D666" s="1">
        <v>8.16</v>
      </c>
      <c r="E666" s="1">
        <v>6.91</v>
      </c>
      <c r="F666" s="1">
        <v>5.03</v>
      </c>
      <c r="G666" s="1">
        <v>11.18</v>
      </c>
      <c r="H666" s="1">
        <v>6.52</v>
      </c>
      <c r="I666" s="1">
        <v>6.9</v>
      </c>
      <c r="J666" s="1">
        <v>7.68</v>
      </c>
      <c r="K666" s="1">
        <v>6.13</v>
      </c>
      <c r="L666" s="1">
        <v>11.4</v>
      </c>
      <c r="M666" s="1">
        <v>5.1100000000000003</v>
      </c>
      <c r="N666" s="1">
        <v>7.43</v>
      </c>
      <c r="O666" s="1">
        <v>5</v>
      </c>
      <c r="P666" s="1">
        <v>4.43</v>
      </c>
      <c r="Q666" s="1">
        <v>10.08</v>
      </c>
      <c r="R666" s="1">
        <v>6.99</v>
      </c>
      <c r="S666" s="1">
        <v>5.15</v>
      </c>
      <c r="T666" s="1">
        <v>4.13</v>
      </c>
      <c r="U666" s="1">
        <v>4.12</v>
      </c>
      <c r="V666" s="1">
        <v>7.84</v>
      </c>
      <c r="W666" s="1">
        <v>7.66</v>
      </c>
      <c r="X666" s="1">
        <v>2.66</v>
      </c>
      <c r="Y666" s="1">
        <v>1.61</v>
      </c>
      <c r="Z666" s="1">
        <v>4.6399999999999997</v>
      </c>
    </row>
    <row r="667" spans="1:26">
      <c r="A667">
        <v>198111</v>
      </c>
      <c r="B667" s="1">
        <v>-1.28</v>
      </c>
      <c r="C667" s="1">
        <v>2.4</v>
      </c>
      <c r="D667" s="1">
        <v>3.97</v>
      </c>
      <c r="E667" s="1">
        <v>2.75</v>
      </c>
      <c r="F667" s="1">
        <v>4.01</v>
      </c>
      <c r="G667" s="1">
        <v>1.44</v>
      </c>
      <c r="H667" s="1">
        <v>5.16</v>
      </c>
      <c r="I667" s="1">
        <v>4.8899999999999997</v>
      </c>
      <c r="J667" s="1">
        <v>6.05</v>
      </c>
      <c r="K667" s="1">
        <v>5.32</v>
      </c>
      <c r="L667" s="1">
        <v>0.78</v>
      </c>
      <c r="M667" s="1">
        <v>2.64</v>
      </c>
      <c r="N667" s="1">
        <v>4.09</v>
      </c>
      <c r="O667" s="1">
        <v>2.84</v>
      </c>
      <c r="P667" s="1">
        <v>5.7</v>
      </c>
      <c r="Q667" s="1">
        <v>3.97</v>
      </c>
      <c r="R667" s="1">
        <v>5.19</v>
      </c>
      <c r="S667" s="1">
        <v>2.39</v>
      </c>
      <c r="T667" s="1">
        <v>7.46</v>
      </c>
      <c r="U667" s="1">
        <v>4.92</v>
      </c>
      <c r="V667" s="1">
        <v>3.75</v>
      </c>
      <c r="W667" s="1">
        <v>5.6</v>
      </c>
      <c r="X667" s="1">
        <v>5.18</v>
      </c>
      <c r="Y667" s="1">
        <v>4.42</v>
      </c>
      <c r="Z667" s="1">
        <v>3.71</v>
      </c>
    </row>
    <row r="668" spans="1:26">
      <c r="A668">
        <v>198112</v>
      </c>
      <c r="B668" s="1">
        <v>-3.94</v>
      </c>
      <c r="C668" s="1">
        <v>-2.15</v>
      </c>
      <c r="D668" s="1">
        <v>-0.57999999999999996</v>
      </c>
      <c r="E668" s="1">
        <v>-0.33</v>
      </c>
      <c r="F668" s="1">
        <v>-1.0900000000000001</v>
      </c>
      <c r="G668" s="1">
        <v>-1.76</v>
      </c>
      <c r="H668" s="1">
        <v>-0.46</v>
      </c>
      <c r="I668" s="1">
        <v>-1.79</v>
      </c>
      <c r="J668" s="1">
        <v>-2.36</v>
      </c>
      <c r="K668" s="1">
        <v>-1.79</v>
      </c>
      <c r="L668" s="1">
        <v>-1.8</v>
      </c>
      <c r="M668" s="1">
        <v>-1.99</v>
      </c>
      <c r="N668" s="1">
        <v>-0.92</v>
      </c>
      <c r="O668" s="1">
        <v>-1.22</v>
      </c>
      <c r="P668" s="1">
        <v>-3.02</v>
      </c>
      <c r="Q668" s="1">
        <v>-3.42</v>
      </c>
      <c r="R668" s="1">
        <v>-2.42</v>
      </c>
      <c r="S668" s="1">
        <v>-1.67</v>
      </c>
      <c r="T668" s="1">
        <v>-2.27</v>
      </c>
      <c r="U668" s="1">
        <v>-2.39</v>
      </c>
      <c r="V668" s="1">
        <v>-2.86</v>
      </c>
      <c r="W668" s="1">
        <v>-3.48</v>
      </c>
      <c r="X668" s="1">
        <v>-3.79</v>
      </c>
      <c r="Y668" s="1">
        <v>-2.02</v>
      </c>
      <c r="Z668" s="1">
        <v>-1.79</v>
      </c>
    </row>
    <row r="669" spans="1:26">
      <c r="A669">
        <v>198201</v>
      </c>
      <c r="B669" s="1">
        <v>-2.95</v>
      </c>
      <c r="C669" s="1">
        <v>-0.57999999999999996</v>
      </c>
      <c r="D669" s="1">
        <v>-1.74</v>
      </c>
      <c r="E669" s="1">
        <v>-1.59</v>
      </c>
      <c r="F669" s="1">
        <v>-0.2</v>
      </c>
      <c r="G669" s="1">
        <v>-5.4</v>
      </c>
      <c r="H669" s="1">
        <v>-3.41</v>
      </c>
      <c r="I669" s="1">
        <v>-3.45</v>
      </c>
      <c r="J669" s="1">
        <v>-3.5</v>
      </c>
      <c r="K669" s="1">
        <v>0.52</v>
      </c>
      <c r="L669" s="1">
        <v>-5.92</v>
      </c>
      <c r="M669" s="1">
        <v>-3.18</v>
      </c>
      <c r="N669" s="1">
        <v>-4.8600000000000003</v>
      </c>
      <c r="O669" s="1">
        <v>-2.17</v>
      </c>
      <c r="P669" s="1">
        <v>1.18</v>
      </c>
      <c r="Q669" s="1">
        <v>-6.73</v>
      </c>
      <c r="R669" s="1">
        <v>-4.26</v>
      </c>
      <c r="S669" s="1">
        <v>-3.78</v>
      </c>
      <c r="T669" s="1">
        <v>-1.61</v>
      </c>
      <c r="U669" s="1">
        <v>-1.6</v>
      </c>
      <c r="V669" s="1">
        <v>-0.26</v>
      </c>
      <c r="W669" s="1">
        <v>-3.82</v>
      </c>
      <c r="X669" s="1">
        <v>-2.82</v>
      </c>
      <c r="Y669" s="1">
        <v>-1.1599999999999999</v>
      </c>
      <c r="Z669" s="1">
        <v>1.37</v>
      </c>
    </row>
    <row r="670" spans="1:26">
      <c r="A670">
        <v>198202</v>
      </c>
      <c r="B670" s="1">
        <v>-7.67</v>
      </c>
      <c r="C670" s="1">
        <v>-4.16</v>
      </c>
      <c r="D670" s="1">
        <v>-2.93</v>
      </c>
      <c r="E670" s="1">
        <v>-2.77</v>
      </c>
      <c r="F670" s="1">
        <v>-0.88</v>
      </c>
      <c r="G670" s="1">
        <v>-7.28</v>
      </c>
      <c r="H670" s="1">
        <v>-5.1100000000000003</v>
      </c>
      <c r="I670" s="1">
        <v>-3.93</v>
      </c>
      <c r="J670" s="1">
        <v>-1.04</v>
      </c>
      <c r="K670" s="1">
        <v>-0.43</v>
      </c>
      <c r="L670" s="1">
        <v>-7.98</v>
      </c>
      <c r="M670" s="1">
        <v>-2.39</v>
      </c>
      <c r="N670" s="1">
        <v>-1.3</v>
      </c>
      <c r="O670" s="1">
        <v>-3.05</v>
      </c>
      <c r="P670" s="1">
        <v>0.11</v>
      </c>
      <c r="Q670" s="1">
        <v>-6.94</v>
      </c>
      <c r="R670" s="1">
        <v>-6.48</v>
      </c>
      <c r="S670" s="1">
        <v>-3.57</v>
      </c>
      <c r="T670" s="1">
        <v>-0.36</v>
      </c>
      <c r="U670" s="1">
        <v>0.57999999999999996</v>
      </c>
      <c r="V670" s="1">
        <v>-7.41</v>
      </c>
      <c r="W670" s="1">
        <v>-7.38</v>
      </c>
      <c r="X670" s="1">
        <v>-2.68</v>
      </c>
      <c r="Y670" s="1">
        <v>-1.19</v>
      </c>
      <c r="Z670" s="1">
        <v>-3.85</v>
      </c>
    </row>
    <row r="671" spans="1:26">
      <c r="A671">
        <v>198203</v>
      </c>
      <c r="B671" s="1">
        <v>-2.2599999999999998</v>
      </c>
      <c r="C671" s="1">
        <v>-0.43</v>
      </c>
      <c r="D671" s="1">
        <v>-1.32</v>
      </c>
      <c r="E671" s="1">
        <v>-0.31</v>
      </c>
      <c r="F671" s="1">
        <v>0.17</v>
      </c>
      <c r="G671" s="1">
        <v>-3.71</v>
      </c>
      <c r="H671" s="1">
        <v>-0.03</v>
      </c>
      <c r="I671" s="1">
        <v>-1.28</v>
      </c>
      <c r="J671" s="1">
        <v>1.77</v>
      </c>
      <c r="K671" s="1">
        <v>1.72</v>
      </c>
      <c r="L671" s="1">
        <v>-2.25</v>
      </c>
      <c r="M671" s="1">
        <v>-0.03</v>
      </c>
      <c r="N671" s="1">
        <v>1.1100000000000001</v>
      </c>
      <c r="O671" s="1">
        <v>-0.34</v>
      </c>
      <c r="P671" s="1">
        <v>3.03</v>
      </c>
      <c r="Q671" s="1">
        <v>-3.18</v>
      </c>
      <c r="R671" s="1">
        <v>-2.0699999999999998</v>
      </c>
      <c r="S671" s="1">
        <v>0.04</v>
      </c>
      <c r="T671" s="1">
        <v>0.2</v>
      </c>
      <c r="U671" s="1">
        <v>1.17</v>
      </c>
      <c r="V671" s="1">
        <v>-3.59</v>
      </c>
      <c r="W671" s="1">
        <v>0.52</v>
      </c>
      <c r="X671" s="1">
        <v>-1.54</v>
      </c>
      <c r="Y671" s="1">
        <v>2.59</v>
      </c>
      <c r="Z671" s="1">
        <v>1.99</v>
      </c>
    </row>
    <row r="672" spans="1:26">
      <c r="A672">
        <v>198204</v>
      </c>
      <c r="B672" s="1">
        <v>6.4</v>
      </c>
      <c r="C672" s="1">
        <v>6.2</v>
      </c>
      <c r="D672" s="1">
        <v>4.99</v>
      </c>
      <c r="E672" s="1">
        <v>5.09</v>
      </c>
      <c r="F672" s="1">
        <v>4.46</v>
      </c>
      <c r="G672" s="1">
        <v>6.73</v>
      </c>
      <c r="H672" s="1">
        <v>6.84</v>
      </c>
      <c r="I672" s="1">
        <v>5.93</v>
      </c>
      <c r="J672" s="1">
        <v>4.45</v>
      </c>
      <c r="K672" s="1">
        <v>4.18</v>
      </c>
      <c r="L672" s="1">
        <v>6.22</v>
      </c>
      <c r="M672" s="1">
        <v>5.51</v>
      </c>
      <c r="N672" s="1">
        <v>4.53</v>
      </c>
      <c r="O672" s="1">
        <v>5.09</v>
      </c>
      <c r="P672" s="1">
        <v>4.8099999999999996</v>
      </c>
      <c r="Q672" s="1">
        <v>6.46</v>
      </c>
      <c r="R672" s="1">
        <v>5.25</v>
      </c>
      <c r="S672" s="1">
        <v>4.21</v>
      </c>
      <c r="T672" s="1">
        <v>3.73</v>
      </c>
      <c r="U672" s="1">
        <v>5.36</v>
      </c>
      <c r="V672" s="1">
        <v>6.62</v>
      </c>
      <c r="W672" s="1">
        <v>3.98</v>
      </c>
      <c r="X672" s="1">
        <v>2.98</v>
      </c>
      <c r="Y672" s="1">
        <v>3.04</v>
      </c>
      <c r="Z672" s="1">
        <v>0.46</v>
      </c>
    </row>
    <row r="673" spans="1:26">
      <c r="A673">
        <v>198205</v>
      </c>
      <c r="B673" s="1">
        <v>-3.09</v>
      </c>
      <c r="C673" s="1">
        <v>-1.8</v>
      </c>
      <c r="D673" s="1">
        <v>0.23</v>
      </c>
      <c r="E673" s="1">
        <v>-0.93</v>
      </c>
      <c r="F673" s="1">
        <v>-0.67</v>
      </c>
      <c r="G673" s="1">
        <v>-4.05</v>
      </c>
      <c r="H673" s="1">
        <v>-3.61</v>
      </c>
      <c r="I673" s="1">
        <v>-2.8</v>
      </c>
      <c r="J673" s="1">
        <v>-1.96</v>
      </c>
      <c r="K673" s="1">
        <v>-1.65</v>
      </c>
      <c r="L673" s="1">
        <v>-3.42</v>
      </c>
      <c r="M673" s="1">
        <v>-2.02</v>
      </c>
      <c r="N673" s="1">
        <v>-3.3</v>
      </c>
      <c r="O673" s="1">
        <v>-1.21</v>
      </c>
      <c r="P673" s="1">
        <v>-1.43</v>
      </c>
      <c r="Q673" s="1">
        <v>-4.92</v>
      </c>
      <c r="R673" s="1">
        <v>-4.6900000000000004</v>
      </c>
      <c r="S673" s="1">
        <v>-3.71</v>
      </c>
      <c r="T673" s="1">
        <v>-3.92</v>
      </c>
      <c r="U673" s="1">
        <v>-2.85</v>
      </c>
      <c r="V673" s="1">
        <v>-4.01</v>
      </c>
      <c r="W673" s="1">
        <v>-1.81</v>
      </c>
      <c r="X673" s="1">
        <v>-1.48</v>
      </c>
      <c r="Y673" s="1">
        <v>-3.38</v>
      </c>
      <c r="Z673" s="1">
        <v>-1.24</v>
      </c>
    </row>
    <row r="674" spans="1:26">
      <c r="A674">
        <v>198206</v>
      </c>
      <c r="B674" s="1">
        <v>-4.4400000000000004</v>
      </c>
      <c r="C674" s="1">
        <v>-3.04</v>
      </c>
      <c r="D674" s="1">
        <v>-2.71</v>
      </c>
      <c r="E674" s="1">
        <v>-1.08</v>
      </c>
      <c r="F674" s="1">
        <v>-1.28</v>
      </c>
      <c r="G674" s="1">
        <v>-4.25</v>
      </c>
      <c r="H674" s="1">
        <v>-1.0900000000000001</v>
      </c>
      <c r="I674" s="1">
        <v>-1.53</v>
      </c>
      <c r="J674" s="1">
        <v>-0.59</v>
      </c>
      <c r="K674" s="1">
        <v>-1.38</v>
      </c>
      <c r="L674" s="1">
        <v>-3.89</v>
      </c>
      <c r="M674" s="1">
        <v>-0.98</v>
      </c>
      <c r="N674" s="1">
        <v>-0.34</v>
      </c>
      <c r="O674" s="1">
        <v>-2.0299999999999998</v>
      </c>
      <c r="P674" s="1">
        <v>-1.91</v>
      </c>
      <c r="Q674" s="1">
        <v>-4.2300000000000004</v>
      </c>
      <c r="R674" s="1">
        <v>-3.3</v>
      </c>
      <c r="S674" s="1">
        <v>-0.79</v>
      </c>
      <c r="T674" s="1">
        <v>-1.49</v>
      </c>
      <c r="U674" s="1">
        <v>0.51</v>
      </c>
      <c r="V674" s="1">
        <v>-2.92</v>
      </c>
      <c r="W674" s="1">
        <v>-1.02</v>
      </c>
      <c r="X674" s="1">
        <v>-0.6</v>
      </c>
      <c r="Y674" s="1">
        <v>-1.88</v>
      </c>
      <c r="Z674" s="1">
        <v>-2.86</v>
      </c>
    </row>
    <row r="675" spans="1:26">
      <c r="A675">
        <v>198207</v>
      </c>
      <c r="B675" s="1">
        <v>-3.84</v>
      </c>
      <c r="C675" s="1">
        <v>-2.4900000000000002</v>
      </c>
      <c r="D675" s="1">
        <v>0.55000000000000004</v>
      </c>
      <c r="E675" s="1">
        <v>-0.93</v>
      </c>
      <c r="F675" s="1">
        <v>-0.42</v>
      </c>
      <c r="G675" s="1">
        <v>-3.26</v>
      </c>
      <c r="H675" s="1">
        <v>1.24</v>
      </c>
      <c r="I675" s="1">
        <v>-0.34</v>
      </c>
      <c r="J675" s="1">
        <v>-0.06</v>
      </c>
      <c r="K675" s="1">
        <v>-0.67</v>
      </c>
      <c r="L675" s="1">
        <v>-1.62</v>
      </c>
      <c r="M675" s="1">
        <v>-0.65</v>
      </c>
      <c r="N675" s="1">
        <v>-2.2999999999999998</v>
      </c>
      <c r="O675" s="1">
        <v>-3.59</v>
      </c>
      <c r="P675" s="1">
        <v>-1.4</v>
      </c>
      <c r="Q675" s="1">
        <v>-1.71</v>
      </c>
      <c r="R675" s="1">
        <v>-4.21</v>
      </c>
      <c r="S675" s="1">
        <v>-2.99</v>
      </c>
      <c r="T675" s="1">
        <v>-3.25</v>
      </c>
      <c r="U675" s="1">
        <v>-2.81</v>
      </c>
      <c r="V675" s="1">
        <v>0.61</v>
      </c>
      <c r="W675" s="1">
        <v>-3.77</v>
      </c>
      <c r="X675" s="1">
        <v>-4.24</v>
      </c>
      <c r="Y675" s="1">
        <v>-2.14</v>
      </c>
      <c r="Z675" s="1">
        <v>-1.83</v>
      </c>
    </row>
    <row r="676" spans="1:26">
      <c r="A676">
        <v>198208</v>
      </c>
      <c r="B676" s="1">
        <v>4.9000000000000004</v>
      </c>
      <c r="C676" s="1">
        <v>6.96</v>
      </c>
      <c r="D676" s="1">
        <v>6.7</v>
      </c>
      <c r="E676" s="1">
        <v>5.13</v>
      </c>
      <c r="F676" s="1">
        <v>5.71</v>
      </c>
      <c r="G676" s="1">
        <v>7.84</v>
      </c>
      <c r="H676" s="1">
        <v>8.4499999999999993</v>
      </c>
      <c r="I676" s="1">
        <v>9.93</v>
      </c>
      <c r="J676" s="1">
        <v>7.94</v>
      </c>
      <c r="K676" s="1">
        <v>8.31</v>
      </c>
      <c r="L676" s="1">
        <v>10.65</v>
      </c>
      <c r="M676" s="1">
        <v>11.26</v>
      </c>
      <c r="N676" s="1">
        <v>12.18</v>
      </c>
      <c r="O676" s="1">
        <v>11.5</v>
      </c>
      <c r="P676" s="1">
        <v>10.67</v>
      </c>
      <c r="Q676" s="1">
        <v>12.17</v>
      </c>
      <c r="R676" s="1">
        <v>12.74</v>
      </c>
      <c r="S676" s="1">
        <v>10.79</v>
      </c>
      <c r="T676" s="1">
        <v>12.52</v>
      </c>
      <c r="U676" s="1">
        <v>14.01</v>
      </c>
      <c r="V676" s="1">
        <v>11.2</v>
      </c>
      <c r="W676" s="1">
        <v>11.85</v>
      </c>
      <c r="X676" s="1">
        <v>13.07</v>
      </c>
      <c r="Y676" s="1">
        <v>13.73</v>
      </c>
      <c r="Z676" s="1">
        <v>12.46</v>
      </c>
    </row>
    <row r="677" spans="1:26">
      <c r="A677">
        <v>198209</v>
      </c>
      <c r="B677" s="1">
        <v>2.3199999999999998</v>
      </c>
      <c r="C677" s="1">
        <v>2.72</v>
      </c>
      <c r="D677" s="1">
        <v>5.95</v>
      </c>
      <c r="E677" s="1">
        <v>3.93</v>
      </c>
      <c r="F677" s="1">
        <v>4.3099999999999996</v>
      </c>
      <c r="G677" s="1">
        <v>2.69</v>
      </c>
      <c r="H677" s="1">
        <v>2.48</v>
      </c>
      <c r="I677" s="1">
        <v>5.04</v>
      </c>
      <c r="J677" s="1">
        <v>5.76</v>
      </c>
      <c r="K677" s="1">
        <v>6.01</v>
      </c>
      <c r="L677" s="1">
        <v>3.29</v>
      </c>
      <c r="M677" s="1">
        <v>5.58</v>
      </c>
      <c r="N677" s="1">
        <v>4.1500000000000004</v>
      </c>
      <c r="O677" s="1">
        <v>3.96</v>
      </c>
      <c r="P677" s="1">
        <v>2.2200000000000002</v>
      </c>
      <c r="Q677" s="1">
        <v>2.34</v>
      </c>
      <c r="R677" s="1">
        <v>2.13</v>
      </c>
      <c r="S677" s="1">
        <v>7.99</v>
      </c>
      <c r="T677" s="1">
        <v>2.4500000000000002</v>
      </c>
      <c r="U677" s="1">
        <v>-0.03</v>
      </c>
      <c r="V677" s="1">
        <v>1.73</v>
      </c>
      <c r="W677" s="1">
        <v>2.04</v>
      </c>
      <c r="X677" s="1">
        <v>1.1499999999999999</v>
      </c>
      <c r="Y677" s="1">
        <v>-0.09</v>
      </c>
      <c r="Z677" s="1">
        <v>0.16</v>
      </c>
    </row>
    <row r="678" spans="1:26">
      <c r="A678">
        <v>198210</v>
      </c>
      <c r="B678" s="1">
        <v>17.739999999999998</v>
      </c>
      <c r="C678" s="1">
        <v>13.5</v>
      </c>
      <c r="D678" s="1">
        <v>12.87</v>
      </c>
      <c r="E678" s="1">
        <v>13</v>
      </c>
      <c r="F678" s="1">
        <v>11.69</v>
      </c>
      <c r="G678" s="1">
        <v>17.27</v>
      </c>
      <c r="H678" s="1">
        <v>12.57</v>
      </c>
      <c r="I678" s="1">
        <v>13.47</v>
      </c>
      <c r="J678" s="1">
        <v>9.9499999999999993</v>
      </c>
      <c r="K678" s="1">
        <v>11.2</v>
      </c>
      <c r="L678" s="1">
        <v>15.03</v>
      </c>
      <c r="M678" s="1">
        <v>13.54</v>
      </c>
      <c r="N678" s="1">
        <v>13</v>
      </c>
      <c r="O678" s="1">
        <v>13.11</v>
      </c>
      <c r="P678" s="1">
        <v>13.17</v>
      </c>
      <c r="Q678" s="1">
        <v>15.62</v>
      </c>
      <c r="R678" s="1">
        <v>14.88</v>
      </c>
      <c r="S678" s="1">
        <v>12.42</v>
      </c>
      <c r="T678" s="1">
        <v>12.64</v>
      </c>
      <c r="U678" s="1">
        <v>12.83</v>
      </c>
      <c r="V678" s="1">
        <v>11.54</v>
      </c>
      <c r="W678" s="1">
        <v>11.27</v>
      </c>
      <c r="X678" s="1">
        <v>10.35</v>
      </c>
      <c r="Y678" s="1">
        <v>11.33</v>
      </c>
      <c r="Z678" s="1">
        <v>5.95</v>
      </c>
    </row>
    <row r="679" spans="1:26">
      <c r="A679">
        <v>198211</v>
      </c>
      <c r="B679" s="1">
        <v>9.11</v>
      </c>
      <c r="C679" s="1">
        <v>10.33</v>
      </c>
      <c r="D679" s="1">
        <v>11.17</v>
      </c>
      <c r="E679" s="1">
        <v>10.62</v>
      </c>
      <c r="F679" s="1">
        <v>10.44</v>
      </c>
      <c r="G679" s="1">
        <v>9.7899999999999991</v>
      </c>
      <c r="H679" s="1">
        <v>8.83</v>
      </c>
      <c r="I679" s="1">
        <v>7.92</v>
      </c>
      <c r="J679" s="1">
        <v>8.11</v>
      </c>
      <c r="K679" s="1">
        <v>8.83</v>
      </c>
      <c r="L679" s="1">
        <v>10.62</v>
      </c>
      <c r="M679" s="1">
        <v>8.66</v>
      </c>
      <c r="N679" s="1">
        <v>7.39</v>
      </c>
      <c r="O679" s="1">
        <v>5.56</v>
      </c>
      <c r="P679" s="1">
        <v>8.23</v>
      </c>
      <c r="Q679" s="1">
        <v>7.02</v>
      </c>
      <c r="R679" s="1">
        <v>6.89</v>
      </c>
      <c r="S679" s="1">
        <v>4.2699999999999996</v>
      </c>
      <c r="T679" s="1">
        <v>5.43</v>
      </c>
      <c r="U679" s="1">
        <v>7.3</v>
      </c>
      <c r="V679" s="1">
        <v>7.31</v>
      </c>
      <c r="W679" s="1">
        <v>3.96</v>
      </c>
      <c r="X679" s="1">
        <v>1.31</v>
      </c>
      <c r="Y679" s="1">
        <v>2.92</v>
      </c>
      <c r="Z679" s="1">
        <v>1.67</v>
      </c>
    </row>
    <row r="680" spans="1:26">
      <c r="A680">
        <v>198212</v>
      </c>
      <c r="B680" s="1">
        <v>2.5299999999999998</v>
      </c>
      <c r="C680" s="1">
        <v>2.2799999999999998</v>
      </c>
      <c r="D680" s="1">
        <v>1.9</v>
      </c>
      <c r="E680" s="1">
        <v>2.1800000000000002</v>
      </c>
      <c r="F680" s="1">
        <v>2.4500000000000002</v>
      </c>
      <c r="G680" s="1">
        <v>-0.37</v>
      </c>
      <c r="H680" s="1">
        <v>2.56</v>
      </c>
      <c r="I680" s="1">
        <v>1.1000000000000001</v>
      </c>
      <c r="J680" s="1">
        <v>0.5</v>
      </c>
      <c r="K680" s="1">
        <v>1.0900000000000001</v>
      </c>
      <c r="L680" s="1">
        <v>0.7</v>
      </c>
      <c r="M680" s="1">
        <v>0.25</v>
      </c>
      <c r="N680" s="1">
        <v>-1.07</v>
      </c>
      <c r="O680" s="1">
        <v>0.18</v>
      </c>
      <c r="P680" s="1">
        <v>2.62</v>
      </c>
      <c r="Q680" s="1">
        <v>1.31</v>
      </c>
      <c r="R680" s="1">
        <v>0.1</v>
      </c>
      <c r="S680" s="1">
        <v>2.41</v>
      </c>
      <c r="T680" s="1">
        <v>0.23</v>
      </c>
      <c r="U680" s="1">
        <v>2.65</v>
      </c>
      <c r="V680" s="1">
        <v>2.25</v>
      </c>
      <c r="W680" s="1">
        <v>-0.01</v>
      </c>
      <c r="X680" s="1">
        <v>1.1399999999999999</v>
      </c>
      <c r="Y680" s="1">
        <v>0.4</v>
      </c>
      <c r="Z680" s="1">
        <v>5.92</v>
      </c>
    </row>
    <row r="681" spans="1:26">
      <c r="A681">
        <v>198301</v>
      </c>
      <c r="B681" s="1">
        <v>13.37</v>
      </c>
      <c r="C681" s="1">
        <v>8.65</v>
      </c>
      <c r="D681" s="1">
        <v>9.01</v>
      </c>
      <c r="E681" s="1">
        <v>8.84</v>
      </c>
      <c r="F681" s="1">
        <v>7.07</v>
      </c>
      <c r="G681" s="1">
        <v>7.92</v>
      </c>
      <c r="H681" s="1">
        <v>8.2100000000000009</v>
      </c>
      <c r="I681" s="1">
        <v>3.52</v>
      </c>
      <c r="J681" s="1">
        <v>4.62</v>
      </c>
      <c r="K681" s="1">
        <v>4.7699999999999996</v>
      </c>
      <c r="L681" s="1">
        <v>6.56</v>
      </c>
      <c r="M681" s="1">
        <v>2.93</v>
      </c>
      <c r="N681" s="1">
        <v>4.45</v>
      </c>
      <c r="O681" s="1">
        <v>3.24</v>
      </c>
      <c r="P681" s="1">
        <v>3.86</v>
      </c>
      <c r="Q681" s="1">
        <v>5.16</v>
      </c>
      <c r="R681" s="1">
        <v>3.42</v>
      </c>
      <c r="S681" s="1">
        <v>2.78</v>
      </c>
      <c r="T681" s="1">
        <v>2.48</v>
      </c>
      <c r="U681" s="1">
        <v>2.08</v>
      </c>
      <c r="V681" s="1">
        <v>2.09</v>
      </c>
      <c r="W681" s="1">
        <v>3.09</v>
      </c>
      <c r="X681" s="1">
        <v>3.76</v>
      </c>
      <c r="Y681" s="1">
        <v>6.08</v>
      </c>
      <c r="Z681" s="1">
        <v>2.77</v>
      </c>
    </row>
    <row r="682" spans="1:26">
      <c r="A682">
        <v>198302</v>
      </c>
      <c r="B682" s="1">
        <v>3.28</v>
      </c>
      <c r="C682" s="1">
        <v>4.59</v>
      </c>
      <c r="D682" s="1">
        <v>7.82</v>
      </c>
      <c r="E682" s="1">
        <v>7.79</v>
      </c>
      <c r="F682" s="1">
        <v>8.93</v>
      </c>
      <c r="G682" s="1">
        <v>5.18</v>
      </c>
      <c r="H682" s="1">
        <v>4.8899999999999997</v>
      </c>
      <c r="I682" s="1">
        <v>7.93</v>
      </c>
      <c r="J682" s="1">
        <v>5.98</v>
      </c>
      <c r="K682" s="1">
        <v>5.5</v>
      </c>
      <c r="L682" s="1">
        <v>5.16</v>
      </c>
      <c r="M682" s="1">
        <v>5</v>
      </c>
      <c r="N682" s="1">
        <v>5.26</v>
      </c>
      <c r="O682" s="1">
        <v>4.25</v>
      </c>
      <c r="P682" s="1">
        <v>5.2</v>
      </c>
      <c r="Q682" s="1">
        <v>4.3899999999999997</v>
      </c>
      <c r="R682" s="1">
        <v>2.77</v>
      </c>
      <c r="S682" s="1">
        <v>2.94</v>
      </c>
      <c r="T682" s="1">
        <v>3.34</v>
      </c>
      <c r="U682" s="1">
        <v>4.4800000000000004</v>
      </c>
      <c r="V682" s="1">
        <v>2.48</v>
      </c>
      <c r="W682" s="1">
        <v>3.89</v>
      </c>
      <c r="X682" s="1">
        <v>3.19</v>
      </c>
      <c r="Y682" s="1">
        <v>1.1299999999999999</v>
      </c>
      <c r="Z682" s="1">
        <v>2.41</v>
      </c>
    </row>
    <row r="683" spans="1:26">
      <c r="A683">
        <v>198303</v>
      </c>
      <c r="B683" s="1">
        <v>2.73</v>
      </c>
      <c r="C683" s="1">
        <v>5.7</v>
      </c>
      <c r="D683" s="1">
        <v>6.46</v>
      </c>
      <c r="E683" s="1">
        <v>4.59</v>
      </c>
      <c r="F683" s="1">
        <v>7.58</v>
      </c>
      <c r="G683" s="1">
        <v>1.9</v>
      </c>
      <c r="H683" s="1">
        <v>3.74</v>
      </c>
      <c r="I683" s="1">
        <v>6.55</v>
      </c>
      <c r="J683" s="1">
        <v>7.39</v>
      </c>
      <c r="K683" s="1">
        <v>4.75</v>
      </c>
      <c r="L683" s="1">
        <v>1.95</v>
      </c>
      <c r="M683" s="1">
        <v>6.53</v>
      </c>
      <c r="N683" s="1">
        <v>4.91</v>
      </c>
      <c r="O683" s="1">
        <v>7.55</v>
      </c>
      <c r="P683" s="1">
        <v>4.67</v>
      </c>
      <c r="Q683" s="1">
        <v>0.36</v>
      </c>
      <c r="R683" s="1">
        <v>2.66</v>
      </c>
      <c r="S683" s="1">
        <v>4.37</v>
      </c>
      <c r="T683" s="1">
        <v>5.55</v>
      </c>
      <c r="U683" s="1">
        <v>5.14</v>
      </c>
      <c r="V683" s="1">
        <v>3.36</v>
      </c>
      <c r="W683" s="1">
        <v>2.64</v>
      </c>
      <c r="X683" s="1">
        <v>4.17</v>
      </c>
      <c r="Y683" s="1">
        <v>3.46</v>
      </c>
      <c r="Z683" s="1">
        <v>1.83</v>
      </c>
    </row>
    <row r="684" spans="1:26">
      <c r="A684">
        <v>198304</v>
      </c>
      <c r="B684" s="1">
        <v>7.4</v>
      </c>
      <c r="C684" s="1">
        <v>7.37</v>
      </c>
      <c r="D684" s="1">
        <v>8.81</v>
      </c>
      <c r="E684" s="1">
        <v>9.3000000000000007</v>
      </c>
      <c r="F684" s="1">
        <v>9.11</v>
      </c>
      <c r="G684" s="1">
        <v>7.94</v>
      </c>
      <c r="H684" s="1">
        <v>8.4</v>
      </c>
      <c r="I684" s="1">
        <v>8.8800000000000008</v>
      </c>
      <c r="J684" s="1">
        <v>7.99</v>
      </c>
      <c r="K684" s="1">
        <v>7.68</v>
      </c>
      <c r="L684" s="1">
        <v>6.78</v>
      </c>
      <c r="M684" s="1">
        <v>7.06</v>
      </c>
      <c r="N684" s="1">
        <v>7.21</v>
      </c>
      <c r="O684" s="1">
        <v>6.39</v>
      </c>
      <c r="P684" s="1">
        <v>6.48</v>
      </c>
      <c r="Q684" s="1">
        <v>5.01</v>
      </c>
      <c r="R684" s="1">
        <v>5.77</v>
      </c>
      <c r="S684" s="1">
        <v>8.07</v>
      </c>
      <c r="T684" s="1">
        <v>6.9</v>
      </c>
      <c r="U684" s="1">
        <v>6.23</v>
      </c>
      <c r="V684" s="1">
        <v>6.58</v>
      </c>
      <c r="W684" s="1">
        <v>6.04</v>
      </c>
      <c r="X684" s="1">
        <v>8.7799999999999994</v>
      </c>
      <c r="Y684" s="1">
        <v>9.02</v>
      </c>
      <c r="Z684" s="1">
        <v>7.24</v>
      </c>
    </row>
    <row r="685" spans="1:26">
      <c r="A685">
        <v>198305</v>
      </c>
      <c r="B685" s="1">
        <v>11.83</v>
      </c>
      <c r="C685" s="1">
        <v>10.45</v>
      </c>
      <c r="D685" s="1">
        <v>8.5399999999999991</v>
      </c>
      <c r="E685" s="1">
        <v>8.19</v>
      </c>
      <c r="F685" s="1">
        <v>7.95</v>
      </c>
      <c r="G685" s="1">
        <v>5.48</v>
      </c>
      <c r="H685" s="1">
        <v>6.39</v>
      </c>
      <c r="I685" s="1">
        <v>5.29</v>
      </c>
      <c r="J685" s="1">
        <v>3.1</v>
      </c>
      <c r="K685" s="1">
        <v>5.35</v>
      </c>
      <c r="L685" s="1">
        <v>5.6</v>
      </c>
      <c r="M685" s="1">
        <v>5.4</v>
      </c>
      <c r="N685" s="1">
        <v>2.94</v>
      </c>
      <c r="O685" s="1">
        <v>2.21</v>
      </c>
      <c r="P685" s="1">
        <v>1.41</v>
      </c>
      <c r="Q685" s="1">
        <v>4.9000000000000004</v>
      </c>
      <c r="R685" s="1">
        <v>5.58</v>
      </c>
      <c r="S685" s="1">
        <v>4.41</v>
      </c>
      <c r="T685" s="1">
        <v>1.99</v>
      </c>
      <c r="U685" s="1">
        <v>1.04</v>
      </c>
      <c r="V685" s="1">
        <v>-0.94</v>
      </c>
      <c r="W685" s="1">
        <v>-2.14</v>
      </c>
      <c r="X685" s="1">
        <v>-0.47</v>
      </c>
      <c r="Y685" s="1">
        <v>-1.6</v>
      </c>
      <c r="Z685" s="1">
        <v>1.17</v>
      </c>
    </row>
    <row r="686" spans="1:26">
      <c r="A686">
        <v>198306</v>
      </c>
      <c r="B686" s="1">
        <v>4.26</v>
      </c>
      <c r="C686" s="1">
        <v>6.85</v>
      </c>
      <c r="D686" s="1">
        <v>3.48</v>
      </c>
      <c r="E686" s="1">
        <v>3.36</v>
      </c>
      <c r="F686" s="1">
        <v>4.17</v>
      </c>
      <c r="G686" s="1">
        <v>6.8</v>
      </c>
      <c r="H686" s="1">
        <v>5.0999999999999996</v>
      </c>
      <c r="I686" s="1">
        <v>1.44</v>
      </c>
      <c r="J686" s="1">
        <v>2.74</v>
      </c>
      <c r="K686" s="1">
        <v>4.04</v>
      </c>
      <c r="L686" s="1">
        <v>4.54</v>
      </c>
      <c r="M686" s="1">
        <v>5.65</v>
      </c>
      <c r="N686" s="1">
        <v>5.0599999999999996</v>
      </c>
      <c r="O686" s="1">
        <v>1.42</v>
      </c>
      <c r="P686" s="1">
        <v>1.49</v>
      </c>
      <c r="Q686" s="1">
        <v>6.33</v>
      </c>
      <c r="R686" s="1">
        <v>4.66</v>
      </c>
      <c r="S686" s="1">
        <v>3.73</v>
      </c>
      <c r="T686" s="1">
        <v>-1.24</v>
      </c>
      <c r="U686" s="1">
        <v>1.88</v>
      </c>
      <c r="V686" s="1">
        <v>5.91</v>
      </c>
      <c r="W686" s="1">
        <v>5.32</v>
      </c>
      <c r="X686" s="1">
        <v>2.89</v>
      </c>
      <c r="Y686" s="1">
        <v>1.62</v>
      </c>
      <c r="Z686" s="1">
        <v>0.65</v>
      </c>
    </row>
    <row r="687" spans="1:26">
      <c r="A687">
        <v>198307</v>
      </c>
      <c r="B687" s="1">
        <v>-6.01</v>
      </c>
      <c r="C687" s="1">
        <v>-2.1800000000000002</v>
      </c>
      <c r="D687" s="1">
        <v>-0.82</v>
      </c>
      <c r="E687" s="1">
        <v>0.92</v>
      </c>
      <c r="F687" s="1">
        <v>0.75</v>
      </c>
      <c r="G687" s="1">
        <v>-7.34</v>
      </c>
      <c r="H687" s="1">
        <v>-4.42</v>
      </c>
      <c r="I687" s="1">
        <v>-0.95</v>
      </c>
      <c r="J687" s="1">
        <v>1.66</v>
      </c>
      <c r="K687" s="1">
        <v>0.96</v>
      </c>
      <c r="L687" s="1">
        <v>-6.22</v>
      </c>
      <c r="M687" s="1">
        <v>-3.06</v>
      </c>
      <c r="N687" s="1">
        <v>2.68</v>
      </c>
      <c r="O687" s="1">
        <v>1.03</v>
      </c>
      <c r="P687" s="1">
        <v>0.96</v>
      </c>
      <c r="Q687" s="1">
        <v>-4.28</v>
      </c>
      <c r="R687" s="1">
        <v>-3.61</v>
      </c>
      <c r="S687" s="1">
        <v>-4.7699999999999996</v>
      </c>
      <c r="T687" s="1">
        <v>-1.01</v>
      </c>
      <c r="U687" s="1">
        <v>-0.56999999999999995</v>
      </c>
      <c r="V687" s="1">
        <v>-4.84</v>
      </c>
      <c r="W687" s="1">
        <v>-5.96</v>
      </c>
      <c r="X687" s="1">
        <v>-3.68</v>
      </c>
      <c r="Y687" s="1">
        <v>-0.22</v>
      </c>
      <c r="Z687" s="1">
        <v>-2.17</v>
      </c>
    </row>
    <row r="688" spans="1:26">
      <c r="A688">
        <v>198308</v>
      </c>
      <c r="B688" s="1">
        <v>-6</v>
      </c>
      <c r="C688" s="1">
        <v>-3.85</v>
      </c>
      <c r="D688" s="1">
        <v>-2.25</v>
      </c>
      <c r="E688" s="1">
        <v>-3.59</v>
      </c>
      <c r="F688" s="1">
        <v>-1.1599999999999999</v>
      </c>
      <c r="G688" s="1">
        <v>-5.36</v>
      </c>
      <c r="H688" s="1">
        <v>-3.37</v>
      </c>
      <c r="I688" s="1">
        <v>-2.79</v>
      </c>
      <c r="J688" s="1">
        <v>-1.1000000000000001</v>
      </c>
      <c r="K688" s="1">
        <v>0.3</v>
      </c>
      <c r="L688" s="1">
        <v>-3.74</v>
      </c>
      <c r="M688" s="1">
        <v>-4.33</v>
      </c>
      <c r="N688" s="1">
        <v>-1.5</v>
      </c>
      <c r="O688" s="1">
        <v>-0.96</v>
      </c>
      <c r="P688" s="1">
        <v>2.34</v>
      </c>
      <c r="Q688" s="1">
        <v>-2.91</v>
      </c>
      <c r="R688" s="1">
        <v>-1.78</v>
      </c>
      <c r="S688" s="1">
        <v>0.3</v>
      </c>
      <c r="T688" s="1">
        <v>2.58</v>
      </c>
      <c r="U688" s="1">
        <v>3.69</v>
      </c>
      <c r="V688" s="1">
        <v>-0.64</v>
      </c>
      <c r="W688" s="1">
        <v>-0.42</v>
      </c>
      <c r="X688" s="1">
        <v>0.27</v>
      </c>
      <c r="Y688" s="1">
        <v>4.2</v>
      </c>
      <c r="Z688" s="1">
        <v>6.62</v>
      </c>
    </row>
    <row r="689" spans="1:26">
      <c r="A689">
        <v>198309</v>
      </c>
      <c r="B689" s="1">
        <v>-3.03</v>
      </c>
      <c r="C689" s="1">
        <v>0.17</v>
      </c>
      <c r="D689" s="1">
        <v>0.71</v>
      </c>
      <c r="E689" s="1">
        <v>1.51</v>
      </c>
      <c r="F689" s="1">
        <v>1.6</v>
      </c>
      <c r="G689" s="1">
        <v>1.18</v>
      </c>
      <c r="H689" s="1">
        <v>1.44</v>
      </c>
      <c r="I689" s="1">
        <v>4.01</v>
      </c>
      <c r="J689" s="1">
        <v>5.08</v>
      </c>
      <c r="K689" s="1">
        <v>3.62</v>
      </c>
      <c r="L689" s="1">
        <v>1.86</v>
      </c>
      <c r="M689" s="1">
        <v>4.0999999999999996</v>
      </c>
      <c r="N689" s="1">
        <v>2.86</v>
      </c>
      <c r="O689" s="1">
        <v>5.15</v>
      </c>
      <c r="P689" s="1">
        <v>6.59</v>
      </c>
      <c r="Q689" s="1">
        <v>3.64</v>
      </c>
      <c r="R689" s="1">
        <v>1.82</v>
      </c>
      <c r="S689" s="1">
        <v>3.43</v>
      </c>
      <c r="T689" s="1">
        <v>2.6</v>
      </c>
      <c r="U689" s="1">
        <v>1.5</v>
      </c>
      <c r="V689" s="1">
        <v>2.86</v>
      </c>
      <c r="W689" s="1">
        <v>1.99</v>
      </c>
      <c r="X689" s="1">
        <v>1.98</v>
      </c>
      <c r="Y689" s="1">
        <v>-1</v>
      </c>
      <c r="Z689" s="1">
        <v>0.5</v>
      </c>
    </row>
    <row r="690" spans="1:26">
      <c r="A690">
        <v>198310</v>
      </c>
      <c r="B690" s="1">
        <v>-10.33</v>
      </c>
      <c r="C690" s="1">
        <v>-6.17</v>
      </c>
      <c r="D690" s="1">
        <v>-5.0999999999999996</v>
      </c>
      <c r="E690" s="1">
        <v>-3.62</v>
      </c>
      <c r="F690" s="1">
        <v>-2.9</v>
      </c>
      <c r="G690" s="1">
        <v>-10.220000000000001</v>
      </c>
      <c r="H690" s="1">
        <v>-7.26</v>
      </c>
      <c r="I690" s="1">
        <v>-4.16</v>
      </c>
      <c r="J690" s="1">
        <v>-1.72</v>
      </c>
      <c r="K690" s="1">
        <v>-2.95</v>
      </c>
      <c r="L690" s="1">
        <v>-8.2899999999999991</v>
      </c>
      <c r="M690" s="1">
        <v>-4.5999999999999996</v>
      </c>
      <c r="N690" s="1">
        <v>-2.83</v>
      </c>
      <c r="O690" s="1">
        <v>-0.6</v>
      </c>
      <c r="P690" s="1">
        <v>-2.13</v>
      </c>
      <c r="Q690" s="1">
        <v>-7.02</v>
      </c>
      <c r="R690" s="1">
        <v>-2.7</v>
      </c>
      <c r="S690" s="1">
        <v>-1.76</v>
      </c>
      <c r="T690" s="1">
        <v>-1.96</v>
      </c>
      <c r="U690" s="1">
        <v>-0.42</v>
      </c>
      <c r="V690" s="1">
        <v>-2.33</v>
      </c>
      <c r="W690" s="1">
        <v>-2.59</v>
      </c>
      <c r="X690" s="1">
        <v>-0.26</v>
      </c>
      <c r="Y690" s="1">
        <v>-0.01</v>
      </c>
      <c r="Z690" s="1">
        <v>-0.67</v>
      </c>
    </row>
    <row r="691" spans="1:26">
      <c r="A691">
        <v>198311</v>
      </c>
      <c r="B691" s="1">
        <v>3.65</v>
      </c>
      <c r="C691" s="1">
        <v>3.64</v>
      </c>
      <c r="D691" s="1">
        <v>3.49</v>
      </c>
      <c r="E691" s="1">
        <v>2.81</v>
      </c>
      <c r="F691" s="1">
        <v>4.1399999999999997</v>
      </c>
      <c r="G691" s="1">
        <v>5.78</v>
      </c>
      <c r="H691" s="1">
        <v>5.1100000000000003</v>
      </c>
      <c r="I691" s="1">
        <v>4.82</v>
      </c>
      <c r="J691" s="1">
        <v>5.36</v>
      </c>
      <c r="K691" s="1">
        <v>5</v>
      </c>
      <c r="L691" s="1">
        <v>6.23</v>
      </c>
      <c r="M691" s="1">
        <v>4.38</v>
      </c>
      <c r="N691" s="1">
        <v>4.63</v>
      </c>
      <c r="O691" s="1">
        <v>4.26</v>
      </c>
      <c r="P691" s="1">
        <v>3.91</v>
      </c>
      <c r="Q691" s="1">
        <v>5.71</v>
      </c>
      <c r="R691" s="1">
        <v>2.5299999999999998</v>
      </c>
      <c r="S691" s="1">
        <v>5.0199999999999996</v>
      </c>
      <c r="T691" s="1">
        <v>4.87</v>
      </c>
      <c r="U691" s="1">
        <v>3.8</v>
      </c>
      <c r="V691" s="1">
        <v>1.06</v>
      </c>
      <c r="W691" s="1">
        <v>3.28</v>
      </c>
      <c r="X691" s="1">
        <v>2.79</v>
      </c>
      <c r="Y691" s="1">
        <v>1.63</v>
      </c>
      <c r="Z691" s="1">
        <v>0.62</v>
      </c>
    </row>
    <row r="692" spans="1:26">
      <c r="A692">
        <v>198312</v>
      </c>
      <c r="B692" s="1">
        <v>-5.24</v>
      </c>
      <c r="C692" s="1">
        <v>-1.02</v>
      </c>
      <c r="D692" s="1">
        <v>-0.49</v>
      </c>
      <c r="E692" s="1">
        <v>-0.34</v>
      </c>
      <c r="F692" s="1">
        <v>0.8</v>
      </c>
      <c r="G692" s="1">
        <v>-3.09</v>
      </c>
      <c r="H692" s="1">
        <v>-1.28</v>
      </c>
      <c r="I692" s="1">
        <v>0.18</v>
      </c>
      <c r="J692" s="1">
        <v>-0.05</v>
      </c>
      <c r="K692" s="1">
        <v>0.02</v>
      </c>
      <c r="L692" s="1">
        <v>-3.18</v>
      </c>
      <c r="M692" s="1">
        <v>-1.22</v>
      </c>
      <c r="N692" s="1">
        <v>-0.16</v>
      </c>
      <c r="O692" s="1">
        <v>-1.1200000000000001</v>
      </c>
      <c r="P692" s="1">
        <v>1.43</v>
      </c>
      <c r="Q692" s="1">
        <v>-3.56</v>
      </c>
      <c r="R692" s="1">
        <v>-0.36</v>
      </c>
      <c r="S692" s="1">
        <v>-2.35</v>
      </c>
      <c r="T692" s="1">
        <v>-1.65</v>
      </c>
      <c r="U692" s="1">
        <v>-0.54</v>
      </c>
      <c r="V692" s="1">
        <v>-0.13</v>
      </c>
      <c r="W692" s="1">
        <v>0.36</v>
      </c>
      <c r="X692" s="1">
        <v>-2.2200000000000002</v>
      </c>
      <c r="Y692" s="1">
        <v>-1.01</v>
      </c>
      <c r="Z692" s="1">
        <v>0.54</v>
      </c>
    </row>
    <row r="693" spans="1:26">
      <c r="A693">
        <v>198401</v>
      </c>
      <c r="B693" s="1">
        <v>-1.87</v>
      </c>
      <c r="C693" s="1">
        <v>-0.99</v>
      </c>
      <c r="D693" s="1">
        <v>0.08</v>
      </c>
      <c r="E693" s="1">
        <v>1.24</v>
      </c>
      <c r="F693" s="1">
        <v>3.29</v>
      </c>
      <c r="G693" s="1">
        <v>-6.25</v>
      </c>
      <c r="H693" s="1">
        <v>-1.28</v>
      </c>
      <c r="I693" s="1">
        <v>-0.64</v>
      </c>
      <c r="J693" s="1">
        <v>0.34</v>
      </c>
      <c r="K693" s="1">
        <v>3.72</v>
      </c>
      <c r="L693" s="1">
        <v>-7.03</v>
      </c>
      <c r="M693" s="1">
        <v>-4.62</v>
      </c>
      <c r="N693" s="1">
        <v>-2.37</v>
      </c>
      <c r="O693" s="1">
        <v>0.23</v>
      </c>
      <c r="P693" s="1">
        <v>-0.19</v>
      </c>
      <c r="Q693" s="1">
        <v>-7.49</v>
      </c>
      <c r="R693" s="1">
        <v>-3.35</v>
      </c>
      <c r="S693" s="1">
        <v>-2.0499999999999998</v>
      </c>
      <c r="T693" s="1">
        <v>-0.45</v>
      </c>
      <c r="U693" s="1">
        <v>0.46</v>
      </c>
      <c r="V693" s="1">
        <v>-5.51</v>
      </c>
      <c r="W693" s="1">
        <v>-0.97</v>
      </c>
      <c r="X693" s="1">
        <v>1.1499999999999999</v>
      </c>
      <c r="Y693" s="1">
        <v>1.6</v>
      </c>
      <c r="Z693" s="1">
        <v>6.98</v>
      </c>
    </row>
    <row r="694" spans="1:26">
      <c r="A694">
        <v>198402</v>
      </c>
      <c r="B694" s="1">
        <v>-7.6</v>
      </c>
      <c r="C694" s="1">
        <v>-7.01</v>
      </c>
      <c r="D694" s="1">
        <v>-5.32</v>
      </c>
      <c r="E694" s="1">
        <v>-4.28</v>
      </c>
      <c r="F694" s="1">
        <v>-4.62</v>
      </c>
      <c r="G694" s="1">
        <v>-7.24</v>
      </c>
      <c r="H694" s="1">
        <v>-5.9</v>
      </c>
      <c r="I694" s="1">
        <v>-3.9</v>
      </c>
      <c r="J694" s="1">
        <v>-3.26</v>
      </c>
      <c r="K694" s="1">
        <v>-3.77</v>
      </c>
      <c r="L694" s="1">
        <v>-6.78</v>
      </c>
      <c r="M694" s="1">
        <v>-7.14</v>
      </c>
      <c r="N694" s="1">
        <v>-4.7</v>
      </c>
      <c r="O694" s="1">
        <v>-4.76</v>
      </c>
      <c r="P694" s="1">
        <v>-2.86</v>
      </c>
      <c r="Q694" s="1">
        <v>-5.84</v>
      </c>
      <c r="R694" s="1">
        <v>-5.81</v>
      </c>
      <c r="S694" s="1">
        <v>-5.69</v>
      </c>
      <c r="T694" s="1">
        <v>-3.23</v>
      </c>
      <c r="U694" s="1">
        <v>-4.7</v>
      </c>
      <c r="V694" s="1">
        <v>-3.66</v>
      </c>
      <c r="W694" s="1">
        <v>-6.27</v>
      </c>
      <c r="X694" s="1">
        <v>-4.17</v>
      </c>
      <c r="Y694" s="1">
        <v>-2.5099999999999998</v>
      </c>
      <c r="Z694" s="1">
        <v>0.68</v>
      </c>
    </row>
    <row r="695" spans="1:26">
      <c r="A695">
        <v>198403</v>
      </c>
      <c r="B695" s="1">
        <v>-0.93</v>
      </c>
      <c r="C695" s="1">
        <v>1.54</v>
      </c>
      <c r="D695" s="1">
        <v>0.65</v>
      </c>
      <c r="E695" s="1">
        <v>1.69</v>
      </c>
      <c r="F695" s="1">
        <v>2.17</v>
      </c>
      <c r="G695" s="1">
        <v>-0.36</v>
      </c>
      <c r="H695" s="1">
        <v>1.28</v>
      </c>
      <c r="I695" s="1">
        <v>0.88</v>
      </c>
      <c r="J695" s="1">
        <v>1.29</v>
      </c>
      <c r="K695" s="1">
        <v>2.2000000000000002</v>
      </c>
      <c r="L695" s="1">
        <v>0.63</v>
      </c>
      <c r="M695" s="1">
        <v>1.46</v>
      </c>
      <c r="N695" s="1">
        <v>2.3199999999999998</v>
      </c>
      <c r="O695" s="1">
        <v>1.39</v>
      </c>
      <c r="P695" s="1">
        <v>3.65</v>
      </c>
      <c r="Q695" s="1">
        <v>0.55000000000000004</v>
      </c>
      <c r="R695" s="1">
        <v>1</v>
      </c>
      <c r="S695" s="1">
        <v>2.3199999999999998</v>
      </c>
      <c r="T695" s="1">
        <v>1.57</v>
      </c>
      <c r="U695" s="1">
        <v>4.24</v>
      </c>
      <c r="V695" s="1">
        <v>1.73</v>
      </c>
      <c r="W695" s="1">
        <v>3.11</v>
      </c>
      <c r="X695" s="1">
        <v>0.13</v>
      </c>
      <c r="Y695" s="1">
        <v>1.74</v>
      </c>
      <c r="Z695" s="1">
        <v>-1.46</v>
      </c>
    </row>
    <row r="696" spans="1:26">
      <c r="A696">
        <v>198404</v>
      </c>
      <c r="B696" s="1">
        <v>-3.97</v>
      </c>
      <c r="C696" s="1">
        <v>-1.75</v>
      </c>
      <c r="D696" s="1">
        <v>-0.66</v>
      </c>
      <c r="E696" s="1">
        <v>0.05</v>
      </c>
      <c r="F696" s="1">
        <v>-0.89</v>
      </c>
      <c r="G696" s="1">
        <v>-1.33</v>
      </c>
      <c r="H696" s="1">
        <v>1.47</v>
      </c>
      <c r="I696" s="1">
        <v>0.65</v>
      </c>
      <c r="J696" s="1">
        <v>0.11</v>
      </c>
      <c r="K696" s="1">
        <v>-1.1299999999999999</v>
      </c>
      <c r="L696" s="1">
        <v>0</v>
      </c>
      <c r="M696" s="1">
        <v>1.1000000000000001</v>
      </c>
      <c r="N696" s="1">
        <v>-0.08</v>
      </c>
      <c r="O696" s="1">
        <v>-0.98</v>
      </c>
      <c r="P696" s="1">
        <v>-0.06</v>
      </c>
      <c r="Q696" s="1">
        <v>-1.23</v>
      </c>
      <c r="R696" s="1">
        <v>-0.64</v>
      </c>
      <c r="S696" s="1">
        <v>-0.33</v>
      </c>
      <c r="T696" s="1">
        <v>-2.79</v>
      </c>
      <c r="U696" s="1">
        <v>-1.84</v>
      </c>
      <c r="V696" s="1">
        <v>1.41</v>
      </c>
      <c r="W696" s="1">
        <v>-0.42</v>
      </c>
      <c r="X696" s="1">
        <v>1.25</v>
      </c>
      <c r="Y696" s="1">
        <v>1.62</v>
      </c>
      <c r="Z696" s="1">
        <v>2.4300000000000002</v>
      </c>
    </row>
    <row r="697" spans="1:26">
      <c r="A697">
        <v>198405</v>
      </c>
      <c r="B697" s="1">
        <v>-6.04</v>
      </c>
      <c r="C697" s="1">
        <v>-4.6399999999999997</v>
      </c>
      <c r="D697" s="1">
        <v>-4.87</v>
      </c>
      <c r="E697" s="1">
        <v>-3.49</v>
      </c>
      <c r="F697" s="1">
        <v>-3.61</v>
      </c>
      <c r="G697" s="1">
        <v>-6.02</v>
      </c>
      <c r="H697" s="1">
        <v>-5.05</v>
      </c>
      <c r="I697" s="1">
        <v>-5.03</v>
      </c>
      <c r="J697" s="1">
        <v>-4.01</v>
      </c>
      <c r="K697" s="1">
        <v>-4.04</v>
      </c>
      <c r="L697" s="1">
        <v>-5.87</v>
      </c>
      <c r="M697" s="1">
        <v>-5.58</v>
      </c>
      <c r="N697" s="1">
        <v>-5.63</v>
      </c>
      <c r="O697" s="1">
        <v>-4.13</v>
      </c>
      <c r="P697" s="1">
        <v>-7.02</v>
      </c>
      <c r="Q697" s="1">
        <v>-4.03</v>
      </c>
      <c r="R697" s="1">
        <v>-3.73</v>
      </c>
      <c r="S697" s="1">
        <v>-5.91</v>
      </c>
      <c r="T697" s="1">
        <v>-5.25</v>
      </c>
      <c r="U697" s="1">
        <v>-7.55</v>
      </c>
      <c r="V697" s="1">
        <v>-5.22</v>
      </c>
      <c r="W697" s="1">
        <v>-3.25</v>
      </c>
      <c r="X697" s="1">
        <v>-6.28</v>
      </c>
      <c r="Y697" s="1">
        <v>-4.1399999999999997</v>
      </c>
      <c r="Z697" s="1">
        <v>-6.05</v>
      </c>
    </row>
    <row r="698" spans="1:26">
      <c r="A698">
        <v>198406</v>
      </c>
      <c r="B698" s="1">
        <v>1.43</v>
      </c>
      <c r="C698" s="1">
        <v>3.37</v>
      </c>
      <c r="D698" s="1">
        <v>2.27</v>
      </c>
      <c r="E698" s="1">
        <v>1.6</v>
      </c>
      <c r="F698" s="1">
        <v>1.23</v>
      </c>
      <c r="G698" s="1">
        <v>4</v>
      </c>
      <c r="H698" s="1">
        <v>4.68</v>
      </c>
      <c r="I698" s="1">
        <v>1.89</v>
      </c>
      <c r="J698" s="1">
        <v>2.83</v>
      </c>
      <c r="K698" s="1">
        <v>1.1100000000000001</v>
      </c>
      <c r="L698" s="1">
        <v>6.39</v>
      </c>
      <c r="M698" s="1">
        <v>5.01</v>
      </c>
      <c r="N698" s="1">
        <v>0.97</v>
      </c>
      <c r="O698" s="1">
        <v>2.0099999999999998</v>
      </c>
      <c r="P698" s="1">
        <v>-0.22</v>
      </c>
      <c r="Q698" s="1">
        <v>5.91</v>
      </c>
      <c r="R698" s="1">
        <v>4.3899999999999997</v>
      </c>
      <c r="S698" s="1">
        <v>1.88</v>
      </c>
      <c r="T698" s="1">
        <v>1.72</v>
      </c>
      <c r="U698" s="1">
        <v>2.5499999999999998</v>
      </c>
      <c r="V698" s="1">
        <v>3.49</v>
      </c>
      <c r="W698" s="1">
        <v>5.39</v>
      </c>
      <c r="X698" s="1">
        <v>2.0299999999999998</v>
      </c>
      <c r="Y698" s="1">
        <v>-1.06</v>
      </c>
      <c r="Z698" s="1">
        <v>5.34</v>
      </c>
    </row>
    <row r="699" spans="1:26">
      <c r="A699">
        <v>198407</v>
      </c>
      <c r="B699" s="1">
        <v>-7.24</v>
      </c>
      <c r="C699" s="1">
        <v>-5.14</v>
      </c>
      <c r="D699" s="1">
        <v>-4.4400000000000004</v>
      </c>
      <c r="E699" s="1">
        <v>-2.0499999999999998</v>
      </c>
      <c r="F699" s="1">
        <v>-2.23</v>
      </c>
      <c r="G699" s="1">
        <v>-5.21</v>
      </c>
      <c r="H699" s="1">
        <v>-5.64</v>
      </c>
      <c r="I699" s="1">
        <v>-1.46</v>
      </c>
      <c r="J699" s="1">
        <v>-3.49</v>
      </c>
      <c r="K699" s="1">
        <v>-3.94</v>
      </c>
      <c r="L699" s="1">
        <v>-3.63</v>
      </c>
      <c r="M699" s="1">
        <v>-3.28</v>
      </c>
      <c r="N699" s="1">
        <v>-2.75</v>
      </c>
      <c r="O699" s="1">
        <v>-3.09</v>
      </c>
      <c r="P699" s="1">
        <v>-1.43</v>
      </c>
      <c r="Q699" s="1">
        <v>-3.43</v>
      </c>
      <c r="R699" s="1">
        <v>-5.0999999999999996</v>
      </c>
      <c r="S699" s="1">
        <v>-2.54</v>
      </c>
      <c r="T699" s="1">
        <v>-4.58</v>
      </c>
      <c r="U699" s="1">
        <v>-0.85</v>
      </c>
      <c r="V699" s="1">
        <v>0.31</v>
      </c>
      <c r="W699" s="1">
        <v>-1.36</v>
      </c>
      <c r="X699" s="1">
        <v>-0.15</v>
      </c>
      <c r="Y699" s="1">
        <v>-2.93</v>
      </c>
      <c r="Z699" s="1">
        <v>-2.33</v>
      </c>
    </row>
    <row r="700" spans="1:26">
      <c r="A700">
        <v>198408</v>
      </c>
      <c r="B700" s="1">
        <v>11.48</v>
      </c>
      <c r="C700" s="1">
        <v>11.69</v>
      </c>
      <c r="D700" s="1">
        <v>8.69</v>
      </c>
      <c r="E700" s="1">
        <v>7.16</v>
      </c>
      <c r="F700" s="1">
        <v>8.51</v>
      </c>
      <c r="G700" s="1">
        <v>15.82</v>
      </c>
      <c r="H700" s="1">
        <v>10.6</v>
      </c>
      <c r="I700" s="1">
        <v>10.039999999999999</v>
      </c>
      <c r="J700" s="1">
        <v>8.9600000000000009</v>
      </c>
      <c r="K700" s="1">
        <v>10.43</v>
      </c>
      <c r="L700" s="1">
        <v>15.47</v>
      </c>
      <c r="M700" s="1">
        <v>13.12</v>
      </c>
      <c r="N700" s="1">
        <v>10.93</v>
      </c>
      <c r="O700" s="1">
        <v>11.51</v>
      </c>
      <c r="P700" s="1">
        <v>9.75</v>
      </c>
      <c r="Q700" s="1">
        <v>12.61</v>
      </c>
      <c r="R700" s="1">
        <v>13.31</v>
      </c>
      <c r="S700" s="1">
        <v>12.58</v>
      </c>
      <c r="T700" s="1">
        <v>11.6</v>
      </c>
      <c r="U700" s="1">
        <v>10.01</v>
      </c>
      <c r="V700" s="1">
        <v>10.77</v>
      </c>
      <c r="W700" s="1">
        <v>10.199999999999999</v>
      </c>
      <c r="X700" s="1">
        <v>10.38</v>
      </c>
      <c r="Y700" s="1">
        <v>11.49</v>
      </c>
      <c r="Z700" s="1">
        <v>12.5</v>
      </c>
    </row>
    <row r="701" spans="1:26">
      <c r="A701">
        <v>198409</v>
      </c>
      <c r="B701" s="1">
        <v>-2.56</v>
      </c>
      <c r="C701" s="1">
        <v>-1.49</v>
      </c>
      <c r="D701" s="1">
        <v>0.55000000000000004</v>
      </c>
      <c r="E701" s="1">
        <v>1.3</v>
      </c>
      <c r="F701" s="1">
        <v>2.5</v>
      </c>
      <c r="G701" s="1">
        <v>-5.41</v>
      </c>
      <c r="H701" s="1">
        <v>0.26</v>
      </c>
      <c r="I701" s="1">
        <v>1.99</v>
      </c>
      <c r="J701" s="1">
        <v>1.58</v>
      </c>
      <c r="K701" s="1">
        <v>3.49</v>
      </c>
      <c r="L701" s="1">
        <v>-4</v>
      </c>
      <c r="M701" s="1">
        <v>1.8</v>
      </c>
      <c r="N701" s="1">
        <v>1.96</v>
      </c>
      <c r="O701" s="1">
        <v>2.1800000000000002</v>
      </c>
      <c r="P701" s="1">
        <v>3.36</v>
      </c>
      <c r="Q701" s="1">
        <v>-1.46</v>
      </c>
      <c r="R701" s="1">
        <v>-1.36</v>
      </c>
      <c r="S701" s="1">
        <v>0.57999999999999996</v>
      </c>
      <c r="T701" s="1">
        <v>1.39</v>
      </c>
      <c r="U701" s="1">
        <v>4.43</v>
      </c>
      <c r="V701" s="1">
        <v>-2.78</v>
      </c>
      <c r="W701" s="1">
        <v>-1.65</v>
      </c>
      <c r="X701" s="1">
        <v>-0.42</v>
      </c>
      <c r="Y701" s="1">
        <v>1.85</v>
      </c>
      <c r="Z701" s="1">
        <v>3.24</v>
      </c>
    </row>
    <row r="702" spans="1:26">
      <c r="A702">
        <v>198410</v>
      </c>
      <c r="B702" s="1">
        <v>-3.78</v>
      </c>
      <c r="C702" s="1">
        <v>-1.31</v>
      </c>
      <c r="D702" s="1">
        <v>-2.1800000000000002</v>
      </c>
      <c r="E702" s="1">
        <v>-1.53</v>
      </c>
      <c r="F702" s="1">
        <v>-0.98</v>
      </c>
      <c r="G702" s="1">
        <v>-2.83</v>
      </c>
      <c r="H702" s="1">
        <v>-1.75</v>
      </c>
      <c r="I702" s="1">
        <v>-0.24</v>
      </c>
      <c r="J702" s="1">
        <v>1.18</v>
      </c>
      <c r="K702" s="1">
        <v>1.05</v>
      </c>
      <c r="L702" s="1">
        <v>-1.67</v>
      </c>
      <c r="M702" s="1">
        <v>-0.6</v>
      </c>
      <c r="N702" s="1">
        <v>1.53</v>
      </c>
      <c r="O702" s="1">
        <v>-1.65</v>
      </c>
      <c r="P702" s="1">
        <v>1.27</v>
      </c>
      <c r="Q702" s="1">
        <v>-0.42</v>
      </c>
      <c r="R702" s="1">
        <v>0.27</v>
      </c>
      <c r="S702" s="1">
        <v>0.73</v>
      </c>
      <c r="T702" s="1">
        <v>-0.09</v>
      </c>
      <c r="U702" s="1">
        <v>1.72</v>
      </c>
      <c r="V702" s="1">
        <v>0.88</v>
      </c>
      <c r="W702" s="1">
        <v>2.8</v>
      </c>
      <c r="X702" s="1">
        <v>1.2</v>
      </c>
      <c r="Y702" s="1">
        <v>-0.35</v>
      </c>
      <c r="Z702" s="1">
        <v>-1.58</v>
      </c>
    </row>
    <row r="703" spans="1:26">
      <c r="A703">
        <v>198411</v>
      </c>
      <c r="B703" s="1">
        <v>-5.7</v>
      </c>
      <c r="C703" s="1">
        <v>-3.96</v>
      </c>
      <c r="D703" s="1">
        <v>-1.45</v>
      </c>
      <c r="E703" s="1">
        <v>-1.39</v>
      </c>
      <c r="F703" s="1">
        <v>-1.08</v>
      </c>
      <c r="G703" s="1">
        <v>-5.83</v>
      </c>
      <c r="H703" s="1">
        <v>-2.06</v>
      </c>
      <c r="I703" s="1">
        <v>-0.28000000000000003</v>
      </c>
      <c r="J703" s="1">
        <v>-0.16</v>
      </c>
      <c r="K703" s="1">
        <v>1.08</v>
      </c>
      <c r="L703" s="1">
        <v>-3.94</v>
      </c>
      <c r="M703" s="1">
        <v>0.64</v>
      </c>
      <c r="N703" s="1">
        <v>1.35</v>
      </c>
      <c r="O703" s="1">
        <v>1.36</v>
      </c>
      <c r="P703" s="1">
        <v>1.91</v>
      </c>
      <c r="Q703" s="1">
        <v>-3.59</v>
      </c>
      <c r="R703" s="1">
        <v>-0.69</v>
      </c>
      <c r="S703" s="1">
        <v>-0.87</v>
      </c>
      <c r="T703" s="1">
        <v>0.55000000000000004</v>
      </c>
      <c r="U703" s="1">
        <v>1.99</v>
      </c>
      <c r="V703" s="1">
        <v>-2.46</v>
      </c>
      <c r="W703" s="1">
        <v>-0.96</v>
      </c>
      <c r="X703" s="1">
        <v>-1.63</v>
      </c>
      <c r="Y703" s="1">
        <v>-0.77</v>
      </c>
      <c r="Z703" s="1">
        <v>1.43</v>
      </c>
    </row>
    <row r="704" spans="1:26">
      <c r="A704">
        <v>198412</v>
      </c>
      <c r="B704" s="1">
        <v>0.53</v>
      </c>
      <c r="C704" s="1">
        <v>0.79</v>
      </c>
      <c r="D704" s="1">
        <v>1.04</v>
      </c>
      <c r="E704" s="1">
        <v>0.4</v>
      </c>
      <c r="F704" s="1">
        <v>0.79</v>
      </c>
      <c r="G704" s="1">
        <v>1.94</v>
      </c>
      <c r="H704" s="1">
        <v>2.2400000000000002</v>
      </c>
      <c r="I704" s="1">
        <v>1.69</v>
      </c>
      <c r="J704" s="1">
        <v>2.61</v>
      </c>
      <c r="K704" s="1">
        <v>3.1</v>
      </c>
      <c r="L704" s="1">
        <v>4.46</v>
      </c>
      <c r="M704" s="1">
        <v>3.57</v>
      </c>
      <c r="N704" s="1">
        <v>0.84</v>
      </c>
      <c r="O704" s="1">
        <v>1.59</v>
      </c>
      <c r="P704" s="1">
        <v>2.0099999999999998</v>
      </c>
      <c r="Q704" s="1">
        <v>3.26</v>
      </c>
      <c r="R704" s="1">
        <v>2.0499999999999998</v>
      </c>
      <c r="S704" s="1">
        <v>2.16</v>
      </c>
      <c r="T704" s="1">
        <v>2.86</v>
      </c>
      <c r="U704" s="1">
        <v>3.47</v>
      </c>
      <c r="V704" s="1">
        <v>2.58</v>
      </c>
      <c r="W704" s="1">
        <v>2.41</v>
      </c>
      <c r="X704" s="1">
        <v>2.82</v>
      </c>
      <c r="Y704" s="1">
        <v>3.18</v>
      </c>
      <c r="Z704" s="1">
        <v>1.22</v>
      </c>
    </row>
    <row r="705" spans="1:26">
      <c r="A705">
        <v>198501</v>
      </c>
      <c r="B705" s="1">
        <v>15.94</v>
      </c>
      <c r="C705" s="1">
        <v>14.6</v>
      </c>
      <c r="D705" s="1">
        <v>10.82</v>
      </c>
      <c r="E705" s="1">
        <v>10.039999999999999</v>
      </c>
      <c r="F705" s="1">
        <v>8.5</v>
      </c>
      <c r="G705" s="1">
        <v>16.09</v>
      </c>
      <c r="H705" s="1">
        <v>13</v>
      </c>
      <c r="I705" s="1">
        <v>9</v>
      </c>
      <c r="J705" s="1">
        <v>9.9499999999999993</v>
      </c>
      <c r="K705" s="1">
        <v>8.84</v>
      </c>
      <c r="L705" s="1">
        <v>13.93</v>
      </c>
      <c r="M705" s="1">
        <v>10.28</v>
      </c>
      <c r="N705" s="1">
        <v>9.6199999999999992</v>
      </c>
      <c r="O705" s="1">
        <v>9.01</v>
      </c>
      <c r="P705" s="1">
        <v>7.96</v>
      </c>
      <c r="Q705" s="1">
        <v>11.99</v>
      </c>
      <c r="R705" s="1">
        <v>12.68</v>
      </c>
      <c r="S705" s="1">
        <v>8.5399999999999991</v>
      </c>
      <c r="T705" s="1">
        <v>8.31</v>
      </c>
      <c r="U705" s="1">
        <v>6.31</v>
      </c>
      <c r="V705" s="1">
        <v>9.5399999999999991</v>
      </c>
      <c r="W705" s="1">
        <v>8.01</v>
      </c>
      <c r="X705" s="1">
        <v>7.54</v>
      </c>
      <c r="Y705" s="1">
        <v>6.94</v>
      </c>
      <c r="Z705" s="1">
        <v>4.28</v>
      </c>
    </row>
    <row r="706" spans="1:26">
      <c r="A706">
        <v>198502</v>
      </c>
      <c r="B706" s="1">
        <v>3.8</v>
      </c>
      <c r="C706" s="1">
        <v>5.08</v>
      </c>
      <c r="D706" s="1">
        <v>3.21</v>
      </c>
      <c r="E706" s="1">
        <v>2.96</v>
      </c>
      <c r="F706" s="1">
        <v>3.83</v>
      </c>
      <c r="G706" s="1">
        <v>3.14</v>
      </c>
      <c r="H706" s="1">
        <v>3.09</v>
      </c>
      <c r="I706" s="1">
        <v>2.65</v>
      </c>
      <c r="J706" s="1">
        <v>1.91</v>
      </c>
      <c r="K706" s="1">
        <v>0.75</v>
      </c>
      <c r="L706" s="1">
        <v>2.1</v>
      </c>
      <c r="M706" s="1">
        <v>0.92</v>
      </c>
      <c r="N706" s="1">
        <v>1.39</v>
      </c>
      <c r="O706" s="1">
        <v>1.7</v>
      </c>
      <c r="P706" s="1">
        <v>-0.63</v>
      </c>
      <c r="Q706" s="1">
        <v>2.82</v>
      </c>
      <c r="R706" s="1">
        <v>-0.88</v>
      </c>
      <c r="S706" s="1">
        <v>1.9</v>
      </c>
      <c r="T706" s="1">
        <v>2.5099999999999998</v>
      </c>
      <c r="U706" s="1">
        <v>1.1100000000000001</v>
      </c>
      <c r="V706" s="1">
        <v>0.19</v>
      </c>
      <c r="W706" s="1">
        <v>2.61</v>
      </c>
      <c r="X706" s="1">
        <v>1.5</v>
      </c>
      <c r="Y706" s="1">
        <v>2.63</v>
      </c>
      <c r="Z706" s="1">
        <v>2.72</v>
      </c>
    </row>
    <row r="707" spans="1:26">
      <c r="A707">
        <v>198503</v>
      </c>
      <c r="B707" s="1">
        <v>-2.79</v>
      </c>
      <c r="C707" s="1">
        <v>-2.93</v>
      </c>
      <c r="D707" s="1">
        <v>-1.46</v>
      </c>
      <c r="E707" s="1">
        <v>-1.25</v>
      </c>
      <c r="F707" s="1">
        <v>-0.27</v>
      </c>
      <c r="G707" s="1">
        <v>-4.43</v>
      </c>
      <c r="H707" s="1">
        <v>-3.47</v>
      </c>
      <c r="I707" s="1">
        <v>-0.81</v>
      </c>
      <c r="J707" s="1">
        <v>0.32</v>
      </c>
      <c r="K707" s="1">
        <v>3.14</v>
      </c>
      <c r="L707" s="1">
        <v>-4.33</v>
      </c>
      <c r="M707" s="1">
        <v>-1.24</v>
      </c>
      <c r="N707" s="1">
        <v>-2.08</v>
      </c>
      <c r="O707" s="1">
        <v>0.88</v>
      </c>
      <c r="P707" s="1">
        <v>3.65</v>
      </c>
      <c r="Q707" s="1">
        <v>-2.7</v>
      </c>
      <c r="R707" s="1">
        <v>-2.34</v>
      </c>
      <c r="S707" s="1">
        <v>0.02</v>
      </c>
      <c r="T707" s="1">
        <v>0.65</v>
      </c>
      <c r="U707" s="1">
        <v>4.6100000000000003</v>
      </c>
      <c r="V707" s="1">
        <v>-1.56</v>
      </c>
      <c r="W707" s="1">
        <v>0.93</v>
      </c>
      <c r="X707" s="1">
        <v>-0.43</v>
      </c>
      <c r="Y707" s="1">
        <v>1.06</v>
      </c>
      <c r="Z707" s="1">
        <v>1.55</v>
      </c>
    </row>
    <row r="708" spans="1:26">
      <c r="A708">
        <v>198504</v>
      </c>
      <c r="B708" s="1">
        <v>-2.19</v>
      </c>
      <c r="C708" s="1">
        <v>-1.72</v>
      </c>
      <c r="D708" s="1">
        <v>0.17</v>
      </c>
      <c r="E708" s="1">
        <v>0.55000000000000004</v>
      </c>
      <c r="F708" s="1">
        <v>0.35</v>
      </c>
      <c r="G708" s="1">
        <v>-3.1</v>
      </c>
      <c r="H708" s="1">
        <v>-1.19</v>
      </c>
      <c r="I708" s="1">
        <v>-0.24</v>
      </c>
      <c r="J708" s="1">
        <v>2.4500000000000002</v>
      </c>
      <c r="K708" s="1">
        <v>0.91</v>
      </c>
      <c r="L708" s="1">
        <v>-1.37</v>
      </c>
      <c r="M708" s="1">
        <v>-1.3</v>
      </c>
      <c r="N708" s="1">
        <v>-0.55000000000000004</v>
      </c>
      <c r="O708" s="1">
        <v>2.72</v>
      </c>
      <c r="P708" s="1">
        <v>1.44</v>
      </c>
      <c r="Q708" s="1">
        <v>-1.26</v>
      </c>
      <c r="R708" s="1">
        <v>-3.18</v>
      </c>
      <c r="S708" s="1">
        <v>0.49</v>
      </c>
      <c r="T708" s="1">
        <v>0.95</v>
      </c>
      <c r="U708" s="1">
        <v>0.93</v>
      </c>
      <c r="V708" s="1">
        <v>-1.68</v>
      </c>
      <c r="W708" s="1">
        <v>-2.37</v>
      </c>
      <c r="X708" s="1">
        <v>-1.34</v>
      </c>
      <c r="Y708" s="1">
        <v>1.21</v>
      </c>
      <c r="Z708" s="1">
        <v>3.03</v>
      </c>
    </row>
    <row r="709" spans="1:26">
      <c r="A709">
        <v>198505</v>
      </c>
      <c r="B709" s="1">
        <v>2.4700000000000002</v>
      </c>
      <c r="C709" s="1">
        <v>4</v>
      </c>
      <c r="D709" s="1">
        <v>3.87</v>
      </c>
      <c r="E709" s="1">
        <v>2.71</v>
      </c>
      <c r="F709" s="1">
        <v>1.08</v>
      </c>
      <c r="G709" s="1">
        <v>4.1399999999999997</v>
      </c>
      <c r="H709" s="1">
        <v>4.0599999999999996</v>
      </c>
      <c r="I709" s="1">
        <v>3.23</v>
      </c>
      <c r="J709" s="1">
        <v>5.6</v>
      </c>
      <c r="K709" s="1">
        <v>2.73</v>
      </c>
      <c r="L709" s="1">
        <v>6.3</v>
      </c>
      <c r="M709" s="1">
        <v>5.51</v>
      </c>
      <c r="N709" s="1">
        <v>3.1</v>
      </c>
      <c r="O709" s="1">
        <v>4.5599999999999996</v>
      </c>
      <c r="P709" s="1">
        <v>4.03</v>
      </c>
      <c r="Q709" s="1">
        <v>6.74</v>
      </c>
      <c r="R709" s="1">
        <v>5.75</v>
      </c>
      <c r="S709" s="1">
        <v>5.65</v>
      </c>
      <c r="T709" s="1">
        <v>4.3099999999999996</v>
      </c>
      <c r="U709" s="1">
        <v>6.59</v>
      </c>
      <c r="V709" s="1">
        <v>5.7</v>
      </c>
      <c r="W709" s="1">
        <v>7.5</v>
      </c>
      <c r="X709" s="1">
        <v>8.7799999999999994</v>
      </c>
      <c r="Y709" s="1">
        <v>5.58</v>
      </c>
      <c r="Z709" s="1">
        <v>4.59</v>
      </c>
    </row>
    <row r="710" spans="1:26">
      <c r="A710">
        <v>198506</v>
      </c>
      <c r="B710" s="1">
        <v>0.55000000000000004</v>
      </c>
      <c r="C710" s="1">
        <v>0.43</v>
      </c>
      <c r="D710" s="1">
        <v>0.9</v>
      </c>
      <c r="E710" s="1">
        <v>1.23</v>
      </c>
      <c r="F710" s="1">
        <v>2.0499999999999998</v>
      </c>
      <c r="G710" s="1">
        <v>0.78</v>
      </c>
      <c r="H710" s="1">
        <v>2.4300000000000002</v>
      </c>
      <c r="I710" s="1">
        <v>2.39</v>
      </c>
      <c r="J710" s="1">
        <v>3.33</v>
      </c>
      <c r="K710" s="1">
        <v>3.82</v>
      </c>
      <c r="L710" s="1">
        <v>2.61</v>
      </c>
      <c r="M710" s="1">
        <v>1.85</v>
      </c>
      <c r="N710" s="1">
        <v>4.2300000000000004</v>
      </c>
      <c r="O710" s="1">
        <v>2.5499999999999998</v>
      </c>
      <c r="P710" s="1">
        <v>3.23</v>
      </c>
      <c r="Q710" s="1">
        <v>2.08</v>
      </c>
      <c r="R710" s="1">
        <v>1.79</v>
      </c>
      <c r="S710" s="1">
        <v>2.36</v>
      </c>
      <c r="T710" s="1">
        <v>3.62</v>
      </c>
      <c r="U710" s="1">
        <v>0.91</v>
      </c>
      <c r="V710" s="1">
        <v>0.67</v>
      </c>
      <c r="W710" s="1">
        <v>2.8</v>
      </c>
      <c r="X710" s="1">
        <v>1.49</v>
      </c>
      <c r="Y710" s="1">
        <v>0.31</v>
      </c>
      <c r="Z710" s="1">
        <v>2.33</v>
      </c>
    </row>
    <row r="711" spans="1:26">
      <c r="A711">
        <v>198507</v>
      </c>
      <c r="B711" s="1">
        <v>2.35</v>
      </c>
      <c r="C711" s="1">
        <v>3.07</v>
      </c>
      <c r="D711" s="1">
        <v>2.54</v>
      </c>
      <c r="E711" s="1">
        <v>1.5</v>
      </c>
      <c r="F711" s="1">
        <v>2.59</v>
      </c>
      <c r="G711" s="1">
        <v>3.21</v>
      </c>
      <c r="H711" s="1">
        <v>3.53</v>
      </c>
      <c r="I711" s="1">
        <v>4.99</v>
      </c>
      <c r="J711" s="1">
        <v>-0.09</v>
      </c>
      <c r="K711" s="1">
        <v>0.4</v>
      </c>
      <c r="L711" s="1">
        <v>1.35</v>
      </c>
      <c r="M711" s="1">
        <v>2.68</v>
      </c>
      <c r="N711" s="1">
        <v>1.62</v>
      </c>
      <c r="O711" s="1">
        <v>0.98</v>
      </c>
      <c r="P711" s="1">
        <v>2</v>
      </c>
      <c r="Q711" s="1">
        <v>-0.54</v>
      </c>
      <c r="R711" s="1">
        <v>0.41</v>
      </c>
      <c r="S711" s="1">
        <v>1.39</v>
      </c>
      <c r="T711" s="1">
        <v>-2.11</v>
      </c>
      <c r="U711" s="1">
        <v>0.71</v>
      </c>
      <c r="V711" s="1">
        <v>0.55000000000000004</v>
      </c>
      <c r="W711" s="1">
        <v>-0.37</v>
      </c>
      <c r="X711" s="1">
        <v>-1.88</v>
      </c>
      <c r="Y711" s="1">
        <v>-1.51</v>
      </c>
      <c r="Z711" s="1">
        <v>-2.35</v>
      </c>
    </row>
    <row r="712" spans="1:26">
      <c r="A712">
        <v>198508</v>
      </c>
      <c r="B712" s="1">
        <v>-1.58</v>
      </c>
      <c r="C712" s="1">
        <v>-1.1100000000000001</v>
      </c>
      <c r="D712" s="1">
        <v>-0.6</v>
      </c>
      <c r="E712" s="1">
        <v>0.23</v>
      </c>
      <c r="F712" s="1">
        <v>-1.39</v>
      </c>
      <c r="G712" s="1">
        <v>-2.02</v>
      </c>
      <c r="H712" s="1">
        <v>-0.99</v>
      </c>
      <c r="I712" s="1">
        <v>0.81</v>
      </c>
      <c r="J712" s="1">
        <v>0.26</v>
      </c>
      <c r="K712" s="1">
        <v>-0.04</v>
      </c>
      <c r="L712" s="1">
        <v>-2.36</v>
      </c>
      <c r="M712" s="1">
        <v>-0.91</v>
      </c>
      <c r="N712" s="1">
        <v>0.13</v>
      </c>
      <c r="O712" s="1">
        <v>-0.45</v>
      </c>
      <c r="P712" s="1">
        <v>0.28000000000000003</v>
      </c>
      <c r="Q712" s="1">
        <v>-1.63</v>
      </c>
      <c r="R712" s="1">
        <v>-0.38</v>
      </c>
      <c r="S712" s="1">
        <v>0.74</v>
      </c>
      <c r="T712" s="1">
        <v>-0.27</v>
      </c>
      <c r="U712" s="1">
        <v>0.26</v>
      </c>
      <c r="V712" s="1">
        <v>-1.81</v>
      </c>
      <c r="W712" s="1">
        <v>-0.02</v>
      </c>
      <c r="X712" s="1">
        <v>-0.27</v>
      </c>
      <c r="Y712" s="1">
        <v>0.3</v>
      </c>
      <c r="Z712" s="1">
        <v>0.77</v>
      </c>
    </row>
    <row r="713" spans="1:26">
      <c r="A713">
        <v>198509</v>
      </c>
      <c r="B713" s="1">
        <v>-8.09</v>
      </c>
      <c r="C713" s="1">
        <v>-5.75</v>
      </c>
      <c r="D713" s="1">
        <v>-4.99</v>
      </c>
      <c r="E713" s="1">
        <v>-3.94</v>
      </c>
      <c r="F713" s="1">
        <v>-3.93</v>
      </c>
      <c r="G713" s="1">
        <v>-7.51</v>
      </c>
      <c r="H713" s="1">
        <v>-6.13</v>
      </c>
      <c r="I713" s="1">
        <v>-3.28</v>
      </c>
      <c r="J713" s="1">
        <v>-3.74</v>
      </c>
      <c r="K713" s="1">
        <v>-6.24</v>
      </c>
      <c r="L713" s="1">
        <v>-6.89</v>
      </c>
      <c r="M713" s="1">
        <v>-4.26</v>
      </c>
      <c r="N713" s="1">
        <v>-3.19</v>
      </c>
      <c r="O713" s="1">
        <v>-3.8</v>
      </c>
      <c r="P713" s="1">
        <v>-3.17</v>
      </c>
      <c r="Q713" s="1">
        <v>-5.12</v>
      </c>
      <c r="R713" s="1">
        <v>-3.89</v>
      </c>
      <c r="S713" s="1">
        <v>-4.87</v>
      </c>
      <c r="T713" s="1">
        <v>-6.35</v>
      </c>
      <c r="U713" s="1">
        <v>-4.9000000000000004</v>
      </c>
      <c r="V713" s="1">
        <v>-3.65</v>
      </c>
      <c r="W713" s="1">
        <v>-2.48</v>
      </c>
      <c r="X713" s="1">
        <v>-1.9</v>
      </c>
      <c r="Y713" s="1">
        <v>-3.13</v>
      </c>
      <c r="Z713" s="1">
        <v>-4.12</v>
      </c>
    </row>
    <row r="714" spans="1:26">
      <c r="A714">
        <v>198510</v>
      </c>
      <c r="B714" s="1">
        <v>0.67</v>
      </c>
      <c r="C714" s="1">
        <v>1.71</v>
      </c>
      <c r="D714" s="1">
        <v>3.73</v>
      </c>
      <c r="E714" s="1">
        <v>3.31</v>
      </c>
      <c r="F714" s="1">
        <v>1.56</v>
      </c>
      <c r="G714" s="1">
        <v>3.78</v>
      </c>
      <c r="H714" s="1">
        <v>3.95</v>
      </c>
      <c r="I714" s="1">
        <v>4.17</v>
      </c>
      <c r="J714" s="1">
        <v>5.63</v>
      </c>
      <c r="K714" s="1">
        <v>2.83</v>
      </c>
      <c r="L714" s="1">
        <v>4.3499999999999996</v>
      </c>
      <c r="M714" s="1">
        <v>4.21</v>
      </c>
      <c r="N714" s="1">
        <v>4.32</v>
      </c>
      <c r="O714" s="1">
        <v>2.41</v>
      </c>
      <c r="P714" s="1">
        <v>2.78</v>
      </c>
      <c r="Q714" s="1">
        <v>5.71</v>
      </c>
      <c r="R714" s="1">
        <v>5.31</v>
      </c>
      <c r="S714" s="1">
        <v>3.96</v>
      </c>
      <c r="T714" s="1">
        <v>5.5</v>
      </c>
      <c r="U714" s="1">
        <v>5.58</v>
      </c>
      <c r="V714" s="1">
        <v>3.63</v>
      </c>
      <c r="W714" s="1">
        <v>4.45</v>
      </c>
      <c r="X714" s="1">
        <v>4.84</v>
      </c>
      <c r="Y714" s="1">
        <v>5.83</v>
      </c>
      <c r="Z714" s="1">
        <v>6.38</v>
      </c>
    </row>
    <row r="715" spans="1:26">
      <c r="A715">
        <v>198511</v>
      </c>
      <c r="B715" s="1">
        <v>5.48</v>
      </c>
      <c r="C715" s="1">
        <v>6.48</v>
      </c>
      <c r="D715" s="1">
        <v>6.51</v>
      </c>
      <c r="E715" s="1">
        <v>5.01</v>
      </c>
      <c r="F715" s="1">
        <v>4.9000000000000004</v>
      </c>
      <c r="G715" s="1">
        <v>9.31</v>
      </c>
      <c r="H715" s="1">
        <v>7.08</v>
      </c>
      <c r="I715" s="1">
        <v>8.1199999999999992</v>
      </c>
      <c r="J715" s="1">
        <v>7.21</v>
      </c>
      <c r="K715" s="1">
        <v>6.88</v>
      </c>
      <c r="L715" s="1">
        <v>7.44</v>
      </c>
      <c r="M715" s="1">
        <v>7.41</v>
      </c>
      <c r="N715" s="1">
        <v>5.9</v>
      </c>
      <c r="O715" s="1">
        <v>6.56</v>
      </c>
      <c r="P715" s="1">
        <v>6.51</v>
      </c>
      <c r="Q715" s="1">
        <v>8.52</v>
      </c>
      <c r="R715" s="1">
        <v>7.08</v>
      </c>
      <c r="S715" s="1">
        <v>8.31</v>
      </c>
      <c r="T715" s="1">
        <v>5.5</v>
      </c>
      <c r="U715" s="1">
        <v>5.48</v>
      </c>
      <c r="V715" s="1">
        <v>10.07</v>
      </c>
      <c r="W715" s="1">
        <v>8.2100000000000009</v>
      </c>
      <c r="X715" s="1">
        <v>7.71</v>
      </c>
      <c r="Y715" s="1">
        <v>3.98</v>
      </c>
      <c r="Z715" s="1">
        <v>4.71</v>
      </c>
    </row>
    <row r="716" spans="1:26">
      <c r="A716">
        <v>198512</v>
      </c>
      <c r="B716" s="1">
        <v>3.62</v>
      </c>
      <c r="C716" s="1">
        <v>5.4</v>
      </c>
      <c r="D716" s="1">
        <v>3.91</v>
      </c>
      <c r="E716" s="1">
        <v>4.0199999999999996</v>
      </c>
      <c r="F716" s="1">
        <v>3.29</v>
      </c>
      <c r="G716" s="1">
        <v>5.15</v>
      </c>
      <c r="H716" s="1">
        <v>4.62</v>
      </c>
      <c r="I716" s="1">
        <v>5.08</v>
      </c>
      <c r="J716" s="1">
        <v>3.92</v>
      </c>
      <c r="K716" s="1">
        <v>0.78</v>
      </c>
      <c r="L716" s="1">
        <v>5.91</v>
      </c>
      <c r="M716" s="1">
        <v>4.6100000000000003</v>
      </c>
      <c r="N716" s="1">
        <v>2.41</v>
      </c>
      <c r="O716" s="1">
        <v>2.66</v>
      </c>
      <c r="P716" s="1">
        <v>5.26</v>
      </c>
      <c r="Q716" s="1">
        <v>3.64</v>
      </c>
      <c r="R716" s="1">
        <v>4.57</v>
      </c>
      <c r="S716" s="1">
        <v>2.88</v>
      </c>
      <c r="T716" s="1">
        <v>4.97</v>
      </c>
      <c r="U716" s="1">
        <v>5.18</v>
      </c>
      <c r="V716" s="1">
        <v>6.88</v>
      </c>
      <c r="W716" s="1">
        <v>3.73</v>
      </c>
      <c r="X716" s="1">
        <v>5.07</v>
      </c>
      <c r="Y716" s="1">
        <v>2.98</v>
      </c>
      <c r="Z716" s="1">
        <v>4.4000000000000004</v>
      </c>
    </row>
    <row r="717" spans="1:26">
      <c r="A717">
        <v>198601</v>
      </c>
      <c r="B717" s="1">
        <v>3.95</v>
      </c>
      <c r="C717" s="1">
        <v>2.09</v>
      </c>
      <c r="D717" s="1">
        <v>2.21</v>
      </c>
      <c r="E717" s="1">
        <v>2</v>
      </c>
      <c r="F717" s="1">
        <v>2.91</v>
      </c>
      <c r="G717" s="1">
        <v>0.93</v>
      </c>
      <c r="H717" s="1">
        <v>1.75</v>
      </c>
      <c r="I717" s="1">
        <v>1.4</v>
      </c>
      <c r="J717" s="1">
        <v>0.2</v>
      </c>
      <c r="K717" s="1">
        <v>2.64</v>
      </c>
      <c r="L717" s="1">
        <v>1.94</v>
      </c>
      <c r="M717" s="1">
        <v>2.85</v>
      </c>
      <c r="N717" s="1">
        <v>1.38</v>
      </c>
      <c r="O717" s="1">
        <v>2.5</v>
      </c>
      <c r="P717" s="1">
        <v>2.82</v>
      </c>
      <c r="Q717" s="1">
        <v>0.87</v>
      </c>
      <c r="R717" s="1">
        <v>0.75</v>
      </c>
      <c r="S717" s="1">
        <v>1.84</v>
      </c>
      <c r="T717" s="1">
        <v>2.72</v>
      </c>
      <c r="U717" s="1">
        <v>3.53</v>
      </c>
      <c r="V717" s="1">
        <v>0.37</v>
      </c>
      <c r="W717" s="1">
        <v>1.37</v>
      </c>
      <c r="X717" s="1">
        <v>1.65</v>
      </c>
      <c r="Y717" s="1">
        <v>-1.38</v>
      </c>
      <c r="Z717" s="1">
        <v>1.41</v>
      </c>
    </row>
    <row r="718" spans="1:26">
      <c r="A718">
        <v>198602</v>
      </c>
      <c r="B718" s="1">
        <v>5.9</v>
      </c>
      <c r="C718" s="1">
        <v>6.5</v>
      </c>
      <c r="D718" s="1">
        <v>6.54</v>
      </c>
      <c r="E718" s="1">
        <v>8.14</v>
      </c>
      <c r="F718" s="1">
        <v>5.32</v>
      </c>
      <c r="G718" s="1">
        <v>7.69</v>
      </c>
      <c r="H718" s="1">
        <v>7.05</v>
      </c>
      <c r="I718" s="1">
        <v>6.77</v>
      </c>
      <c r="J718" s="1">
        <v>9.49</v>
      </c>
      <c r="K718" s="1">
        <v>4.34</v>
      </c>
      <c r="L718" s="1">
        <v>6.9</v>
      </c>
      <c r="M718" s="1">
        <v>9.4700000000000006</v>
      </c>
      <c r="N718" s="1">
        <v>8.01</v>
      </c>
      <c r="O718" s="1">
        <v>7.1</v>
      </c>
      <c r="P718" s="1">
        <v>6.18</v>
      </c>
      <c r="Q718" s="1">
        <v>7.99</v>
      </c>
      <c r="R718" s="1">
        <v>9.36</v>
      </c>
      <c r="S718" s="1">
        <v>6.97</v>
      </c>
      <c r="T718" s="1">
        <v>7.26</v>
      </c>
      <c r="U718" s="1">
        <v>7.68</v>
      </c>
      <c r="V718" s="1">
        <v>7.58</v>
      </c>
      <c r="W718" s="1">
        <v>10.14</v>
      </c>
      <c r="X718" s="1">
        <v>8.68</v>
      </c>
      <c r="Y718" s="1">
        <v>6.5</v>
      </c>
      <c r="Z718" s="1">
        <v>7.2</v>
      </c>
    </row>
    <row r="719" spans="1:26">
      <c r="A719">
        <v>198603</v>
      </c>
      <c r="B719" s="1">
        <v>4.68</v>
      </c>
      <c r="C719" s="1">
        <v>5.53</v>
      </c>
      <c r="D719" s="1">
        <v>4.9000000000000004</v>
      </c>
      <c r="E719" s="1">
        <v>4.78</v>
      </c>
      <c r="F719" s="1">
        <v>6.4</v>
      </c>
      <c r="G719" s="1">
        <v>3.79</v>
      </c>
      <c r="H719" s="1">
        <v>5.18</v>
      </c>
      <c r="I719" s="1">
        <v>5.79</v>
      </c>
      <c r="J719" s="1">
        <v>5.17</v>
      </c>
      <c r="K719" s="1">
        <v>6.93</v>
      </c>
      <c r="L719" s="1">
        <v>4.8099999999999996</v>
      </c>
      <c r="M719" s="1">
        <v>7.28</v>
      </c>
      <c r="N719" s="1">
        <v>5.52</v>
      </c>
      <c r="O719" s="1">
        <v>5.87</v>
      </c>
      <c r="P719" s="1">
        <v>5.59</v>
      </c>
      <c r="Q719" s="1">
        <v>5.57</v>
      </c>
      <c r="R719" s="1">
        <v>5.32</v>
      </c>
      <c r="S719" s="1">
        <v>6.84</v>
      </c>
      <c r="T719" s="1">
        <v>4.05</v>
      </c>
      <c r="U719" s="1">
        <v>4.63</v>
      </c>
      <c r="V719" s="1">
        <v>5.96</v>
      </c>
      <c r="W719" s="1">
        <v>7.3</v>
      </c>
      <c r="X719" s="1">
        <v>5.4</v>
      </c>
      <c r="Y719" s="1">
        <v>4.7699999999999996</v>
      </c>
      <c r="Z719" s="1">
        <v>4.5599999999999996</v>
      </c>
    </row>
    <row r="720" spans="1:26">
      <c r="A720">
        <v>198604</v>
      </c>
      <c r="B720" s="1">
        <v>2.79</v>
      </c>
      <c r="C720" s="1">
        <v>2.14</v>
      </c>
      <c r="D720" s="1">
        <v>1.36</v>
      </c>
      <c r="E720" s="1">
        <v>0.26</v>
      </c>
      <c r="F720" s="1">
        <v>0.38</v>
      </c>
      <c r="G720" s="1">
        <v>2.29</v>
      </c>
      <c r="H720" s="1">
        <v>2.1</v>
      </c>
      <c r="I720" s="1">
        <v>0.2</v>
      </c>
      <c r="J720" s="1">
        <v>0.77</v>
      </c>
      <c r="K720" s="1">
        <v>-2.04</v>
      </c>
      <c r="L720" s="1">
        <v>1.69</v>
      </c>
      <c r="M720" s="1">
        <v>2.25</v>
      </c>
      <c r="N720" s="1">
        <v>1.1100000000000001</v>
      </c>
      <c r="O720" s="1">
        <v>1.24</v>
      </c>
      <c r="P720" s="1">
        <v>-1.45</v>
      </c>
      <c r="Q720" s="1">
        <v>1.94</v>
      </c>
      <c r="R720" s="1">
        <v>-0.37</v>
      </c>
      <c r="S720" s="1">
        <v>-1.59</v>
      </c>
      <c r="T720" s="1">
        <v>-2.5099999999999998</v>
      </c>
      <c r="U720" s="1">
        <v>-4.87</v>
      </c>
      <c r="V720" s="1">
        <v>0.32</v>
      </c>
      <c r="W720" s="1">
        <v>-1</v>
      </c>
      <c r="X720" s="1">
        <v>-2.14</v>
      </c>
      <c r="Y720" s="1">
        <v>-2.82</v>
      </c>
      <c r="Z720" s="1">
        <v>-2.74</v>
      </c>
    </row>
    <row r="721" spans="1:26">
      <c r="A721">
        <v>198605</v>
      </c>
      <c r="B721" s="1">
        <v>4.25</v>
      </c>
      <c r="C721" s="1">
        <v>3.34</v>
      </c>
      <c r="D721" s="1">
        <v>4.13</v>
      </c>
      <c r="E721" s="1">
        <v>3.83</v>
      </c>
      <c r="F721" s="1">
        <v>4.0199999999999996</v>
      </c>
      <c r="G721" s="1">
        <v>3.38</v>
      </c>
      <c r="H721" s="1">
        <v>2.5099999999999998</v>
      </c>
      <c r="I721" s="1">
        <v>5.18</v>
      </c>
      <c r="J721" s="1">
        <v>4.34</v>
      </c>
      <c r="K721" s="1">
        <v>2.91</v>
      </c>
      <c r="L721" s="1">
        <v>6.17</v>
      </c>
      <c r="M721" s="1">
        <v>4.32</v>
      </c>
      <c r="N721" s="1">
        <v>5.9</v>
      </c>
      <c r="O721" s="1">
        <v>5.22</v>
      </c>
      <c r="P721" s="1">
        <v>3.25</v>
      </c>
      <c r="Q721" s="1">
        <v>6.2</v>
      </c>
      <c r="R721" s="1">
        <v>3.97</v>
      </c>
      <c r="S721" s="1">
        <v>5.23</v>
      </c>
      <c r="T721" s="1">
        <v>4.41</v>
      </c>
      <c r="U721" s="1">
        <v>4.43</v>
      </c>
      <c r="V721" s="1">
        <v>5.15</v>
      </c>
      <c r="W721" s="1">
        <v>6.25</v>
      </c>
      <c r="X721" s="1">
        <v>3.65</v>
      </c>
      <c r="Y721" s="1">
        <v>6.56</v>
      </c>
      <c r="Z721" s="1">
        <v>5.55</v>
      </c>
    </row>
    <row r="722" spans="1:26">
      <c r="A722">
        <v>198606</v>
      </c>
      <c r="B722" s="1">
        <v>0.16</v>
      </c>
      <c r="C722" s="1">
        <v>-1.46</v>
      </c>
      <c r="D722" s="1">
        <v>-0.26</v>
      </c>
      <c r="E722" s="1">
        <v>1.25</v>
      </c>
      <c r="F722" s="1">
        <v>2.2799999999999998</v>
      </c>
      <c r="G722" s="1">
        <v>0.7</v>
      </c>
      <c r="H722" s="1">
        <v>0.11</v>
      </c>
      <c r="I722" s="1">
        <v>2.5499999999999998</v>
      </c>
      <c r="J722" s="1">
        <v>1.7</v>
      </c>
      <c r="K722" s="1">
        <v>2.67</v>
      </c>
      <c r="L722" s="1">
        <v>1.19</v>
      </c>
      <c r="M722" s="1">
        <v>-0.63</v>
      </c>
      <c r="N722" s="1">
        <v>2.2599999999999998</v>
      </c>
      <c r="O722" s="1">
        <v>0.62</v>
      </c>
      <c r="P722" s="1">
        <v>2.42</v>
      </c>
      <c r="Q722" s="1">
        <v>1.43</v>
      </c>
      <c r="R722" s="1">
        <v>1.1100000000000001</v>
      </c>
      <c r="S722" s="1">
        <v>-0.17</v>
      </c>
      <c r="T722" s="1">
        <v>3.77</v>
      </c>
      <c r="U722" s="1">
        <v>1.4</v>
      </c>
      <c r="V722" s="1">
        <v>2.17</v>
      </c>
      <c r="W722" s="1">
        <v>2.08</v>
      </c>
      <c r="X722" s="1">
        <v>1.28</v>
      </c>
      <c r="Y722" s="1">
        <v>0.62</v>
      </c>
      <c r="Z722" s="1">
        <v>2.93</v>
      </c>
    </row>
    <row r="723" spans="1:26">
      <c r="A723">
        <v>198607</v>
      </c>
      <c r="B723" s="1">
        <v>-10.16</v>
      </c>
      <c r="C723" s="1">
        <v>-8.8800000000000008</v>
      </c>
      <c r="D723" s="1">
        <v>-8.0399999999999991</v>
      </c>
      <c r="E723" s="1">
        <v>-6.06</v>
      </c>
      <c r="F723" s="1">
        <v>-8.94</v>
      </c>
      <c r="G723" s="1">
        <v>-11.37</v>
      </c>
      <c r="H723" s="1">
        <v>-10.02</v>
      </c>
      <c r="I723" s="1">
        <v>-8.81</v>
      </c>
      <c r="J723" s="1">
        <v>-4.75</v>
      </c>
      <c r="K723" s="1">
        <v>-6.78</v>
      </c>
      <c r="L723" s="1">
        <v>-9.66</v>
      </c>
      <c r="M723" s="1">
        <v>-7.98</v>
      </c>
      <c r="N723" s="1">
        <v>-8.08</v>
      </c>
      <c r="O723" s="1">
        <v>-5.94</v>
      </c>
      <c r="P723" s="1">
        <v>-5.57</v>
      </c>
      <c r="Q723" s="1">
        <v>-8.83</v>
      </c>
      <c r="R723" s="1">
        <v>-7.33</v>
      </c>
      <c r="S723" s="1">
        <v>-7.18</v>
      </c>
      <c r="T723" s="1">
        <v>-3.85</v>
      </c>
      <c r="U723" s="1">
        <v>-4.47</v>
      </c>
      <c r="V723" s="1">
        <v>-7.04</v>
      </c>
      <c r="W723" s="1">
        <v>-5.94</v>
      </c>
      <c r="X723" s="1">
        <v>-4.8</v>
      </c>
      <c r="Y723" s="1">
        <v>-2.56</v>
      </c>
      <c r="Z723" s="1">
        <v>-2.71</v>
      </c>
    </row>
    <row r="724" spans="1:26">
      <c r="A724">
        <v>198608</v>
      </c>
      <c r="B724" s="1">
        <v>0.3</v>
      </c>
      <c r="C724" s="1">
        <v>0.64</v>
      </c>
      <c r="D724" s="1">
        <v>2.06</v>
      </c>
      <c r="E724" s="1">
        <v>1.89</v>
      </c>
      <c r="F724" s="1">
        <v>1.76</v>
      </c>
      <c r="G724" s="1">
        <v>2.4</v>
      </c>
      <c r="H724" s="1">
        <v>4.3899999999999997</v>
      </c>
      <c r="I724" s="1">
        <v>4.04</v>
      </c>
      <c r="J724" s="1">
        <v>5.75</v>
      </c>
      <c r="K724" s="1">
        <v>4.68</v>
      </c>
      <c r="L724" s="1">
        <v>4.32</v>
      </c>
      <c r="M724" s="1">
        <v>3.48</v>
      </c>
      <c r="N724" s="1">
        <v>6.05</v>
      </c>
      <c r="O724" s="1">
        <v>7.27</v>
      </c>
      <c r="P724" s="1">
        <v>8.7100000000000009</v>
      </c>
      <c r="Q724" s="1">
        <v>4.45</v>
      </c>
      <c r="R724" s="1">
        <v>6.79</v>
      </c>
      <c r="S724" s="1">
        <v>7.15</v>
      </c>
      <c r="T724" s="1">
        <v>10.130000000000001</v>
      </c>
      <c r="U724" s="1">
        <v>9.4600000000000009</v>
      </c>
      <c r="V724" s="1">
        <v>4.51</v>
      </c>
      <c r="W724" s="1">
        <v>6.51</v>
      </c>
      <c r="X724" s="1">
        <v>6.19</v>
      </c>
      <c r="Y724" s="1">
        <v>10.220000000000001</v>
      </c>
      <c r="Z724" s="1">
        <v>10.77</v>
      </c>
    </row>
    <row r="725" spans="1:26">
      <c r="A725">
        <v>198609</v>
      </c>
      <c r="B725" s="1">
        <v>-8.24</v>
      </c>
      <c r="C725" s="1">
        <v>-6.26</v>
      </c>
      <c r="D725" s="1">
        <v>-5.47</v>
      </c>
      <c r="E725" s="1">
        <v>-4.47</v>
      </c>
      <c r="F725" s="1">
        <v>-2.98</v>
      </c>
      <c r="G725" s="1">
        <v>-8.7100000000000009</v>
      </c>
      <c r="H725" s="1">
        <v>-6.31</v>
      </c>
      <c r="I725" s="1">
        <v>-4.88</v>
      </c>
      <c r="J725" s="1">
        <v>-2.54</v>
      </c>
      <c r="K725" s="1">
        <v>-5.95</v>
      </c>
      <c r="L725" s="1">
        <v>-8.02</v>
      </c>
      <c r="M725" s="1">
        <v>-7.84</v>
      </c>
      <c r="N725" s="1">
        <v>-4.5599999999999996</v>
      </c>
      <c r="O725" s="1">
        <v>-4.82</v>
      </c>
      <c r="P725" s="1">
        <v>-5.37</v>
      </c>
      <c r="Q725" s="1">
        <v>-9.35</v>
      </c>
      <c r="R725" s="1">
        <v>-5.75</v>
      </c>
      <c r="S725" s="1">
        <v>-7.05</v>
      </c>
      <c r="T725" s="1">
        <v>-7</v>
      </c>
      <c r="U725" s="1">
        <v>-5.91</v>
      </c>
      <c r="V725" s="1">
        <v>-10.29</v>
      </c>
      <c r="W725" s="1">
        <v>-10.92</v>
      </c>
      <c r="X725" s="1">
        <v>-7.8</v>
      </c>
      <c r="Y725" s="1">
        <v>-8.01</v>
      </c>
      <c r="Z725" s="1">
        <v>-6.39</v>
      </c>
    </row>
    <row r="726" spans="1:26">
      <c r="A726">
        <v>198610</v>
      </c>
      <c r="B726" s="1">
        <v>2.11</v>
      </c>
      <c r="C726" s="1">
        <v>2.5099999999999998</v>
      </c>
      <c r="D726" s="1">
        <v>2.15</v>
      </c>
      <c r="E726" s="1">
        <v>3.03</v>
      </c>
      <c r="F726" s="1">
        <v>1.02</v>
      </c>
      <c r="G726" s="1">
        <v>6.4</v>
      </c>
      <c r="H726" s="1">
        <v>4.16</v>
      </c>
      <c r="I726" s="1">
        <v>3.43</v>
      </c>
      <c r="J726" s="1">
        <v>2.8</v>
      </c>
      <c r="K726" s="1">
        <v>1.58</v>
      </c>
      <c r="L726" s="1">
        <v>5.74</v>
      </c>
      <c r="M726" s="1">
        <v>2.4700000000000002</v>
      </c>
      <c r="N726" s="1">
        <v>1.17</v>
      </c>
      <c r="O726" s="1">
        <v>2.13</v>
      </c>
      <c r="P726" s="1">
        <v>2.2799999999999998</v>
      </c>
      <c r="Q726" s="1">
        <v>5.8</v>
      </c>
      <c r="R726" s="1">
        <v>6.37</v>
      </c>
      <c r="S726" s="1">
        <v>5.71</v>
      </c>
      <c r="T726" s="1">
        <v>6.03</v>
      </c>
      <c r="U726" s="1">
        <v>4.24</v>
      </c>
      <c r="V726" s="1">
        <v>4.95</v>
      </c>
      <c r="W726" s="1">
        <v>7.01</v>
      </c>
      <c r="X726" s="1">
        <v>6.39</v>
      </c>
      <c r="Y726" s="1">
        <v>4.7699999999999996</v>
      </c>
      <c r="Z726" s="1">
        <v>5.96</v>
      </c>
    </row>
    <row r="727" spans="1:26">
      <c r="A727">
        <v>198611</v>
      </c>
      <c r="B727" s="1">
        <v>-2.29</v>
      </c>
      <c r="C727" s="1">
        <v>0.27</v>
      </c>
      <c r="D727" s="1">
        <v>0.46</v>
      </c>
      <c r="E727" s="1">
        <v>-0.1</v>
      </c>
      <c r="F727" s="1">
        <v>1.22</v>
      </c>
      <c r="G727" s="1">
        <v>0.3</v>
      </c>
      <c r="H727" s="1">
        <v>0.51</v>
      </c>
      <c r="I727" s="1">
        <v>-0.43</v>
      </c>
      <c r="J727" s="1">
        <v>-2.0499999999999998</v>
      </c>
      <c r="K727" s="1">
        <v>-0.2</v>
      </c>
      <c r="L727" s="1">
        <v>0.12</v>
      </c>
      <c r="M727" s="1">
        <v>0.27</v>
      </c>
      <c r="N727" s="1">
        <v>-1.22</v>
      </c>
      <c r="O727" s="1">
        <v>1.4</v>
      </c>
      <c r="P727" s="1">
        <v>-0.64</v>
      </c>
      <c r="Q727" s="1">
        <v>1.06</v>
      </c>
      <c r="R727" s="1">
        <v>1.39</v>
      </c>
      <c r="S727" s="1">
        <v>1.66</v>
      </c>
      <c r="T727" s="1">
        <v>-1.1299999999999999</v>
      </c>
      <c r="U727" s="1">
        <v>1.1399999999999999</v>
      </c>
      <c r="V727" s="1">
        <v>2.73</v>
      </c>
      <c r="W727" s="1">
        <v>1.85</v>
      </c>
      <c r="X727" s="1">
        <v>2.74</v>
      </c>
      <c r="Y727" s="1">
        <v>2.5499999999999998</v>
      </c>
      <c r="Z727" s="1">
        <v>1.59</v>
      </c>
    </row>
    <row r="728" spans="1:26">
      <c r="A728">
        <v>198612</v>
      </c>
      <c r="B728" s="1">
        <v>-5.59</v>
      </c>
      <c r="C728" s="1">
        <v>-1.9</v>
      </c>
      <c r="D728" s="1">
        <v>-3.89</v>
      </c>
      <c r="E728" s="1">
        <v>-1.59</v>
      </c>
      <c r="F728" s="1">
        <v>-3.42</v>
      </c>
      <c r="G728" s="1">
        <v>-3.04</v>
      </c>
      <c r="H728" s="1">
        <v>-2.0699999999999998</v>
      </c>
      <c r="I728" s="1">
        <v>-3.26</v>
      </c>
      <c r="J728" s="1">
        <v>-3.3</v>
      </c>
      <c r="K728" s="1">
        <v>0.56999999999999995</v>
      </c>
      <c r="L728" s="1">
        <v>-2.64</v>
      </c>
      <c r="M728" s="1">
        <v>-1.87</v>
      </c>
      <c r="N728" s="1">
        <v>-3.65</v>
      </c>
      <c r="O728" s="1">
        <v>-2.21</v>
      </c>
      <c r="P728" s="1">
        <v>-0.9</v>
      </c>
      <c r="Q728" s="1">
        <v>-4.51</v>
      </c>
      <c r="R728" s="1">
        <v>-3.04</v>
      </c>
      <c r="S728" s="1">
        <v>-2.91</v>
      </c>
      <c r="T728" s="1">
        <v>-2.38</v>
      </c>
      <c r="U728" s="1">
        <v>-3.3</v>
      </c>
      <c r="V728" s="1">
        <v>-1.72</v>
      </c>
      <c r="W728" s="1">
        <v>-2.52</v>
      </c>
      <c r="X728" s="1">
        <v>-4.2300000000000004</v>
      </c>
      <c r="Y728" s="1">
        <v>-2.86</v>
      </c>
      <c r="Z728" s="1">
        <v>-2.93</v>
      </c>
    </row>
    <row r="729" spans="1:26">
      <c r="A729">
        <v>198701</v>
      </c>
      <c r="B729" s="1">
        <v>10.99</v>
      </c>
      <c r="C729" s="1">
        <v>9.6199999999999992</v>
      </c>
      <c r="D729" s="1">
        <v>11.58</v>
      </c>
      <c r="E729" s="1">
        <v>9.9600000000000009</v>
      </c>
      <c r="F729" s="1">
        <v>9.65</v>
      </c>
      <c r="G729" s="1">
        <v>13.64</v>
      </c>
      <c r="H729" s="1">
        <v>12.47</v>
      </c>
      <c r="I729" s="1">
        <v>10.42</v>
      </c>
      <c r="J729" s="1">
        <v>9.9600000000000009</v>
      </c>
      <c r="K729" s="1">
        <v>10.9</v>
      </c>
      <c r="L729" s="1">
        <v>13.84</v>
      </c>
      <c r="M729" s="1">
        <v>13.43</v>
      </c>
      <c r="N729" s="1">
        <v>8.81</v>
      </c>
      <c r="O729" s="1">
        <v>10.199999999999999</v>
      </c>
      <c r="P729" s="1">
        <v>9.61</v>
      </c>
      <c r="Q729" s="1">
        <v>13.89</v>
      </c>
      <c r="R729" s="1">
        <v>12.35</v>
      </c>
      <c r="S729" s="1">
        <v>10.07</v>
      </c>
      <c r="T729" s="1">
        <v>11.94</v>
      </c>
      <c r="U729" s="1">
        <v>11.61</v>
      </c>
      <c r="V729" s="1">
        <v>13.34</v>
      </c>
      <c r="W729" s="1">
        <v>16.5</v>
      </c>
      <c r="X729" s="1">
        <v>11.24</v>
      </c>
      <c r="Y729" s="1">
        <v>12.5</v>
      </c>
      <c r="Z729" s="1">
        <v>11.98</v>
      </c>
    </row>
    <row r="730" spans="1:26">
      <c r="A730">
        <v>198702</v>
      </c>
      <c r="B730" s="1">
        <v>10.56</v>
      </c>
      <c r="C730" s="1">
        <v>8.57</v>
      </c>
      <c r="D730" s="1">
        <v>6.91</v>
      </c>
      <c r="E730" s="1">
        <v>7.07</v>
      </c>
      <c r="F730" s="1">
        <v>6.58</v>
      </c>
      <c r="G730" s="1">
        <v>9.75</v>
      </c>
      <c r="H730" s="1">
        <v>9.19</v>
      </c>
      <c r="I730" s="1">
        <v>6.35</v>
      </c>
      <c r="J730" s="1">
        <v>5.83</v>
      </c>
      <c r="K730" s="1">
        <v>5.61</v>
      </c>
      <c r="L730" s="1">
        <v>9.01</v>
      </c>
      <c r="M730" s="1">
        <v>8.18</v>
      </c>
      <c r="N730" s="1">
        <v>5.1100000000000003</v>
      </c>
      <c r="O730" s="1">
        <v>4.2300000000000004</v>
      </c>
      <c r="P730" s="1">
        <v>4.2300000000000004</v>
      </c>
      <c r="Q730" s="1">
        <v>7.47</v>
      </c>
      <c r="R730" s="1">
        <v>6.65</v>
      </c>
      <c r="S730" s="1">
        <v>6.67</v>
      </c>
      <c r="T730" s="1">
        <v>3.43</v>
      </c>
      <c r="U730" s="1">
        <v>2.62</v>
      </c>
      <c r="V730" s="1">
        <v>8.1999999999999993</v>
      </c>
      <c r="W730" s="1">
        <v>5.92</v>
      </c>
      <c r="X730" s="1">
        <v>2.92</v>
      </c>
      <c r="Y730" s="1">
        <v>-0.5</v>
      </c>
      <c r="Z730" s="1">
        <v>-1.02</v>
      </c>
    </row>
    <row r="731" spans="1:26">
      <c r="A731">
        <v>198703</v>
      </c>
      <c r="B731" s="1">
        <v>1.63</v>
      </c>
      <c r="C731" s="1">
        <v>3.36</v>
      </c>
      <c r="D731" s="1">
        <v>2.42</v>
      </c>
      <c r="E731" s="1">
        <v>3.53</v>
      </c>
      <c r="F731" s="1">
        <v>5.01</v>
      </c>
      <c r="G731" s="1">
        <v>0.88</v>
      </c>
      <c r="H731" s="1">
        <v>3</v>
      </c>
      <c r="I731" s="1">
        <v>1.64</v>
      </c>
      <c r="J731" s="1">
        <v>2.78</v>
      </c>
      <c r="K731" s="1">
        <v>3.14</v>
      </c>
      <c r="L731" s="1">
        <v>0.28999999999999998</v>
      </c>
      <c r="M731" s="1">
        <v>1.53</v>
      </c>
      <c r="N731" s="1">
        <v>1.1000000000000001</v>
      </c>
      <c r="O731" s="1">
        <v>2.5299999999999998</v>
      </c>
      <c r="P731" s="1">
        <v>3.65</v>
      </c>
      <c r="Q731" s="1">
        <v>1.87</v>
      </c>
      <c r="R731" s="1">
        <v>1.69</v>
      </c>
      <c r="S731" s="1">
        <v>1.76</v>
      </c>
      <c r="T731" s="1">
        <v>1.93</v>
      </c>
      <c r="U731" s="1">
        <v>-1.28</v>
      </c>
      <c r="V731" s="1">
        <v>1.56</v>
      </c>
      <c r="W731" s="1">
        <v>2.21</v>
      </c>
      <c r="X731" s="1">
        <v>0.31</v>
      </c>
      <c r="Y731" s="1">
        <v>3.01</v>
      </c>
      <c r="Z731" s="1">
        <v>4.79</v>
      </c>
    </row>
    <row r="732" spans="1:26">
      <c r="A732">
        <v>198704</v>
      </c>
      <c r="B732" s="1">
        <v>-2.31</v>
      </c>
      <c r="C732" s="1">
        <v>-2.58</v>
      </c>
      <c r="D732" s="1">
        <v>-2.23</v>
      </c>
      <c r="E732" s="1">
        <v>-0.6</v>
      </c>
      <c r="F732" s="1">
        <v>-1.22</v>
      </c>
      <c r="G732" s="1">
        <v>-3.88</v>
      </c>
      <c r="H732" s="1">
        <v>-2.4700000000000002</v>
      </c>
      <c r="I732" s="1">
        <v>-2.98</v>
      </c>
      <c r="J732" s="1">
        <v>-4.03</v>
      </c>
      <c r="K732" s="1">
        <v>-4.83</v>
      </c>
      <c r="L732" s="1">
        <v>-2.13</v>
      </c>
      <c r="M732" s="1">
        <v>-2.31</v>
      </c>
      <c r="N732" s="1">
        <v>-4.55</v>
      </c>
      <c r="O732" s="1">
        <v>-1.93</v>
      </c>
      <c r="P732" s="1">
        <v>-2.62</v>
      </c>
      <c r="Q732" s="1">
        <v>-3.72</v>
      </c>
      <c r="R732" s="1">
        <v>-2.1800000000000002</v>
      </c>
      <c r="S732" s="1">
        <v>-2.42</v>
      </c>
      <c r="T732" s="1">
        <v>-2.0099999999999998</v>
      </c>
      <c r="U732" s="1">
        <v>-1.58</v>
      </c>
      <c r="V732" s="1">
        <v>-1.35</v>
      </c>
      <c r="W732" s="1">
        <v>-1.19</v>
      </c>
      <c r="X732" s="1">
        <v>-2.0499999999999998</v>
      </c>
      <c r="Y732" s="1">
        <v>-0.88</v>
      </c>
      <c r="Z732" s="1">
        <v>-0.35</v>
      </c>
    </row>
    <row r="733" spans="1:26">
      <c r="A733">
        <v>198705</v>
      </c>
      <c r="B733" s="1">
        <v>-0.17</v>
      </c>
      <c r="C733" s="1">
        <v>-1.65</v>
      </c>
      <c r="D733" s="1">
        <v>0.21</v>
      </c>
      <c r="E733" s="1">
        <v>0.57999999999999996</v>
      </c>
      <c r="F733" s="1">
        <v>3.24</v>
      </c>
      <c r="G733" s="1">
        <v>-0.87</v>
      </c>
      <c r="H733" s="1">
        <v>-0.1</v>
      </c>
      <c r="I733" s="1">
        <v>-0.28000000000000003</v>
      </c>
      <c r="J733" s="1">
        <v>0.19</v>
      </c>
      <c r="K733" s="1">
        <v>0.51</v>
      </c>
      <c r="L733" s="1">
        <v>0.92</v>
      </c>
      <c r="M733" s="1">
        <v>0.08</v>
      </c>
      <c r="N733" s="1">
        <v>-0.49</v>
      </c>
      <c r="O733" s="1">
        <v>0.49</v>
      </c>
      <c r="P733" s="1">
        <v>0.41</v>
      </c>
      <c r="Q733" s="1">
        <v>2.11</v>
      </c>
      <c r="R733" s="1">
        <v>0.5</v>
      </c>
      <c r="S733" s="1">
        <v>-0.35</v>
      </c>
      <c r="T733" s="1">
        <v>-0.56999999999999995</v>
      </c>
      <c r="U733" s="1">
        <v>0.81</v>
      </c>
      <c r="V733" s="1">
        <v>1.91</v>
      </c>
      <c r="W733" s="1">
        <v>-0.55000000000000004</v>
      </c>
      <c r="X733" s="1">
        <v>0.03</v>
      </c>
      <c r="Y733" s="1">
        <v>0.79</v>
      </c>
      <c r="Z733" s="1">
        <v>0.52</v>
      </c>
    </row>
    <row r="734" spans="1:26">
      <c r="A734">
        <v>198706</v>
      </c>
      <c r="B734" s="1">
        <v>-0.16</v>
      </c>
      <c r="C734" s="1">
        <v>1.77</v>
      </c>
      <c r="D734" s="1">
        <v>2.67</v>
      </c>
      <c r="E734" s="1">
        <v>1.98</v>
      </c>
      <c r="F734" s="1">
        <v>4.1100000000000003</v>
      </c>
      <c r="G734" s="1">
        <v>1.67</v>
      </c>
      <c r="H734" s="1">
        <v>3.1</v>
      </c>
      <c r="I734" s="1">
        <v>3.64</v>
      </c>
      <c r="J734" s="1">
        <v>2.75</v>
      </c>
      <c r="K734" s="1">
        <v>4.2</v>
      </c>
      <c r="L734" s="1">
        <v>2.0699999999999998</v>
      </c>
      <c r="M734" s="1">
        <v>2.17</v>
      </c>
      <c r="N734" s="1">
        <v>5.57</v>
      </c>
      <c r="O734" s="1">
        <v>5.37</v>
      </c>
      <c r="P734" s="1">
        <v>3.04</v>
      </c>
      <c r="Q734" s="1">
        <v>4.7</v>
      </c>
      <c r="R734" s="1">
        <v>3.17</v>
      </c>
      <c r="S734" s="1">
        <v>4.43</v>
      </c>
      <c r="T734" s="1">
        <v>4.09</v>
      </c>
      <c r="U734" s="1">
        <v>3.72</v>
      </c>
      <c r="V734" s="1">
        <v>4.7300000000000004</v>
      </c>
      <c r="W734" s="1">
        <v>5.42</v>
      </c>
      <c r="X734" s="1">
        <v>6.02</v>
      </c>
      <c r="Y734" s="1">
        <v>5.0999999999999996</v>
      </c>
      <c r="Z734" s="1">
        <v>5.37</v>
      </c>
    </row>
    <row r="735" spans="1:26">
      <c r="A735">
        <v>198707</v>
      </c>
      <c r="B735" s="1">
        <v>1.81</v>
      </c>
      <c r="C735" s="1">
        <v>1.97</v>
      </c>
      <c r="D735" s="1">
        <v>2.09</v>
      </c>
      <c r="E735" s="1">
        <v>2.94</v>
      </c>
      <c r="F735" s="1">
        <v>5.34</v>
      </c>
      <c r="G735" s="1">
        <v>2.2999999999999998</v>
      </c>
      <c r="H735" s="1">
        <v>1.79</v>
      </c>
      <c r="I735" s="1">
        <v>3.58</v>
      </c>
      <c r="J735" s="1">
        <v>3.81</v>
      </c>
      <c r="K735" s="1">
        <v>5.86</v>
      </c>
      <c r="L735" s="1">
        <v>2.39</v>
      </c>
      <c r="M735" s="1">
        <v>4.54</v>
      </c>
      <c r="N735" s="1">
        <v>4.2</v>
      </c>
      <c r="O735" s="1">
        <v>3.3</v>
      </c>
      <c r="P735" s="1">
        <v>7.85</v>
      </c>
      <c r="Q735" s="1">
        <v>3.79</v>
      </c>
      <c r="R735" s="1">
        <v>4.76</v>
      </c>
      <c r="S735" s="1">
        <v>4.97</v>
      </c>
      <c r="T735" s="1">
        <v>4.3899999999999997</v>
      </c>
      <c r="U735" s="1">
        <v>4.71</v>
      </c>
      <c r="V735" s="1">
        <v>6.06</v>
      </c>
      <c r="W735" s="1">
        <v>3.19</v>
      </c>
      <c r="X735" s="1">
        <v>6.23</v>
      </c>
      <c r="Y735" s="1">
        <v>2.56</v>
      </c>
      <c r="Z735" s="1">
        <v>3.1</v>
      </c>
    </row>
    <row r="736" spans="1:26">
      <c r="A736">
        <v>198708</v>
      </c>
      <c r="B736" s="1">
        <v>0.66</v>
      </c>
      <c r="C736" s="1">
        <v>2.42</v>
      </c>
      <c r="D736" s="1">
        <v>2.73</v>
      </c>
      <c r="E736" s="1">
        <v>2.81</v>
      </c>
      <c r="F736" s="1">
        <v>0.45</v>
      </c>
      <c r="G736" s="1">
        <v>2.77</v>
      </c>
      <c r="H736" s="1">
        <v>3.37</v>
      </c>
      <c r="I736" s="1">
        <v>4.08</v>
      </c>
      <c r="J736" s="1">
        <v>2.48</v>
      </c>
      <c r="K736" s="1">
        <v>4.05</v>
      </c>
      <c r="L736" s="1">
        <v>3.93</v>
      </c>
      <c r="M736" s="1">
        <v>3.89</v>
      </c>
      <c r="N736" s="1">
        <v>4.04</v>
      </c>
      <c r="O736" s="1">
        <v>3.76</v>
      </c>
      <c r="P736" s="1">
        <v>0.56999999999999995</v>
      </c>
      <c r="Q736" s="1">
        <v>4.74</v>
      </c>
      <c r="R736" s="1">
        <v>4.12</v>
      </c>
      <c r="S736" s="1">
        <v>3.34</v>
      </c>
      <c r="T736" s="1">
        <v>3.34</v>
      </c>
      <c r="U736" s="1">
        <v>2</v>
      </c>
      <c r="V736" s="1">
        <v>4.83</v>
      </c>
      <c r="W736" s="1">
        <v>5.22</v>
      </c>
      <c r="X736" s="1">
        <v>3.47</v>
      </c>
      <c r="Y736" s="1">
        <v>4.72</v>
      </c>
      <c r="Z736" s="1">
        <v>2.63</v>
      </c>
    </row>
    <row r="737" spans="1:26">
      <c r="A737">
        <v>198709</v>
      </c>
      <c r="B737" s="1">
        <v>-2.79</v>
      </c>
      <c r="C737" s="1">
        <v>1.2</v>
      </c>
      <c r="D737" s="1">
        <v>-0.85</v>
      </c>
      <c r="E737" s="1">
        <v>-0.51</v>
      </c>
      <c r="F737" s="1">
        <v>-1.18</v>
      </c>
      <c r="G737" s="1">
        <v>-2.1</v>
      </c>
      <c r="H737" s="1">
        <v>-2.4</v>
      </c>
      <c r="I737" s="1">
        <v>-0.71</v>
      </c>
      <c r="J737" s="1">
        <v>-0.57999999999999996</v>
      </c>
      <c r="K737" s="1">
        <v>-2.57</v>
      </c>
      <c r="L737" s="1">
        <v>-3.27</v>
      </c>
      <c r="M737" s="1">
        <v>-2.27</v>
      </c>
      <c r="N737" s="1">
        <v>-1.88</v>
      </c>
      <c r="O737" s="1">
        <v>-2.52</v>
      </c>
      <c r="P737" s="1">
        <v>-1.1399999999999999</v>
      </c>
      <c r="Q737" s="1">
        <v>-2.1800000000000002</v>
      </c>
      <c r="R737" s="1">
        <v>-1</v>
      </c>
      <c r="S737" s="1">
        <v>-2.56</v>
      </c>
      <c r="T737" s="1">
        <v>-1.93</v>
      </c>
      <c r="U737" s="1">
        <v>0.33</v>
      </c>
      <c r="V737" s="1">
        <v>-2.17</v>
      </c>
      <c r="W737" s="1">
        <v>-4.05</v>
      </c>
      <c r="X737" s="1">
        <v>0.01</v>
      </c>
      <c r="Y737" s="1">
        <v>-1.93</v>
      </c>
      <c r="Z737" s="1">
        <v>-2.9</v>
      </c>
    </row>
    <row r="738" spans="1:26">
      <c r="A738">
        <v>198710</v>
      </c>
      <c r="B738" s="1">
        <v>-34.18</v>
      </c>
      <c r="C738" s="1">
        <v>-30.93</v>
      </c>
      <c r="D738" s="1">
        <v>-28.53</v>
      </c>
      <c r="E738" s="1">
        <v>-28.96</v>
      </c>
      <c r="F738" s="1">
        <v>-28.73</v>
      </c>
      <c r="G738" s="1">
        <v>-32.82</v>
      </c>
      <c r="H738" s="1">
        <v>-31.56</v>
      </c>
      <c r="I738" s="1">
        <v>-27.76</v>
      </c>
      <c r="J738" s="1">
        <v>-26.36</v>
      </c>
      <c r="K738" s="1">
        <v>-29.32</v>
      </c>
      <c r="L738" s="1">
        <v>-29.57</v>
      </c>
      <c r="M738" s="1">
        <v>-29.19</v>
      </c>
      <c r="N738" s="1">
        <v>-24.47</v>
      </c>
      <c r="O738" s="1">
        <v>-22.71</v>
      </c>
      <c r="P738" s="1">
        <v>-26.22</v>
      </c>
      <c r="Q738" s="1">
        <v>-25.94</v>
      </c>
      <c r="R738" s="1">
        <v>-28.83</v>
      </c>
      <c r="S738" s="1">
        <v>-24.67</v>
      </c>
      <c r="T738" s="1">
        <v>-18.260000000000002</v>
      </c>
      <c r="U738" s="1">
        <v>-23.84</v>
      </c>
      <c r="V738" s="1">
        <v>-21.64</v>
      </c>
      <c r="W738" s="1">
        <v>-22.36</v>
      </c>
      <c r="X738" s="1">
        <v>-21.71</v>
      </c>
      <c r="Y738" s="1">
        <v>-14.88</v>
      </c>
      <c r="Z738" s="1">
        <v>-18.989999999999998</v>
      </c>
    </row>
    <row r="739" spans="1:26">
      <c r="A739">
        <v>198711</v>
      </c>
      <c r="B739" s="1">
        <v>-8.5</v>
      </c>
      <c r="C739" s="1">
        <v>-4.8</v>
      </c>
      <c r="D739" s="1">
        <v>-4.76</v>
      </c>
      <c r="E739" s="1">
        <v>-4.8</v>
      </c>
      <c r="F739" s="1">
        <v>-3.57</v>
      </c>
      <c r="G739" s="1">
        <v>-7.15</v>
      </c>
      <c r="H739" s="1">
        <v>-5.15</v>
      </c>
      <c r="I739" s="1">
        <v>-3.65</v>
      </c>
      <c r="J739" s="1">
        <v>-3.44</v>
      </c>
      <c r="K739" s="1">
        <v>-2.83</v>
      </c>
      <c r="L739" s="1">
        <v>-7.39</v>
      </c>
      <c r="M739" s="1">
        <v>-2.44</v>
      </c>
      <c r="N739" s="1">
        <v>-2.71</v>
      </c>
      <c r="O739" s="1">
        <v>-3.18</v>
      </c>
      <c r="P739" s="1">
        <v>-4.12</v>
      </c>
      <c r="Q739" s="1">
        <v>-6.2</v>
      </c>
      <c r="R739" s="1">
        <v>-5.87</v>
      </c>
      <c r="S739" s="1">
        <v>-6.27</v>
      </c>
      <c r="T739" s="1">
        <v>-4.46</v>
      </c>
      <c r="U739" s="1">
        <v>-2.08</v>
      </c>
      <c r="V739" s="1">
        <v>-9.64</v>
      </c>
      <c r="W739" s="1">
        <v>-8.39</v>
      </c>
      <c r="X739" s="1">
        <v>-8.41</v>
      </c>
      <c r="Y739" s="1">
        <v>-7.61</v>
      </c>
      <c r="Z739" s="1">
        <v>-7.55</v>
      </c>
    </row>
    <row r="740" spans="1:26">
      <c r="A740">
        <v>198712</v>
      </c>
      <c r="B740" s="1">
        <v>3.06</v>
      </c>
      <c r="C740" s="1">
        <v>4.9000000000000004</v>
      </c>
      <c r="D740" s="1">
        <v>5.73</v>
      </c>
      <c r="E740" s="1">
        <v>4.83</v>
      </c>
      <c r="F740" s="1">
        <v>3.29</v>
      </c>
      <c r="G740" s="1">
        <v>11.63</v>
      </c>
      <c r="H740" s="1">
        <v>10.15</v>
      </c>
      <c r="I740" s="1">
        <v>7.55</v>
      </c>
      <c r="J740" s="1">
        <v>6.23</v>
      </c>
      <c r="K740" s="1">
        <v>5.01</v>
      </c>
      <c r="L740" s="1">
        <v>12.48</v>
      </c>
      <c r="M740" s="1">
        <v>9.6</v>
      </c>
      <c r="N740" s="1">
        <v>6.22</v>
      </c>
      <c r="O740" s="1">
        <v>4.4800000000000004</v>
      </c>
      <c r="P740" s="1">
        <v>6.9</v>
      </c>
      <c r="Q740" s="1">
        <v>12.5</v>
      </c>
      <c r="R740" s="1">
        <v>10.8</v>
      </c>
      <c r="S740" s="1">
        <v>9.0399999999999991</v>
      </c>
      <c r="T740" s="1">
        <v>3.88</v>
      </c>
      <c r="U740" s="1">
        <v>3.77</v>
      </c>
      <c r="V740" s="1">
        <v>8.36</v>
      </c>
      <c r="W740" s="1">
        <v>7.44</v>
      </c>
      <c r="X740" s="1">
        <v>7.93</v>
      </c>
      <c r="Y740" s="1">
        <v>3.24</v>
      </c>
      <c r="Z740" s="1">
        <v>6.26</v>
      </c>
    </row>
    <row r="741" spans="1:26">
      <c r="A741">
        <v>198801</v>
      </c>
      <c r="B741" s="1">
        <v>5.78</v>
      </c>
      <c r="C741" s="1">
        <v>7.11</v>
      </c>
      <c r="D741" s="1">
        <v>4.4400000000000004</v>
      </c>
      <c r="E741" s="1">
        <v>4.8499999999999996</v>
      </c>
      <c r="F741" s="1">
        <v>6.28</v>
      </c>
      <c r="G741" s="1">
        <v>1.74</v>
      </c>
      <c r="H741" s="1">
        <v>3.04</v>
      </c>
      <c r="I741" s="1">
        <v>5.21</v>
      </c>
      <c r="J741" s="1">
        <v>4.2300000000000004</v>
      </c>
      <c r="K741" s="1">
        <v>6.93</v>
      </c>
      <c r="L741" s="1">
        <v>1.49</v>
      </c>
      <c r="M741" s="1">
        <v>3.16</v>
      </c>
      <c r="N741" s="1">
        <v>4.22</v>
      </c>
      <c r="O741" s="1">
        <v>7.78</v>
      </c>
      <c r="P741" s="1">
        <v>6.77</v>
      </c>
      <c r="Q741" s="1">
        <v>0.24</v>
      </c>
      <c r="R741" s="1">
        <v>4.29</v>
      </c>
      <c r="S741" s="1">
        <v>4.6100000000000003</v>
      </c>
      <c r="T741" s="1">
        <v>6.24</v>
      </c>
      <c r="U741" s="1">
        <v>6.19</v>
      </c>
      <c r="V741" s="1">
        <v>2.2799999999999998</v>
      </c>
      <c r="W741" s="1">
        <v>1.65</v>
      </c>
      <c r="X741" s="1">
        <v>5.42</v>
      </c>
      <c r="Y741" s="1">
        <v>8.84</v>
      </c>
      <c r="Z741" s="1">
        <v>8.8000000000000007</v>
      </c>
    </row>
    <row r="742" spans="1:26">
      <c r="A742">
        <v>198802</v>
      </c>
      <c r="B742" s="1">
        <v>6.1</v>
      </c>
      <c r="C742" s="1">
        <v>8.06</v>
      </c>
      <c r="D742" s="1">
        <v>7.36</v>
      </c>
      <c r="E742" s="1">
        <v>7.43</v>
      </c>
      <c r="F742" s="1">
        <v>7.56</v>
      </c>
      <c r="G742" s="1">
        <v>8.4</v>
      </c>
      <c r="H742" s="1">
        <v>11.52</v>
      </c>
      <c r="I742" s="1">
        <v>8.9600000000000009</v>
      </c>
      <c r="J742" s="1">
        <v>7.85</v>
      </c>
      <c r="K742" s="1">
        <v>8.18</v>
      </c>
      <c r="L742" s="1">
        <v>8.73</v>
      </c>
      <c r="M742" s="1">
        <v>8.15</v>
      </c>
      <c r="N742" s="1">
        <v>7.02</v>
      </c>
      <c r="O742" s="1">
        <v>7.13</v>
      </c>
      <c r="P742" s="1">
        <v>6.24</v>
      </c>
      <c r="Q742" s="1">
        <v>8.5</v>
      </c>
      <c r="R742" s="1">
        <v>9.4</v>
      </c>
      <c r="S742" s="1">
        <v>6.21</v>
      </c>
      <c r="T742" s="1">
        <v>4.99</v>
      </c>
      <c r="U742" s="1">
        <v>6.35</v>
      </c>
      <c r="V742" s="1">
        <v>4.58</v>
      </c>
      <c r="W742" s="1">
        <v>5.38</v>
      </c>
      <c r="X742" s="1">
        <v>4.58</v>
      </c>
      <c r="Y742" s="1">
        <v>1.79</v>
      </c>
      <c r="Z742" s="1">
        <v>2.77</v>
      </c>
    </row>
    <row r="743" spans="1:26">
      <c r="A743">
        <v>198803</v>
      </c>
      <c r="B743" s="1">
        <v>3.98</v>
      </c>
      <c r="C743" s="1">
        <v>6.15</v>
      </c>
      <c r="D743" s="1">
        <v>5.59</v>
      </c>
      <c r="E743" s="1">
        <v>5.43</v>
      </c>
      <c r="F743" s="1">
        <v>4.9800000000000004</v>
      </c>
      <c r="G743" s="1">
        <v>2.3199999999999998</v>
      </c>
      <c r="H743" s="1">
        <v>7.1</v>
      </c>
      <c r="I743" s="1">
        <v>3.81</v>
      </c>
      <c r="J743" s="1">
        <v>3.3</v>
      </c>
      <c r="K743" s="1">
        <v>4.6399999999999997</v>
      </c>
      <c r="L743" s="1">
        <v>2.91</v>
      </c>
      <c r="M743" s="1">
        <v>1.1200000000000001</v>
      </c>
      <c r="N743" s="1">
        <v>1.25</v>
      </c>
      <c r="O743" s="1">
        <v>-0.11</v>
      </c>
      <c r="P743" s="1">
        <v>0.61</v>
      </c>
      <c r="Q743" s="1">
        <v>-0.97</v>
      </c>
      <c r="R743" s="1">
        <v>1.1200000000000001</v>
      </c>
      <c r="S743" s="1">
        <v>-0.12</v>
      </c>
      <c r="T743" s="1">
        <v>-0.02</v>
      </c>
      <c r="U743" s="1">
        <v>4.38</v>
      </c>
      <c r="V743" s="1">
        <v>-4.59</v>
      </c>
      <c r="W743" s="1">
        <v>-4.13</v>
      </c>
      <c r="X743" s="1">
        <v>-3.74</v>
      </c>
      <c r="Y743" s="1">
        <v>-3.73</v>
      </c>
      <c r="Z743" s="1">
        <v>-1</v>
      </c>
    </row>
    <row r="744" spans="1:26">
      <c r="A744">
        <v>198804</v>
      </c>
      <c r="B744" s="1">
        <v>0.92</v>
      </c>
      <c r="C744" s="1">
        <v>1.46</v>
      </c>
      <c r="D744" s="1">
        <v>2.42</v>
      </c>
      <c r="E744" s="1">
        <v>1.1599999999999999</v>
      </c>
      <c r="F744" s="1">
        <v>4.08</v>
      </c>
      <c r="G744" s="1">
        <v>2.09</v>
      </c>
      <c r="H744" s="1">
        <v>4.12</v>
      </c>
      <c r="I744" s="1">
        <v>3.13</v>
      </c>
      <c r="J744" s="1">
        <v>1.56</v>
      </c>
      <c r="K744" s="1">
        <v>2.37</v>
      </c>
      <c r="L744" s="1">
        <v>-0.85</v>
      </c>
      <c r="M744" s="1">
        <v>-0.02</v>
      </c>
      <c r="N744" s="1">
        <v>1.69</v>
      </c>
      <c r="O744" s="1">
        <v>0.55000000000000004</v>
      </c>
      <c r="P744" s="1">
        <v>1.54</v>
      </c>
      <c r="Q744" s="1">
        <v>-0.03</v>
      </c>
      <c r="R744" s="1">
        <v>0.65</v>
      </c>
      <c r="S744" s="1">
        <v>1.36</v>
      </c>
      <c r="T744" s="1">
        <v>-0.96</v>
      </c>
      <c r="U744" s="1">
        <v>1.05</v>
      </c>
      <c r="V744" s="1">
        <v>-0.78</v>
      </c>
      <c r="W744" s="1">
        <v>1.05</v>
      </c>
      <c r="X744" s="1">
        <v>1.52</v>
      </c>
      <c r="Y744" s="1">
        <v>2.37</v>
      </c>
      <c r="Z744" s="1">
        <v>2.37</v>
      </c>
    </row>
    <row r="745" spans="1:26">
      <c r="A745">
        <v>198805</v>
      </c>
      <c r="B745" s="1">
        <v>-3.69</v>
      </c>
      <c r="C745" s="1">
        <v>-2.2000000000000002</v>
      </c>
      <c r="D745" s="1">
        <v>-0.72</v>
      </c>
      <c r="E745" s="1">
        <v>-1.89</v>
      </c>
      <c r="F745" s="1">
        <v>-0.83</v>
      </c>
      <c r="G745" s="1">
        <v>-4.42</v>
      </c>
      <c r="H745" s="1">
        <v>-2.16</v>
      </c>
      <c r="I745" s="1">
        <v>-2.39</v>
      </c>
      <c r="J745" s="1">
        <v>-1.33</v>
      </c>
      <c r="K745" s="1">
        <v>-0.96</v>
      </c>
      <c r="L745" s="1">
        <v>-0.86</v>
      </c>
      <c r="M745" s="1">
        <v>-2.12</v>
      </c>
      <c r="N745" s="1">
        <v>-1.34</v>
      </c>
      <c r="O745" s="1">
        <v>1.45</v>
      </c>
      <c r="P745" s="1">
        <v>0.91</v>
      </c>
      <c r="Q745" s="1">
        <v>-0.77</v>
      </c>
      <c r="R745" s="1">
        <v>-0.57999999999999996</v>
      </c>
      <c r="S745" s="1">
        <v>-0.61</v>
      </c>
      <c r="T745" s="1">
        <v>2.44</v>
      </c>
      <c r="U745" s="1">
        <v>1</v>
      </c>
      <c r="V745" s="1">
        <v>0.08</v>
      </c>
      <c r="W745" s="1">
        <v>0.32</v>
      </c>
      <c r="X745" s="1">
        <v>-0.24</v>
      </c>
      <c r="Y745" s="1">
        <v>2.21</v>
      </c>
      <c r="Z745" s="1">
        <v>2.6</v>
      </c>
    </row>
    <row r="746" spans="1:26">
      <c r="A746">
        <v>198806</v>
      </c>
      <c r="B746" s="1">
        <v>6.58</v>
      </c>
      <c r="C746" s="1">
        <v>6.31</v>
      </c>
      <c r="D746" s="1">
        <v>5.91</v>
      </c>
      <c r="E746" s="1">
        <v>6.07</v>
      </c>
      <c r="F746" s="1">
        <v>5.17</v>
      </c>
      <c r="G746" s="1">
        <v>7.45</v>
      </c>
      <c r="H746" s="1">
        <v>10.65</v>
      </c>
      <c r="I746" s="1">
        <v>8.32</v>
      </c>
      <c r="J746" s="1">
        <v>5.24</v>
      </c>
      <c r="K746" s="1">
        <v>8.39</v>
      </c>
      <c r="L746" s="1">
        <v>6.9</v>
      </c>
      <c r="M746" s="1">
        <v>7.19</v>
      </c>
      <c r="N746" s="1">
        <v>6.5</v>
      </c>
      <c r="O746" s="1">
        <v>5.89</v>
      </c>
      <c r="P746" s="1">
        <v>5.37</v>
      </c>
      <c r="Q746" s="1">
        <v>7.35</v>
      </c>
      <c r="R746" s="1">
        <v>6.9</v>
      </c>
      <c r="S746" s="1">
        <v>6.49</v>
      </c>
      <c r="T746" s="1">
        <v>3.98</v>
      </c>
      <c r="U746" s="1">
        <v>8.42</v>
      </c>
      <c r="V746" s="1">
        <v>4.18</v>
      </c>
      <c r="W746" s="1">
        <v>6.74</v>
      </c>
      <c r="X746" s="1">
        <v>5.47</v>
      </c>
      <c r="Y746" s="1">
        <v>3.06</v>
      </c>
      <c r="Z746" s="1">
        <v>3.04</v>
      </c>
    </row>
    <row r="747" spans="1:26">
      <c r="A747">
        <v>198807</v>
      </c>
      <c r="B747" s="1">
        <v>-0.96</v>
      </c>
      <c r="C747" s="1">
        <v>-0.34</v>
      </c>
      <c r="D747" s="1">
        <v>-0.96</v>
      </c>
      <c r="E747" s="1">
        <v>0.87</v>
      </c>
      <c r="F747" s="1">
        <v>-1</v>
      </c>
      <c r="G747" s="1">
        <v>-2.52</v>
      </c>
      <c r="H747" s="1">
        <v>-2.2799999999999998</v>
      </c>
      <c r="I747" s="1">
        <v>-0.03</v>
      </c>
      <c r="J747" s="1">
        <v>0.56999999999999995</v>
      </c>
      <c r="K747" s="1">
        <v>1.22</v>
      </c>
      <c r="L747" s="1">
        <v>-4.2699999999999996</v>
      </c>
      <c r="M747" s="1">
        <v>-2.14</v>
      </c>
      <c r="N747" s="1">
        <v>-1.39</v>
      </c>
      <c r="O747" s="1">
        <v>-0.11</v>
      </c>
      <c r="P747" s="1">
        <v>-0.28000000000000003</v>
      </c>
      <c r="Q747" s="1">
        <v>-3.29</v>
      </c>
      <c r="R747" s="1">
        <v>-3.48</v>
      </c>
      <c r="S747" s="1">
        <v>0.52</v>
      </c>
      <c r="T747" s="1">
        <v>-1.28</v>
      </c>
      <c r="U747" s="1">
        <v>0.27</v>
      </c>
      <c r="V747" s="1">
        <v>-0.87</v>
      </c>
      <c r="W747" s="1">
        <v>-1.1000000000000001</v>
      </c>
      <c r="X747" s="1">
        <v>0.61</v>
      </c>
      <c r="Y747" s="1">
        <v>-0.01</v>
      </c>
      <c r="Z747" s="1">
        <v>0.93</v>
      </c>
    </row>
    <row r="748" spans="1:26">
      <c r="A748">
        <v>198808</v>
      </c>
      <c r="B748" s="1">
        <v>-4.2699999999999996</v>
      </c>
      <c r="C748" s="1">
        <v>-2.5299999999999998</v>
      </c>
      <c r="D748" s="1">
        <v>-1.1599999999999999</v>
      </c>
      <c r="E748" s="1">
        <v>-1.25</v>
      </c>
      <c r="F748" s="1">
        <v>-2.1800000000000002</v>
      </c>
      <c r="G748" s="1">
        <v>-4.0599999999999996</v>
      </c>
      <c r="H748" s="1">
        <v>-3.91</v>
      </c>
      <c r="I748" s="1">
        <v>-2.14</v>
      </c>
      <c r="J748" s="1">
        <v>-0.47</v>
      </c>
      <c r="K748" s="1">
        <v>-1.68</v>
      </c>
      <c r="L748" s="1">
        <v>-4.16</v>
      </c>
      <c r="M748" s="1">
        <v>-2.4900000000000002</v>
      </c>
      <c r="N748" s="1">
        <v>-2.09</v>
      </c>
      <c r="O748" s="1">
        <v>0.08</v>
      </c>
      <c r="P748" s="1">
        <v>-0.94</v>
      </c>
      <c r="Q748" s="1">
        <v>-3.71</v>
      </c>
      <c r="R748" s="1">
        <v>-3.16</v>
      </c>
      <c r="S748" s="1">
        <v>-0.61</v>
      </c>
      <c r="T748" s="1">
        <v>-7.0000000000000007E-2</v>
      </c>
      <c r="U748" s="1">
        <v>1.37</v>
      </c>
      <c r="V748" s="1">
        <v>-2.77</v>
      </c>
      <c r="W748" s="1">
        <v>-5.0999999999999996</v>
      </c>
      <c r="X748" s="1">
        <v>-2.41</v>
      </c>
      <c r="Y748" s="1">
        <v>-1.49</v>
      </c>
      <c r="Z748" s="1">
        <v>-3.1</v>
      </c>
    </row>
    <row r="749" spans="1:26">
      <c r="A749">
        <v>198809</v>
      </c>
      <c r="B749" s="1">
        <v>1.28</v>
      </c>
      <c r="C749" s="1">
        <v>2.69</v>
      </c>
      <c r="D749" s="1">
        <v>2.92</v>
      </c>
      <c r="E749" s="1">
        <v>1.56</v>
      </c>
      <c r="F749" s="1">
        <v>2.83</v>
      </c>
      <c r="G749" s="1">
        <v>3.08</v>
      </c>
      <c r="H749" s="1">
        <v>2.63</v>
      </c>
      <c r="I749" s="1">
        <v>2.82</v>
      </c>
      <c r="J749" s="1">
        <v>2.74</v>
      </c>
      <c r="K749" s="1">
        <v>3.01</v>
      </c>
      <c r="L749" s="1">
        <v>3.75</v>
      </c>
      <c r="M749" s="1">
        <v>2.4500000000000002</v>
      </c>
      <c r="N749" s="1">
        <v>2.52</v>
      </c>
      <c r="O749" s="1">
        <v>1.49</v>
      </c>
      <c r="P749" s="1">
        <v>2.91</v>
      </c>
      <c r="Q749" s="1">
        <v>4.58</v>
      </c>
      <c r="R749" s="1">
        <v>1.18</v>
      </c>
      <c r="S749" s="1">
        <v>3.65</v>
      </c>
      <c r="T749" s="1">
        <v>2.2000000000000002</v>
      </c>
      <c r="U749" s="1">
        <v>4.6900000000000004</v>
      </c>
      <c r="V749" s="1">
        <v>5.67</v>
      </c>
      <c r="W749" s="1">
        <v>5.46</v>
      </c>
      <c r="X749" s="1">
        <v>1.88</v>
      </c>
      <c r="Y749" s="1">
        <v>4.1500000000000004</v>
      </c>
      <c r="Z749" s="1">
        <v>3.98</v>
      </c>
    </row>
    <row r="750" spans="1:26">
      <c r="A750">
        <v>198810</v>
      </c>
      <c r="B750" s="1">
        <v>-3.05</v>
      </c>
      <c r="C750" s="1">
        <v>-1.78</v>
      </c>
      <c r="D750" s="1">
        <v>-1.07</v>
      </c>
      <c r="E750" s="1">
        <v>-2.2999999999999998</v>
      </c>
      <c r="F750" s="1">
        <v>-1.1299999999999999</v>
      </c>
      <c r="G750" s="1">
        <v>-2.38</v>
      </c>
      <c r="H750" s="1">
        <v>-0.61</v>
      </c>
      <c r="I750" s="1">
        <v>0.46</v>
      </c>
      <c r="J750" s="1">
        <v>-0.05</v>
      </c>
      <c r="K750" s="1">
        <v>-0.55000000000000004</v>
      </c>
      <c r="L750" s="1">
        <v>-1.67</v>
      </c>
      <c r="M750" s="1">
        <v>0.41</v>
      </c>
      <c r="N750" s="1">
        <v>1</v>
      </c>
      <c r="O750" s="1">
        <v>0.71</v>
      </c>
      <c r="P750" s="1">
        <v>2.54</v>
      </c>
      <c r="Q750" s="1">
        <v>-1.59</v>
      </c>
      <c r="R750" s="1">
        <v>0.95</v>
      </c>
      <c r="S750" s="1">
        <v>0.49</v>
      </c>
      <c r="T750" s="1">
        <v>1.31</v>
      </c>
      <c r="U750" s="1">
        <v>2.4500000000000002</v>
      </c>
      <c r="V750" s="1">
        <v>1.79</v>
      </c>
      <c r="W750" s="1">
        <v>5.49</v>
      </c>
      <c r="X750" s="1">
        <v>1.5</v>
      </c>
      <c r="Y750" s="1">
        <v>2.41</v>
      </c>
      <c r="Z750" s="1">
        <v>4.34</v>
      </c>
    </row>
    <row r="751" spans="1:26">
      <c r="A751">
        <v>198811</v>
      </c>
      <c r="B751" s="1">
        <v>-5.03</v>
      </c>
      <c r="C751" s="1">
        <v>-4.67</v>
      </c>
      <c r="D751" s="1">
        <v>-3.44</v>
      </c>
      <c r="E751" s="1">
        <v>-3.14</v>
      </c>
      <c r="F751" s="1">
        <v>-4.38</v>
      </c>
      <c r="G751" s="1">
        <v>-4.2699999999999996</v>
      </c>
      <c r="H751" s="1">
        <v>-3.06</v>
      </c>
      <c r="I751" s="1">
        <v>-1.95</v>
      </c>
      <c r="J751" s="1">
        <v>-3.24</v>
      </c>
      <c r="K751" s="1">
        <v>-2</v>
      </c>
      <c r="L751" s="1">
        <v>-2.96</v>
      </c>
      <c r="M751" s="1">
        <v>-2.44</v>
      </c>
      <c r="N751" s="1">
        <v>-3.86</v>
      </c>
      <c r="O751" s="1">
        <v>-0.65</v>
      </c>
      <c r="P751" s="1">
        <v>-1.63</v>
      </c>
      <c r="Q751" s="1">
        <v>-1.62</v>
      </c>
      <c r="R751" s="1">
        <v>-2.56</v>
      </c>
      <c r="S751" s="1">
        <v>-3.23</v>
      </c>
      <c r="T751" s="1">
        <v>-1.77</v>
      </c>
      <c r="U751" s="1">
        <v>-0.96</v>
      </c>
      <c r="V751" s="1">
        <v>-1.9</v>
      </c>
      <c r="W751" s="1">
        <v>-1.1299999999999999</v>
      </c>
      <c r="X751" s="1">
        <v>-1.79</v>
      </c>
      <c r="Y751" s="1">
        <v>-0.66</v>
      </c>
      <c r="Z751" s="1">
        <v>0.34</v>
      </c>
    </row>
    <row r="752" spans="1:26">
      <c r="A752">
        <v>198812</v>
      </c>
      <c r="B752" s="1">
        <v>1.79</v>
      </c>
      <c r="C752" s="1">
        <v>4.16</v>
      </c>
      <c r="D752" s="1">
        <v>3.39</v>
      </c>
      <c r="E752" s="1">
        <v>4.6100000000000003</v>
      </c>
      <c r="F752" s="1">
        <v>2.74</v>
      </c>
      <c r="G752" s="1">
        <v>5.15</v>
      </c>
      <c r="H752" s="1">
        <v>4.1100000000000003</v>
      </c>
      <c r="I752" s="1">
        <v>3.91</v>
      </c>
      <c r="J752" s="1">
        <v>5.03</v>
      </c>
      <c r="K752" s="1">
        <v>2.78</v>
      </c>
      <c r="L752" s="1">
        <v>4.47</v>
      </c>
      <c r="M752" s="1">
        <v>3.52</v>
      </c>
      <c r="N752" s="1">
        <v>3.53</v>
      </c>
      <c r="O752" s="1">
        <v>2.27</v>
      </c>
      <c r="P752" s="1">
        <v>2.69</v>
      </c>
      <c r="Q752" s="1">
        <v>3.28</v>
      </c>
      <c r="R752" s="1">
        <v>3.02</v>
      </c>
      <c r="S752" s="1">
        <v>1.63</v>
      </c>
      <c r="T752" s="1">
        <v>1.86</v>
      </c>
      <c r="U752" s="1">
        <v>-0.81</v>
      </c>
      <c r="V752" s="1">
        <v>2.5299999999999998</v>
      </c>
      <c r="W752" s="1">
        <v>2.2799999999999998</v>
      </c>
      <c r="X752" s="1">
        <v>1.79</v>
      </c>
      <c r="Y752" s="1">
        <v>0.56999999999999995</v>
      </c>
      <c r="Z752" s="1">
        <v>0.42</v>
      </c>
    </row>
    <row r="753" spans="1:26">
      <c r="A753">
        <v>198901</v>
      </c>
      <c r="B753" s="1">
        <v>5.37</v>
      </c>
      <c r="C753" s="1">
        <v>5.89</v>
      </c>
      <c r="D753" s="1">
        <v>4.25</v>
      </c>
      <c r="E753" s="1">
        <v>4.2</v>
      </c>
      <c r="F753" s="1">
        <v>5.67</v>
      </c>
      <c r="G753" s="1">
        <v>3.63</v>
      </c>
      <c r="H753" s="1">
        <v>5.76</v>
      </c>
      <c r="I753" s="1">
        <v>4.71</v>
      </c>
      <c r="J753" s="1">
        <v>3.84</v>
      </c>
      <c r="K753" s="1">
        <v>7.1</v>
      </c>
      <c r="L753" s="1">
        <v>4.74</v>
      </c>
      <c r="M753" s="1">
        <v>5.51</v>
      </c>
      <c r="N753" s="1">
        <v>5.14</v>
      </c>
      <c r="O753" s="1">
        <v>3.85</v>
      </c>
      <c r="P753" s="1">
        <v>5.49</v>
      </c>
      <c r="Q753" s="1">
        <v>4.68</v>
      </c>
      <c r="R753" s="1">
        <v>5.62</v>
      </c>
      <c r="S753" s="1">
        <v>5.94</v>
      </c>
      <c r="T753" s="1">
        <v>6.18</v>
      </c>
      <c r="U753" s="1">
        <v>8.25</v>
      </c>
      <c r="V753" s="1">
        <v>7.86</v>
      </c>
      <c r="W753" s="1">
        <v>6.87</v>
      </c>
      <c r="X753" s="1">
        <v>6.48</v>
      </c>
      <c r="Y753" s="1">
        <v>6.35</v>
      </c>
      <c r="Z753" s="1">
        <v>8.26</v>
      </c>
    </row>
    <row r="754" spans="1:26">
      <c r="A754">
        <v>198902</v>
      </c>
      <c r="B754" s="1">
        <v>-1.48</v>
      </c>
      <c r="C754" s="1">
        <v>0.46</v>
      </c>
      <c r="D754" s="1">
        <v>0.68</v>
      </c>
      <c r="E754" s="1">
        <v>1.54</v>
      </c>
      <c r="F754" s="1">
        <v>1.84</v>
      </c>
      <c r="G754" s="1">
        <v>1.17</v>
      </c>
      <c r="H754" s="1">
        <v>1.7</v>
      </c>
      <c r="I754" s="1">
        <v>1.28</v>
      </c>
      <c r="J754" s="1">
        <v>0.57999999999999996</v>
      </c>
      <c r="K754" s="1">
        <v>1.4</v>
      </c>
      <c r="L754" s="1">
        <v>-7.0000000000000007E-2</v>
      </c>
      <c r="M754" s="1">
        <v>0.7</v>
      </c>
      <c r="N754" s="1">
        <v>0.35</v>
      </c>
      <c r="O754" s="1">
        <v>1.21</v>
      </c>
      <c r="P754" s="1">
        <v>-0.02</v>
      </c>
      <c r="Q754" s="1">
        <v>-0.23</v>
      </c>
      <c r="R754" s="1">
        <v>-0.01</v>
      </c>
      <c r="S754" s="1">
        <v>-0.85</v>
      </c>
      <c r="T754" s="1">
        <v>0.19</v>
      </c>
      <c r="U754" s="1">
        <v>1.35</v>
      </c>
      <c r="V754" s="1">
        <v>-3.07</v>
      </c>
      <c r="W754" s="1">
        <v>-2.89</v>
      </c>
      <c r="X754" s="1">
        <v>-2.5299999999999998</v>
      </c>
      <c r="Y754" s="1">
        <v>-1.71</v>
      </c>
      <c r="Z754" s="1">
        <v>-2.58</v>
      </c>
    </row>
    <row r="755" spans="1:26">
      <c r="A755">
        <v>198903</v>
      </c>
      <c r="B755" s="1">
        <v>1.1200000000000001</v>
      </c>
      <c r="C755" s="1">
        <v>2.7</v>
      </c>
      <c r="D755" s="1">
        <v>4.5</v>
      </c>
      <c r="E755" s="1">
        <v>2.79</v>
      </c>
      <c r="F755" s="1">
        <v>2.98</v>
      </c>
      <c r="G755" s="1">
        <v>1.94</v>
      </c>
      <c r="H755" s="1">
        <v>2.48</v>
      </c>
      <c r="I755" s="1">
        <v>2.2599999999999998</v>
      </c>
      <c r="J755" s="1">
        <v>1.73</v>
      </c>
      <c r="K755" s="1">
        <v>3.15</v>
      </c>
      <c r="L755" s="1">
        <v>2.25</v>
      </c>
      <c r="M755" s="1">
        <v>1.18</v>
      </c>
      <c r="N755" s="1">
        <v>1.55</v>
      </c>
      <c r="O755" s="1">
        <v>3.24</v>
      </c>
      <c r="P755" s="1">
        <v>2.48</v>
      </c>
      <c r="Q755" s="1">
        <v>-0.31</v>
      </c>
      <c r="R755" s="1">
        <v>1.59</v>
      </c>
      <c r="S755" s="1">
        <v>3.03</v>
      </c>
      <c r="T755" s="1">
        <v>0.91</v>
      </c>
      <c r="U755" s="1">
        <v>3.22</v>
      </c>
      <c r="V755" s="1">
        <v>2.98</v>
      </c>
      <c r="W755" s="1">
        <v>0.65</v>
      </c>
      <c r="X755" s="1">
        <v>3.96</v>
      </c>
      <c r="Y755" s="1">
        <v>2.81</v>
      </c>
      <c r="Z755" s="1">
        <v>1.19</v>
      </c>
    </row>
    <row r="756" spans="1:26">
      <c r="A756">
        <v>198904</v>
      </c>
      <c r="B756" s="1">
        <v>3.15</v>
      </c>
      <c r="C756" s="1">
        <v>3.25</v>
      </c>
      <c r="D756" s="1">
        <v>3.66</v>
      </c>
      <c r="E756" s="1">
        <v>2.4500000000000002</v>
      </c>
      <c r="F756" s="1">
        <v>2.94</v>
      </c>
      <c r="G756" s="1">
        <v>4.5</v>
      </c>
      <c r="H756" s="1">
        <v>5.27</v>
      </c>
      <c r="I756" s="1">
        <v>4.8499999999999996</v>
      </c>
      <c r="J756" s="1">
        <v>2.52</v>
      </c>
      <c r="K756" s="1">
        <v>6.06</v>
      </c>
      <c r="L756" s="1">
        <v>5.37</v>
      </c>
      <c r="M756" s="1">
        <v>4.6900000000000004</v>
      </c>
      <c r="N756" s="1">
        <v>4.72</v>
      </c>
      <c r="O756" s="1">
        <v>4.1500000000000004</v>
      </c>
      <c r="P756" s="1">
        <v>3.88</v>
      </c>
      <c r="Q756" s="1">
        <v>6.31</v>
      </c>
      <c r="R756" s="1">
        <v>5.29</v>
      </c>
      <c r="S756" s="1">
        <v>4.18</v>
      </c>
      <c r="T756" s="1">
        <v>5.34</v>
      </c>
      <c r="U756" s="1">
        <v>5.31</v>
      </c>
      <c r="V756" s="1">
        <v>6.16</v>
      </c>
      <c r="W756" s="1">
        <v>5.24</v>
      </c>
      <c r="X756" s="1">
        <v>4.38</v>
      </c>
      <c r="Y756" s="1">
        <v>4.74</v>
      </c>
      <c r="Z756" s="1">
        <v>3.67</v>
      </c>
    </row>
    <row r="757" spans="1:26">
      <c r="A757">
        <v>198905</v>
      </c>
      <c r="B757" s="1">
        <v>3.08</v>
      </c>
      <c r="C757" s="1">
        <v>5.16</v>
      </c>
      <c r="D757" s="1">
        <v>2.16</v>
      </c>
      <c r="E757" s="1">
        <v>3.98</v>
      </c>
      <c r="F757" s="1">
        <v>3.45</v>
      </c>
      <c r="G757" s="1">
        <v>4.93</v>
      </c>
      <c r="H757" s="1">
        <v>3.35</v>
      </c>
      <c r="I757" s="1">
        <v>4.32</v>
      </c>
      <c r="J757" s="1">
        <v>3.56</v>
      </c>
      <c r="K757" s="1">
        <v>3.82</v>
      </c>
      <c r="L757" s="1">
        <v>5.7</v>
      </c>
      <c r="M757" s="1">
        <v>4.71</v>
      </c>
      <c r="N757" s="1">
        <v>3.87</v>
      </c>
      <c r="O757" s="1">
        <v>4.08</v>
      </c>
      <c r="P757" s="1">
        <v>4</v>
      </c>
      <c r="Q757" s="1">
        <v>4.4000000000000004</v>
      </c>
      <c r="R757" s="1">
        <v>2.86</v>
      </c>
      <c r="S757" s="1">
        <v>3.1</v>
      </c>
      <c r="T757" s="1">
        <v>4.4800000000000004</v>
      </c>
      <c r="U757" s="1">
        <v>6.16</v>
      </c>
      <c r="V757" s="1">
        <v>4.62</v>
      </c>
      <c r="W757" s="1">
        <v>3.36</v>
      </c>
      <c r="X757" s="1">
        <v>4.5199999999999996</v>
      </c>
      <c r="Y757" s="1">
        <v>4.33</v>
      </c>
      <c r="Z757" s="1">
        <v>3.33</v>
      </c>
    </row>
    <row r="758" spans="1:26">
      <c r="A758">
        <v>198906</v>
      </c>
      <c r="B758" s="1">
        <v>-3.17</v>
      </c>
      <c r="C758" s="1">
        <v>-1.75</v>
      </c>
      <c r="D758" s="1">
        <v>-2.31</v>
      </c>
      <c r="E758" s="1">
        <v>0.37</v>
      </c>
      <c r="F758" s="1">
        <v>0.62</v>
      </c>
      <c r="G758" s="1">
        <v>-4.88</v>
      </c>
      <c r="H758" s="1">
        <v>-2</v>
      </c>
      <c r="I758" s="1">
        <v>-0.35</v>
      </c>
      <c r="J758" s="1">
        <v>-0.81</v>
      </c>
      <c r="K758" s="1">
        <v>-1.74</v>
      </c>
      <c r="L758" s="1">
        <v>-3.28</v>
      </c>
      <c r="M758" s="1">
        <v>-1.25</v>
      </c>
      <c r="N758" s="1">
        <v>-1.37</v>
      </c>
      <c r="O758" s="1">
        <v>0.32</v>
      </c>
      <c r="P758" s="1">
        <v>2.2200000000000002</v>
      </c>
      <c r="Q758" s="1">
        <v>-2.17</v>
      </c>
      <c r="R758" s="1">
        <v>-1.3</v>
      </c>
      <c r="S758" s="1">
        <v>0.59</v>
      </c>
      <c r="T758" s="1">
        <v>1.96</v>
      </c>
      <c r="U758" s="1">
        <v>3.55</v>
      </c>
      <c r="V758" s="1">
        <v>-0.67</v>
      </c>
      <c r="W758" s="1">
        <v>-0.13</v>
      </c>
      <c r="X758" s="1">
        <v>-1.33</v>
      </c>
      <c r="Y758" s="1">
        <v>-0.47</v>
      </c>
      <c r="Z758" s="1">
        <v>0.79</v>
      </c>
    </row>
    <row r="759" spans="1:26">
      <c r="A759">
        <v>198907</v>
      </c>
      <c r="B759" s="1">
        <v>2.75</v>
      </c>
      <c r="C759" s="1">
        <v>4.99</v>
      </c>
      <c r="D759" s="1">
        <v>2.23</v>
      </c>
      <c r="E759" s="1">
        <v>3.5</v>
      </c>
      <c r="F759" s="1">
        <v>1.62</v>
      </c>
      <c r="G759" s="1">
        <v>5.69</v>
      </c>
      <c r="H759" s="1">
        <v>4.9000000000000004</v>
      </c>
      <c r="I759" s="1">
        <v>3.21</v>
      </c>
      <c r="J759" s="1">
        <v>3.76</v>
      </c>
      <c r="K759" s="1">
        <v>3.28</v>
      </c>
      <c r="L759" s="1">
        <v>5.28</v>
      </c>
      <c r="M759" s="1">
        <v>5.2</v>
      </c>
      <c r="N759" s="1">
        <v>3.51</v>
      </c>
      <c r="O759" s="1">
        <v>4.7</v>
      </c>
      <c r="P759" s="1">
        <v>3.75</v>
      </c>
      <c r="Q759" s="1">
        <v>8.52</v>
      </c>
      <c r="R759" s="1">
        <v>8.31</v>
      </c>
      <c r="S759" s="1">
        <v>6.17</v>
      </c>
      <c r="T759" s="1">
        <v>6.04</v>
      </c>
      <c r="U759" s="1">
        <v>6.65</v>
      </c>
      <c r="V759" s="1">
        <v>11.56</v>
      </c>
      <c r="W759" s="1">
        <v>9.58</v>
      </c>
      <c r="X759" s="1">
        <v>6.83</v>
      </c>
      <c r="Y759" s="1">
        <v>7.53</v>
      </c>
      <c r="Z759" s="1">
        <v>6.68</v>
      </c>
    </row>
    <row r="760" spans="1:26">
      <c r="A760">
        <v>198908</v>
      </c>
      <c r="B760" s="1">
        <v>2.08</v>
      </c>
      <c r="C760" s="1">
        <v>0.12</v>
      </c>
      <c r="D760" s="1">
        <v>0.78</v>
      </c>
      <c r="E760" s="1">
        <v>2.59</v>
      </c>
      <c r="F760" s="1">
        <v>1.59</v>
      </c>
      <c r="G760" s="1">
        <v>3.67</v>
      </c>
      <c r="H760" s="1">
        <v>2.83</v>
      </c>
      <c r="I760" s="1">
        <v>3.12</v>
      </c>
      <c r="J760" s="1">
        <v>3.58</v>
      </c>
      <c r="K760" s="1">
        <v>2.33</v>
      </c>
      <c r="L760" s="1">
        <v>2.95</v>
      </c>
      <c r="M760" s="1">
        <v>2.87</v>
      </c>
      <c r="N760" s="1">
        <v>5.0599999999999996</v>
      </c>
      <c r="O760" s="1">
        <v>3.22</v>
      </c>
      <c r="P760" s="1">
        <v>1.85</v>
      </c>
      <c r="Q760" s="1">
        <v>3.79</v>
      </c>
      <c r="R760" s="1">
        <v>3.74</v>
      </c>
      <c r="S760" s="1">
        <v>3.09</v>
      </c>
      <c r="T760" s="1">
        <v>3.67</v>
      </c>
      <c r="U760" s="1">
        <v>1.56</v>
      </c>
      <c r="V760" s="1">
        <v>-0.11</v>
      </c>
      <c r="W760" s="1">
        <v>2.34</v>
      </c>
      <c r="X760" s="1">
        <v>2.83</v>
      </c>
      <c r="Y760" s="1">
        <v>1.93</v>
      </c>
      <c r="Z760" s="1">
        <v>2.79</v>
      </c>
    </row>
    <row r="761" spans="1:26">
      <c r="A761">
        <v>198909</v>
      </c>
      <c r="B761" s="1">
        <v>1.29</v>
      </c>
      <c r="C761" s="1">
        <v>-0.46</v>
      </c>
      <c r="D761" s="1">
        <v>-0.48</v>
      </c>
      <c r="E761" s="1">
        <v>0.86</v>
      </c>
      <c r="F761" s="1">
        <v>-0.22</v>
      </c>
      <c r="G761" s="1">
        <v>2.5299999999999998</v>
      </c>
      <c r="H761" s="1">
        <v>-0.03</v>
      </c>
      <c r="I761" s="1">
        <v>0.84</v>
      </c>
      <c r="J761" s="1">
        <v>0.64</v>
      </c>
      <c r="K761" s="1">
        <v>-0.86</v>
      </c>
      <c r="L761" s="1">
        <v>1.5</v>
      </c>
      <c r="M761" s="1">
        <v>-1.27</v>
      </c>
      <c r="N761" s="1">
        <v>-1.41</v>
      </c>
      <c r="O761" s="1">
        <v>-0.18</v>
      </c>
      <c r="P761" s="1">
        <v>-1.25</v>
      </c>
      <c r="Q761" s="1">
        <v>0.27</v>
      </c>
      <c r="R761" s="1">
        <v>-2.87</v>
      </c>
      <c r="S761" s="1">
        <v>-3.34</v>
      </c>
      <c r="T761" s="1">
        <v>-0.94</v>
      </c>
      <c r="U761" s="1">
        <v>0.5</v>
      </c>
      <c r="V761" s="1">
        <v>1.1599999999999999</v>
      </c>
      <c r="W761" s="1">
        <v>-0.94</v>
      </c>
      <c r="X761" s="1">
        <v>0.26</v>
      </c>
      <c r="Y761" s="1">
        <v>0.7</v>
      </c>
      <c r="Z761" s="1">
        <v>-0.37</v>
      </c>
    </row>
    <row r="762" spans="1:26">
      <c r="A762">
        <v>198910</v>
      </c>
      <c r="B762" s="1">
        <v>-5.03</v>
      </c>
      <c r="C762" s="1">
        <v>-5.45</v>
      </c>
      <c r="D762" s="1">
        <v>-4.8600000000000003</v>
      </c>
      <c r="E762" s="1">
        <v>-4.3899999999999997</v>
      </c>
      <c r="F762" s="1">
        <v>-6.76</v>
      </c>
      <c r="G762" s="1">
        <v>-4.93</v>
      </c>
      <c r="H762" s="1">
        <v>-7.1</v>
      </c>
      <c r="I762" s="1">
        <v>-4.8899999999999997</v>
      </c>
      <c r="J762" s="1">
        <v>-5.83</v>
      </c>
      <c r="K762" s="1">
        <v>-7.04</v>
      </c>
      <c r="L762" s="1">
        <v>-3.96</v>
      </c>
      <c r="M762" s="1">
        <v>-6.25</v>
      </c>
      <c r="N762" s="1">
        <v>-6.25</v>
      </c>
      <c r="O762" s="1">
        <v>-5.09</v>
      </c>
      <c r="P762" s="1">
        <v>-4.7300000000000004</v>
      </c>
      <c r="Q762" s="1">
        <v>-2.87</v>
      </c>
      <c r="R762" s="1">
        <v>-3.67</v>
      </c>
      <c r="S762" s="1">
        <v>-7.87</v>
      </c>
      <c r="T762" s="1">
        <v>-3.01</v>
      </c>
      <c r="U762" s="1">
        <v>-4.45</v>
      </c>
      <c r="V762" s="1">
        <v>0.13</v>
      </c>
      <c r="W762" s="1">
        <v>-3.56</v>
      </c>
      <c r="X762" s="1">
        <v>-2.79</v>
      </c>
      <c r="Y762" s="1">
        <v>-3.18</v>
      </c>
      <c r="Z762" s="1">
        <v>-7.0000000000000007E-2</v>
      </c>
    </row>
    <row r="763" spans="1:26">
      <c r="A763">
        <v>198911</v>
      </c>
      <c r="B763" s="1">
        <v>-0.69</v>
      </c>
      <c r="C763" s="1">
        <v>0.06</v>
      </c>
      <c r="D763" s="1">
        <v>-0.72</v>
      </c>
      <c r="E763" s="1">
        <v>0.02</v>
      </c>
      <c r="F763" s="1">
        <v>-1.1499999999999999</v>
      </c>
      <c r="G763" s="1">
        <v>0.31</v>
      </c>
      <c r="H763" s="1">
        <v>1.65</v>
      </c>
      <c r="I763" s="1">
        <v>0.56000000000000005</v>
      </c>
      <c r="J763" s="1">
        <v>1.55</v>
      </c>
      <c r="K763" s="1">
        <v>-1.19</v>
      </c>
      <c r="L763" s="1">
        <v>2.02</v>
      </c>
      <c r="M763" s="1">
        <v>1.76</v>
      </c>
      <c r="N763" s="1">
        <v>0.01</v>
      </c>
      <c r="O763" s="1">
        <v>0.78</v>
      </c>
      <c r="P763" s="1">
        <v>2.2999999999999998</v>
      </c>
      <c r="Q763" s="1">
        <v>2.2400000000000002</v>
      </c>
      <c r="R763" s="1">
        <v>2.2200000000000002</v>
      </c>
      <c r="S763" s="1">
        <v>0.56000000000000005</v>
      </c>
      <c r="T763" s="1">
        <v>0.15</v>
      </c>
      <c r="U763" s="1">
        <v>0.95</v>
      </c>
      <c r="V763" s="1">
        <v>1.97</v>
      </c>
      <c r="W763" s="1">
        <v>2.38</v>
      </c>
      <c r="X763" s="1">
        <v>2.67</v>
      </c>
      <c r="Y763" s="1">
        <v>1.3</v>
      </c>
      <c r="Z763" s="1">
        <v>1.06</v>
      </c>
    </row>
    <row r="764" spans="1:26">
      <c r="A764">
        <v>198912</v>
      </c>
      <c r="B764" s="1">
        <v>-0.83</v>
      </c>
      <c r="C764" s="1">
        <v>-0.85</v>
      </c>
      <c r="D764" s="1">
        <v>-0.97</v>
      </c>
      <c r="E764" s="1">
        <v>-0.8</v>
      </c>
      <c r="F764" s="1">
        <v>-1.55</v>
      </c>
      <c r="G764" s="1">
        <v>1.2</v>
      </c>
      <c r="H764" s="1">
        <v>-0.27</v>
      </c>
      <c r="I764" s="1">
        <v>0.7</v>
      </c>
      <c r="J764" s="1">
        <v>0.95</v>
      </c>
      <c r="K764" s="1">
        <v>0.68</v>
      </c>
      <c r="L764" s="1">
        <v>-0.12</v>
      </c>
      <c r="M764" s="1">
        <v>0.8</v>
      </c>
      <c r="N764" s="1">
        <v>-1.36</v>
      </c>
      <c r="O764" s="1">
        <v>1.72</v>
      </c>
      <c r="P764" s="1">
        <v>-0.08</v>
      </c>
      <c r="Q764" s="1">
        <v>2.66</v>
      </c>
      <c r="R764" s="1">
        <v>2.12</v>
      </c>
      <c r="S764" s="1">
        <v>1.34</v>
      </c>
      <c r="T764" s="1">
        <v>1.54</v>
      </c>
      <c r="U764" s="1">
        <v>2.2999999999999998</v>
      </c>
      <c r="V764" s="1">
        <v>0.69</v>
      </c>
      <c r="W764" s="1">
        <v>0.94</v>
      </c>
      <c r="X764" s="1">
        <v>4.59</v>
      </c>
      <c r="Y764" s="1">
        <v>4.9400000000000004</v>
      </c>
      <c r="Z764" s="1">
        <v>1.05</v>
      </c>
    </row>
    <row r="765" spans="1:26">
      <c r="A765">
        <v>199001</v>
      </c>
      <c r="B765" s="1">
        <v>-8.35</v>
      </c>
      <c r="C765" s="1">
        <v>-7.54</v>
      </c>
      <c r="D765" s="1">
        <v>-4.74</v>
      </c>
      <c r="E765" s="1">
        <v>-6.83</v>
      </c>
      <c r="F765" s="1">
        <v>-6.04</v>
      </c>
      <c r="G765" s="1">
        <v>-9.61</v>
      </c>
      <c r="H765" s="1">
        <v>-9.2899999999999991</v>
      </c>
      <c r="I765" s="1">
        <v>-7.17</v>
      </c>
      <c r="J765" s="1">
        <v>-8.0399999999999991</v>
      </c>
      <c r="K765" s="1">
        <v>-8.82</v>
      </c>
      <c r="L765" s="1">
        <v>-9.42</v>
      </c>
      <c r="M765" s="1">
        <v>-8.93</v>
      </c>
      <c r="N765" s="1">
        <v>-7.47</v>
      </c>
      <c r="O765" s="1">
        <v>-7.22</v>
      </c>
      <c r="P765" s="1">
        <v>-7.63</v>
      </c>
      <c r="Q765" s="1">
        <v>-6.97</v>
      </c>
      <c r="R765" s="1">
        <v>-5.88</v>
      </c>
      <c r="S765" s="1">
        <v>-7.77</v>
      </c>
      <c r="T765" s="1">
        <v>-9.01</v>
      </c>
      <c r="U765" s="1">
        <v>-9.94</v>
      </c>
      <c r="V765" s="1">
        <v>-7.61</v>
      </c>
      <c r="W765" s="1">
        <v>-5.79</v>
      </c>
      <c r="X765" s="1">
        <v>-7.12</v>
      </c>
      <c r="Y765" s="1">
        <v>-7.25</v>
      </c>
      <c r="Z765" s="1">
        <v>-5.79</v>
      </c>
    </row>
    <row r="766" spans="1:26">
      <c r="A766">
        <v>199002</v>
      </c>
      <c r="B766" s="1">
        <v>2.1</v>
      </c>
      <c r="C766" s="1">
        <v>2.2999999999999998</v>
      </c>
      <c r="D766" s="1">
        <v>1.1499999999999999</v>
      </c>
      <c r="E766" s="1">
        <v>3.48</v>
      </c>
      <c r="F766" s="1">
        <v>1.54</v>
      </c>
      <c r="G766" s="1">
        <v>3.45</v>
      </c>
      <c r="H766" s="1">
        <v>3.63</v>
      </c>
      <c r="I766" s="1">
        <v>2.92</v>
      </c>
      <c r="J766" s="1">
        <v>3.55</v>
      </c>
      <c r="K766" s="1">
        <v>3.16</v>
      </c>
      <c r="L766" s="1">
        <v>3.26</v>
      </c>
      <c r="M766" s="1">
        <v>3.77</v>
      </c>
      <c r="N766" s="1">
        <v>1.97</v>
      </c>
      <c r="O766" s="1">
        <v>1.36</v>
      </c>
      <c r="P766" s="1">
        <v>3.21</v>
      </c>
      <c r="Q766" s="1">
        <v>1.66</v>
      </c>
      <c r="R766" s="1">
        <v>1.32</v>
      </c>
      <c r="S766" s="1">
        <v>1.4</v>
      </c>
      <c r="T766" s="1">
        <v>1.5</v>
      </c>
      <c r="U766" s="1">
        <v>3.5</v>
      </c>
      <c r="V766" s="1">
        <v>-0.11</v>
      </c>
      <c r="W766" s="1">
        <v>1.82</v>
      </c>
      <c r="X766" s="1">
        <v>2.44</v>
      </c>
      <c r="Y766" s="1">
        <v>1.38</v>
      </c>
      <c r="Z766" s="1">
        <v>2</v>
      </c>
    </row>
    <row r="767" spans="1:26">
      <c r="A767">
        <v>199003</v>
      </c>
      <c r="B767" s="1">
        <v>4.3899999999999997</v>
      </c>
      <c r="C767" s="1">
        <v>2.56</v>
      </c>
      <c r="D767" s="1">
        <v>2.33</v>
      </c>
      <c r="E767" s="1">
        <v>3.66</v>
      </c>
      <c r="F767" s="1">
        <v>1.45</v>
      </c>
      <c r="G767" s="1">
        <v>4.93</v>
      </c>
      <c r="H767" s="1">
        <v>4.3499999999999996</v>
      </c>
      <c r="I767" s="1">
        <v>4.8</v>
      </c>
      <c r="J767" s="1">
        <v>3.13</v>
      </c>
      <c r="K767" s="1">
        <v>1.56</v>
      </c>
      <c r="L767" s="1">
        <v>4.97</v>
      </c>
      <c r="M767" s="1">
        <v>2.89</v>
      </c>
      <c r="N767" s="1">
        <v>2.77</v>
      </c>
      <c r="O767" s="1">
        <v>1.44</v>
      </c>
      <c r="P767" s="1">
        <v>-0.38</v>
      </c>
      <c r="Q767" s="1">
        <v>3.73</v>
      </c>
      <c r="R767" s="1">
        <v>3.89</v>
      </c>
      <c r="S767" s="1">
        <v>1.97</v>
      </c>
      <c r="T767" s="1">
        <v>1.93</v>
      </c>
      <c r="U767" s="1">
        <v>-0.09</v>
      </c>
      <c r="V767" s="1">
        <v>3.95</v>
      </c>
      <c r="W767" s="1">
        <v>3.86</v>
      </c>
      <c r="X767" s="1">
        <v>0.22</v>
      </c>
      <c r="Y767" s="1">
        <v>0.65</v>
      </c>
      <c r="Z767" s="1">
        <v>1.04</v>
      </c>
    </row>
    <row r="768" spans="1:26">
      <c r="A768">
        <v>199004</v>
      </c>
      <c r="B768" s="1">
        <v>-2.59</v>
      </c>
      <c r="C768" s="1">
        <v>-2.52</v>
      </c>
      <c r="D768" s="1">
        <v>-1.73</v>
      </c>
      <c r="E768" s="1">
        <v>-2.5299999999999998</v>
      </c>
      <c r="F768" s="1">
        <v>-3.25</v>
      </c>
      <c r="G768" s="1">
        <v>-4.07</v>
      </c>
      <c r="H768" s="1">
        <v>-3.51</v>
      </c>
      <c r="I768" s="1">
        <v>-2.04</v>
      </c>
      <c r="J768" s="1">
        <v>-2.84</v>
      </c>
      <c r="K768" s="1">
        <v>-5.62</v>
      </c>
      <c r="L768" s="1">
        <v>-2.41</v>
      </c>
      <c r="M768" s="1">
        <v>-2.0099999999999998</v>
      </c>
      <c r="N768" s="1">
        <v>-3.36</v>
      </c>
      <c r="O768" s="1">
        <v>-5.66</v>
      </c>
      <c r="P768" s="1">
        <v>-5.74</v>
      </c>
      <c r="Q768" s="1">
        <v>-2.8</v>
      </c>
      <c r="R768" s="1">
        <v>-3.99</v>
      </c>
      <c r="S768" s="1">
        <v>-6.49</v>
      </c>
      <c r="T768" s="1">
        <v>-5.12</v>
      </c>
      <c r="U768" s="1">
        <v>-6.06</v>
      </c>
      <c r="V768" s="1">
        <v>0.47</v>
      </c>
      <c r="W768" s="1">
        <v>-1.32</v>
      </c>
      <c r="X768" s="1">
        <v>-3.93</v>
      </c>
      <c r="Y768" s="1">
        <v>-4.1100000000000003</v>
      </c>
      <c r="Z768" s="1">
        <v>-4.22</v>
      </c>
    </row>
    <row r="769" spans="1:26">
      <c r="A769">
        <v>199005</v>
      </c>
      <c r="B769" s="1">
        <v>8.27</v>
      </c>
      <c r="C769" s="1">
        <v>6.28</v>
      </c>
      <c r="D769" s="1">
        <v>6</v>
      </c>
      <c r="E769" s="1">
        <v>4.3499999999999996</v>
      </c>
      <c r="F769" s="1">
        <v>3.72</v>
      </c>
      <c r="G769" s="1">
        <v>10.71</v>
      </c>
      <c r="H769" s="1">
        <v>8.77</v>
      </c>
      <c r="I769" s="1">
        <v>5.64</v>
      </c>
      <c r="J769" s="1">
        <v>5.56</v>
      </c>
      <c r="K769" s="1">
        <v>4.1100000000000003</v>
      </c>
      <c r="L769" s="1">
        <v>9.07</v>
      </c>
      <c r="M769" s="1">
        <v>8.61</v>
      </c>
      <c r="N769" s="1">
        <v>7.1</v>
      </c>
      <c r="O769" s="1">
        <v>5.01</v>
      </c>
      <c r="P769" s="1">
        <v>6.95</v>
      </c>
      <c r="Q769" s="1">
        <v>11.07</v>
      </c>
      <c r="R769" s="1">
        <v>8.56</v>
      </c>
      <c r="S769" s="1">
        <v>10.210000000000001</v>
      </c>
      <c r="T769" s="1">
        <v>7.19</v>
      </c>
      <c r="U769" s="1">
        <v>8.3699999999999992</v>
      </c>
      <c r="V769" s="1">
        <v>11.59</v>
      </c>
      <c r="W769" s="1">
        <v>10.96</v>
      </c>
      <c r="X769" s="1">
        <v>7.56</v>
      </c>
      <c r="Y769" s="1">
        <v>6.39</v>
      </c>
      <c r="Z769" s="1">
        <v>7.88</v>
      </c>
    </row>
    <row r="770" spans="1:26">
      <c r="A770">
        <v>199006</v>
      </c>
      <c r="B770" s="1">
        <v>1.17</v>
      </c>
      <c r="C770" s="1">
        <v>2.5499999999999998</v>
      </c>
      <c r="D770" s="1">
        <v>2.31</v>
      </c>
      <c r="E770" s="1">
        <v>0.52</v>
      </c>
      <c r="F770" s="1">
        <v>-0.33</v>
      </c>
      <c r="G770" s="1">
        <v>0.15</v>
      </c>
      <c r="H770" s="1">
        <v>1.01</v>
      </c>
      <c r="I770" s="1">
        <v>-1.2</v>
      </c>
      <c r="J770" s="1">
        <v>-0.12</v>
      </c>
      <c r="K770" s="1">
        <v>-1.02</v>
      </c>
      <c r="L770" s="1">
        <v>2.14</v>
      </c>
      <c r="M770" s="1">
        <v>0.49</v>
      </c>
      <c r="N770" s="1">
        <v>-0.3</v>
      </c>
      <c r="O770" s="1">
        <v>-1.94</v>
      </c>
      <c r="P770" s="1">
        <v>-0.72</v>
      </c>
      <c r="Q770" s="1">
        <v>0.48</v>
      </c>
      <c r="R770" s="1">
        <v>-1.8</v>
      </c>
      <c r="S770" s="1">
        <v>-1.79</v>
      </c>
      <c r="T770" s="1">
        <v>-1.45</v>
      </c>
      <c r="U770" s="1">
        <v>-0.38</v>
      </c>
      <c r="V770" s="1">
        <v>3.41</v>
      </c>
      <c r="W770" s="1">
        <v>-2.09</v>
      </c>
      <c r="X770" s="1">
        <v>-2.37</v>
      </c>
      <c r="Y770" s="1">
        <v>-3.45</v>
      </c>
      <c r="Z770" s="1">
        <v>-0.22</v>
      </c>
    </row>
    <row r="771" spans="1:26">
      <c r="A771">
        <v>199007</v>
      </c>
      <c r="B771" s="1">
        <v>-4.59</v>
      </c>
      <c r="C771" s="1">
        <v>-5.18</v>
      </c>
      <c r="D771" s="1">
        <v>-2.99</v>
      </c>
      <c r="E771" s="1">
        <v>-3.17</v>
      </c>
      <c r="F771" s="1">
        <v>-4.26</v>
      </c>
      <c r="G771" s="1">
        <v>-5.18</v>
      </c>
      <c r="H771" s="1">
        <v>-4.3600000000000003</v>
      </c>
      <c r="I771" s="1">
        <v>-4.33</v>
      </c>
      <c r="J771" s="1">
        <v>-2.59</v>
      </c>
      <c r="K771" s="1">
        <v>-4.5999999999999996</v>
      </c>
      <c r="L771" s="1">
        <v>-4.4000000000000004</v>
      </c>
      <c r="M771" s="1">
        <v>-1.55</v>
      </c>
      <c r="N771" s="1">
        <v>-3.41</v>
      </c>
      <c r="O771" s="1">
        <v>-4.8600000000000003</v>
      </c>
      <c r="P771" s="1">
        <v>-4.51</v>
      </c>
      <c r="Q771" s="1">
        <v>-2.19</v>
      </c>
      <c r="R771" s="1">
        <v>-1.8</v>
      </c>
      <c r="S771" s="1">
        <v>-3.38</v>
      </c>
      <c r="T771" s="1">
        <v>-2.11</v>
      </c>
      <c r="U771" s="1">
        <v>-2.1800000000000002</v>
      </c>
      <c r="V771" s="1">
        <v>-0.96</v>
      </c>
      <c r="W771" s="1">
        <v>-1.24</v>
      </c>
      <c r="X771" s="1">
        <v>2.2000000000000002</v>
      </c>
      <c r="Y771" s="1">
        <v>-1.3</v>
      </c>
      <c r="Z771" s="1">
        <v>-2.0299999999999998</v>
      </c>
    </row>
    <row r="772" spans="1:26">
      <c r="A772">
        <v>199008</v>
      </c>
      <c r="B772" s="1">
        <v>-16.45</v>
      </c>
      <c r="C772" s="1">
        <v>-14.45</v>
      </c>
      <c r="D772" s="1">
        <v>-12.24</v>
      </c>
      <c r="E772" s="1">
        <v>-11.12</v>
      </c>
      <c r="F772" s="1">
        <v>-12.52</v>
      </c>
      <c r="G772" s="1">
        <v>-14.55</v>
      </c>
      <c r="H772" s="1">
        <v>-13.61</v>
      </c>
      <c r="I772" s="1">
        <v>-12.53</v>
      </c>
      <c r="J772" s="1">
        <v>-10.43</v>
      </c>
      <c r="K772" s="1">
        <v>-11.61</v>
      </c>
      <c r="L772" s="1">
        <v>-13.38</v>
      </c>
      <c r="M772" s="1">
        <v>-13.44</v>
      </c>
      <c r="N772" s="1">
        <v>-11.09</v>
      </c>
      <c r="O772" s="1">
        <v>-8.8800000000000008</v>
      </c>
      <c r="P772" s="1">
        <v>-9.99</v>
      </c>
      <c r="Q772" s="1">
        <v>-9.92</v>
      </c>
      <c r="R772" s="1">
        <v>-11.57</v>
      </c>
      <c r="S772" s="1">
        <v>-10.58</v>
      </c>
      <c r="T772" s="1">
        <v>-8.52</v>
      </c>
      <c r="U772" s="1">
        <v>-9.91</v>
      </c>
      <c r="V772" s="1">
        <v>-8.5399999999999991</v>
      </c>
      <c r="W772" s="1">
        <v>-10.19</v>
      </c>
      <c r="X772" s="1">
        <v>-6.62</v>
      </c>
      <c r="Y772" s="1">
        <v>-9.4600000000000009</v>
      </c>
      <c r="Z772" s="1">
        <v>-10.58</v>
      </c>
    </row>
    <row r="773" spans="1:26">
      <c r="A773">
        <v>199009</v>
      </c>
      <c r="B773" s="1">
        <v>-10.63</v>
      </c>
      <c r="C773" s="1">
        <v>-9.4499999999999993</v>
      </c>
      <c r="D773" s="1">
        <v>-7.6</v>
      </c>
      <c r="E773" s="1">
        <v>-6.84</v>
      </c>
      <c r="F773" s="1">
        <v>-8.73</v>
      </c>
      <c r="G773" s="1">
        <v>-9.86</v>
      </c>
      <c r="H773" s="1">
        <v>-9.8000000000000007</v>
      </c>
      <c r="I773" s="1">
        <v>-8.57</v>
      </c>
      <c r="J773" s="1">
        <v>-6.7</v>
      </c>
      <c r="K773" s="1">
        <v>-8.19</v>
      </c>
      <c r="L773" s="1">
        <v>-9.0500000000000007</v>
      </c>
      <c r="M773" s="1">
        <v>-7.09</v>
      </c>
      <c r="N773" s="1">
        <v>-6.54</v>
      </c>
      <c r="O773" s="1">
        <v>-8.1300000000000008</v>
      </c>
      <c r="P773" s="1">
        <v>-8.19</v>
      </c>
      <c r="Q773" s="1">
        <v>-5.79</v>
      </c>
      <c r="R773" s="1">
        <v>-6.47</v>
      </c>
      <c r="S773" s="1">
        <v>-9.7200000000000006</v>
      </c>
      <c r="T773" s="1">
        <v>-7.09</v>
      </c>
      <c r="U773" s="1">
        <v>-6.98</v>
      </c>
      <c r="V773" s="1">
        <v>-5.14</v>
      </c>
      <c r="W773" s="1">
        <v>-5.28</v>
      </c>
      <c r="X773" s="1">
        <v>-1.48</v>
      </c>
      <c r="Y773" s="1">
        <v>-6.62</v>
      </c>
      <c r="Z773" s="1">
        <v>-7.41</v>
      </c>
    </row>
    <row r="774" spans="1:26">
      <c r="A774">
        <v>199010</v>
      </c>
      <c r="B774" s="1">
        <v>-6.32</v>
      </c>
      <c r="C774" s="1">
        <v>-6.03</v>
      </c>
      <c r="D774" s="1">
        <v>-6.66</v>
      </c>
      <c r="E774" s="1">
        <v>-5.26</v>
      </c>
      <c r="F774" s="1">
        <v>-7.24</v>
      </c>
      <c r="G774" s="1">
        <v>-6.62</v>
      </c>
      <c r="H774" s="1">
        <v>-5.42</v>
      </c>
      <c r="I774" s="1">
        <v>-4.42</v>
      </c>
      <c r="J774" s="1">
        <v>-4.26</v>
      </c>
      <c r="K774" s="1">
        <v>-7.62</v>
      </c>
      <c r="L774" s="1">
        <v>-5.15</v>
      </c>
      <c r="M774" s="1">
        <v>-4.7</v>
      </c>
      <c r="N774" s="1">
        <v>-4.0599999999999996</v>
      </c>
      <c r="O774" s="1">
        <v>-2.72</v>
      </c>
      <c r="P774" s="1">
        <v>-4.9800000000000004</v>
      </c>
      <c r="Q774" s="1">
        <v>-1.01</v>
      </c>
      <c r="R774" s="1">
        <v>-3.23</v>
      </c>
      <c r="S774" s="1">
        <v>-7.54</v>
      </c>
      <c r="T774" s="1">
        <v>-1.62</v>
      </c>
      <c r="U774" s="1">
        <v>-1.1499999999999999</v>
      </c>
      <c r="V774" s="1">
        <v>1.64</v>
      </c>
      <c r="W774" s="1">
        <v>-1.81</v>
      </c>
      <c r="X774" s="1">
        <v>-0.95</v>
      </c>
      <c r="Y774" s="1">
        <v>0.75</v>
      </c>
      <c r="Z774" s="1">
        <v>0.94</v>
      </c>
    </row>
    <row r="775" spans="1:26">
      <c r="A775">
        <v>199011</v>
      </c>
      <c r="B775" s="1">
        <v>3.6</v>
      </c>
      <c r="C775" s="1">
        <v>4.8899999999999997</v>
      </c>
      <c r="D775" s="1">
        <v>4.6900000000000004</v>
      </c>
      <c r="E775" s="1">
        <v>2.4</v>
      </c>
      <c r="F775" s="1">
        <v>1.08</v>
      </c>
      <c r="G775" s="1">
        <v>11.89</v>
      </c>
      <c r="H775" s="1">
        <v>5.97</v>
      </c>
      <c r="I775" s="1">
        <v>7</v>
      </c>
      <c r="J775" s="1">
        <v>7.21</v>
      </c>
      <c r="K775" s="1">
        <v>4.58</v>
      </c>
      <c r="L775" s="1">
        <v>10.79</v>
      </c>
      <c r="M775" s="1">
        <v>9.25</v>
      </c>
      <c r="N775" s="1">
        <v>7.42</v>
      </c>
      <c r="O775" s="1">
        <v>7.78</v>
      </c>
      <c r="P775" s="1">
        <v>7.22</v>
      </c>
      <c r="Q775" s="1">
        <v>9.2899999999999991</v>
      </c>
      <c r="R775" s="1">
        <v>8.0299999999999994</v>
      </c>
      <c r="S775" s="1">
        <v>11.05</v>
      </c>
      <c r="T775" s="1">
        <v>9.16</v>
      </c>
      <c r="U775" s="1">
        <v>5.83</v>
      </c>
      <c r="V775" s="1">
        <v>6.43</v>
      </c>
      <c r="W775" s="1">
        <v>7.73</v>
      </c>
      <c r="X775" s="1">
        <v>5.86</v>
      </c>
      <c r="Y775" s="1">
        <v>6.13</v>
      </c>
      <c r="Z775" s="1">
        <v>4.3499999999999996</v>
      </c>
    </row>
    <row r="776" spans="1:26">
      <c r="A776">
        <v>199012</v>
      </c>
      <c r="B776" s="1">
        <v>0.35</v>
      </c>
      <c r="C776" s="1">
        <v>-0.28999999999999998</v>
      </c>
      <c r="D776" s="1">
        <v>0.73</v>
      </c>
      <c r="E776" s="1">
        <v>2.29</v>
      </c>
      <c r="F776" s="1">
        <v>0.38</v>
      </c>
      <c r="G776" s="1">
        <v>4.4000000000000004</v>
      </c>
      <c r="H776" s="1">
        <v>5.39</v>
      </c>
      <c r="I776" s="1">
        <v>4.46</v>
      </c>
      <c r="J776" s="1">
        <v>3.97</v>
      </c>
      <c r="K776" s="1">
        <v>4.3099999999999996</v>
      </c>
      <c r="L776" s="1">
        <v>6.5</v>
      </c>
      <c r="M776" s="1">
        <v>4.28</v>
      </c>
      <c r="N776" s="1">
        <v>3.85</v>
      </c>
      <c r="O776" s="1">
        <v>3.61</v>
      </c>
      <c r="P776" s="1">
        <v>3.04</v>
      </c>
      <c r="Q776" s="1">
        <v>4.09</v>
      </c>
      <c r="R776" s="1">
        <v>4.1100000000000003</v>
      </c>
      <c r="S776" s="1">
        <v>4.42</v>
      </c>
      <c r="T776" s="1">
        <v>4.21</v>
      </c>
      <c r="U776" s="1">
        <v>3.63</v>
      </c>
      <c r="V776" s="1">
        <v>3.23</v>
      </c>
      <c r="W776" s="1">
        <v>3.77</v>
      </c>
      <c r="X776" s="1">
        <v>1.62</v>
      </c>
      <c r="Y776" s="1">
        <v>2.2000000000000002</v>
      </c>
      <c r="Z776" s="1">
        <v>0.81</v>
      </c>
    </row>
    <row r="777" spans="1:26">
      <c r="A777">
        <v>199101</v>
      </c>
      <c r="B777" s="1">
        <v>7.93</v>
      </c>
      <c r="C777" s="1">
        <v>7</v>
      </c>
      <c r="D777" s="1">
        <v>10.32</v>
      </c>
      <c r="E777" s="1">
        <v>8.8000000000000007</v>
      </c>
      <c r="F777" s="1">
        <v>11.18</v>
      </c>
      <c r="G777" s="1">
        <v>10.050000000000001</v>
      </c>
      <c r="H777" s="1">
        <v>6.85</v>
      </c>
      <c r="I777" s="1">
        <v>7.22</v>
      </c>
      <c r="J777" s="1">
        <v>6.77</v>
      </c>
      <c r="K777" s="1">
        <v>9.3699999999999992</v>
      </c>
      <c r="L777" s="1">
        <v>8.9600000000000009</v>
      </c>
      <c r="M777" s="1">
        <v>8.7100000000000009</v>
      </c>
      <c r="N777" s="1">
        <v>6.61</v>
      </c>
      <c r="O777" s="1">
        <v>8.08</v>
      </c>
      <c r="P777" s="1">
        <v>3.73</v>
      </c>
      <c r="Q777" s="1">
        <v>8.44</v>
      </c>
      <c r="R777" s="1">
        <v>3.92</v>
      </c>
      <c r="S777" s="1">
        <v>8.1300000000000008</v>
      </c>
      <c r="T777" s="1">
        <v>4.16</v>
      </c>
      <c r="U777" s="1">
        <v>5.28</v>
      </c>
      <c r="V777" s="1">
        <v>5.18</v>
      </c>
      <c r="W777" s="1">
        <v>6.05</v>
      </c>
      <c r="X777" s="1">
        <v>1.76</v>
      </c>
      <c r="Y777" s="1">
        <v>5.92</v>
      </c>
      <c r="Z777" s="1">
        <v>3.96</v>
      </c>
    </row>
    <row r="778" spans="1:26">
      <c r="A778">
        <v>199102</v>
      </c>
      <c r="B778" s="1">
        <v>14.04</v>
      </c>
      <c r="C778" s="1">
        <v>12.16</v>
      </c>
      <c r="D778" s="1">
        <v>13.16</v>
      </c>
      <c r="E778" s="1">
        <v>12.52</v>
      </c>
      <c r="F778" s="1">
        <v>11.91</v>
      </c>
      <c r="G778" s="1">
        <v>12.09</v>
      </c>
      <c r="H778" s="1">
        <v>10.26</v>
      </c>
      <c r="I778" s="1">
        <v>10.01</v>
      </c>
      <c r="J778" s="1">
        <v>8.06</v>
      </c>
      <c r="K778" s="1">
        <v>13.85</v>
      </c>
      <c r="L778" s="1">
        <v>9.57</v>
      </c>
      <c r="M778" s="1">
        <v>11.11</v>
      </c>
      <c r="N778" s="1">
        <v>7.94</v>
      </c>
      <c r="O778" s="1">
        <v>8.64</v>
      </c>
      <c r="P778" s="1">
        <v>8.57</v>
      </c>
      <c r="Q778" s="1">
        <v>8.58</v>
      </c>
      <c r="R778" s="1">
        <v>9.2200000000000006</v>
      </c>
      <c r="S778" s="1">
        <v>9.1</v>
      </c>
      <c r="T778" s="1">
        <v>7.98</v>
      </c>
      <c r="U778" s="1">
        <v>5.9</v>
      </c>
      <c r="V778" s="1">
        <v>8.1300000000000008</v>
      </c>
      <c r="W778" s="1">
        <v>6.96</v>
      </c>
      <c r="X778" s="1">
        <v>5.18</v>
      </c>
      <c r="Y778" s="1">
        <v>6.18</v>
      </c>
      <c r="Z778" s="1">
        <v>7.96</v>
      </c>
    </row>
    <row r="779" spans="1:26">
      <c r="A779">
        <v>199103</v>
      </c>
      <c r="B779" s="1">
        <v>10.43</v>
      </c>
      <c r="C779" s="1">
        <v>8.4700000000000006</v>
      </c>
      <c r="D779" s="1">
        <v>7.86</v>
      </c>
      <c r="E779" s="1">
        <v>6.12</v>
      </c>
      <c r="F779" s="1">
        <v>7.76</v>
      </c>
      <c r="G779" s="1">
        <v>7.81</v>
      </c>
      <c r="H779" s="1">
        <v>5.21</v>
      </c>
      <c r="I779" s="1">
        <v>5.59</v>
      </c>
      <c r="J779" s="1">
        <v>6.43</v>
      </c>
      <c r="K779" s="1">
        <v>6.82</v>
      </c>
      <c r="L779" s="1">
        <v>7.58</v>
      </c>
      <c r="M779" s="1">
        <v>2.63</v>
      </c>
      <c r="N779" s="1">
        <v>2.12</v>
      </c>
      <c r="O779" s="1">
        <v>4.8600000000000003</v>
      </c>
      <c r="P779" s="1">
        <v>5.98</v>
      </c>
      <c r="Q779" s="1">
        <v>4.76</v>
      </c>
      <c r="R779" s="1">
        <v>3.97</v>
      </c>
      <c r="S779" s="1">
        <v>3.13</v>
      </c>
      <c r="T779" s="1">
        <v>3.91</v>
      </c>
      <c r="U779" s="1">
        <v>2.9</v>
      </c>
      <c r="V779" s="1">
        <v>4.55</v>
      </c>
      <c r="W779" s="1">
        <v>1.89</v>
      </c>
      <c r="X779" s="1">
        <v>0.2</v>
      </c>
      <c r="Y779" s="1">
        <v>1.71</v>
      </c>
      <c r="Z779" s="1">
        <v>1.19</v>
      </c>
    </row>
    <row r="780" spans="1:26">
      <c r="A780">
        <v>199104</v>
      </c>
      <c r="B780" s="1">
        <v>1.03</v>
      </c>
      <c r="C780" s="1">
        <v>0.91</v>
      </c>
      <c r="D780" s="1">
        <v>1.25</v>
      </c>
      <c r="E780" s="1">
        <v>0.66</v>
      </c>
      <c r="F780" s="1">
        <v>0.65</v>
      </c>
      <c r="G780" s="1">
        <v>-1.42</v>
      </c>
      <c r="H780" s="1">
        <v>0.98</v>
      </c>
      <c r="I780" s="1">
        <v>1.02</v>
      </c>
      <c r="J780" s="1">
        <v>1.5</v>
      </c>
      <c r="K780" s="1">
        <v>1.6</v>
      </c>
      <c r="L780" s="1">
        <v>-2.72</v>
      </c>
      <c r="M780" s="1">
        <v>-0.78</v>
      </c>
      <c r="N780" s="1">
        <v>2.98</v>
      </c>
      <c r="O780" s="1">
        <v>2.44</v>
      </c>
      <c r="P780" s="1">
        <v>1.43</v>
      </c>
      <c r="Q780" s="1">
        <v>-0.71</v>
      </c>
      <c r="R780" s="1">
        <v>0.14000000000000001</v>
      </c>
      <c r="S780" s="1">
        <v>3.93</v>
      </c>
      <c r="T780" s="1">
        <v>1.74</v>
      </c>
      <c r="U780" s="1">
        <v>-0.12</v>
      </c>
      <c r="V780" s="1">
        <v>0.01</v>
      </c>
      <c r="W780" s="1">
        <v>0.03</v>
      </c>
      <c r="X780" s="1">
        <v>-0.01</v>
      </c>
      <c r="Y780" s="1">
        <v>1.32</v>
      </c>
      <c r="Z780" s="1">
        <v>-0.16</v>
      </c>
    </row>
    <row r="781" spans="1:26">
      <c r="A781">
        <v>199105</v>
      </c>
      <c r="B781" s="1">
        <v>2.46</v>
      </c>
      <c r="C781" s="1">
        <v>4.4000000000000004</v>
      </c>
      <c r="D781" s="1">
        <v>4.5999999999999996</v>
      </c>
      <c r="E781" s="1">
        <v>3.26</v>
      </c>
      <c r="F781" s="1">
        <v>3.28</v>
      </c>
      <c r="G781" s="1">
        <v>5.4</v>
      </c>
      <c r="H781" s="1">
        <v>2.97</v>
      </c>
      <c r="I781" s="1">
        <v>5.63</v>
      </c>
      <c r="J781" s="1">
        <v>3.47</v>
      </c>
      <c r="K781" s="1">
        <v>3.64</v>
      </c>
      <c r="L781" s="1">
        <v>3.91</v>
      </c>
      <c r="M781" s="1">
        <v>6.39</v>
      </c>
      <c r="N781" s="1">
        <v>4.83</v>
      </c>
      <c r="O781" s="1">
        <v>4.49</v>
      </c>
      <c r="P781" s="1">
        <v>0.37</v>
      </c>
      <c r="Q781" s="1">
        <v>6.46</v>
      </c>
      <c r="R781" s="1">
        <v>2.75</v>
      </c>
      <c r="S781" s="1">
        <v>6.14</v>
      </c>
      <c r="T781" s="1">
        <v>4.18</v>
      </c>
      <c r="U781" s="1">
        <v>5.2</v>
      </c>
      <c r="V781" s="1">
        <v>3.97</v>
      </c>
      <c r="W781" s="1">
        <v>5.16</v>
      </c>
      <c r="X781" s="1">
        <v>1.68</v>
      </c>
      <c r="Y781" s="1">
        <v>3.97</v>
      </c>
      <c r="Z781" s="1">
        <v>6.9</v>
      </c>
    </row>
    <row r="782" spans="1:26">
      <c r="A782">
        <v>199106</v>
      </c>
      <c r="B782" s="1">
        <v>-7.22</v>
      </c>
      <c r="C782" s="1">
        <v>-3.83</v>
      </c>
      <c r="D782" s="1">
        <v>-3.88</v>
      </c>
      <c r="E782" s="1">
        <v>-3.98</v>
      </c>
      <c r="F782" s="1">
        <v>-3.8</v>
      </c>
      <c r="G782" s="1">
        <v>-5.18</v>
      </c>
      <c r="H782" s="1">
        <v>-5.21</v>
      </c>
      <c r="I782" s="1">
        <v>-3.1</v>
      </c>
      <c r="J782" s="1">
        <v>-2.79</v>
      </c>
      <c r="K782" s="1">
        <v>-5.69</v>
      </c>
      <c r="L782" s="1">
        <v>-4.76</v>
      </c>
      <c r="M782" s="1">
        <v>-4.46</v>
      </c>
      <c r="N782" s="1">
        <v>-3.44</v>
      </c>
      <c r="O782" s="1">
        <v>-2.21</v>
      </c>
      <c r="P782" s="1">
        <v>-4.6100000000000003</v>
      </c>
      <c r="Q782" s="1">
        <v>-5.3</v>
      </c>
      <c r="R782" s="1">
        <v>-4.42</v>
      </c>
      <c r="S782" s="1">
        <v>-5.77</v>
      </c>
      <c r="T782" s="1">
        <v>-3.3</v>
      </c>
      <c r="U782" s="1">
        <v>-3.46</v>
      </c>
      <c r="V782" s="1">
        <v>-4.33</v>
      </c>
      <c r="W782" s="1">
        <v>-5.71</v>
      </c>
      <c r="X782" s="1">
        <v>-3.68</v>
      </c>
      <c r="Y782" s="1">
        <v>-4.8499999999999996</v>
      </c>
      <c r="Z782" s="1">
        <v>-3.96</v>
      </c>
    </row>
    <row r="783" spans="1:26">
      <c r="A783">
        <v>199107</v>
      </c>
      <c r="B783" s="1">
        <v>2.63</v>
      </c>
      <c r="C783" s="1">
        <v>4.1399999999999997</v>
      </c>
      <c r="D783" s="1">
        <v>2.3199999999999998</v>
      </c>
      <c r="E783" s="1">
        <v>3.27</v>
      </c>
      <c r="F783" s="1">
        <v>2.58</v>
      </c>
      <c r="G783" s="1">
        <v>4.29</v>
      </c>
      <c r="H783" s="1">
        <v>3.42</v>
      </c>
      <c r="I783" s="1">
        <v>3.42</v>
      </c>
      <c r="J783" s="1">
        <v>3.53</v>
      </c>
      <c r="K783" s="1">
        <v>2.46</v>
      </c>
      <c r="L783" s="1">
        <v>5.98</v>
      </c>
      <c r="M783" s="1">
        <v>4.21</v>
      </c>
      <c r="N783" s="1">
        <v>4.0199999999999996</v>
      </c>
      <c r="O783" s="1">
        <v>3.11</v>
      </c>
      <c r="P783" s="1">
        <v>6.71</v>
      </c>
      <c r="Q783" s="1">
        <v>5.94</v>
      </c>
      <c r="R783" s="1">
        <v>3.89</v>
      </c>
      <c r="S783" s="1">
        <v>2.0499999999999998</v>
      </c>
      <c r="T783" s="1">
        <v>4.7300000000000004</v>
      </c>
      <c r="U783" s="1">
        <v>7.62</v>
      </c>
      <c r="V783" s="1">
        <v>6.43</v>
      </c>
      <c r="W783" s="1">
        <v>3.01</v>
      </c>
      <c r="X783" s="1">
        <v>4.88</v>
      </c>
      <c r="Y783" s="1">
        <v>4.71</v>
      </c>
      <c r="Z783" s="1">
        <v>0.81</v>
      </c>
    </row>
    <row r="784" spans="1:26">
      <c r="A784">
        <v>199108</v>
      </c>
      <c r="B784" s="1">
        <v>3.9</v>
      </c>
      <c r="C784" s="1">
        <v>4.51</v>
      </c>
      <c r="D784" s="1">
        <v>2.89</v>
      </c>
      <c r="E784" s="1">
        <v>1.42</v>
      </c>
      <c r="F784" s="1">
        <v>2.63</v>
      </c>
      <c r="G784" s="1">
        <v>4.09</v>
      </c>
      <c r="H784" s="1">
        <v>3.68</v>
      </c>
      <c r="I784" s="1">
        <v>3.66</v>
      </c>
      <c r="J784" s="1">
        <v>3.43</v>
      </c>
      <c r="K784" s="1">
        <v>3.09</v>
      </c>
      <c r="L784" s="1">
        <v>5.24</v>
      </c>
      <c r="M784" s="1">
        <v>4.0999999999999996</v>
      </c>
      <c r="N784" s="1">
        <v>2.4500000000000002</v>
      </c>
      <c r="O784" s="1">
        <v>4.18</v>
      </c>
      <c r="P784" s="1">
        <v>6</v>
      </c>
      <c r="Q784" s="1">
        <v>1.6</v>
      </c>
      <c r="R784" s="1">
        <v>2.23</v>
      </c>
      <c r="S784" s="1">
        <v>2.78</v>
      </c>
      <c r="T784" s="1">
        <v>2.96</v>
      </c>
      <c r="U784" s="1">
        <v>3.12</v>
      </c>
      <c r="V784" s="1">
        <v>4.33</v>
      </c>
      <c r="W784" s="1">
        <v>0.59</v>
      </c>
      <c r="X784" s="1">
        <v>2.93</v>
      </c>
      <c r="Y784" s="1">
        <v>1.29</v>
      </c>
      <c r="Z784" s="1">
        <v>1.76</v>
      </c>
    </row>
    <row r="785" spans="1:26">
      <c r="A785">
        <v>199109</v>
      </c>
      <c r="B785" s="1">
        <v>4.2699999999999996</v>
      </c>
      <c r="C785" s="1">
        <v>2.48</v>
      </c>
      <c r="D785" s="1">
        <v>0.62</v>
      </c>
      <c r="E785" s="1">
        <v>-0.1</v>
      </c>
      <c r="F785" s="1">
        <v>-1.1100000000000001</v>
      </c>
      <c r="G785" s="1">
        <v>0.55000000000000004</v>
      </c>
      <c r="H785" s="1">
        <v>1.04</v>
      </c>
      <c r="I785" s="1">
        <v>2.21</v>
      </c>
      <c r="J785" s="1">
        <v>0.81</v>
      </c>
      <c r="K785" s="1">
        <v>-2.0499999999999998</v>
      </c>
      <c r="L785" s="1">
        <v>-0.12</v>
      </c>
      <c r="M785" s="1">
        <v>-0.65</v>
      </c>
      <c r="N785" s="1">
        <v>-0.71</v>
      </c>
      <c r="O785" s="1">
        <v>0.51</v>
      </c>
      <c r="P785" s="1">
        <v>-3.1</v>
      </c>
      <c r="Q785" s="1">
        <v>-0.28999999999999998</v>
      </c>
      <c r="R785" s="1">
        <v>-1.61</v>
      </c>
      <c r="S785" s="1">
        <v>-1.1399999999999999</v>
      </c>
      <c r="T785" s="1">
        <v>0.22</v>
      </c>
      <c r="U785" s="1">
        <v>-0.81</v>
      </c>
      <c r="V785" s="1">
        <v>-2.08</v>
      </c>
      <c r="W785" s="1">
        <v>-1.19</v>
      </c>
      <c r="X785" s="1">
        <v>-0.97</v>
      </c>
      <c r="Y785" s="1">
        <v>0.48</v>
      </c>
      <c r="Z785" s="1">
        <v>-3.83</v>
      </c>
    </row>
    <row r="786" spans="1:26">
      <c r="A786">
        <v>199110</v>
      </c>
      <c r="B786" s="1">
        <v>7.16</v>
      </c>
      <c r="C786" s="1">
        <v>4.0199999999999996</v>
      </c>
      <c r="D786" s="1">
        <v>1.5</v>
      </c>
      <c r="E786" s="1">
        <v>3.89</v>
      </c>
      <c r="F786" s="1">
        <v>1.31</v>
      </c>
      <c r="G786" s="1">
        <v>2.4900000000000002</v>
      </c>
      <c r="H786" s="1">
        <v>1.1299999999999999</v>
      </c>
      <c r="I786" s="1">
        <v>3.32</v>
      </c>
      <c r="J786" s="1">
        <v>0.5</v>
      </c>
      <c r="K786" s="1">
        <v>1.49</v>
      </c>
      <c r="L786" s="1">
        <v>2.7</v>
      </c>
      <c r="M786" s="1">
        <v>1.28</v>
      </c>
      <c r="N786" s="1">
        <v>1.24</v>
      </c>
      <c r="O786" s="1">
        <v>2.74</v>
      </c>
      <c r="P786" s="1">
        <v>3.87</v>
      </c>
      <c r="Q786" s="1">
        <v>2.56</v>
      </c>
      <c r="R786" s="1">
        <v>0.42</v>
      </c>
      <c r="S786" s="1">
        <v>1.73</v>
      </c>
      <c r="T786" s="1">
        <v>2.67</v>
      </c>
      <c r="U786" s="1">
        <v>3.67</v>
      </c>
      <c r="V786" s="1">
        <v>1.47</v>
      </c>
      <c r="W786" s="1">
        <v>0.94</v>
      </c>
      <c r="X786" s="1">
        <v>1.87</v>
      </c>
      <c r="Y786" s="1">
        <v>3.23</v>
      </c>
      <c r="Z786" s="1">
        <v>0.49</v>
      </c>
    </row>
    <row r="787" spans="1:26">
      <c r="A787">
        <v>199111</v>
      </c>
      <c r="B787" s="1">
        <v>-1.76</v>
      </c>
      <c r="C787" s="1">
        <v>-3.69</v>
      </c>
      <c r="D787" s="1">
        <v>-4.49</v>
      </c>
      <c r="E787" s="1">
        <v>-2.91</v>
      </c>
      <c r="F787" s="1">
        <v>-2.81</v>
      </c>
      <c r="G787" s="1">
        <v>-4.9800000000000004</v>
      </c>
      <c r="H787" s="1">
        <v>-5.77</v>
      </c>
      <c r="I787" s="1">
        <v>-2.81</v>
      </c>
      <c r="J787" s="1">
        <v>-5.18</v>
      </c>
      <c r="K787" s="1">
        <v>-6.48</v>
      </c>
      <c r="L787" s="1">
        <v>-3.5</v>
      </c>
      <c r="M787" s="1">
        <v>-4.76</v>
      </c>
      <c r="N787" s="1">
        <v>-4.01</v>
      </c>
      <c r="O787" s="1">
        <v>-4.79</v>
      </c>
      <c r="P787" s="1">
        <v>-5.91</v>
      </c>
      <c r="Q787" s="1">
        <v>-2.34</v>
      </c>
      <c r="R787" s="1">
        <v>-4.8499999999999996</v>
      </c>
      <c r="S787" s="1">
        <v>-3.83</v>
      </c>
      <c r="T787" s="1">
        <v>-2.84</v>
      </c>
      <c r="U787" s="1">
        <v>-6.24</v>
      </c>
      <c r="V787" s="1">
        <v>-1.23</v>
      </c>
      <c r="W787" s="1">
        <v>-5.47</v>
      </c>
      <c r="X787" s="1">
        <v>-5.53</v>
      </c>
      <c r="Y787" s="1">
        <v>-3.5</v>
      </c>
      <c r="Z787" s="1">
        <v>-8.33</v>
      </c>
    </row>
    <row r="788" spans="1:26">
      <c r="A788">
        <v>199112</v>
      </c>
      <c r="B788" s="1">
        <v>6.4</v>
      </c>
      <c r="C788" s="1">
        <v>4.05</v>
      </c>
      <c r="D788" s="1">
        <v>5.38</v>
      </c>
      <c r="E788" s="1">
        <v>4.16</v>
      </c>
      <c r="F788" s="1">
        <v>4.8899999999999997</v>
      </c>
      <c r="G788" s="1">
        <v>11.24</v>
      </c>
      <c r="H788" s="1">
        <v>7.28</v>
      </c>
      <c r="I788" s="1">
        <v>5.59</v>
      </c>
      <c r="J788" s="1">
        <v>6.21</v>
      </c>
      <c r="K788" s="1">
        <v>8.17</v>
      </c>
      <c r="L788" s="1">
        <v>14.17</v>
      </c>
      <c r="M788" s="1">
        <v>10.79</v>
      </c>
      <c r="N788" s="1">
        <v>7.34</v>
      </c>
      <c r="O788" s="1">
        <v>9.73</v>
      </c>
      <c r="P788" s="1">
        <v>11.29</v>
      </c>
      <c r="Q788" s="1">
        <v>13.29</v>
      </c>
      <c r="R788" s="1">
        <v>8.4700000000000006</v>
      </c>
      <c r="S788" s="1">
        <v>10.09</v>
      </c>
      <c r="T788" s="1">
        <v>8.4700000000000006</v>
      </c>
      <c r="U788" s="1">
        <v>11.06</v>
      </c>
      <c r="V788" s="1">
        <v>15.39</v>
      </c>
      <c r="W788" s="1">
        <v>8.91</v>
      </c>
      <c r="X788" s="1">
        <v>8.41</v>
      </c>
      <c r="Y788" s="1">
        <v>6.79</v>
      </c>
      <c r="Z788" s="1">
        <v>12.86</v>
      </c>
    </row>
    <row r="789" spans="1:26">
      <c r="A789">
        <v>199201</v>
      </c>
      <c r="B789" s="1">
        <v>14.47</v>
      </c>
      <c r="C789" s="1">
        <v>16.239999999999998</v>
      </c>
      <c r="D789" s="1">
        <v>8.2200000000000006</v>
      </c>
      <c r="E789" s="1">
        <v>14.26</v>
      </c>
      <c r="F789" s="1">
        <v>16.309999999999999</v>
      </c>
      <c r="G789" s="1">
        <v>8.09</v>
      </c>
      <c r="H789" s="1">
        <v>4.54</v>
      </c>
      <c r="I789" s="1">
        <v>6.4</v>
      </c>
      <c r="J789" s="1">
        <v>7.36</v>
      </c>
      <c r="K789" s="1">
        <v>10</v>
      </c>
      <c r="L789" s="1">
        <v>1.51</v>
      </c>
      <c r="M789" s="1">
        <v>4.37</v>
      </c>
      <c r="N789" s="1">
        <v>5.12</v>
      </c>
      <c r="O789" s="1">
        <v>5.69</v>
      </c>
      <c r="P789" s="1">
        <v>9.3000000000000007</v>
      </c>
      <c r="Q789" s="1">
        <v>-0.23</v>
      </c>
      <c r="R789" s="1">
        <v>1.88</v>
      </c>
      <c r="S789" s="1">
        <v>1.6</v>
      </c>
      <c r="T789" s="1">
        <v>0.51</v>
      </c>
      <c r="U789" s="1">
        <v>6.28</v>
      </c>
      <c r="V789" s="1">
        <v>-3.22</v>
      </c>
      <c r="W789" s="1">
        <v>-2.04</v>
      </c>
      <c r="X789" s="1">
        <v>-2.5099999999999998</v>
      </c>
      <c r="Y789" s="1">
        <v>-0.25</v>
      </c>
      <c r="Z789" s="1">
        <v>6.78</v>
      </c>
    </row>
    <row r="790" spans="1:26">
      <c r="A790">
        <v>199202</v>
      </c>
      <c r="B790" s="1">
        <v>-0.12</v>
      </c>
      <c r="C790" s="1">
        <v>4.79</v>
      </c>
      <c r="D790" s="1">
        <v>3.7</v>
      </c>
      <c r="E790" s="1">
        <v>4.8099999999999996</v>
      </c>
      <c r="F790" s="1">
        <v>9.82</v>
      </c>
      <c r="G790" s="1">
        <v>0.42</v>
      </c>
      <c r="H790" s="1">
        <v>2.68</v>
      </c>
      <c r="I790" s="1">
        <v>1.76</v>
      </c>
      <c r="J790" s="1">
        <v>4.6500000000000004</v>
      </c>
      <c r="K790" s="1">
        <v>5.91</v>
      </c>
      <c r="L790" s="1">
        <v>0.17</v>
      </c>
      <c r="M790" s="1">
        <v>2.09</v>
      </c>
      <c r="N790" s="1">
        <v>3.84</v>
      </c>
      <c r="O790" s="1">
        <v>3</v>
      </c>
      <c r="P790" s="1">
        <v>8.34</v>
      </c>
      <c r="Q790" s="1">
        <v>-0.49</v>
      </c>
      <c r="R790" s="1">
        <v>2.7</v>
      </c>
      <c r="S790" s="1">
        <v>3.12</v>
      </c>
      <c r="T790" s="1">
        <v>2.14</v>
      </c>
      <c r="U790" s="1">
        <v>4.8</v>
      </c>
      <c r="V790" s="1">
        <v>0.16</v>
      </c>
      <c r="W790" s="1">
        <v>-0.42</v>
      </c>
      <c r="X790" s="1">
        <v>1.97</v>
      </c>
      <c r="Y790" s="1">
        <v>4.0599999999999996</v>
      </c>
      <c r="Z790" s="1">
        <v>10.11</v>
      </c>
    </row>
    <row r="791" spans="1:26">
      <c r="A791">
        <v>199203</v>
      </c>
      <c r="B791" s="1">
        <v>-6.72</v>
      </c>
      <c r="C791" s="1">
        <v>-5.47</v>
      </c>
      <c r="D791" s="1">
        <v>-2.63</v>
      </c>
      <c r="E791" s="1">
        <v>0.3</v>
      </c>
      <c r="F791" s="1">
        <v>-1.34</v>
      </c>
      <c r="G791" s="1">
        <v>-8.6</v>
      </c>
      <c r="H791" s="1">
        <v>-1.93</v>
      </c>
      <c r="I791" s="1">
        <v>-1.89</v>
      </c>
      <c r="J791" s="1">
        <v>-0.26</v>
      </c>
      <c r="K791" s="1">
        <v>-1.07</v>
      </c>
      <c r="L791" s="1">
        <v>-5.29</v>
      </c>
      <c r="M791" s="1">
        <v>-2.3199999999999998</v>
      </c>
      <c r="N791" s="1">
        <v>-0.67</v>
      </c>
      <c r="O791" s="1">
        <v>0.24</v>
      </c>
      <c r="P791" s="1">
        <v>-1.56</v>
      </c>
      <c r="Q791" s="1">
        <v>-5.65</v>
      </c>
      <c r="R791" s="1">
        <v>-0.56000000000000005</v>
      </c>
      <c r="S791" s="1">
        <v>-2.76</v>
      </c>
      <c r="T791" s="1">
        <v>-0.93</v>
      </c>
      <c r="U791" s="1">
        <v>-2.2000000000000002</v>
      </c>
      <c r="V791" s="1">
        <v>-2.84</v>
      </c>
      <c r="W791" s="1">
        <v>-1.78</v>
      </c>
      <c r="X791" s="1">
        <v>0.13</v>
      </c>
      <c r="Y791" s="1">
        <v>-1.77</v>
      </c>
      <c r="Z791" s="1">
        <v>1.22</v>
      </c>
    </row>
    <row r="792" spans="1:26">
      <c r="A792">
        <v>199204</v>
      </c>
      <c r="B792" s="1">
        <v>-10.220000000000001</v>
      </c>
      <c r="C792" s="1">
        <v>-3.5</v>
      </c>
      <c r="D792" s="1">
        <v>-4.8499999999999996</v>
      </c>
      <c r="E792" s="1">
        <v>-3.93</v>
      </c>
      <c r="F792" s="1">
        <v>-2.82</v>
      </c>
      <c r="G792" s="1">
        <v>-6.22</v>
      </c>
      <c r="H792" s="1">
        <v>-3.53</v>
      </c>
      <c r="I792" s="1">
        <v>-2.87</v>
      </c>
      <c r="J792" s="1">
        <v>-2.35</v>
      </c>
      <c r="K792" s="1">
        <v>-0.17</v>
      </c>
      <c r="L792" s="1">
        <v>-5.57</v>
      </c>
      <c r="M792" s="1">
        <v>-1.71</v>
      </c>
      <c r="N792" s="1">
        <v>-1.03</v>
      </c>
      <c r="O792" s="1">
        <v>0.42</v>
      </c>
      <c r="P792" s="1">
        <v>2.75</v>
      </c>
      <c r="Q792" s="1">
        <v>-1.97</v>
      </c>
      <c r="R792" s="1">
        <v>0.77</v>
      </c>
      <c r="S792" s="1">
        <v>1.75</v>
      </c>
      <c r="T792" s="1">
        <v>3.48</v>
      </c>
      <c r="U792" s="1">
        <v>4.0199999999999996</v>
      </c>
      <c r="V792" s="1">
        <v>-0.18</v>
      </c>
      <c r="W792" s="1">
        <v>5.51</v>
      </c>
      <c r="X792" s="1">
        <v>5.52</v>
      </c>
      <c r="Y792" s="1">
        <v>3.15</v>
      </c>
      <c r="Z792" s="1">
        <v>7.51</v>
      </c>
    </row>
    <row r="793" spans="1:26">
      <c r="A793">
        <v>199205</v>
      </c>
      <c r="B793" s="1">
        <v>-1.45</v>
      </c>
      <c r="C793" s="1">
        <v>0.23</v>
      </c>
      <c r="D793" s="1">
        <v>0.21</v>
      </c>
      <c r="E793" s="1">
        <v>-1.49</v>
      </c>
      <c r="F793" s="1">
        <v>1.77</v>
      </c>
      <c r="G793" s="1">
        <v>-0.26</v>
      </c>
      <c r="H793" s="1">
        <v>0.54</v>
      </c>
      <c r="I793" s="1">
        <v>1.47</v>
      </c>
      <c r="J793" s="1">
        <v>1.1299999999999999</v>
      </c>
      <c r="K793" s="1">
        <v>4.1100000000000003</v>
      </c>
      <c r="L793" s="1">
        <v>0.14000000000000001</v>
      </c>
      <c r="M793" s="1">
        <v>-0.67</v>
      </c>
      <c r="N793" s="1">
        <v>2.0099999999999998</v>
      </c>
      <c r="O793" s="1">
        <v>0.7</v>
      </c>
      <c r="P793" s="1">
        <v>3.78</v>
      </c>
      <c r="Q793" s="1">
        <v>0.08</v>
      </c>
      <c r="R793" s="1">
        <v>1.7</v>
      </c>
      <c r="S793" s="1">
        <v>1.3</v>
      </c>
      <c r="T793" s="1">
        <v>0.71</v>
      </c>
      <c r="U793" s="1">
        <v>0.11</v>
      </c>
      <c r="V793" s="1">
        <v>1.26</v>
      </c>
      <c r="W793" s="1">
        <v>0.32</v>
      </c>
      <c r="X793" s="1">
        <v>-0.1</v>
      </c>
      <c r="Y793" s="1">
        <v>0.16</v>
      </c>
      <c r="Z793" s="1">
        <v>0</v>
      </c>
    </row>
    <row r="794" spans="1:26">
      <c r="A794">
        <v>199206</v>
      </c>
      <c r="B794" s="1">
        <v>-9.2100000000000009</v>
      </c>
      <c r="C794" s="1">
        <v>-5.2</v>
      </c>
      <c r="D794" s="1">
        <v>-5.42</v>
      </c>
      <c r="E794" s="1">
        <v>-4.97</v>
      </c>
      <c r="F794" s="1">
        <v>-4.29</v>
      </c>
      <c r="G794" s="1">
        <v>-5.47</v>
      </c>
      <c r="H794" s="1">
        <v>-5.7</v>
      </c>
      <c r="I794" s="1">
        <v>-2.59</v>
      </c>
      <c r="J794" s="1">
        <v>-3.06</v>
      </c>
      <c r="K794" s="1">
        <v>-0.99</v>
      </c>
      <c r="L794" s="1">
        <v>-4.7699999999999996</v>
      </c>
      <c r="M794" s="1">
        <v>-3.75</v>
      </c>
      <c r="N794" s="1">
        <v>-2.66</v>
      </c>
      <c r="O794" s="1">
        <v>-1.41</v>
      </c>
      <c r="P794" s="1">
        <v>-0.37</v>
      </c>
      <c r="Q794" s="1">
        <v>-1.84</v>
      </c>
      <c r="R794" s="1">
        <v>-3.57</v>
      </c>
      <c r="S794" s="1">
        <v>-1.93</v>
      </c>
      <c r="T794" s="1">
        <v>0.24</v>
      </c>
      <c r="U794" s="1">
        <v>-0.93</v>
      </c>
      <c r="V794" s="1">
        <v>-3.07</v>
      </c>
      <c r="W794" s="1">
        <v>0.15</v>
      </c>
      <c r="X794" s="1">
        <v>-2.33</v>
      </c>
      <c r="Y794" s="1">
        <v>0.33</v>
      </c>
      <c r="Z794" s="1">
        <v>0.75</v>
      </c>
    </row>
    <row r="795" spans="1:26">
      <c r="A795">
        <v>199207</v>
      </c>
      <c r="B795" s="1">
        <v>0.79</v>
      </c>
      <c r="C795" s="1">
        <v>0.93</v>
      </c>
      <c r="D795" s="1">
        <v>2.1</v>
      </c>
      <c r="E795" s="1">
        <v>2.71</v>
      </c>
      <c r="F795" s="1">
        <v>2.78</v>
      </c>
      <c r="G795" s="1">
        <v>2.78</v>
      </c>
      <c r="H795" s="1">
        <v>4.0199999999999996</v>
      </c>
      <c r="I795" s="1">
        <v>3.06</v>
      </c>
      <c r="J795" s="1">
        <v>4.34</v>
      </c>
      <c r="K795" s="1">
        <v>3.28</v>
      </c>
      <c r="L795" s="1">
        <v>5.37</v>
      </c>
      <c r="M795" s="1">
        <v>4.79</v>
      </c>
      <c r="N795" s="1">
        <v>3.9</v>
      </c>
      <c r="O795" s="1">
        <v>5.03</v>
      </c>
      <c r="P795" s="1">
        <v>4.1100000000000003</v>
      </c>
      <c r="Q795" s="1">
        <v>5.16</v>
      </c>
      <c r="R795" s="1">
        <v>4.1100000000000003</v>
      </c>
      <c r="S795" s="1">
        <v>3.72</v>
      </c>
      <c r="T795" s="1">
        <v>4.26</v>
      </c>
      <c r="U795" s="1">
        <v>2.2799999999999998</v>
      </c>
      <c r="V795" s="1">
        <v>4.8899999999999997</v>
      </c>
      <c r="W795" s="1">
        <v>3.62</v>
      </c>
      <c r="X795" s="1">
        <v>4.8</v>
      </c>
      <c r="Y795" s="1">
        <v>3.23</v>
      </c>
      <c r="Z795" s="1">
        <v>-0.33</v>
      </c>
    </row>
    <row r="796" spans="1:26">
      <c r="A796">
        <v>199208</v>
      </c>
      <c r="B796" s="1">
        <v>-4.41</v>
      </c>
      <c r="C796" s="1">
        <v>-2.92</v>
      </c>
      <c r="D796" s="1">
        <v>-1.82</v>
      </c>
      <c r="E796" s="1">
        <v>-1.87</v>
      </c>
      <c r="F796" s="1">
        <v>-3.26</v>
      </c>
      <c r="G796" s="1">
        <v>-4.12</v>
      </c>
      <c r="H796" s="1">
        <v>-3.31</v>
      </c>
      <c r="I796" s="1">
        <v>-0.33</v>
      </c>
      <c r="J796" s="1">
        <v>-0.52</v>
      </c>
      <c r="K796" s="1">
        <v>-3.67</v>
      </c>
      <c r="L796" s="1">
        <v>-4.08</v>
      </c>
      <c r="M796" s="1">
        <v>-1.78</v>
      </c>
      <c r="N796" s="1">
        <v>-2.4300000000000002</v>
      </c>
      <c r="O796" s="1">
        <v>-1.45</v>
      </c>
      <c r="P796" s="1">
        <v>-3.1</v>
      </c>
      <c r="Q796" s="1">
        <v>-1.1599999999999999</v>
      </c>
      <c r="R796" s="1">
        <v>-2.52</v>
      </c>
      <c r="S796" s="1">
        <v>-2.35</v>
      </c>
      <c r="T796" s="1">
        <v>-1.41</v>
      </c>
      <c r="U796" s="1">
        <v>-4.6399999999999997</v>
      </c>
      <c r="V796" s="1">
        <v>-0.56999999999999995</v>
      </c>
      <c r="W796" s="1">
        <v>-3.18</v>
      </c>
      <c r="X796" s="1">
        <v>-0.59</v>
      </c>
      <c r="Y796" s="1">
        <v>-3.68</v>
      </c>
      <c r="Z796" s="1">
        <v>-8.81</v>
      </c>
    </row>
    <row r="797" spans="1:26">
      <c r="A797">
        <v>199209</v>
      </c>
      <c r="B797" s="1">
        <v>0.09</v>
      </c>
      <c r="C797" s="1">
        <v>1.81</v>
      </c>
      <c r="D797" s="1">
        <v>1.72</v>
      </c>
      <c r="E797" s="1">
        <v>1.91</v>
      </c>
      <c r="F797" s="1">
        <v>0.63</v>
      </c>
      <c r="G797" s="1">
        <v>2.08</v>
      </c>
      <c r="H797" s="1">
        <v>1.63</v>
      </c>
      <c r="I797" s="1">
        <v>3.77</v>
      </c>
      <c r="J797" s="1">
        <v>2.17</v>
      </c>
      <c r="K797" s="1">
        <v>2.62</v>
      </c>
      <c r="L797" s="1">
        <v>2.97</v>
      </c>
      <c r="M797" s="1">
        <v>2.71</v>
      </c>
      <c r="N797" s="1">
        <v>1.88</v>
      </c>
      <c r="O797" s="1">
        <v>0.64</v>
      </c>
      <c r="P797" s="1">
        <v>1.65</v>
      </c>
      <c r="Q797" s="1">
        <v>0.53</v>
      </c>
      <c r="R797" s="1">
        <v>3.38</v>
      </c>
      <c r="S797" s="1">
        <v>1.83</v>
      </c>
      <c r="T797" s="1">
        <v>1.1499999999999999</v>
      </c>
      <c r="U797" s="1">
        <v>0.47</v>
      </c>
      <c r="V797" s="1">
        <v>0.81</v>
      </c>
      <c r="W797" s="1">
        <v>3.36</v>
      </c>
      <c r="X797" s="1">
        <v>0.96</v>
      </c>
      <c r="Y797" s="1">
        <v>7.0000000000000007E-2</v>
      </c>
      <c r="Z797" s="1">
        <v>0.2</v>
      </c>
    </row>
    <row r="798" spans="1:26">
      <c r="A798">
        <v>199210</v>
      </c>
      <c r="B798" s="1">
        <v>2.7</v>
      </c>
      <c r="C798" s="1">
        <v>1.81</v>
      </c>
      <c r="D798" s="1">
        <v>2.87</v>
      </c>
      <c r="E798" s="1">
        <v>2.31</v>
      </c>
      <c r="F798" s="1">
        <v>1.39</v>
      </c>
      <c r="G798" s="1">
        <v>4.6900000000000004</v>
      </c>
      <c r="H798" s="1">
        <v>3.9</v>
      </c>
      <c r="I798" s="1">
        <v>2.59</v>
      </c>
      <c r="J798" s="1">
        <v>1.22</v>
      </c>
      <c r="K798" s="1">
        <v>2.5099999999999998</v>
      </c>
      <c r="L798" s="1">
        <v>5.95</v>
      </c>
      <c r="M798" s="1">
        <v>3.49</v>
      </c>
      <c r="N798" s="1">
        <v>1.66</v>
      </c>
      <c r="O798" s="1">
        <v>2.58</v>
      </c>
      <c r="P798" s="1">
        <v>1.0900000000000001</v>
      </c>
      <c r="Q798" s="1">
        <v>5.1100000000000003</v>
      </c>
      <c r="R798" s="1">
        <v>0.73</v>
      </c>
      <c r="S798" s="1">
        <v>1.02</v>
      </c>
      <c r="T798" s="1">
        <v>2.08</v>
      </c>
      <c r="U798" s="1">
        <v>4.87</v>
      </c>
      <c r="V798" s="1">
        <v>2.02</v>
      </c>
      <c r="W798" s="1">
        <v>1.56</v>
      </c>
      <c r="X798" s="1">
        <v>-1.78</v>
      </c>
      <c r="Y798" s="1">
        <v>-1.92</v>
      </c>
      <c r="Z798" s="1">
        <v>-0.14000000000000001</v>
      </c>
    </row>
    <row r="799" spans="1:26">
      <c r="A799">
        <v>199211</v>
      </c>
      <c r="B799" s="1">
        <v>10.56</v>
      </c>
      <c r="C799" s="1">
        <v>10.55</v>
      </c>
      <c r="D799" s="1">
        <v>7.98</v>
      </c>
      <c r="E799" s="1">
        <v>8.09</v>
      </c>
      <c r="F799" s="1">
        <v>7.99</v>
      </c>
      <c r="G799" s="1">
        <v>9.34</v>
      </c>
      <c r="H799" s="1">
        <v>7.95</v>
      </c>
      <c r="I799" s="1">
        <v>6.57</v>
      </c>
      <c r="J799" s="1">
        <v>4.6399999999999997</v>
      </c>
      <c r="K799" s="1">
        <v>6.65</v>
      </c>
      <c r="L799" s="1">
        <v>9.6999999999999993</v>
      </c>
      <c r="M799" s="1">
        <v>6.93</v>
      </c>
      <c r="N799" s="1">
        <v>5.98</v>
      </c>
      <c r="O799" s="1">
        <v>4.93</v>
      </c>
      <c r="P799" s="1">
        <v>4.21</v>
      </c>
      <c r="Q799" s="1">
        <v>7.06</v>
      </c>
      <c r="R799" s="1">
        <v>5.01</v>
      </c>
      <c r="S799" s="1">
        <v>4.04</v>
      </c>
      <c r="T799" s="1">
        <v>2.78</v>
      </c>
      <c r="U799" s="1">
        <v>4.01</v>
      </c>
      <c r="V799" s="1">
        <v>3.68</v>
      </c>
      <c r="W799" s="1">
        <v>4.91</v>
      </c>
      <c r="X799" s="1">
        <v>0.67</v>
      </c>
      <c r="Y799" s="1">
        <v>3.11</v>
      </c>
      <c r="Z799" s="1">
        <v>8.52</v>
      </c>
    </row>
    <row r="800" spans="1:26">
      <c r="A800">
        <v>199212</v>
      </c>
      <c r="B800" s="1">
        <v>1.3</v>
      </c>
      <c r="C800" s="1">
        <v>3.66</v>
      </c>
      <c r="D800" s="1">
        <v>4.8899999999999997</v>
      </c>
      <c r="E800" s="1">
        <v>4.16</v>
      </c>
      <c r="F800" s="1">
        <v>5.19</v>
      </c>
      <c r="G800" s="1">
        <v>1.61</v>
      </c>
      <c r="H800" s="1">
        <v>2.54</v>
      </c>
      <c r="I800" s="1">
        <v>3.36</v>
      </c>
      <c r="J800" s="1">
        <v>6.21</v>
      </c>
      <c r="K800" s="1">
        <v>4.96</v>
      </c>
      <c r="L800" s="1">
        <v>3.32</v>
      </c>
      <c r="M800" s="1">
        <v>5.53</v>
      </c>
      <c r="N800" s="1">
        <v>2.3199999999999998</v>
      </c>
      <c r="O800" s="1">
        <v>4.03</v>
      </c>
      <c r="P800" s="1">
        <v>4.57</v>
      </c>
      <c r="Q800" s="1">
        <v>1.52</v>
      </c>
      <c r="R800" s="1">
        <v>1.89</v>
      </c>
      <c r="S800" s="1">
        <v>4.12</v>
      </c>
      <c r="T800" s="1">
        <v>4.1900000000000004</v>
      </c>
      <c r="U800" s="1">
        <v>4.3099999999999996</v>
      </c>
      <c r="V800" s="1">
        <v>-0.7</v>
      </c>
      <c r="W800" s="1">
        <v>3.19</v>
      </c>
      <c r="X800" s="1">
        <v>3.13</v>
      </c>
      <c r="Y800" s="1">
        <v>-0.12</v>
      </c>
      <c r="Z800" s="1">
        <v>2.85</v>
      </c>
    </row>
    <row r="801" spans="1:26">
      <c r="A801">
        <v>199301</v>
      </c>
      <c r="B801" s="1">
        <v>2.67</v>
      </c>
      <c r="C801" s="1">
        <v>5.96</v>
      </c>
      <c r="D801" s="1">
        <v>4.59</v>
      </c>
      <c r="E801" s="1">
        <v>5.19</v>
      </c>
      <c r="F801" s="1">
        <v>8.1300000000000008</v>
      </c>
      <c r="G801" s="1">
        <v>-0.53</v>
      </c>
      <c r="H801" s="1">
        <v>3.2</v>
      </c>
      <c r="I801" s="1">
        <v>4.37</v>
      </c>
      <c r="J801" s="1">
        <v>4.6900000000000004</v>
      </c>
      <c r="K801" s="1">
        <v>8.16</v>
      </c>
      <c r="L801" s="1">
        <v>-2.1</v>
      </c>
      <c r="M801" s="1">
        <v>3.45</v>
      </c>
      <c r="N801" s="1">
        <v>4.58</v>
      </c>
      <c r="O801" s="1">
        <v>3.1</v>
      </c>
      <c r="P801" s="1">
        <v>4.76</v>
      </c>
      <c r="Q801" s="1">
        <v>1.1599999999999999</v>
      </c>
      <c r="R801" s="1">
        <v>1.54</v>
      </c>
      <c r="S801" s="1">
        <v>2.96</v>
      </c>
      <c r="T801" s="1">
        <v>2.72</v>
      </c>
      <c r="U801" s="1">
        <v>4.5199999999999996</v>
      </c>
      <c r="V801" s="1">
        <v>-2.41</v>
      </c>
      <c r="W801" s="1">
        <v>0.92</v>
      </c>
      <c r="X801" s="1">
        <v>0.82</v>
      </c>
      <c r="Y801" s="1">
        <v>3.29</v>
      </c>
      <c r="Z801" s="1">
        <v>9.3000000000000007</v>
      </c>
    </row>
    <row r="802" spans="1:26">
      <c r="A802">
        <v>199302</v>
      </c>
      <c r="B802" s="1">
        <v>-7.5</v>
      </c>
      <c r="C802" s="1">
        <v>-5.15</v>
      </c>
      <c r="D802" s="1">
        <v>-2.2000000000000002</v>
      </c>
      <c r="E802" s="1">
        <v>-0.61</v>
      </c>
      <c r="F802" s="1">
        <v>0.71</v>
      </c>
      <c r="G802" s="1">
        <v>-7.88</v>
      </c>
      <c r="H802" s="1">
        <v>-4.47</v>
      </c>
      <c r="I802" s="1">
        <v>-0.25</v>
      </c>
      <c r="J802" s="1">
        <v>2.59</v>
      </c>
      <c r="K802" s="1">
        <v>1.82</v>
      </c>
      <c r="L802" s="1">
        <v>-8.1300000000000008</v>
      </c>
      <c r="M802" s="1">
        <v>0.21</v>
      </c>
      <c r="N802" s="1">
        <v>1.39</v>
      </c>
      <c r="O802" s="1">
        <v>0.97</v>
      </c>
      <c r="P802" s="1">
        <v>3.58</v>
      </c>
      <c r="Q802" s="1">
        <v>-5.23</v>
      </c>
      <c r="R802" s="1">
        <v>1.75</v>
      </c>
      <c r="S802" s="1">
        <v>1.55</v>
      </c>
      <c r="T802" s="1">
        <v>3.05</v>
      </c>
      <c r="U802" s="1">
        <v>2.39</v>
      </c>
      <c r="V802" s="1">
        <v>-3.07</v>
      </c>
      <c r="W802" s="1">
        <v>2.2799999999999998</v>
      </c>
      <c r="X802" s="1">
        <v>5</v>
      </c>
      <c r="Y802" s="1">
        <v>4.91</v>
      </c>
      <c r="Z802" s="1">
        <v>2.1</v>
      </c>
    </row>
    <row r="803" spans="1:26">
      <c r="A803">
        <v>199303</v>
      </c>
      <c r="B803" s="1">
        <v>0.61</v>
      </c>
      <c r="C803" s="1">
        <v>1.67</v>
      </c>
      <c r="D803" s="1">
        <v>3.59</v>
      </c>
      <c r="E803" s="1">
        <v>2.14</v>
      </c>
      <c r="F803" s="1">
        <v>4.72</v>
      </c>
      <c r="G803" s="1">
        <v>1.06</v>
      </c>
      <c r="H803" s="1">
        <v>2.44</v>
      </c>
      <c r="I803" s="1">
        <v>3.94</v>
      </c>
      <c r="J803" s="1">
        <v>2.11</v>
      </c>
      <c r="K803" s="1">
        <v>3.72</v>
      </c>
      <c r="L803" s="1">
        <v>4.7300000000000004</v>
      </c>
      <c r="M803" s="1">
        <v>3.21</v>
      </c>
      <c r="N803" s="1">
        <v>3.1</v>
      </c>
      <c r="O803" s="1">
        <v>3.15</v>
      </c>
      <c r="P803" s="1">
        <v>6.23</v>
      </c>
      <c r="Q803" s="1">
        <v>2.86</v>
      </c>
      <c r="R803" s="1">
        <v>4.95</v>
      </c>
      <c r="S803" s="1">
        <v>4.04</v>
      </c>
      <c r="T803" s="1">
        <v>3.49</v>
      </c>
      <c r="U803" s="1">
        <v>2.08</v>
      </c>
      <c r="V803" s="1">
        <v>0.69</v>
      </c>
      <c r="W803" s="1">
        <v>3.55</v>
      </c>
      <c r="X803" s="1">
        <v>3.37</v>
      </c>
      <c r="Y803" s="1">
        <v>0.73</v>
      </c>
      <c r="Z803" s="1">
        <v>3.43</v>
      </c>
    </row>
    <row r="804" spans="1:26">
      <c r="A804">
        <v>199304</v>
      </c>
      <c r="B804" s="1">
        <v>-4.09</v>
      </c>
      <c r="C804" s="1">
        <v>-4.5</v>
      </c>
      <c r="D804" s="1">
        <v>-2.83</v>
      </c>
      <c r="E804" s="1">
        <v>-2.2599999999999998</v>
      </c>
      <c r="F804" s="1">
        <v>-1.28</v>
      </c>
      <c r="G804" s="1">
        <v>-3.08</v>
      </c>
      <c r="H804" s="1">
        <v>-3.16</v>
      </c>
      <c r="I804" s="1">
        <v>-1.69</v>
      </c>
      <c r="J804" s="1">
        <v>-2.42</v>
      </c>
      <c r="K804" s="1">
        <v>-4.1100000000000003</v>
      </c>
      <c r="L804" s="1">
        <v>-4.41</v>
      </c>
      <c r="M804" s="1">
        <v>-2.72</v>
      </c>
      <c r="N804" s="1">
        <v>-2.74</v>
      </c>
      <c r="O804" s="1">
        <v>-1.58</v>
      </c>
      <c r="P804" s="1">
        <v>-1.32</v>
      </c>
      <c r="Q804" s="1">
        <v>-4.9800000000000004</v>
      </c>
      <c r="R804" s="1">
        <v>-2.54</v>
      </c>
      <c r="S804" s="1">
        <v>-1.86</v>
      </c>
      <c r="T804" s="1">
        <v>-1.83</v>
      </c>
      <c r="U804" s="1">
        <v>-1.83</v>
      </c>
      <c r="V804" s="1">
        <v>-5.99</v>
      </c>
      <c r="W804" s="1">
        <v>-2.11</v>
      </c>
      <c r="X804" s="1">
        <v>-0.35</v>
      </c>
      <c r="Y804" s="1">
        <v>-1.56</v>
      </c>
      <c r="Z804" s="1">
        <v>1.1299999999999999</v>
      </c>
    </row>
    <row r="805" spans="1:26">
      <c r="A805">
        <v>199305</v>
      </c>
      <c r="B805" s="1">
        <v>5.24</v>
      </c>
      <c r="C805" s="1">
        <v>4.42</v>
      </c>
      <c r="D805" s="1">
        <v>3.92</v>
      </c>
      <c r="E805" s="1">
        <v>2.73</v>
      </c>
      <c r="F805" s="1">
        <v>4.54</v>
      </c>
      <c r="G805" s="1">
        <v>7.26</v>
      </c>
      <c r="H805" s="1">
        <v>4.47</v>
      </c>
      <c r="I805" s="1">
        <v>3.45</v>
      </c>
      <c r="J805" s="1">
        <v>1.57</v>
      </c>
      <c r="K805" s="1">
        <v>4.0599999999999996</v>
      </c>
      <c r="L805" s="1">
        <v>7.72</v>
      </c>
      <c r="M805" s="1">
        <v>6.61</v>
      </c>
      <c r="N805" s="1">
        <v>3</v>
      </c>
      <c r="O805" s="1">
        <v>2.35</v>
      </c>
      <c r="P805" s="1">
        <v>2.2599999999999998</v>
      </c>
      <c r="Q805" s="1">
        <v>6.95</v>
      </c>
      <c r="R805" s="1">
        <v>4.09</v>
      </c>
      <c r="S805" s="1">
        <v>2.0299999999999998</v>
      </c>
      <c r="T805" s="1">
        <v>1.24</v>
      </c>
      <c r="U805" s="1">
        <v>2.73</v>
      </c>
      <c r="V805" s="1">
        <v>3.15</v>
      </c>
      <c r="W805" s="1">
        <v>4.38</v>
      </c>
      <c r="X805" s="1">
        <v>1.4</v>
      </c>
      <c r="Y805" s="1">
        <v>1.75</v>
      </c>
      <c r="Z805" s="1">
        <v>-0.51</v>
      </c>
    </row>
    <row r="806" spans="1:26">
      <c r="A806">
        <v>199306</v>
      </c>
      <c r="B806" s="1">
        <v>-1.84</v>
      </c>
      <c r="C806" s="1">
        <v>0.53</v>
      </c>
      <c r="D806" s="1">
        <v>-0.04</v>
      </c>
      <c r="E806" s="1">
        <v>-0.91</v>
      </c>
      <c r="F806" s="1">
        <v>2.0699999999999998</v>
      </c>
      <c r="G806" s="1">
        <v>-0.34</v>
      </c>
      <c r="H806" s="1">
        <v>0.75</v>
      </c>
      <c r="I806" s="1">
        <v>0.64</v>
      </c>
      <c r="J806" s="1">
        <v>0.13</v>
      </c>
      <c r="K806" s="1">
        <v>2.34</v>
      </c>
      <c r="L806" s="1">
        <v>-0.87</v>
      </c>
      <c r="M806" s="1">
        <v>0.28999999999999998</v>
      </c>
      <c r="N806" s="1">
        <v>1.56</v>
      </c>
      <c r="O806" s="1">
        <v>2.84</v>
      </c>
      <c r="P806" s="1">
        <v>1.22</v>
      </c>
      <c r="Q806" s="1">
        <v>0.76</v>
      </c>
      <c r="R806" s="1">
        <v>0.57999999999999996</v>
      </c>
      <c r="S806" s="1">
        <v>2.27</v>
      </c>
      <c r="T806" s="1">
        <v>1.1599999999999999</v>
      </c>
      <c r="U806" s="1">
        <v>3.67</v>
      </c>
      <c r="V806" s="1">
        <v>-2.46</v>
      </c>
      <c r="W806" s="1">
        <v>0.91</v>
      </c>
      <c r="X806" s="1">
        <v>1.85</v>
      </c>
      <c r="Y806" s="1">
        <v>1.78</v>
      </c>
      <c r="Z806" s="1">
        <v>4.84</v>
      </c>
    </row>
    <row r="807" spans="1:26">
      <c r="A807">
        <v>199307</v>
      </c>
      <c r="B807" s="1">
        <v>-1.51</v>
      </c>
      <c r="C807" s="1">
        <v>-0.41</v>
      </c>
      <c r="D807" s="1">
        <v>0.74</v>
      </c>
      <c r="E807" s="1">
        <v>1.87</v>
      </c>
      <c r="F807" s="1">
        <v>3.34</v>
      </c>
      <c r="G807" s="1">
        <v>-7.0000000000000007E-2</v>
      </c>
      <c r="H807" s="1">
        <v>0.41</v>
      </c>
      <c r="I807" s="1">
        <v>1.42</v>
      </c>
      <c r="J807" s="1">
        <v>2.64</v>
      </c>
      <c r="K807" s="1">
        <v>1.98</v>
      </c>
      <c r="L807" s="1">
        <v>-0.36</v>
      </c>
      <c r="M807" s="1">
        <v>0.11</v>
      </c>
      <c r="N807" s="1">
        <v>0.85</v>
      </c>
      <c r="O807" s="1">
        <v>2.29</v>
      </c>
      <c r="P807" s="1">
        <v>-0.33</v>
      </c>
      <c r="Q807" s="1">
        <v>-2.64</v>
      </c>
      <c r="R807" s="1">
        <v>1.26</v>
      </c>
      <c r="S807" s="1">
        <v>1.1399999999999999</v>
      </c>
      <c r="T807" s="1">
        <v>2.2400000000000002</v>
      </c>
      <c r="U807" s="1">
        <v>0.38</v>
      </c>
      <c r="V807" s="1">
        <v>-3.5</v>
      </c>
      <c r="W807" s="1">
        <v>0.28999999999999998</v>
      </c>
      <c r="X807" s="1">
        <v>1</v>
      </c>
      <c r="Y807" s="1">
        <v>2.4900000000000002</v>
      </c>
      <c r="Z807" s="1">
        <v>0.56000000000000005</v>
      </c>
    </row>
    <row r="808" spans="1:26">
      <c r="A808">
        <v>199308</v>
      </c>
      <c r="B808" s="1">
        <v>3.97</v>
      </c>
      <c r="C808" s="1">
        <v>5.07</v>
      </c>
      <c r="D808" s="1">
        <v>3.72</v>
      </c>
      <c r="E808" s="1">
        <v>3.4</v>
      </c>
      <c r="F808" s="1">
        <v>3.14</v>
      </c>
      <c r="G808" s="1">
        <v>3.53</v>
      </c>
      <c r="H808" s="1">
        <v>5.78</v>
      </c>
      <c r="I808" s="1">
        <v>4.28</v>
      </c>
      <c r="J808" s="1">
        <v>5.36</v>
      </c>
      <c r="K808" s="1">
        <v>3.51</v>
      </c>
      <c r="L808" s="1">
        <v>4.12</v>
      </c>
      <c r="M808" s="1">
        <v>4.96</v>
      </c>
      <c r="N808" s="1">
        <v>3.58</v>
      </c>
      <c r="O808" s="1">
        <v>2.86</v>
      </c>
      <c r="P808" s="1">
        <v>3.03</v>
      </c>
      <c r="Q808" s="1">
        <v>6.31</v>
      </c>
      <c r="R808" s="1">
        <v>3.5</v>
      </c>
      <c r="S808" s="1">
        <v>4.83</v>
      </c>
      <c r="T808" s="1">
        <v>3.52</v>
      </c>
      <c r="U808" s="1">
        <v>5.05</v>
      </c>
      <c r="V808" s="1">
        <v>3.71</v>
      </c>
      <c r="W808" s="1">
        <v>2.16</v>
      </c>
      <c r="X808" s="1">
        <v>4.1100000000000003</v>
      </c>
      <c r="Y808" s="1">
        <v>4.32</v>
      </c>
      <c r="Z808" s="1">
        <v>2.38</v>
      </c>
    </row>
    <row r="809" spans="1:26">
      <c r="A809">
        <v>199309</v>
      </c>
      <c r="B809" s="1">
        <v>2.21</v>
      </c>
      <c r="C809" s="1">
        <v>2.34</v>
      </c>
      <c r="D809" s="1">
        <v>2.86</v>
      </c>
      <c r="E809" s="1">
        <v>2.97</v>
      </c>
      <c r="F809" s="1">
        <v>3.37</v>
      </c>
      <c r="G809" s="1">
        <v>3.71</v>
      </c>
      <c r="H809" s="1">
        <v>3.74</v>
      </c>
      <c r="I809" s="1">
        <v>1.93</v>
      </c>
      <c r="J809" s="1">
        <v>2.34</v>
      </c>
      <c r="K809" s="1">
        <v>2.25</v>
      </c>
      <c r="L809" s="1">
        <v>4.05</v>
      </c>
      <c r="M809" s="1">
        <v>0.85</v>
      </c>
      <c r="N809" s="1">
        <v>1.1000000000000001</v>
      </c>
      <c r="O809" s="1">
        <v>1.47</v>
      </c>
      <c r="P809" s="1">
        <v>0.85</v>
      </c>
      <c r="Q809" s="1">
        <v>0.69</v>
      </c>
      <c r="R809" s="1">
        <v>2.2599999999999998</v>
      </c>
      <c r="S809" s="1">
        <v>0.11</v>
      </c>
      <c r="T809" s="1">
        <v>-0.86</v>
      </c>
      <c r="U809" s="1">
        <v>-0.82</v>
      </c>
      <c r="V809" s="1">
        <v>-0.85</v>
      </c>
      <c r="W809" s="1">
        <v>-1.63</v>
      </c>
      <c r="X809" s="1">
        <v>-0.06</v>
      </c>
      <c r="Y809" s="1">
        <v>1.37</v>
      </c>
      <c r="Z809" s="1">
        <v>-3.26</v>
      </c>
    </row>
    <row r="810" spans="1:26">
      <c r="A810">
        <v>199310</v>
      </c>
      <c r="B810" s="1">
        <v>5.22</v>
      </c>
      <c r="C810" s="1">
        <v>4.9000000000000004</v>
      </c>
      <c r="D810" s="1">
        <v>4.7300000000000004</v>
      </c>
      <c r="E810" s="1">
        <v>4.08</v>
      </c>
      <c r="F810" s="1">
        <v>4.49</v>
      </c>
      <c r="G810" s="1">
        <v>3.94</v>
      </c>
      <c r="H810" s="1">
        <v>2.0299999999999998</v>
      </c>
      <c r="I810" s="1">
        <v>0.6</v>
      </c>
      <c r="J810" s="1">
        <v>1.44</v>
      </c>
      <c r="K810" s="1">
        <v>0.71</v>
      </c>
      <c r="L810" s="1">
        <v>1.95</v>
      </c>
      <c r="M810" s="1">
        <v>-1.18</v>
      </c>
      <c r="N810" s="1">
        <v>0.57999999999999996</v>
      </c>
      <c r="O810" s="1">
        <v>0.14000000000000001</v>
      </c>
      <c r="P810" s="1">
        <v>3.69</v>
      </c>
      <c r="Q810" s="1">
        <v>3.25</v>
      </c>
      <c r="R810" s="1">
        <v>0.31</v>
      </c>
      <c r="S810" s="1">
        <v>-0.46</v>
      </c>
      <c r="T810" s="1">
        <v>-0.88</v>
      </c>
      <c r="U810" s="1">
        <v>-1.07</v>
      </c>
      <c r="V810" s="1">
        <v>4.16</v>
      </c>
      <c r="W810" s="1">
        <v>0.56999999999999995</v>
      </c>
      <c r="X810" s="1">
        <v>-0.15</v>
      </c>
      <c r="Y810" s="1">
        <v>-0.76</v>
      </c>
      <c r="Z810" s="1">
        <v>5.77</v>
      </c>
    </row>
    <row r="811" spans="1:26">
      <c r="A811">
        <v>199311</v>
      </c>
      <c r="B811" s="1">
        <v>-3.77</v>
      </c>
      <c r="C811" s="1">
        <v>-2.88</v>
      </c>
      <c r="D811" s="1">
        <v>-2.11</v>
      </c>
      <c r="E811" s="1">
        <v>-1.96</v>
      </c>
      <c r="F811" s="1">
        <v>-1.84</v>
      </c>
      <c r="G811" s="1">
        <v>-2.69</v>
      </c>
      <c r="H811" s="1">
        <v>-3.07</v>
      </c>
      <c r="I811" s="1">
        <v>-2.38</v>
      </c>
      <c r="J811" s="1">
        <v>-4.2</v>
      </c>
      <c r="K811" s="1">
        <v>-3.69</v>
      </c>
      <c r="L811" s="1">
        <v>-2.61</v>
      </c>
      <c r="M811" s="1">
        <v>-2.67</v>
      </c>
      <c r="N811" s="1">
        <v>-2.98</v>
      </c>
      <c r="O811" s="1">
        <v>-3.28</v>
      </c>
      <c r="P811" s="1">
        <v>-1.26</v>
      </c>
      <c r="Q811" s="1">
        <v>-2.39</v>
      </c>
      <c r="R811" s="1">
        <v>-2.98</v>
      </c>
      <c r="S811" s="1">
        <v>-2.14</v>
      </c>
      <c r="T811" s="1">
        <v>-2.41</v>
      </c>
      <c r="U811" s="1">
        <v>-4.91</v>
      </c>
      <c r="V811" s="1">
        <v>1.48</v>
      </c>
      <c r="W811" s="1">
        <v>-1.67</v>
      </c>
      <c r="X811" s="1">
        <v>-2.98</v>
      </c>
      <c r="Y811" s="1">
        <v>-3.46</v>
      </c>
      <c r="Z811" s="1">
        <v>3.42</v>
      </c>
    </row>
    <row r="812" spans="1:26">
      <c r="A812">
        <v>199312</v>
      </c>
      <c r="B812" s="1">
        <v>0.55000000000000004</v>
      </c>
      <c r="C812" s="1">
        <v>0.77</v>
      </c>
      <c r="D812" s="1">
        <v>1.55</v>
      </c>
      <c r="E812" s="1">
        <v>1.3</v>
      </c>
      <c r="F812" s="1">
        <v>1.35</v>
      </c>
      <c r="G812" s="1">
        <v>2.23</v>
      </c>
      <c r="H812" s="1">
        <v>4.76</v>
      </c>
      <c r="I812" s="1">
        <v>4.47</v>
      </c>
      <c r="J812" s="1">
        <v>1.42</v>
      </c>
      <c r="K812" s="1">
        <v>3.87</v>
      </c>
      <c r="L812" s="1">
        <v>4.03</v>
      </c>
      <c r="M812" s="1">
        <v>6.08</v>
      </c>
      <c r="N812" s="1">
        <v>5.46</v>
      </c>
      <c r="O812" s="1">
        <v>3.58</v>
      </c>
      <c r="P812" s="1">
        <v>2.64</v>
      </c>
      <c r="Q812" s="1">
        <v>4.2300000000000004</v>
      </c>
      <c r="R812" s="1">
        <v>5.68</v>
      </c>
      <c r="S812" s="1">
        <v>3.7</v>
      </c>
      <c r="T812" s="1">
        <v>2.31</v>
      </c>
      <c r="U812" s="1">
        <v>3.77</v>
      </c>
      <c r="V812" s="1">
        <v>0.09</v>
      </c>
      <c r="W812" s="1">
        <v>2.29</v>
      </c>
      <c r="X812" s="1">
        <v>0.63</v>
      </c>
      <c r="Y812" s="1">
        <v>1.42</v>
      </c>
      <c r="Z812" s="1">
        <v>2.69</v>
      </c>
    </row>
    <row r="813" spans="1:26">
      <c r="A813">
        <v>199401</v>
      </c>
      <c r="B813" s="1">
        <v>2.5</v>
      </c>
      <c r="C813" s="1">
        <v>6.42</v>
      </c>
      <c r="D813" s="1">
        <v>5.27</v>
      </c>
      <c r="E813" s="1">
        <v>5.21</v>
      </c>
      <c r="F813" s="1">
        <v>6.07</v>
      </c>
      <c r="G813" s="1">
        <v>1.39</v>
      </c>
      <c r="H813" s="1">
        <v>2.0499999999999998</v>
      </c>
      <c r="I813" s="1">
        <v>1.93</v>
      </c>
      <c r="J813" s="1">
        <v>2.88</v>
      </c>
      <c r="K813" s="1">
        <v>4.91</v>
      </c>
      <c r="L813" s="1">
        <v>1.99</v>
      </c>
      <c r="M813" s="1">
        <v>1.83</v>
      </c>
      <c r="N813" s="1">
        <v>1.48</v>
      </c>
      <c r="O813" s="1">
        <v>2.2599999999999998</v>
      </c>
      <c r="P813" s="1">
        <v>6.84</v>
      </c>
      <c r="Q813" s="1">
        <v>2.4300000000000002</v>
      </c>
      <c r="R813" s="1">
        <v>3.13</v>
      </c>
      <c r="S813" s="1">
        <v>4.1900000000000004</v>
      </c>
      <c r="T813" s="1">
        <v>2.54</v>
      </c>
      <c r="U813" s="1">
        <v>2.73</v>
      </c>
      <c r="V813" s="1">
        <v>1.34</v>
      </c>
      <c r="W813" s="1">
        <v>3.87</v>
      </c>
      <c r="X813" s="1">
        <v>4.84</v>
      </c>
      <c r="Y813" s="1">
        <v>2.9</v>
      </c>
      <c r="Z813" s="1">
        <v>5.91</v>
      </c>
    </row>
    <row r="814" spans="1:26">
      <c r="A814">
        <v>199402</v>
      </c>
      <c r="B814" s="1">
        <v>-3.27</v>
      </c>
      <c r="C814" s="1">
        <v>1.7</v>
      </c>
      <c r="D814" s="1">
        <v>-0.56000000000000005</v>
      </c>
      <c r="E814" s="1">
        <v>0.05</v>
      </c>
      <c r="F814" s="1">
        <v>-0.05</v>
      </c>
      <c r="G814" s="1">
        <v>-0.35</v>
      </c>
      <c r="H814" s="1">
        <v>0.31</v>
      </c>
      <c r="I814" s="1">
        <v>0.49</v>
      </c>
      <c r="J814" s="1">
        <v>-1.62</v>
      </c>
      <c r="K814" s="1">
        <v>-1.49</v>
      </c>
      <c r="L814" s="1">
        <v>-0.85</v>
      </c>
      <c r="M814" s="1">
        <v>1.89</v>
      </c>
      <c r="N814" s="1">
        <v>0.76</v>
      </c>
      <c r="O814" s="1">
        <v>-1.69</v>
      </c>
      <c r="P814" s="1">
        <v>-1.74</v>
      </c>
      <c r="Q814" s="1">
        <v>-1.03</v>
      </c>
      <c r="R814" s="1">
        <v>0.06</v>
      </c>
      <c r="S814" s="1">
        <v>-1.64</v>
      </c>
      <c r="T814" s="1">
        <v>-2.54</v>
      </c>
      <c r="U814" s="1">
        <v>-4.67</v>
      </c>
      <c r="V814" s="1">
        <v>-1.82</v>
      </c>
      <c r="W814" s="1">
        <v>-1.98</v>
      </c>
      <c r="X814" s="1">
        <v>-3.38</v>
      </c>
      <c r="Y814" s="1">
        <v>-4.95</v>
      </c>
      <c r="Z814" s="1">
        <v>-4.91</v>
      </c>
    </row>
    <row r="815" spans="1:26">
      <c r="A815">
        <v>199403</v>
      </c>
      <c r="B815" s="1">
        <v>-7.37</v>
      </c>
      <c r="C815" s="1">
        <v>-5.2</v>
      </c>
      <c r="D815" s="1">
        <v>-4.1399999999999997</v>
      </c>
      <c r="E815" s="1">
        <v>-4.71</v>
      </c>
      <c r="F815" s="1">
        <v>-2.99</v>
      </c>
      <c r="G815" s="1">
        <v>-7.27</v>
      </c>
      <c r="H815" s="1">
        <v>-5.01</v>
      </c>
      <c r="I815" s="1">
        <v>-5.27</v>
      </c>
      <c r="J815" s="1">
        <v>-3.73</v>
      </c>
      <c r="K815" s="1">
        <v>-5.91</v>
      </c>
      <c r="L815" s="1">
        <v>-5.8</v>
      </c>
      <c r="M815" s="1">
        <v>-4.71</v>
      </c>
      <c r="N815" s="1">
        <v>-4.58</v>
      </c>
      <c r="O815" s="1">
        <v>-3.88</v>
      </c>
      <c r="P815" s="1">
        <v>-5.61</v>
      </c>
      <c r="Q815" s="1">
        <v>-5.87</v>
      </c>
      <c r="R815" s="1">
        <v>-5.01</v>
      </c>
      <c r="S815" s="1">
        <v>-4.55</v>
      </c>
      <c r="T815" s="1">
        <v>-2.75</v>
      </c>
      <c r="U815" s="1">
        <v>-2.0499999999999998</v>
      </c>
      <c r="V815" s="1">
        <v>-4.7300000000000004</v>
      </c>
      <c r="W815" s="1">
        <v>-3.82</v>
      </c>
      <c r="X815" s="1">
        <v>-2.84</v>
      </c>
      <c r="Y815" s="1">
        <v>-4.62</v>
      </c>
      <c r="Z815" s="1">
        <v>-4.43</v>
      </c>
    </row>
    <row r="816" spans="1:26">
      <c r="A816">
        <v>199404</v>
      </c>
      <c r="B816" s="1">
        <v>-3.76</v>
      </c>
      <c r="C816" s="1">
        <v>-0.52</v>
      </c>
      <c r="D816" s="1">
        <v>-1.64</v>
      </c>
      <c r="E816" s="1">
        <v>-0.28999999999999998</v>
      </c>
      <c r="F816" s="1">
        <v>0.82</v>
      </c>
      <c r="G816" s="1">
        <v>-0.85</v>
      </c>
      <c r="H816" s="1">
        <v>0.75</v>
      </c>
      <c r="I816" s="1">
        <v>1.56</v>
      </c>
      <c r="J816" s="1">
        <v>1.46</v>
      </c>
      <c r="K816" s="1">
        <v>2.15</v>
      </c>
      <c r="L816" s="1">
        <v>-1.54</v>
      </c>
      <c r="M816" s="1">
        <v>2.2999999999999998</v>
      </c>
      <c r="N816" s="1">
        <v>0.79</v>
      </c>
      <c r="O816" s="1">
        <v>0.73</v>
      </c>
      <c r="P816" s="1">
        <v>1.58</v>
      </c>
      <c r="Q816" s="1">
        <v>-0.37</v>
      </c>
      <c r="R816" s="1">
        <v>0.92</v>
      </c>
      <c r="S816" s="1">
        <v>1.45</v>
      </c>
      <c r="T816" s="1">
        <v>2.31</v>
      </c>
      <c r="U816" s="1">
        <v>1.48</v>
      </c>
      <c r="V816" s="1">
        <v>1.37</v>
      </c>
      <c r="W816" s="1">
        <v>-1.08</v>
      </c>
      <c r="X816" s="1">
        <v>3.04</v>
      </c>
      <c r="Y816" s="1">
        <v>1.25</v>
      </c>
      <c r="Z816" s="1">
        <v>2.16</v>
      </c>
    </row>
    <row r="817" spans="1:26">
      <c r="A817">
        <v>199405</v>
      </c>
      <c r="B817" s="1">
        <v>-2.29</v>
      </c>
      <c r="C817" s="1">
        <v>-2.16</v>
      </c>
      <c r="D817" s="1">
        <v>-0.4</v>
      </c>
      <c r="E817" s="1">
        <v>-0.41</v>
      </c>
      <c r="F817" s="1">
        <v>-0.54</v>
      </c>
      <c r="G817" s="1">
        <v>-2.42</v>
      </c>
      <c r="H817" s="1">
        <v>-2.48</v>
      </c>
      <c r="I817" s="1">
        <v>-1.33</v>
      </c>
      <c r="J817" s="1">
        <v>0</v>
      </c>
      <c r="K817" s="1">
        <v>1.1100000000000001</v>
      </c>
      <c r="L817" s="1">
        <v>-2.11</v>
      </c>
      <c r="M817" s="1">
        <v>-1.55</v>
      </c>
      <c r="N817" s="1">
        <v>0.44</v>
      </c>
      <c r="O817" s="1">
        <v>-1.23</v>
      </c>
      <c r="P817" s="1">
        <v>-0.46</v>
      </c>
      <c r="Q817" s="1">
        <v>-0.28999999999999998</v>
      </c>
      <c r="R817" s="1">
        <v>0.13</v>
      </c>
      <c r="S817" s="1">
        <v>0.3</v>
      </c>
      <c r="T817" s="1">
        <v>-1.25</v>
      </c>
      <c r="U817" s="1">
        <v>-1.97</v>
      </c>
      <c r="V817" s="1">
        <v>1.2</v>
      </c>
      <c r="W817" s="1">
        <v>3.87</v>
      </c>
      <c r="X817" s="1">
        <v>1.85</v>
      </c>
      <c r="Y817" s="1">
        <v>0.7</v>
      </c>
      <c r="Z817" s="1">
        <v>1.1499999999999999</v>
      </c>
    </row>
    <row r="818" spans="1:26">
      <c r="A818">
        <v>199406</v>
      </c>
      <c r="B818" s="1">
        <v>-6.67</v>
      </c>
      <c r="C818" s="1">
        <v>-4.29</v>
      </c>
      <c r="D818" s="1">
        <v>-4.59</v>
      </c>
      <c r="E818" s="1">
        <v>-2.12</v>
      </c>
      <c r="F818" s="1">
        <v>-2</v>
      </c>
      <c r="G818" s="1">
        <v>-5.56</v>
      </c>
      <c r="H818" s="1">
        <v>-2.85</v>
      </c>
      <c r="I818" s="1">
        <v>-0.48</v>
      </c>
      <c r="J818" s="1">
        <v>-1.3</v>
      </c>
      <c r="K818" s="1">
        <v>-1.5</v>
      </c>
      <c r="L818" s="1">
        <v>-4.49</v>
      </c>
      <c r="M818" s="1">
        <v>-2.48</v>
      </c>
      <c r="N818" s="1">
        <v>0.23</v>
      </c>
      <c r="O818" s="1">
        <v>-0.94</v>
      </c>
      <c r="P818" s="1">
        <v>-1.67</v>
      </c>
      <c r="Q818" s="1">
        <v>-5.09</v>
      </c>
      <c r="R818" s="1">
        <v>-2.82</v>
      </c>
      <c r="S818" s="1">
        <v>-2</v>
      </c>
      <c r="T818" s="1">
        <v>-1.73</v>
      </c>
      <c r="U818" s="1">
        <v>-3.87</v>
      </c>
      <c r="V818" s="1">
        <v>-2.46</v>
      </c>
      <c r="W818" s="1">
        <v>-3.09</v>
      </c>
      <c r="X818" s="1">
        <v>-2.11</v>
      </c>
      <c r="Y818" s="1">
        <v>-1.77</v>
      </c>
      <c r="Z818" s="1">
        <v>-3.58</v>
      </c>
    </row>
    <row r="819" spans="1:26">
      <c r="A819">
        <v>199407</v>
      </c>
      <c r="B819" s="1">
        <v>0.09</v>
      </c>
      <c r="C819" s="1">
        <v>-0.06</v>
      </c>
      <c r="D819" s="1">
        <v>0.27</v>
      </c>
      <c r="E819" s="1">
        <v>0.84</v>
      </c>
      <c r="F819" s="1">
        <v>1.42</v>
      </c>
      <c r="G819" s="1">
        <v>2.59</v>
      </c>
      <c r="H819" s="1">
        <v>1.46</v>
      </c>
      <c r="I819" s="1">
        <v>2.1800000000000002</v>
      </c>
      <c r="J819" s="1">
        <v>1.31</v>
      </c>
      <c r="K819" s="1">
        <v>3.58</v>
      </c>
      <c r="L819" s="1">
        <v>3.17</v>
      </c>
      <c r="M819" s="1">
        <v>2.3199999999999998</v>
      </c>
      <c r="N819" s="1">
        <v>0.97</v>
      </c>
      <c r="O819" s="1">
        <v>3.1</v>
      </c>
      <c r="P819" s="1">
        <v>4.72</v>
      </c>
      <c r="Q819" s="1">
        <v>2.5099999999999998</v>
      </c>
      <c r="R819" s="1">
        <v>2.2999999999999998</v>
      </c>
      <c r="S819" s="1">
        <v>4.2</v>
      </c>
      <c r="T819" s="1">
        <v>4.6900000000000004</v>
      </c>
      <c r="U819" s="1">
        <v>5.48</v>
      </c>
      <c r="V819" s="1">
        <v>2.5299999999999998</v>
      </c>
      <c r="W819" s="1">
        <v>3.6</v>
      </c>
      <c r="X819" s="1">
        <v>3.23</v>
      </c>
      <c r="Y819" s="1">
        <v>4.63</v>
      </c>
      <c r="Z819" s="1">
        <v>3.39</v>
      </c>
    </row>
    <row r="820" spans="1:26">
      <c r="A820">
        <v>199408</v>
      </c>
      <c r="B820" s="1">
        <v>3.59</v>
      </c>
      <c r="C820" s="1">
        <v>4.7300000000000004</v>
      </c>
      <c r="D820" s="1">
        <v>3.04</v>
      </c>
      <c r="E820" s="1">
        <v>3.19</v>
      </c>
      <c r="F820" s="1">
        <v>2.85</v>
      </c>
      <c r="G820" s="1">
        <v>9.41</v>
      </c>
      <c r="H820" s="1">
        <v>5.55</v>
      </c>
      <c r="I820" s="1">
        <v>3.5</v>
      </c>
      <c r="J820" s="1">
        <v>4.9000000000000004</v>
      </c>
      <c r="K820" s="1">
        <v>4.63</v>
      </c>
      <c r="L820" s="1">
        <v>9.6</v>
      </c>
      <c r="M820" s="1">
        <v>4.2300000000000004</v>
      </c>
      <c r="N820" s="1">
        <v>4.3899999999999997</v>
      </c>
      <c r="O820" s="1">
        <v>4.66</v>
      </c>
      <c r="P820" s="1">
        <v>3.21</v>
      </c>
      <c r="Q820" s="1">
        <v>8.5399999999999991</v>
      </c>
      <c r="R820" s="1">
        <v>5.24</v>
      </c>
      <c r="S820" s="1">
        <v>2.59</v>
      </c>
      <c r="T820" s="1">
        <v>2.86</v>
      </c>
      <c r="U820" s="1">
        <v>4.33</v>
      </c>
      <c r="V820" s="1">
        <v>6.17</v>
      </c>
      <c r="W820" s="1">
        <v>4.7</v>
      </c>
      <c r="X820" s="1">
        <v>1.72</v>
      </c>
      <c r="Y820" s="1">
        <v>3.18</v>
      </c>
      <c r="Z820" s="1">
        <v>1.34</v>
      </c>
    </row>
    <row r="821" spans="1:26">
      <c r="A821">
        <v>199409</v>
      </c>
      <c r="B821" s="1">
        <v>1.1299999999999999</v>
      </c>
      <c r="C821" s="1">
        <v>1.49</v>
      </c>
      <c r="D821" s="1">
        <v>1.47</v>
      </c>
      <c r="E821" s="1">
        <v>2.16</v>
      </c>
      <c r="F821" s="1">
        <v>0.79</v>
      </c>
      <c r="G821" s="1">
        <v>0.23</v>
      </c>
      <c r="H821" s="1">
        <v>0.32</v>
      </c>
      <c r="I821" s="1">
        <v>-0.06</v>
      </c>
      <c r="J821" s="1">
        <v>-0.39</v>
      </c>
      <c r="K821" s="1">
        <v>-2.0099999999999998</v>
      </c>
      <c r="L821" s="1">
        <v>0.75</v>
      </c>
      <c r="M821" s="1">
        <v>-1.85</v>
      </c>
      <c r="N821" s="1">
        <v>-1.72</v>
      </c>
      <c r="O821" s="1">
        <v>-1.03</v>
      </c>
      <c r="P821" s="1">
        <v>-2.36</v>
      </c>
      <c r="Q821" s="1">
        <v>-0.51</v>
      </c>
      <c r="R821" s="1">
        <v>-2.4</v>
      </c>
      <c r="S821" s="1">
        <v>-2.59</v>
      </c>
      <c r="T821" s="1">
        <v>-3.47</v>
      </c>
      <c r="U821" s="1">
        <v>-2.2400000000000002</v>
      </c>
      <c r="V821" s="1">
        <v>-0.63</v>
      </c>
      <c r="W821" s="1">
        <v>-3.34</v>
      </c>
      <c r="X821" s="1">
        <v>-3.68</v>
      </c>
      <c r="Y821" s="1">
        <v>-2.84</v>
      </c>
      <c r="Z821" s="1">
        <v>-4.41</v>
      </c>
    </row>
    <row r="822" spans="1:26">
      <c r="A822">
        <v>199410</v>
      </c>
      <c r="B822" s="1">
        <v>-1.05</v>
      </c>
      <c r="C822" s="1">
        <v>1.43</v>
      </c>
      <c r="D822" s="1">
        <v>0.48</v>
      </c>
      <c r="E822" s="1">
        <v>1.3</v>
      </c>
      <c r="F822" s="1">
        <v>-0.34</v>
      </c>
      <c r="G822" s="1">
        <v>1.52</v>
      </c>
      <c r="H822" s="1">
        <v>0.47</v>
      </c>
      <c r="I822" s="1">
        <v>-0.76</v>
      </c>
      <c r="J822" s="1">
        <v>-1.54</v>
      </c>
      <c r="K822" s="1">
        <v>-3.85</v>
      </c>
      <c r="L822" s="1">
        <v>2.91</v>
      </c>
      <c r="M822" s="1">
        <v>0.3</v>
      </c>
      <c r="N822" s="1">
        <v>-0.35</v>
      </c>
      <c r="O822" s="1">
        <v>-1.29</v>
      </c>
      <c r="P822" s="1">
        <v>-1.42</v>
      </c>
      <c r="Q822" s="1">
        <v>1.35</v>
      </c>
      <c r="R822" s="1">
        <v>0.37</v>
      </c>
      <c r="S822" s="1">
        <v>-0.42</v>
      </c>
      <c r="T822" s="1">
        <v>-0.26</v>
      </c>
      <c r="U822" s="1">
        <v>-0.88</v>
      </c>
      <c r="V822" s="1">
        <v>3.31</v>
      </c>
      <c r="W822" s="1">
        <v>0.64</v>
      </c>
      <c r="X822" s="1">
        <v>3.21</v>
      </c>
      <c r="Y822" s="1">
        <v>3.05</v>
      </c>
      <c r="Z822" s="1">
        <v>0.62</v>
      </c>
    </row>
    <row r="823" spans="1:26">
      <c r="A823">
        <v>199411</v>
      </c>
      <c r="B823" s="1">
        <v>-4.3499999999999996</v>
      </c>
      <c r="C823" s="1">
        <v>-3.32</v>
      </c>
      <c r="D823" s="1">
        <v>-3.44</v>
      </c>
      <c r="E823" s="1">
        <v>-2.82</v>
      </c>
      <c r="F823" s="1">
        <v>-3.5</v>
      </c>
      <c r="G823" s="1">
        <v>-2.4500000000000002</v>
      </c>
      <c r="H823" s="1">
        <v>-3.82</v>
      </c>
      <c r="I823" s="1">
        <v>-3.94</v>
      </c>
      <c r="J823" s="1">
        <v>-3.6</v>
      </c>
      <c r="K823" s="1">
        <v>-5.51</v>
      </c>
      <c r="L823" s="1">
        <v>-5.78</v>
      </c>
      <c r="M823" s="1">
        <v>-4.04</v>
      </c>
      <c r="N823" s="1">
        <v>-3.98</v>
      </c>
      <c r="O823" s="1">
        <v>-4.6500000000000004</v>
      </c>
      <c r="P823" s="1">
        <v>-3.53</v>
      </c>
      <c r="Q823" s="1">
        <v>-3.76</v>
      </c>
      <c r="R823" s="1">
        <v>-3.68</v>
      </c>
      <c r="S823" s="1">
        <v>-4.8499999999999996</v>
      </c>
      <c r="T823" s="1">
        <v>-4.25</v>
      </c>
      <c r="U823" s="1">
        <v>-4.1100000000000003</v>
      </c>
      <c r="V823" s="1">
        <v>-1.71</v>
      </c>
      <c r="W823" s="1">
        <v>-4.96</v>
      </c>
      <c r="X823" s="1">
        <v>-4.4800000000000004</v>
      </c>
      <c r="Y823" s="1">
        <v>-3.68</v>
      </c>
      <c r="Z823" s="1">
        <v>-2.81</v>
      </c>
    </row>
    <row r="824" spans="1:26">
      <c r="A824">
        <v>199412</v>
      </c>
      <c r="B824" s="1">
        <v>-3.01</v>
      </c>
      <c r="C824" s="1">
        <v>-0.35</v>
      </c>
      <c r="D824" s="1">
        <v>-0.01</v>
      </c>
      <c r="E824" s="1">
        <v>0.31</v>
      </c>
      <c r="F824" s="1">
        <v>-0.56000000000000005</v>
      </c>
      <c r="G824" s="1">
        <v>1.63</v>
      </c>
      <c r="H824" s="1">
        <v>2.09</v>
      </c>
      <c r="I824" s="1">
        <v>2.88</v>
      </c>
      <c r="J824" s="1">
        <v>2.58</v>
      </c>
      <c r="K824" s="1">
        <v>0.56999999999999995</v>
      </c>
      <c r="L824" s="1">
        <v>1.9</v>
      </c>
      <c r="M824" s="1">
        <v>1.94</v>
      </c>
      <c r="N824" s="1">
        <v>2.88</v>
      </c>
      <c r="O824" s="1">
        <v>3.89</v>
      </c>
      <c r="P824" s="1">
        <v>3.38</v>
      </c>
      <c r="Q824" s="1">
        <v>1.86</v>
      </c>
      <c r="R824" s="1">
        <v>1.05</v>
      </c>
      <c r="S824" s="1">
        <v>0.97</v>
      </c>
      <c r="T824" s="1">
        <v>0.42</v>
      </c>
      <c r="U824" s="1">
        <v>1.4</v>
      </c>
      <c r="V824" s="1">
        <v>0.99</v>
      </c>
      <c r="W824" s="1">
        <v>1.84</v>
      </c>
      <c r="X824" s="1">
        <v>1.42</v>
      </c>
      <c r="Y824" s="1">
        <v>0.88</v>
      </c>
      <c r="Z824" s="1">
        <v>1.68</v>
      </c>
    </row>
    <row r="825" spans="1:26">
      <c r="A825">
        <v>199501</v>
      </c>
      <c r="B825" s="1">
        <v>1.78</v>
      </c>
      <c r="C825" s="1">
        <v>2</v>
      </c>
      <c r="D825" s="1">
        <v>2.62</v>
      </c>
      <c r="E825" s="1">
        <v>2.3199999999999998</v>
      </c>
      <c r="F825" s="1">
        <v>2.5099999999999998</v>
      </c>
      <c r="G825" s="1">
        <v>-1.68</v>
      </c>
      <c r="H825" s="1">
        <v>-1.1000000000000001</v>
      </c>
      <c r="I825" s="1">
        <v>-0.67</v>
      </c>
      <c r="J825" s="1">
        <v>0.08</v>
      </c>
      <c r="K825" s="1">
        <v>0.22</v>
      </c>
      <c r="L825" s="1">
        <v>-1.77</v>
      </c>
      <c r="M825" s="1">
        <v>-0.82</v>
      </c>
      <c r="N825" s="1">
        <v>-1.91</v>
      </c>
      <c r="O825" s="1">
        <v>0.23</v>
      </c>
      <c r="P825" s="1">
        <v>1.7</v>
      </c>
      <c r="Q825" s="1">
        <v>0.23</v>
      </c>
      <c r="R825" s="1">
        <v>1.56</v>
      </c>
      <c r="S825" s="1">
        <v>0.17</v>
      </c>
      <c r="T825" s="1">
        <v>3.76</v>
      </c>
      <c r="U825" s="1">
        <v>3.85</v>
      </c>
      <c r="V825" s="1">
        <v>3.01</v>
      </c>
      <c r="W825" s="1">
        <v>1.87</v>
      </c>
      <c r="X825" s="1">
        <v>3.99</v>
      </c>
      <c r="Y825" s="1">
        <v>2.91</v>
      </c>
      <c r="Z825" s="1">
        <v>2.82</v>
      </c>
    </row>
    <row r="826" spans="1:26">
      <c r="A826">
        <v>199502</v>
      </c>
      <c r="B826" s="1">
        <v>2.2000000000000002</v>
      </c>
      <c r="C826" s="1">
        <v>2.79</v>
      </c>
      <c r="D826" s="1">
        <v>1.97</v>
      </c>
      <c r="E826" s="1">
        <v>3.17</v>
      </c>
      <c r="F826" s="1">
        <v>3.24</v>
      </c>
      <c r="G826" s="1">
        <v>3.91</v>
      </c>
      <c r="H826" s="1">
        <v>3.15</v>
      </c>
      <c r="I826" s="1">
        <v>3.31</v>
      </c>
      <c r="J826" s="1">
        <v>4.91</v>
      </c>
      <c r="K826" s="1">
        <v>5.21</v>
      </c>
      <c r="L826" s="1">
        <v>5.96</v>
      </c>
      <c r="M826" s="1">
        <v>4.41</v>
      </c>
      <c r="N826" s="1">
        <v>5.3</v>
      </c>
      <c r="O826" s="1">
        <v>4.53</v>
      </c>
      <c r="P826" s="1">
        <v>3.87</v>
      </c>
      <c r="Q826" s="1">
        <v>4.05</v>
      </c>
      <c r="R826" s="1">
        <v>5.64</v>
      </c>
      <c r="S826" s="1">
        <v>4.8</v>
      </c>
      <c r="T826" s="1">
        <v>3.9</v>
      </c>
      <c r="U826" s="1">
        <v>4.4400000000000004</v>
      </c>
      <c r="V826" s="1">
        <v>3.27</v>
      </c>
      <c r="W826" s="1">
        <v>5.56</v>
      </c>
      <c r="X826" s="1">
        <v>3.81</v>
      </c>
      <c r="Y826" s="1">
        <v>3.53</v>
      </c>
      <c r="Z826" s="1">
        <v>3.69</v>
      </c>
    </row>
    <row r="827" spans="1:26">
      <c r="A827">
        <v>199503</v>
      </c>
      <c r="B827" s="1">
        <v>1.06</v>
      </c>
      <c r="C827" s="1">
        <v>2.02</v>
      </c>
      <c r="D827" s="1">
        <v>0.49</v>
      </c>
      <c r="E827" s="1">
        <v>1.33</v>
      </c>
      <c r="F827" s="1">
        <v>0.5</v>
      </c>
      <c r="G827" s="1">
        <v>3.63</v>
      </c>
      <c r="H827" s="1">
        <v>3.02</v>
      </c>
      <c r="I827" s="1">
        <v>2.36</v>
      </c>
      <c r="J827" s="1">
        <v>1.96</v>
      </c>
      <c r="K827" s="1">
        <v>1.84</v>
      </c>
      <c r="L827" s="1">
        <v>3.55</v>
      </c>
      <c r="M827" s="1">
        <v>1.97</v>
      </c>
      <c r="N827" s="1">
        <v>1.41</v>
      </c>
      <c r="O827" s="1">
        <v>0.3</v>
      </c>
      <c r="P827" s="1">
        <v>0.74</v>
      </c>
      <c r="Q827" s="1">
        <v>2.34</v>
      </c>
      <c r="R827" s="1">
        <v>4.1399999999999997</v>
      </c>
      <c r="S827" s="1">
        <v>3.02</v>
      </c>
      <c r="T827" s="1">
        <v>2.23</v>
      </c>
      <c r="U827" s="1">
        <v>-0.35</v>
      </c>
      <c r="V827" s="1">
        <v>2.78</v>
      </c>
      <c r="W827" s="1">
        <v>4.0199999999999996</v>
      </c>
      <c r="X827" s="1">
        <v>2.81</v>
      </c>
      <c r="Y827" s="1">
        <v>2.82</v>
      </c>
      <c r="Z827" s="1">
        <v>0.26</v>
      </c>
    </row>
    <row r="828" spans="1:26">
      <c r="A828">
        <v>199504</v>
      </c>
      <c r="B828" s="1">
        <v>1.77</v>
      </c>
      <c r="C828" s="1">
        <v>2.78</v>
      </c>
      <c r="D828" s="1">
        <v>1.79</v>
      </c>
      <c r="E828" s="1">
        <v>3.01</v>
      </c>
      <c r="F828" s="1">
        <v>4.66</v>
      </c>
      <c r="G828" s="1">
        <v>0.28000000000000003</v>
      </c>
      <c r="H828" s="1">
        <v>2.2000000000000002</v>
      </c>
      <c r="I828" s="1">
        <v>3.46</v>
      </c>
      <c r="J828" s="1">
        <v>1.71</v>
      </c>
      <c r="K828" s="1">
        <v>3.63</v>
      </c>
      <c r="L828" s="1">
        <v>0.02</v>
      </c>
      <c r="M828" s="1">
        <v>1.1399999999999999</v>
      </c>
      <c r="N828" s="1">
        <v>3.23</v>
      </c>
      <c r="O828" s="1">
        <v>3</v>
      </c>
      <c r="P828" s="1">
        <v>1.89</v>
      </c>
      <c r="Q828" s="1">
        <v>0.69</v>
      </c>
      <c r="R828" s="1">
        <v>2.3199999999999998</v>
      </c>
      <c r="S828" s="1">
        <v>2.81</v>
      </c>
      <c r="T828" s="1">
        <v>1.71</v>
      </c>
      <c r="U828" s="1">
        <v>2.67</v>
      </c>
      <c r="V828" s="1">
        <v>2.58</v>
      </c>
      <c r="W828" s="1">
        <v>2.5099999999999998</v>
      </c>
      <c r="X828" s="1">
        <v>2.91</v>
      </c>
      <c r="Y828" s="1">
        <v>3.54</v>
      </c>
      <c r="Z828" s="1">
        <v>4.17</v>
      </c>
    </row>
    <row r="829" spans="1:26">
      <c r="A829">
        <v>199505</v>
      </c>
      <c r="B829" s="1">
        <v>1.82</v>
      </c>
      <c r="C829" s="1">
        <v>2.06</v>
      </c>
      <c r="D829" s="1">
        <v>1.19</v>
      </c>
      <c r="E829" s="1">
        <v>1.79</v>
      </c>
      <c r="F829" s="1">
        <v>4.08</v>
      </c>
      <c r="G829" s="1">
        <v>1.02</v>
      </c>
      <c r="H829" s="1">
        <v>2.23</v>
      </c>
      <c r="I829" s="1">
        <v>1.61</v>
      </c>
      <c r="J829" s="1">
        <v>3.36</v>
      </c>
      <c r="K829" s="1">
        <v>2.1</v>
      </c>
      <c r="L829" s="1">
        <v>2.1800000000000002</v>
      </c>
      <c r="M829" s="1">
        <v>-0.43</v>
      </c>
      <c r="N829" s="1">
        <v>2.23</v>
      </c>
      <c r="O829" s="1">
        <v>2.92</v>
      </c>
      <c r="P829" s="1">
        <v>2.52</v>
      </c>
      <c r="Q829" s="1">
        <v>2.19</v>
      </c>
      <c r="R829" s="1">
        <v>0.93</v>
      </c>
      <c r="S829" s="1">
        <v>2.91</v>
      </c>
      <c r="T829" s="1">
        <v>4.1399999999999997</v>
      </c>
      <c r="U829" s="1">
        <v>3.5</v>
      </c>
      <c r="V829" s="1">
        <v>3.71</v>
      </c>
      <c r="W829" s="1">
        <v>3.92</v>
      </c>
      <c r="X829" s="1">
        <v>3.61</v>
      </c>
      <c r="Y829" s="1">
        <v>4.59</v>
      </c>
      <c r="Z829" s="1">
        <v>6.78</v>
      </c>
    </row>
    <row r="830" spans="1:26">
      <c r="A830">
        <v>199506</v>
      </c>
      <c r="B830" s="1">
        <v>7.77</v>
      </c>
      <c r="C830" s="1">
        <v>7.15</v>
      </c>
      <c r="D830" s="1">
        <v>5.96</v>
      </c>
      <c r="E830" s="1">
        <v>4.9400000000000004</v>
      </c>
      <c r="F830" s="1">
        <v>4.9800000000000004</v>
      </c>
      <c r="G830" s="1">
        <v>9.91</v>
      </c>
      <c r="H830" s="1">
        <v>3.65</v>
      </c>
      <c r="I830" s="1">
        <v>4.51</v>
      </c>
      <c r="J830" s="1">
        <v>4.26</v>
      </c>
      <c r="K830" s="1">
        <v>4.33</v>
      </c>
      <c r="L830" s="1">
        <v>6.23</v>
      </c>
      <c r="M830" s="1">
        <v>2.41</v>
      </c>
      <c r="N830" s="1">
        <v>4.5199999999999996</v>
      </c>
      <c r="O830" s="1">
        <v>2.16</v>
      </c>
      <c r="P830" s="1">
        <v>1.88</v>
      </c>
      <c r="Q830" s="1">
        <v>6.88</v>
      </c>
      <c r="R830" s="1">
        <v>3.1</v>
      </c>
      <c r="S830" s="1">
        <v>4.55</v>
      </c>
      <c r="T830" s="1">
        <v>1.1100000000000001</v>
      </c>
      <c r="U830" s="1">
        <v>2.93</v>
      </c>
      <c r="V830" s="1">
        <v>3.85</v>
      </c>
      <c r="W830" s="1">
        <v>2.89</v>
      </c>
      <c r="X830" s="1">
        <v>0.19</v>
      </c>
      <c r="Y830" s="1">
        <v>2.21</v>
      </c>
      <c r="Z830" s="1">
        <v>0.62</v>
      </c>
    </row>
    <row r="831" spans="1:26">
      <c r="A831">
        <v>199507</v>
      </c>
      <c r="B831" s="1">
        <v>7.3</v>
      </c>
      <c r="C831" s="1">
        <v>6.17</v>
      </c>
      <c r="D831" s="1">
        <v>5.12</v>
      </c>
      <c r="E831" s="1">
        <v>5.13</v>
      </c>
      <c r="F831" s="1">
        <v>4.91</v>
      </c>
      <c r="G831" s="1">
        <v>8.77</v>
      </c>
      <c r="H831" s="1">
        <v>5.98</v>
      </c>
      <c r="I831" s="1">
        <v>4.32</v>
      </c>
      <c r="J831" s="1">
        <v>5.0199999999999996</v>
      </c>
      <c r="K831" s="1">
        <v>4.7699999999999996</v>
      </c>
      <c r="L831" s="1">
        <v>8</v>
      </c>
      <c r="M831" s="1">
        <v>4.45</v>
      </c>
      <c r="N831" s="1">
        <v>5.0599999999999996</v>
      </c>
      <c r="O831" s="1">
        <v>4.22</v>
      </c>
      <c r="P831" s="1">
        <v>4.09</v>
      </c>
      <c r="Q831" s="1">
        <v>7.98</v>
      </c>
      <c r="R831" s="1">
        <v>6.55</v>
      </c>
      <c r="S831" s="1">
        <v>4.03</v>
      </c>
      <c r="T831" s="1">
        <v>4.12</v>
      </c>
      <c r="U831" s="1">
        <v>1.32</v>
      </c>
      <c r="V831" s="1">
        <v>3.45</v>
      </c>
      <c r="W831" s="1">
        <v>2.4300000000000002</v>
      </c>
      <c r="X831" s="1">
        <v>4.45</v>
      </c>
      <c r="Y831" s="1">
        <v>4.76</v>
      </c>
      <c r="Z831" s="1">
        <v>1.76</v>
      </c>
    </row>
    <row r="832" spans="1:26">
      <c r="A832">
        <v>199508</v>
      </c>
      <c r="B832" s="1">
        <v>4.3</v>
      </c>
      <c r="C832" s="1">
        <v>4.9800000000000004</v>
      </c>
      <c r="D832" s="1">
        <v>4.01</v>
      </c>
      <c r="E832" s="1">
        <v>4.38</v>
      </c>
      <c r="F832" s="1">
        <v>3.62</v>
      </c>
      <c r="G832" s="1">
        <v>0.71</v>
      </c>
      <c r="H832" s="1">
        <v>1.32</v>
      </c>
      <c r="I832" s="1">
        <v>2</v>
      </c>
      <c r="J832" s="1">
        <v>3.88</v>
      </c>
      <c r="K832" s="1">
        <v>3.59</v>
      </c>
      <c r="L832" s="1">
        <v>0.77</v>
      </c>
      <c r="M832" s="1">
        <v>1.25</v>
      </c>
      <c r="N832" s="1">
        <v>2.0299999999999998</v>
      </c>
      <c r="O832" s="1">
        <v>3.7</v>
      </c>
      <c r="P832" s="1">
        <v>3.71</v>
      </c>
      <c r="Q832" s="1">
        <v>0.13</v>
      </c>
      <c r="R832" s="1">
        <v>1.5</v>
      </c>
      <c r="S832" s="1">
        <v>2.66</v>
      </c>
      <c r="T832" s="1">
        <v>1.93</v>
      </c>
      <c r="U832" s="1">
        <v>3.12</v>
      </c>
      <c r="V832" s="1">
        <v>-0.46</v>
      </c>
      <c r="W832" s="1">
        <v>1.51</v>
      </c>
      <c r="X832" s="1">
        <v>-0.28000000000000003</v>
      </c>
      <c r="Y832" s="1">
        <v>1.94</v>
      </c>
      <c r="Z832" s="1">
        <v>3.04</v>
      </c>
    </row>
    <row r="833" spans="1:26">
      <c r="A833">
        <v>199509</v>
      </c>
      <c r="B833" s="1">
        <v>3.46</v>
      </c>
      <c r="C833" s="1">
        <v>2.36</v>
      </c>
      <c r="D833" s="1">
        <v>1.81</v>
      </c>
      <c r="E833" s="1">
        <v>2.0299999999999998</v>
      </c>
      <c r="F833" s="1">
        <v>2.54</v>
      </c>
      <c r="G833" s="1">
        <v>2.0699999999999998</v>
      </c>
      <c r="H833" s="1">
        <v>2.0299999999999998</v>
      </c>
      <c r="I833" s="1">
        <v>2.12</v>
      </c>
      <c r="J833" s="1">
        <v>1.73</v>
      </c>
      <c r="K833" s="1">
        <v>-0.02</v>
      </c>
      <c r="L833" s="1">
        <v>2.96</v>
      </c>
      <c r="M833" s="1">
        <v>0.78</v>
      </c>
      <c r="N833" s="1">
        <v>1.67</v>
      </c>
      <c r="O833" s="1">
        <v>1.55</v>
      </c>
      <c r="P833" s="1">
        <v>0.61</v>
      </c>
      <c r="Q833" s="1">
        <v>3.7</v>
      </c>
      <c r="R833" s="1">
        <v>1.86</v>
      </c>
      <c r="S833" s="1">
        <v>1.1399999999999999</v>
      </c>
      <c r="T833" s="1">
        <v>1.8</v>
      </c>
      <c r="U833" s="1">
        <v>3.59</v>
      </c>
      <c r="V833" s="1">
        <v>4.75</v>
      </c>
      <c r="W833" s="1">
        <v>5.52</v>
      </c>
      <c r="X833" s="1">
        <v>2.79</v>
      </c>
      <c r="Y833" s="1">
        <v>5.35</v>
      </c>
      <c r="Z833" s="1">
        <v>4.62</v>
      </c>
    </row>
    <row r="834" spans="1:26">
      <c r="A834">
        <v>199510</v>
      </c>
      <c r="B834" s="1">
        <v>-6.41</v>
      </c>
      <c r="C834" s="1">
        <v>-6.32</v>
      </c>
      <c r="D834" s="1">
        <v>-4.5199999999999996</v>
      </c>
      <c r="E834" s="1">
        <v>-2.81</v>
      </c>
      <c r="F834" s="1">
        <v>-2.59</v>
      </c>
      <c r="G834" s="1">
        <v>-7.21</v>
      </c>
      <c r="H834" s="1">
        <v>-6.4</v>
      </c>
      <c r="I834" s="1">
        <v>-5.23</v>
      </c>
      <c r="J834" s="1">
        <v>-4.5999999999999996</v>
      </c>
      <c r="K834" s="1">
        <v>-5.31</v>
      </c>
      <c r="L834" s="1">
        <v>-2.71</v>
      </c>
      <c r="M834" s="1">
        <v>-3.72</v>
      </c>
      <c r="N834" s="1">
        <v>-3.44</v>
      </c>
      <c r="O834" s="1">
        <v>-3.44</v>
      </c>
      <c r="P834" s="1">
        <v>-2.0499999999999998</v>
      </c>
      <c r="Q834" s="1">
        <v>-1.37</v>
      </c>
      <c r="R834" s="1">
        <v>-5.56</v>
      </c>
      <c r="S834" s="1">
        <v>-1.72</v>
      </c>
      <c r="T834" s="1">
        <v>-1.25</v>
      </c>
      <c r="U834" s="1">
        <v>-0.46</v>
      </c>
      <c r="V834" s="1">
        <v>0.96</v>
      </c>
      <c r="W834" s="1">
        <v>0.28000000000000003</v>
      </c>
      <c r="X834" s="1">
        <v>0.03</v>
      </c>
      <c r="Y834" s="1">
        <v>-2.78</v>
      </c>
      <c r="Z834" s="1">
        <v>-2.02</v>
      </c>
    </row>
    <row r="835" spans="1:26">
      <c r="A835">
        <v>199511</v>
      </c>
      <c r="B835" s="1">
        <v>2.2599999999999998</v>
      </c>
      <c r="C835" s="1">
        <v>1.62</v>
      </c>
      <c r="D835" s="1">
        <v>1.53</v>
      </c>
      <c r="E835" s="1">
        <v>2.39</v>
      </c>
      <c r="F835" s="1">
        <v>1.2</v>
      </c>
      <c r="G835" s="1">
        <v>4.76</v>
      </c>
      <c r="H835" s="1">
        <v>4.26</v>
      </c>
      <c r="I835" s="1">
        <v>4.68</v>
      </c>
      <c r="J835" s="1">
        <v>5.33</v>
      </c>
      <c r="K835" s="1">
        <v>4.5199999999999996</v>
      </c>
      <c r="L835" s="1">
        <v>6.45</v>
      </c>
      <c r="M835" s="1">
        <v>3.22</v>
      </c>
      <c r="N835" s="1">
        <v>3.66</v>
      </c>
      <c r="O835" s="1">
        <v>5.0999999999999996</v>
      </c>
      <c r="P835" s="1">
        <v>6.11</v>
      </c>
      <c r="Q835" s="1">
        <v>4.68</v>
      </c>
      <c r="R835" s="1">
        <v>3.5</v>
      </c>
      <c r="S835" s="1">
        <v>4.8600000000000003</v>
      </c>
      <c r="T835" s="1">
        <v>6.06</v>
      </c>
      <c r="U835" s="1">
        <v>3.72</v>
      </c>
      <c r="V835" s="1">
        <v>4.5999999999999996</v>
      </c>
      <c r="W835" s="1">
        <v>3.09</v>
      </c>
      <c r="X835" s="1">
        <v>4.9400000000000004</v>
      </c>
      <c r="Y835" s="1">
        <v>6.43</v>
      </c>
      <c r="Z835" s="1">
        <v>3.41</v>
      </c>
    </row>
    <row r="836" spans="1:26">
      <c r="A836">
        <v>199512</v>
      </c>
      <c r="B836" s="1">
        <v>2.2000000000000002</v>
      </c>
      <c r="C836" s="1">
        <v>3.85</v>
      </c>
      <c r="D836" s="1">
        <v>1.02</v>
      </c>
      <c r="E836" s="1">
        <v>1.58</v>
      </c>
      <c r="F836" s="1">
        <v>1.55</v>
      </c>
      <c r="G836" s="1">
        <v>2.76</v>
      </c>
      <c r="H836" s="1">
        <v>2.74</v>
      </c>
      <c r="I836" s="1">
        <v>3.34</v>
      </c>
      <c r="J836" s="1">
        <v>3.63</v>
      </c>
      <c r="K836" s="1">
        <v>3.09</v>
      </c>
      <c r="L836" s="1">
        <v>1.7</v>
      </c>
      <c r="M836" s="1">
        <v>2.5499999999999998</v>
      </c>
      <c r="N836" s="1">
        <v>2.85</v>
      </c>
      <c r="O836" s="1">
        <v>1.7</v>
      </c>
      <c r="P836" s="1">
        <v>2.33</v>
      </c>
      <c r="Q836" s="1">
        <v>-2.23</v>
      </c>
      <c r="R836" s="1">
        <v>0.27</v>
      </c>
      <c r="S836" s="1">
        <v>0.99</v>
      </c>
      <c r="T836" s="1">
        <v>1.52</v>
      </c>
      <c r="U836" s="1">
        <v>0.91</v>
      </c>
      <c r="V836" s="1">
        <v>-0.15</v>
      </c>
      <c r="W836" s="1">
        <v>2.78</v>
      </c>
      <c r="X836" s="1">
        <v>2.72</v>
      </c>
      <c r="Y836" s="1">
        <v>1.36</v>
      </c>
      <c r="Z836" s="1">
        <v>3.89</v>
      </c>
    </row>
    <row r="837" spans="1:26">
      <c r="A837">
        <v>199601</v>
      </c>
      <c r="B837" s="1">
        <v>2.2000000000000002</v>
      </c>
      <c r="C837" s="1">
        <v>0.36</v>
      </c>
      <c r="D837" s="1">
        <v>1.29</v>
      </c>
      <c r="E837" s="1">
        <v>0.63</v>
      </c>
      <c r="F837" s="1">
        <v>1.34</v>
      </c>
      <c r="G837" s="1">
        <v>-0.23</v>
      </c>
      <c r="H837" s="1">
        <v>-1.18</v>
      </c>
      <c r="I837" s="1">
        <v>-0.33</v>
      </c>
      <c r="J837" s="1">
        <v>0.13</v>
      </c>
      <c r="K837" s="1">
        <v>1.71</v>
      </c>
      <c r="L837" s="1">
        <v>-2.4700000000000002</v>
      </c>
      <c r="M837" s="1">
        <v>1.1200000000000001</v>
      </c>
      <c r="N837" s="1">
        <v>-1.3</v>
      </c>
      <c r="O837" s="1">
        <v>2.94</v>
      </c>
      <c r="P837" s="1">
        <v>-0.02</v>
      </c>
      <c r="Q837" s="1">
        <v>1.33</v>
      </c>
      <c r="R837" s="1">
        <v>2.59</v>
      </c>
      <c r="S837" s="1">
        <v>2.4</v>
      </c>
      <c r="T837" s="1">
        <v>0.95</v>
      </c>
      <c r="U837" s="1">
        <v>1.78</v>
      </c>
      <c r="V837" s="1">
        <v>3.71</v>
      </c>
      <c r="W837" s="1">
        <v>3.91</v>
      </c>
      <c r="X837" s="1">
        <v>2.83</v>
      </c>
      <c r="Y837" s="1">
        <v>3.24</v>
      </c>
      <c r="Z837" s="1">
        <v>3.53</v>
      </c>
    </row>
    <row r="838" spans="1:26">
      <c r="A838">
        <v>199602</v>
      </c>
      <c r="B838" s="1">
        <v>3.4</v>
      </c>
      <c r="C838" s="1">
        <v>2.34</v>
      </c>
      <c r="D838" s="1">
        <v>2.96</v>
      </c>
      <c r="E838" s="1">
        <v>2.88</v>
      </c>
      <c r="F838" s="1">
        <v>3.51</v>
      </c>
      <c r="G838" s="1">
        <v>5.58</v>
      </c>
      <c r="H838" s="1">
        <v>3.74</v>
      </c>
      <c r="I838" s="1">
        <v>2.02</v>
      </c>
      <c r="J838" s="1">
        <v>2.52</v>
      </c>
      <c r="K838" s="1">
        <v>0.74</v>
      </c>
      <c r="L838" s="1">
        <v>5.88</v>
      </c>
      <c r="M838" s="1">
        <v>2.57</v>
      </c>
      <c r="N838" s="1">
        <v>3.36</v>
      </c>
      <c r="O838" s="1">
        <v>1.93</v>
      </c>
      <c r="P838" s="1">
        <v>1.5</v>
      </c>
      <c r="Q838" s="1">
        <v>5.17</v>
      </c>
      <c r="R838" s="1">
        <v>1.06</v>
      </c>
      <c r="S838" s="1">
        <v>2.0499999999999998</v>
      </c>
      <c r="T838" s="1">
        <v>1.4</v>
      </c>
      <c r="U838" s="1">
        <v>-2.2400000000000002</v>
      </c>
      <c r="V838" s="1">
        <v>1.36</v>
      </c>
      <c r="W838" s="1">
        <v>1.19</v>
      </c>
      <c r="X838" s="1">
        <v>1.98</v>
      </c>
      <c r="Y838" s="1">
        <v>1.01</v>
      </c>
      <c r="Z838" s="1">
        <v>0.45</v>
      </c>
    </row>
    <row r="839" spans="1:26">
      <c r="A839">
        <v>199603</v>
      </c>
      <c r="B839" s="1">
        <v>2.6</v>
      </c>
      <c r="C839" s="1">
        <v>3.99</v>
      </c>
      <c r="D839" s="1">
        <v>3.31</v>
      </c>
      <c r="E839" s="1">
        <v>2.81</v>
      </c>
      <c r="F839" s="1">
        <v>2.33</v>
      </c>
      <c r="G839" s="1">
        <v>2.42</v>
      </c>
      <c r="H839" s="1">
        <v>1.28</v>
      </c>
      <c r="I839" s="1">
        <v>2.46</v>
      </c>
      <c r="J839" s="1">
        <v>2.4500000000000002</v>
      </c>
      <c r="K839" s="1">
        <v>2.87</v>
      </c>
      <c r="L839" s="1">
        <v>2.5299999999999998</v>
      </c>
      <c r="M839" s="1">
        <v>2.61</v>
      </c>
      <c r="N839" s="1">
        <v>1.95</v>
      </c>
      <c r="O839" s="1">
        <v>4.3499999999999996</v>
      </c>
      <c r="P839" s="1">
        <v>1.51</v>
      </c>
      <c r="Q839" s="1">
        <v>1.55</v>
      </c>
      <c r="R839" s="1">
        <v>0.3</v>
      </c>
      <c r="S839" s="1">
        <v>2.09</v>
      </c>
      <c r="T839" s="1">
        <v>1.88</v>
      </c>
      <c r="U839" s="1">
        <v>1.41</v>
      </c>
      <c r="V839" s="1">
        <v>0.23</v>
      </c>
      <c r="W839" s="1">
        <v>7.0000000000000007E-2</v>
      </c>
      <c r="X839" s="1">
        <v>1.36</v>
      </c>
      <c r="Y839" s="1">
        <v>2.72</v>
      </c>
      <c r="Z839" s="1">
        <v>1.27</v>
      </c>
    </row>
    <row r="840" spans="1:26">
      <c r="A840">
        <v>199604</v>
      </c>
      <c r="B840" s="1">
        <v>8.5500000000000007</v>
      </c>
      <c r="C840" s="1">
        <v>9.32</v>
      </c>
      <c r="D840" s="1">
        <v>9.08</v>
      </c>
      <c r="E840" s="1">
        <v>4.9400000000000004</v>
      </c>
      <c r="F840" s="1">
        <v>5.95</v>
      </c>
      <c r="G840" s="1">
        <v>10.85</v>
      </c>
      <c r="H840" s="1">
        <v>6.27</v>
      </c>
      <c r="I840" s="1">
        <v>4.0199999999999996</v>
      </c>
      <c r="J840" s="1">
        <v>6.74</v>
      </c>
      <c r="K840" s="1">
        <v>1.69</v>
      </c>
      <c r="L840" s="1">
        <v>6.44</v>
      </c>
      <c r="M840" s="1">
        <v>3.65</v>
      </c>
      <c r="N840" s="1">
        <v>1.54</v>
      </c>
      <c r="O840" s="1">
        <v>1.67</v>
      </c>
      <c r="P840" s="1">
        <v>1.06</v>
      </c>
      <c r="Q840" s="1">
        <v>6.26</v>
      </c>
      <c r="R840" s="1">
        <v>5.08</v>
      </c>
      <c r="S840" s="1">
        <v>2.91</v>
      </c>
      <c r="T840" s="1">
        <v>0.7</v>
      </c>
      <c r="U840" s="1">
        <v>-2.66</v>
      </c>
      <c r="V840" s="1">
        <v>1.44</v>
      </c>
      <c r="W840" s="1">
        <v>2.5099999999999998</v>
      </c>
      <c r="X840" s="1">
        <v>0.81</v>
      </c>
      <c r="Y840" s="1">
        <v>0.55000000000000004</v>
      </c>
      <c r="Z840" s="1">
        <v>-0.64</v>
      </c>
    </row>
    <row r="841" spans="1:26">
      <c r="A841">
        <v>199605</v>
      </c>
      <c r="B841" s="1">
        <v>7.98</v>
      </c>
      <c r="C841" s="1">
        <v>6.79</v>
      </c>
      <c r="D841" s="1">
        <v>7.84</v>
      </c>
      <c r="E841" s="1">
        <v>6.06</v>
      </c>
      <c r="F841" s="1">
        <v>5.57</v>
      </c>
      <c r="G841" s="1">
        <v>6.33</v>
      </c>
      <c r="H841" s="1">
        <v>3.89</v>
      </c>
      <c r="I841" s="1">
        <v>4.5999999999999996</v>
      </c>
      <c r="J841" s="1">
        <v>7.95</v>
      </c>
      <c r="K841" s="1">
        <v>2.64</v>
      </c>
      <c r="L841" s="1">
        <v>3.48</v>
      </c>
      <c r="M841" s="1">
        <v>3.26</v>
      </c>
      <c r="N841" s="1">
        <v>2.34</v>
      </c>
      <c r="O841" s="1">
        <v>0.3</v>
      </c>
      <c r="P841" s="1">
        <v>1.7</v>
      </c>
      <c r="Q841" s="1">
        <v>2.96</v>
      </c>
      <c r="R841" s="1">
        <v>0.72</v>
      </c>
      <c r="S841" s="1">
        <v>0.93</v>
      </c>
      <c r="T841" s="1">
        <v>1.36</v>
      </c>
      <c r="U841" s="1">
        <v>0.15</v>
      </c>
      <c r="V841" s="1">
        <v>4.16</v>
      </c>
      <c r="W841" s="1">
        <v>2.95</v>
      </c>
      <c r="X841" s="1">
        <v>0.27</v>
      </c>
      <c r="Y841" s="1">
        <v>1.71</v>
      </c>
      <c r="Z841" s="1">
        <v>2.2000000000000002</v>
      </c>
    </row>
    <row r="842" spans="1:26">
      <c r="A842">
        <v>199606</v>
      </c>
      <c r="B842" s="1">
        <v>-7.64</v>
      </c>
      <c r="C842" s="1">
        <v>-5.73</v>
      </c>
      <c r="D842" s="1">
        <v>-4.8099999999999996</v>
      </c>
      <c r="E842" s="1">
        <v>-2.84</v>
      </c>
      <c r="F842" s="1">
        <v>-2.2400000000000002</v>
      </c>
      <c r="G842" s="1">
        <v>-6.55</v>
      </c>
      <c r="H842" s="1">
        <v>-3.83</v>
      </c>
      <c r="I842" s="1">
        <v>-2.39</v>
      </c>
      <c r="J842" s="1">
        <v>-3.52</v>
      </c>
      <c r="K842" s="1">
        <v>-0.87</v>
      </c>
      <c r="L842" s="1">
        <v>-7.73</v>
      </c>
      <c r="M842" s="1">
        <v>-2.21</v>
      </c>
      <c r="N842" s="1">
        <v>-0.32</v>
      </c>
      <c r="O842" s="1">
        <v>-0.25</v>
      </c>
      <c r="P842" s="1">
        <v>-0.42</v>
      </c>
      <c r="Q842" s="1">
        <v>-4.37</v>
      </c>
      <c r="R842" s="1">
        <v>-2.35</v>
      </c>
      <c r="S842" s="1">
        <v>-1.3</v>
      </c>
      <c r="T842" s="1">
        <v>0.13</v>
      </c>
      <c r="U842" s="1">
        <v>3.08</v>
      </c>
      <c r="V842" s="1">
        <v>1.03</v>
      </c>
      <c r="W842" s="1">
        <v>1.08</v>
      </c>
      <c r="X842" s="1">
        <v>-0.2</v>
      </c>
      <c r="Y842" s="1">
        <v>-0.68</v>
      </c>
      <c r="Z842" s="1">
        <v>-0.22</v>
      </c>
    </row>
    <row r="843" spans="1:26">
      <c r="A843">
        <v>199607</v>
      </c>
      <c r="B843" s="1">
        <v>-14.69</v>
      </c>
      <c r="C843" s="1">
        <v>-9.42</v>
      </c>
      <c r="D843" s="1">
        <v>-6.87</v>
      </c>
      <c r="E843" s="1">
        <v>-3.95</v>
      </c>
      <c r="F843" s="1">
        <v>-5.84</v>
      </c>
      <c r="G843" s="1">
        <v>-15.47</v>
      </c>
      <c r="H843" s="1">
        <v>-8.6999999999999993</v>
      </c>
      <c r="I843" s="1">
        <v>-7.03</v>
      </c>
      <c r="J843" s="1">
        <v>-5.03</v>
      </c>
      <c r="K843" s="1">
        <v>-6.29</v>
      </c>
      <c r="L843" s="1">
        <v>-12.14</v>
      </c>
      <c r="M843" s="1">
        <v>-6.8</v>
      </c>
      <c r="N843" s="1">
        <v>-5.37</v>
      </c>
      <c r="O843" s="1">
        <v>-6.71</v>
      </c>
      <c r="P843" s="1">
        <v>-4.3899999999999997</v>
      </c>
      <c r="Q843" s="1">
        <v>-8.25</v>
      </c>
      <c r="R843" s="1">
        <v>-5.31</v>
      </c>
      <c r="S843" s="1">
        <v>-4.58</v>
      </c>
      <c r="T843" s="1">
        <v>-4.7699999999999996</v>
      </c>
      <c r="U843" s="1">
        <v>-5.41</v>
      </c>
      <c r="V843" s="1">
        <v>-5.19</v>
      </c>
      <c r="W843" s="1">
        <v>-4.45</v>
      </c>
      <c r="X843" s="1">
        <v>-3.55</v>
      </c>
      <c r="Y843" s="1">
        <v>-2.63</v>
      </c>
      <c r="Z843" s="1">
        <v>-5.17</v>
      </c>
    </row>
    <row r="844" spans="1:26">
      <c r="A844">
        <v>199608</v>
      </c>
      <c r="B844" s="1">
        <v>4.4000000000000004</v>
      </c>
      <c r="C844" s="1">
        <v>4.71</v>
      </c>
      <c r="D844" s="1">
        <v>4.05</v>
      </c>
      <c r="E844" s="1">
        <v>3.91</v>
      </c>
      <c r="F844" s="1">
        <v>3.83</v>
      </c>
      <c r="G844" s="1">
        <v>7.79</v>
      </c>
      <c r="H844" s="1">
        <v>5.86</v>
      </c>
      <c r="I844" s="1">
        <v>3.78</v>
      </c>
      <c r="J844" s="1">
        <v>4.72</v>
      </c>
      <c r="K844" s="1">
        <v>5.27</v>
      </c>
      <c r="L844" s="1">
        <v>8.0500000000000007</v>
      </c>
      <c r="M844" s="1">
        <v>6.36</v>
      </c>
      <c r="N844" s="1">
        <v>5.86</v>
      </c>
      <c r="O844" s="1">
        <v>6.26</v>
      </c>
      <c r="P844" s="1">
        <v>4.91</v>
      </c>
      <c r="Q844" s="1">
        <v>5.59</v>
      </c>
      <c r="R844" s="1">
        <v>5.53</v>
      </c>
      <c r="S844" s="1">
        <v>5.41</v>
      </c>
      <c r="T844" s="1">
        <v>5.4</v>
      </c>
      <c r="U844" s="1">
        <v>3.23</v>
      </c>
      <c r="V844" s="1">
        <v>1.8</v>
      </c>
      <c r="W844" s="1">
        <v>1.51</v>
      </c>
      <c r="X844" s="1">
        <v>3.67</v>
      </c>
      <c r="Y844" s="1">
        <v>2.5499999999999998</v>
      </c>
      <c r="Z844" s="1">
        <v>2.89</v>
      </c>
    </row>
    <row r="845" spans="1:26">
      <c r="A845">
        <v>199609</v>
      </c>
      <c r="B845" s="1">
        <v>2.85</v>
      </c>
      <c r="C845" s="1">
        <v>2.91</v>
      </c>
      <c r="D845" s="1">
        <v>2.4500000000000002</v>
      </c>
      <c r="E845" s="1">
        <v>3.74</v>
      </c>
      <c r="F845" s="1">
        <v>2.2400000000000002</v>
      </c>
      <c r="G845" s="1">
        <v>5.76</v>
      </c>
      <c r="H845" s="1">
        <v>2.3199999999999998</v>
      </c>
      <c r="I845" s="1">
        <v>2.54</v>
      </c>
      <c r="J845" s="1">
        <v>4.2300000000000004</v>
      </c>
      <c r="K845" s="1">
        <v>3.66</v>
      </c>
      <c r="L845" s="1">
        <v>8.01</v>
      </c>
      <c r="M845" s="1">
        <v>4.09</v>
      </c>
      <c r="N845" s="1">
        <v>4.1100000000000003</v>
      </c>
      <c r="O845" s="1">
        <v>1.41</v>
      </c>
      <c r="P845" s="1">
        <v>1.95</v>
      </c>
      <c r="Q845" s="1">
        <v>6.48</v>
      </c>
      <c r="R845" s="1">
        <v>4.53</v>
      </c>
      <c r="S845" s="1">
        <v>3.82</v>
      </c>
      <c r="T845" s="1">
        <v>3.32</v>
      </c>
      <c r="U845" s="1">
        <v>2.96</v>
      </c>
      <c r="V845" s="1">
        <v>7.27</v>
      </c>
      <c r="W845" s="1">
        <v>5.67</v>
      </c>
      <c r="X845" s="1">
        <v>5.16</v>
      </c>
      <c r="Y845" s="1">
        <v>2.61</v>
      </c>
      <c r="Z845" s="1">
        <v>1.39</v>
      </c>
    </row>
    <row r="846" spans="1:26">
      <c r="A846">
        <v>199610</v>
      </c>
      <c r="B846" s="1">
        <v>-5.86</v>
      </c>
      <c r="C846" s="1">
        <v>-1.66</v>
      </c>
      <c r="D846" s="1">
        <v>0.22</v>
      </c>
      <c r="E846" s="1">
        <v>1.19</v>
      </c>
      <c r="F846" s="1">
        <v>0.28000000000000003</v>
      </c>
      <c r="G846" s="1">
        <v>-5.15</v>
      </c>
      <c r="H846" s="1">
        <v>-2.29</v>
      </c>
      <c r="I846" s="1">
        <v>1.22</v>
      </c>
      <c r="J846" s="1">
        <v>2.0099999999999998</v>
      </c>
      <c r="K846" s="1">
        <v>0.69</v>
      </c>
      <c r="L846" s="1">
        <v>-6.42</v>
      </c>
      <c r="M846" s="1">
        <v>-2.92</v>
      </c>
      <c r="N846" s="1">
        <v>1.61</v>
      </c>
      <c r="O846" s="1">
        <v>1.28</v>
      </c>
      <c r="P846" s="1">
        <v>-0.16</v>
      </c>
      <c r="Q846" s="1">
        <v>-3.66</v>
      </c>
      <c r="R846" s="1">
        <v>1.6</v>
      </c>
      <c r="S846" s="1">
        <v>2.4900000000000002</v>
      </c>
      <c r="T846" s="1">
        <v>1.94</v>
      </c>
      <c r="U846" s="1">
        <v>3.42</v>
      </c>
      <c r="V846" s="1">
        <v>0.9</v>
      </c>
      <c r="W846" s="1">
        <v>2.64</v>
      </c>
      <c r="X846" s="1">
        <v>4.97</v>
      </c>
      <c r="Y846" s="1">
        <v>4.74</v>
      </c>
      <c r="Z846" s="1">
        <v>4.8</v>
      </c>
    </row>
    <row r="847" spans="1:26">
      <c r="A847">
        <v>199611</v>
      </c>
      <c r="B847" s="1">
        <v>-0.43</v>
      </c>
      <c r="C847" s="1">
        <v>1.43</v>
      </c>
      <c r="D847" s="1">
        <v>4.1100000000000003</v>
      </c>
      <c r="E847" s="1">
        <v>4.33</v>
      </c>
      <c r="F847" s="1">
        <v>4.47</v>
      </c>
      <c r="G847" s="1">
        <v>1.59</v>
      </c>
      <c r="H847" s="1">
        <v>2.71</v>
      </c>
      <c r="I847" s="1">
        <v>5.5</v>
      </c>
      <c r="J847" s="1">
        <v>2.95</v>
      </c>
      <c r="K847" s="1">
        <v>4.84</v>
      </c>
      <c r="L847" s="1">
        <v>2.2400000000000002</v>
      </c>
      <c r="M847" s="1">
        <v>5.5</v>
      </c>
      <c r="N847" s="1">
        <v>7.83</v>
      </c>
      <c r="O847" s="1">
        <v>4.21</v>
      </c>
      <c r="P847" s="1">
        <v>5.05</v>
      </c>
      <c r="Q847" s="1">
        <v>5.64</v>
      </c>
      <c r="R847" s="1">
        <v>5.72</v>
      </c>
      <c r="S847" s="1">
        <v>6.87</v>
      </c>
      <c r="T847" s="1">
        <v>5.93</v>
      </c>
      <c r="U847" s="1">
        <v>6.34</v>
      </c>
      <c r="V847" s="1">
        <v>7.78</v>
      </c>
      <c r="W847" s="1">
        <v>7.09</v>
      </c>
      <c r="X847" s="1">
        <v>9.15</v>
      </c>
      <c r="Y847" s="1">
        <v>7.3</v>
      </c>
      <c r="Z847" s="1">
        <v>5.67</v>
      </c>
    </row>
    <row r="848" spans="1:26">
      <c r="A848">
        <v>199612</v>
      </c>
      <c r="B848" s="1">
        <v>-0.4</v>
      </c>
      <c r="C848" s="1">
        <v>2.0099999999999998</v>
      </c>
      <c r="D848" s="1">
        <v>2.78</v>
      </c>
      <c r="E848" s="1">
        <v>1.94</v>
      </c>
      <c r="F848" s="1">
        <v>1.76</v>
      </c>
      <c r="G848" s="1">
        <v>2.06</v>
      </c>
      <c r="H848" s="1">
        <v>1.01</v>
      </c>
      <c r="I848" s="1">
        <v>3.35</v>
      </c>
      <c r="J848" s="1">
        <v>3.47</v>
      </c>
      <c r="K848" s="1">
        <v>2.06</v>
      </c>
      <c r="L848" s="1">
        <v>-0.4</v>
      </c>
      <c r="M848" s="1">
        <v>0.68</v>
      </c>
      <c r="N848" s="1">
        <v>2.46</v>
      </c>
      <c r="O848" s="1">
        <v>0.9</v>
      </c>
      <c r="P848" s="1">
        <v>1.1299999999999999</v>
      </c>
      <c r="Q848" s="1">
        <v>-1.41</v>
      </c>
      <c r="R848" s="1">
        <v>-0.49</v>
      </c>
      <c r="S848" s="1">
        <v>0</v>
      </c>
      <c r="T848" s="1">
        <v>0.44</v>
      </c>
      <c r="U848" s="1">
        <v>2.06</v>
      </c>
      <c r="V848" s="1">
        <v>-1.82</v>
      </c>
      <c r="W848" s="1">
        <v>-1.67</v>
      </c>
      <c r="X848" s="1">
        <v>-2.4700000000000002</v>
      </c>
      <c r="Y848" s="1">
        <v>-1.4</v>
      </c>
      <c r="Z848" s="1">
        <v>-1.49</v>
      </c>
    </row>
    <row r="849" spans="1:26">
      <c r="A849">
        <v>199701</v>
      </c>
      <c r="B849" s="1">
        <v>6.27</v>
      </c>
      <c r="C849" s="1">
        <v>5.04</v>
      </c>
      <c r="D849" s="1">
        <v>6.12</v>
      </c>
      <c r="E849" s="1">
        <v>4.93</v>
      </c>
      <c r="F849" s="1">
        <v>3.22</v>
      </c>
      <c r="G849" s="1">
        <v>3.77</v>
      </c>
      <c r="H849" s="1">
        <v>3.63</v>
      </c>
      <c r="I849" s="1">
        <v>1.1599999999999999</v>
      </c>
      <c r="J849" s="1">
        <v>1.08</v>
      </c>
      <c r="K849" s="1">
        <v>2.08</v>
      </c>
      <c r="L849" s="1">
        <v>0.77</v>
      </c>
      <c r="M849" s="1">
        <v>2.54</v>
      </c>
      <c r="N849" s="1">
        <v>2.0499999999999998</v>
      </c>
      <c r="O849" s="1">
        <v>3.28</v>
      </c>
      <c r="P849" s="1">
        <v>3.95</v>
      </c>
      <c r="Q849" s="1">
        <v>2.54</v>
      </c>
      <c r="R849" s="1">
        <v>4.3899999999999997</v>
      </c>
      <c r="S849" s="1">
        <v>3.55</v>
      </c>
      <c r="T849" s="1">
        <v>1.86</v>
      </c>
      <c r="U849" s="1">
        <v>2.72</v>
      </c>
      <c r="V849" s="1">
        <v>8.07</v>
      </c>
      <c r="W849" s="1">
        <v>5.65</v>
      </c>
      <c r="X849" s="1">
        <v>5.19</v>
      </c>
      <c r="Y849" s="1">
        <v>5.2</v>
      </c>
      <c r="Z849" s="1">
        <v>3.12</v>
      </c>
    </row>
    <row r="850" spans="1:26">
      <c r="A850">
        <v>199702</v>
      </c>
      <c r="B850" s="1">
        <v>-5.78</v>
      </c>
      <c r="C850" s="1">
        <v>-5.1100000000000003</v>
      </c>
      <c r="D850" s="1">
        <v>-1.21</v>
      </c>
      <c r="E850" s="1">
        <v>0.64</v>
      </c>
      <c r="F850" s="1">
        <v>0.97</v>
      </c>
      <c r="G850" s="1">
        <v>-8.9600000000000009</v>
      </c>
      <c r="H850" s="1">
        <v>-2.42</v>
      </c>
      <c r="I850" s="1">
        <v>0.24</v>
      </c>
      <c r="J850" s="1">
        <v>2.02</v>
      </c>
      <c r="K850" s="1">
        <v>0.57999999999999996</v>
      </c>
      <c r="L850" s="1">
        <v>-6.64</v>
      </c>
      <c r="M850" s="1">
        <v>-0.43</v>
      </c>
      <c r="N850" s="1">
        <v>0.73</v>
      </c>
      <c r="O850" s="1">
        <v>1.1000000000000001</v>
      </c>
      <c r="P850" s="1">
        <v>1.1499999999999999</v>
      </c>
      <c r="Q850" s="1">
        <v>-3.63</v>
      </c>
      <c r="R850" s="1">
        <v>1.47</v>
      </c>
      <c r="S850" s="1">
        <v>1.07</v>
      </c>
      <c r="T850" s="1">
        <v>2.11</v>
      </c>
      <c r="U850" s="1">
        <v>2.31</v>
      </c>
      <c r="V850" s="1">
        <v>0.62</v>
      </c>
      <c r="W850" s="1">
        <v>-0.02</v>
      </c>
      <c r="X850" s="1">
        <v>-0.3</v>
      </c>
      <c r="Y850" s="1">
        <v>1.73</v>
      </c>
      <c r="Z850" s="1">
        <v>2.96</v>
      </c>
    </row>
    <row r="851" spans="1:26">
      <c r="A851">
        <v>199703</v>
      </c>
      <c r="B851" s="1">
        <v>-9.52</v>
      </c>
      <c r="C851" s="1">
        <v>-6.8</v>
      </c>
      <c r="D851" s="1">
        <v>-3.58</v>
      </c>
      <c r="E851" s="1">
        <v>-1.25</v>
      </c>
      <c r="F851" s="1">
        <v>-2.1</v>
      </c>
      <c r="G851" s="1">
        <v>-9.36</v>
      </c>
      <c r="H851" s="1">
        <v>-5.33</v>
      </c>
      <c r="I851" s="1">
        <v>-2.25</v>
      </c>
      <c r="J851" s="1">
        <v>-2.27</v>
      </c>
      <c r="K851" s="1">
        <v>-1.75</v>
      </c>
      <c r="L851" s="1">
        <v>-8.1</v>
      </c>
      <c r="M851" s="1">
        <v>-3.55</v>
      </c>
      <c r="N851" s="1">
        <v>-3.33</v>
      </c>
      <c r="O851" s="1">
        <v>-1.91</v>
      </c>
      <c r="P851" s="1">
        <v>-2.52</v>
      </c>
      <c r="Q851" s="1">
        <v>-6.87</v>
      </c>
      <c r="R851" s="1">
        <v>-4.3600000000000003</v>
      </c>
      <c r="S851" s="1">
        <v>-3.6</v>
      </c>
      <c r="T851" s="1">
        <v>-3.14</v>
      </c>
      <c r="U851" s="1">
        <v>-3.69</v>
      </c>
      <c r="V851" s="1">
        <v>-5.55</v>
      </c>
      <c r="W851" s="1">
        <v>-4.04</v>
      </c>
      <c r="X851" s="1">
        <v>-1.24</v>
      </c>
      <c r="Y851" s="1">
        <v>-4.63</v>
      </c>
      <c r="Z851" s="1">
        <v>-4.79</v>
      </c>
    </row>
    <row r="852" spans="1:26">
      <c r="A852">
        <v>199704</v>
      </c>
      <c r="B852" s="1">
        <v>-5.04</v>
      </c>
      <c r="C852" s="1">
        <v>-3.58</v>
      </c>
      <c r="D852" s="1">
        <v>-2.17</v>
      </c>
      <c r="E852" s="1">
        <v>-1.76</v>
      </c>
      <c r="F852" s="1">
        <v>-2.83</v>
      </c>
      <c r="G852" s="1">
        <v>-4.04</v>
      </c>
      <c r="H852" s="1">
        <v>-0.54</v>
      </c>
      <c r="I852" s="1">
        <v>1</v>
      </c>
      <c r="J852" s="1">
        <v>1.02</v>
      </c>
      <c r="K852" s="1">
        <v>0.18</v>
      </c>
      <c r="L852" s="1">
        <v>-1.22</v>
      </c>
      <c r="M852" s="1">
        <v>3.09</v>
      </c>
      <c r="N852" s="1">
        <v>3.83</v>
      </c>
      <c r="O852" s="1">
        <v>2.6</v>
      </c>
      <c r="P852" s="1">
        <v>1.71</v>
      </c>
      <c r="Q852" s="1">
        <v>2.4900000000000002</v>
      </c>
      <c r="R852" s="1">
        <v>1.98</v>
      </c>
      <c r="S852" s="1">
        <v>3.14</v>
      </c>
      <c r="T852" s="1">
        <v>2.16</v>
      </c>
      <c r="U852" s="1">
        <v>1.1200000000000001</v>
      </c>
      <c r="V852" s="1">
        <v>7.85</v>
      </c>
      <c r="W852" s="1">
        <v>4.87</v>
      </c>
      <c r="X852" s="1">
        <v>5.36</v>
      </c>
      <c r="Y852" s="1">
        <v>4.66</v>
      </c>
      <c r="Z852" s="1">
        <v>1.99</v>
      </c>
    </row>
    <row r="853" spans="1:26">
      <c r="A853">
        <v>199705</v>
      </c>
      <c r="B853" s="1">
        <v>12.02</v>
      </c>
      <c r="C853" s="1">
        <v>12.4</v>
      </c>
      <c r="D853" s="1">
        <v>10.11</v>
      </c>
      <c r="E853" s="1">
        <v>8.2200000000000006</v>
      </c>
      <c r="F853" s="1">
        <v>8.08</v>
      </c>
      <c r="G853" s="1">
        <v>17.71</v>
      </c>
      <c r="H853" s="1">
        <v>12.75</v>
      </c>
      <c r="I853" s="1">
        <v>9.69</v>
      </c>
      <c r="J853" s="1">
        <v>8.9</v>
      </c>
      <c r="K853" s="1">
        <v>8.17</v>
      </c>
      <c r="L853" s="1">
        <v>15.82</v>
      </c>
      <c r="M853" s="1">
        <v>10.42</v>
      </c>
      <c r="N853" s="1">
        <v>7.26</v>
      </c>
      <c r="O853" s="1">
        <v>6.62</v>
      </c>
      <c r="P853" s="1">
        <v>7.67</v>
      </c>
      <c r="Q853" s="1">
        <v>9.73</v>
      </c>
      <c r="R853" s="1">
        <v>7.25</v>
      </c>
      <c r="S853" s="1">
        <v>6.04</v>
      </c>
      <c r="T853" s="1">
        <v>7.44</v>
      </c>
      <c r="U853" s="1">
        <v>6.74</v>
      </c>
      <c r="V853" s="1">
        <v>6.44</v>
      </c>
      <c r="W853" s="1">
        <v>6.97</v>
      </c>
      <c r="X853" s="1">
        <v>5.1100000000000003</v>
      </c>
      <c r="Y853" s="1">
        <v>5.6</v>
      </c>
      <c r="Z853" s="1">
        <v>4.9800000000000004</v>
      </c>
    </row>
    <row r="854" spans="1:26">
      <c r="A854">
        <v>199706</v>
      </c>
      <c r="B854" s="1">
        <v>3.6</v>
      </c>
      <c r="C854" s="1">
        <v>4.7699999999999996</v>
      </c>
      <c r="D854" s="1">
        <v>6.45</v>
      </c>
      <c r="E854" s="1">
        <v>7.79</v>
      </c>
      <c r="F854" s="1">
        <v>7.06</v>
      </c>
      <c r="G854" s="1">
        <v>3.37</v>
      </c>
      <c r="H854" s="1">
        <v>5.01</v>
      </c>
      <c r="I854" s="1">
        <v>5.61</v>
      </c>
      <c r="J854" s="1">
        <v>6.18</v>
      </c>
      <c r="K854" s="1">
        <v>6.78</v>
      </c>
      <c r="L854" s="1">
        <v>4.3099999999999996</v>
      </c>
      <c r="M854" s="1">
        <v>3.54</v>
      </c>
      <c r="N854" s="1">
        <v>5.29</v>
      </c>
      <c r="O854" s="1">
        <v>4.7300000000000004</v>
      </c>
      <c r="P854" s="1">
        <v>6.07</v>
      </c>
      <c r="Q854" s="1">
        <v>1.9</v>
      </c>
      <c r="R854" s="1">
        <v>4.59</v>
      </c>
      <c r="S854" s="1">
        <v>4.8</v>
      </c>
      <c r="T854" s="1">
        <v>3.81</v>
      </c>
      <c r="U854" s="1">
        <v>2.21</v>
      </c>
      <c r="V854" s="1">
        <v>4.33</v>
      </c>
      <c r="W854" s="1">
        <v>4.87</v>
      </c>
      <c r="X854" s="1">
        <v>4.21</v>
      </c>
      <c r="Y854" s="1">
        <v>3.85</v>
      </c>
      <c r="Z854" s="1">
        <v>2.71</v>
      </c>
    </row>
    <row r="855" spans="1:26">
      <c r="A855">
        <v>199707</v>
      </c>
      <c r="B855" s="1">
        <v>3.66</v>
      </c>
      <c r="C855" s="1">
        <v>5.4</v>
      </c>
      <c r="D855" s="1">
        <v>6.31</v>
      </c>
      <c r="E855" s="1">
        <v>6.16</v>
      </c>
      <c r="F855" s="1">
        <v>5.94</v>
      </c>
      <c r="G855" s="1">
        <v>4.87</v>
      </c>
      <c r="H855" s="1">
        <v>6.3</v>
      </c>
      <c r="I855" s="1">
        <v>4.2</v>
      </c>
      <c r="J855" s="1">
        <v>5.64</v>
      </c>
      <c r="K855" s="1">
        <v>4.5199999999999996</v>
      </c>
      <c r="L855" s="1">
        <v>5.19</v>
      </c>
      <c r="M855" s="1">
        <v>6.57</v>
      </c>
      <c r="N855" s="1">
        <v>6.42</v>
      </c>
      <c r="O855" s="1">
        <v>6.04</v>
      </c>
      <c r="P855" s="1">
        <v>5.73</v>
      </c>
      <c r="Q855" s="1">
        <v>6.56</v>
      </c>
      <c r="R855" s="1">
        <v>8.34</v>
      </c>
      <c r="S855" s="1">
        <v>7.15</v>
      </c>
      <c r="T855" s="1">
        <v>6.51</v>
      </c>
      <c r="U855" s="1">
        <v>5.69</v>
      </c>
      <c r="V855" s="1">
        <v>7.99</v>
      </c>
      <c r="W855" s="1">
        <v>8.7200000000000006</v>
      </c>
      <c r="X855" s="1">
        <v>9.15</v>
      </c>
      <c r="Y855" s="1">
        <v>7.3</v>
      </c>
      <c r="Z855" s="1">
        <v>7.17</v>
      </c>
    </row>
    <row r="856" spans="1:26">
      <c r="A856">
        <v>199708</v>
      </c>
      <c r="B856" s="1">
        <v>5.35</v>
      </c>
      <c r="C856" s="1">
        <v>4.74</v>
      </c>
      <c r="D856" s="1">
        <v>3.75</v>
      </c>
      <c r="E856" s="1">
        <v>3.75</v>
      </c>
      <c r="F856" s="1">
        <v>4.5</v>
      </c>
      <c r="G856" s="1">
        <v>3.57</v>
      </c>
      <c r="H856" s="1">
        <v>2.5099999999999998</v>
      </c>
      <c r="I856" s="1">
        <v>3.39</v>
      </c>
      <c r="J856" s="1">
        <v>2.58</v>
      </c>
      <c r="K856" s="1">
        <v>3.47</v>
      </c>
      <c r="L856" s="1">
        <v>2.31</v>
      </c>
      <c r="M856" s="1">
        <v>3.69</v>
      </c>
      <c r="N856" s="1">
        <v>1.1000000000000001</v>
      </c>
      <c r="O856" s="1">
        <v>0.16</v>
      </c>
      <c r="P856" s="1">
        <v>0.76</v>
      </c>
      <c r="Q856" s="1">
        <v>-0.16</v>
      </c>
      <c r="R856" s="1">
        <v>1.42</v>
      </c>
      <c r="S856" s="1">
        <v>-0.35</v>
      </c>
      <c r="T856" s="1">
        <v>-1.42</v>
      </c>
      <c r="U856" s="1">
        <v>0.3</v>
      </c>
      <c r="V856" s="1">
        <v>-7.15</v>
      </c>
      <c r="W856" s="1">
        <v>-4.29</v>
      </c>
      <c r="X856" s="1">
        <v>-4.47</v>
      </c>
      <c r="Y856" s="1">
        <v>-5.28</v>
      </c>
      <c r="Z856" s="1">
        <v>-2.71</v>
      </c>
    </row>
    <row r="857" spans="1:26">
      <c r="A857">
        <v>199709</v>
      </c>
      <c r="B857" s="1">
        <v>10.59</v>
      </c>
      <c r="C857" s="1">
        <v>9.64</v>
      </c>
      <c r="D857" s="1">
        <v>9.42</v>
      </c>
      <c r="E857" s="1">
        <v>8.4700000000000006</v>
      </c>
      <c r="F857" s="1">
        <v>8.77</v>
      </c>
      <c r="G857" s="1">
        <v>7.85</v>
      </c>
      <c r="H857" s="1">
        <v>7.56</v>
      </c>
      <c r="I857" s="1">
        <v>8.0399999999999991</v>
      </c>
      <c r="J857" s="1">
        <v>8.1300000000000008</v>
      </c>
      <c r="K857" s="1">
        <v>5.93</v>
      </c>
      <c r="L857" s="1">
        <v>7.05</v>
      </c>
      <c r="M857" s="1">
        <v>8.0299999999999994</v>
      </c>
      <c r="N857" s="1">
        <v>7.07</v>
      </c>
      <c r="O857" s="1">
        <v>7.43</v>
      </c>
      <c r="P857" s="1">
        <v>4.9400000000000004</v>
      </c>
      <c r="Q857" s="1">
        <v>5.47</v>
      </c>
      <c r="R857" s="1">
        <v>4.79</v>
      </c>
      <c r="S857" s="1">
        <v>6.78</v>
      </c>
      <c r="T857" s="1">
        <v>5.19</v>
      </c>
      <c r="U857" s="1">
        <v>4.53</v>
      </c>
      <c r="V857" s="1">
        <v>4.9000000000000004</v>
      </c>
      <c r="W857" s="1">
        <v>5.64</v>
      </c>
      <c r="X857" s="1">
        <v>5.57</v>
      </c>
      <c r="Y857" s="1">
        <v>7.01</v>
      </c>
      <c r="Z857" s="1">
        <v>6.26</v>
      </c>
    </row>
    <row r="858" spans="1:26">
      <c r="A858">
        <v>199710</v>
      </c>
      <c r="B858" s="1">
        <v>-5.76</v>
      </c>
      <c r="C858" s="1">
        <v>-3.33</v>
      </c>
      <c r="D858" s="1">
        <v>-3.3</v>
      </c>
      <c r="E858" s="1">
        <v>-1.25</v>
      </c>
      <c r="F858" s="1">
        <v>-0.79</v>
      </c>
      <c r="G858" s="1">
        <v>-6.55</v>
      </c>
      <c r="H858" s="1">
        <v>-3.95</v>
      </c>
      <c r="I858" s="1">
        <v>-3.9</v>
      </c>
      <c r="J858" s="1">
        <v>-2.68</v>
      </c>
      <c r="K858" s="1">
        <v>-3.39</v>
      </c>
      <c r="L858" s="1">
        <v>-5.99</v>
      </c>
      <c r="M858" s="1">
        <v>-3.74</v>
      </c>
      <c r="N858" s="1">
        <v>-3.81</v>
      </c>
      <c r="O858" s="1">
        <v>-2.52</v>
      </c>
      <c r="P858" s="1">
        <v>-2.1</v>
      </c>
      <c r="Q858" s="1">
        <v>-6.69</v>
      </c>
      <c r="R858" s="1">
        <v>-5.43</v>
      </c>
      <c r="S858" s="1">
        <v>-2.57</v>
      </c>
      <c r="T858" s="1">
        <v>-4.33</v>
      </c>
      <c r="U858" s="1">
        <v>-4.2300000000000004</v>
      </c>
      <c r="V858" s="1">
        <v>-2.46</v>
      </c>
      <c r="W858" s="1">
        <v>-4.63</v>
      </c>
      <c r="X858" s="1">
        <v>-3.09</v>
      </c>
      <c r="Y858" s="1">
        <v>-0.6</v>
      </c>
      <c r="Z858" s="1">
        <v>-2.13</v>
      </c>
    </row>
    <row r="859" spans="1:26">
      <c r="A859">
        <v>199711</v>
      </c>
      <c r="B859" s="1">
        <v>-3.82</v>
      </c>
      <c r="C859" s="1">
        <v>-2.78</v>
      </c>
      <c r="D859" s="1">
        <v>-1.7</v>
      </c>
      <c r="E859" s="1">
        <v>0</v>
      </c>
      <c r="F859" s="1">
        <v>-0.63</v>
      </c>
      <c r="G859" s="1">
        <v>-3.67</v>
      </c>
      <c r="H859" s="1">
        <v>-2.17</v>
      </c>
      <c r="I859" s="1">
        <v>-0.59</v>
      </c>
      <c r="J859" s="1">
        <v>-0.1</v>
      </c>
      <c r="K859" s="1">
        <v>-0.21</v>
      </c>
      <c r="L859" s="1">
        <v>-3.23</v>
      </c>
      <c r="M859" s="1">
        <v>-2.09</v>
      </c>
      <c r="N859" s="1">
        <v>1.97</v>
      </c>
      <c r="O859" s="1">
        <v>2.23</v>
      </c>
      <c r="P859" s="1">
        <v>1.64</v>
      </c>
      <c r="Q859" s="1">
        <v>1.29</v>
      </c>
      <c r="R859" s="1">
        <v>0.09</v>
      </c>
      <c r="S859" s="1">
        <v>3.03</v>
      </c>
      <c r="T859" s="1">
        <v>2.36</v>
      </c>
      <c r="U859" s="1">
        <v>4.3899999999999997</v>
      </c>
      <c r="V859" s="1">
        <v>5.27</v>
      </c>
      <c r="W859" s="1">
        <v>6.66</v>
      </c>
      <c r="X859" s="1">
        <v>1.54</v>
      </c>
      <c r="Y859" s="1">
        <v>3.76</v>
      </c>
      <c r="Z859" s="1">
        <v>2.81</v>
      </c>
    </row>
    <row r="860" spans="1:26">
      <c r="A860">
        <v>199712</v>
      </c>
      <c r="B860" s="1">
        <v>-6.1</v>
      </c>
      <c r="C860" s="1">
        <v>-2.7</v>
      </c>
      <c r="D860" s="1">
        <v>-0.17</v>
      </c>
      <c r="E860" s="1">
        <v>0.66</v>
      </c>
      <c r="F860" s="1">
        <v>1.08</v>
      </c>
      <c r="G860" s="1">
        <v>-0.68</v>
      </c>
      <c r="H860" s="1">
        <v>-1.83</v>
      </c>
      <c r="I860" s="1">
        <v>2.96</v>
      </c>
      <c r="J860" s="1">
        <v>1.93</v>
      </c>
      <c r="K860" s="1">
        <v>3.92</v>
      </c>
      <c r="L860" s="1">
        <v>0.45</v>
      </c>
      <c r="M860" s="1">
        <v>1.22</v>
      </c>
      <c r="N860" s="1">
        <v>2.93</v>
      </c>
      <c r="O860" s="1">
        <v>3.45</v>
      </c>
      <c r="P860" s="1">
        <v>4.5999999999999996</v>
      </c>
      <c r="Q860" s="1">
        <v>-1.36</v>
      </c>
      <c r="R860" s="1">
        <v>2.21</v>
      </c>
      <c r="S860" s="1">
        <v>2.79</v>
      </c>
      <c r="T860" s="1">
        <v>5.58</v>
      </c>
      <c r="U860" s="1">
        <v>2.89</v>
      </c>
      <c r="V860" s="1">
        <v>1</v>
      </c>
      <c r="W860" s="1">
        <v>2.41</v>
      </c>
      <c r="X860" s="1">
        <v>2.52</v>
      </c>
      <c r="Y860" s="1">
        <v>3.06</v>
      </c>
      <c r="Z860" s="1">
        <v>6.13</v>
      </c>
    </row>
    <row r="861" spans="1:26">
      <c r="A861">
        <v>199801</v>
      </c>
      <c r="B861" s="1">
        <v>0.42</v>
      </c>
      <c r="C861" s="1">
        <v>-0.9</v>
      </c>
      <c r="D861" s="1">
        <v>-1.26</v>
      </c>
      <c r="E861" s="1">
        <v>-0.98</v>
      </c>
      <c r="F861" s="1">
        <v>-0.78</v>
      </c>
      <c r="G861" s="1">
        <v>0.32</v>
      </c>
      <c r="H861" s="1">
        <v>-1.92</v>
      </c>
      <c r="I861" s="1">
        <v>-1.34</v>
      </c>
      <c r="J861" s="1">
        <v>-2.5</v>
      </c>
      <c r="K861" s="1">
        <v>-2.2599999999999998</v>
      </c>
      <c r="L861" s="1">
        <v>-0.01</v>
      </c>
      <c r="M861" s="1">
        <v>-2.85</v>
      </c>
      <c r="N861" s="1">
        <v>-1.67</v>
      </c>
      <c r="O861" s="1">
        <v>-3.85</v>
      </c>
      <c r="P861" s="1">
        <v>1.1599999999999999</v>
      </c>
      <c r="Q861" s="1">
        <v>-1.1200000000000001</v>
      </c>
      <c r="R861" s="1">
        <v>-0.59</v>
      </c>
      <c r="S861" s="1">
        <v>-2.38</v>
      </c>
      <c r="T861" s="1">
        <v>-0.35</v>
      </c>
      <c r="U861" s="1">
        <v>-0.62</v>
      </c>
      <c r="V861" s="1">
        <v>3.99</v>
      </c>
      <c r="W861" s="1">
        <v>-0.18</v>
      </c>
      <c r="X861" s="1">
        <v>-3.34</v>
      </c>
      <c r="Y861" s="1">
        <v>0.34</v>
      </c>
      <c r="Z861" s="1">
        <v>-0.28000000000000003</v>
      </c>
    </row>
    <row r="862" spans="1:26">
      <c r="A862">
        <v>199802</v>
      </c>
      <c r="B862" s="1">
        <v>6.33</v>
      </c>
      <c r="C862" s="1">
        <v>6.16</v>
      </c>
      <c r="D862" s="1">
        <v>5.83</v>
      </c>
      <c r="E862" s="1">
        <v>6.4</v>
      </c>
      <c r="F862" s="1">
        <v>6.52</v>
      </c>
      <c r="G862" s="1">
        <v>8.91</v>
      </c>
      <c r="H862" s="1">
        <v>8.51</v>
      </c>
      <c r="I862" s="1">
        <v>8.92</v>
      </c>
      <c r="J862" s="1">
        <v>6.92</v>
      </c>
      <c r="K862" s="1">
        <v>6.41</v>
      </c>
      <c r="L862" s="1">
        <v>9.1300000000000008</v>
      </c>
      <c r="M862" s="1">
        <v>8.74</v>
      </c>
      <c r="N862" s="1">
        <v>8.06</v>
      </c>
      <c r="O862" s="1">
        <v>8.51</v>
      </c>
      <c r="P862" s="1">
        <v>7.23</v>
      </c>
      <c r="Q862" s="1">
        <v>9.5500000000000007</v>
      </c>
      <c r="R862" s="1">
        <v>7.34</v>
      </c>
      <c r="S862" s="1">
        <v>8.0399999999999991</v>
      </c>
      <c r="T862" s="1">
        <v>5.67</v>
      </c>
      <c r="U862" s="1">
        <v>5.14</v>
      </c>
      <c r="V862" s="1">
        <v>7.42</v>
      </c>
      <c r="W862" s="1">
        <v>5.93</v>
      </c>
      <c r="X862" s="1">
        <v>8.98</v>
      </c>
      <c r="Y862" s="1">
        <v>7.83</v>
      </c>
      <c r="Z862" s="1">
        <v>6.91</v>
      </c>
    </row>
    <row r="863" spans="1:26">
      <c r="A863">
        <v>199803</v>
      </c>
      <c r="B863" s="1">
        <v>5.2</v>
      </c>
      <c r="C863" s="1">
        <v>5.64</v>
      </c>
      <c r="D863" s="1">
        <v>5.22</v>
      </c>
      <c r="E863" s="1">
        <v>4.58</v>
      </c>
      <c r="F863" s="1">
        <v>4.95</v>
      </c>
      <c r="G863" s="1">
        <v>4.34</v>
      </c>
      <c r="H863" s="1">
        <v>6.36</v>
      </c>
      <c r="I863" s="1">
        <v>3.02</v>
      </c>
      <c r="J863" s="1">
        <v>4.5199999999999996</v>
      </c>
      <c r="K863" s="1">
        <v>4.47</v>
      </c>
      <c r="L863" s="1">
        <v>4.17</v>
      </c>
      <c r="M863" s="1">
        <v>2.4300000000000002</v>
      </c>
      <c r="N863" s="1">
        <v>5.77</v>
      </c>
      <c r="O863" s="1">
        <v>4.25</v>
      </c>
      <c r="P863" s="1">
        <v>6.67</v>
      </c>
      <c r="Q863" s="1">
        <v>3.6</v>
      </c>
      <c r="R863" s="1">
        <v>5.39</v>
      </c>
      <c r="S863" s="1">
        <v>4.99</v>
      </c>
      <c r="T863" s="1">
        <v>4.01</v>
      </c>
      <c r="U863" s="1">
        <v>7.31</v>
      </c>
      <c r="V863" s="1">
        <v>4.49</v>
      </c>
      <c r="W863" s="1">
        <v>5.41</v>
      </c>
      <c r="X863" s="1">
        <v>5.24</v>
      </c>
      <c r="Y863" s="1">
        <v>7.17</v>
      </c>
      <c r="Z863" s="1">
        <v>7.61</v>
      </c>
    </row>
    <row r="864" spans="1:26">
      <c r="A864">
        <v>199804</v>
      </c>
      <c r="B864" s="1">
        <v>2.04</v>
      </c>
      <c r="C864" s="1">
        <v>3.34</v>
      </c>
      <c r="D864" s="1">
        <v>3.49</v>
      </c>
      <c r="E864" s="1">
        <v>2.66</v>
      </c>
      <c r="F864" s="1">
        <v>2.33</v>
      </c>
      <c r="G864" s="1">
        <v>-0.36</v>
      </c>
      <c r="H864" s="1">
        <v>2.09</v>
      </c>
      <c r="I864" s="1">
        <v>0.84</v>
      </c>
      <c r="J864" s="1">
        <v>2.79</v>
      </c>
      <c r="K864" s="1">
        <v>2.12</v>
      </c>
      <c r="L864" s="1">
        <v>1.43</v>
      </c>
      <c r="M864" s="1">
        <v>0.24</v>
      </c>
      <c r="N864" s="1">
        <v>0.16</v>
      </c>
      <c r="O864" s="1">
        <v>0.33</v>
      </c>
      <c r="P864" s="1">
        <v>-0.35</v>
      </c>
      <c r="Q864" s="1">
        <v>-0.14000000000000001</v>
      </c>
      <c r="R864" s="1">
        <v>0.67</v>
      </c>
      <c r="S864" s="1">
        <v>0.24</v>
      </c>
      <c r="T864" s="1">
        <v>0.32</v>
      </c>
      <c r="U864" s="1">
        <v>-0.2</v>
      </c>
      <c r="V864" s="1">
        <v>1.1200000000000001</v>
      </c>
      <c r="W864" s="1">
        <v>1.29</v>
      </c>
      <c r="X864" s="1">
        <v>2.89</v>
      </c>
      <c r="Y864" s="1">
        <v>0.96</v>
      </c>
      <c r="Z864" s="1">
        <v>0.35</v>
      </c>
    </row>
    <row r="865" spans="1:26">
      <c r="A865">
        <v>199805</v>
      </c>
      <c r="B865" s="1">
        <v>-6.43</v>
      </c>
      <c r="C865" s="1">
        <v>-6.39</v>
      </c>
      <c r="D865" s="1">
        <v>-4.32</v>
      </c>
      <c r="E865" s="1">
        <v>-2.69</v>
      </c>
      <c r="F865" s="1">
        <v>-2.33</v>
      </c>
      <c r="G865" s="1">
        <v>-8.61</v>
      </c>
      <c r="H865" s="1">
        <v>-5.77</v>
      </c>
      <c r="I865" s="1">
        <v>-5.38</v>
      </c>
      <c r="J865" s="1">
        <v>-2.62</v>
      </c>
      <c r="K865" s="1">
        <v>-3.21</v>
      </c>
      <c r="L865" s="1">
        <v>-7.44</v>
      </c>
      <c r="M865" s="1">
        <v>-6.64</v>
      </c>
      <c r="N865" s="1">
        <v>-4.7</v>
      </c>
      <c r="O865" s="1">
        <v>-3.88</v>
      </c>
      <c r="P865" s="1">
        <v>-2.99</v>
      </c>
      <c r="Q865" s="1">
        <v>-5.35</v>
      </c>
      <c r="R865" s="1">
        <v>-2.95</v>
      </c>
      <c r="S865" s="1">
        <v>-3.68</v>
      </c>
      <c r="T865" s="1">
        <v>-2.0699999999999998</v>
      </c>
      <c r="U865" s="1">
        <v>-3.05</v>
      </c>
      <c r="V865" s="1">
        <v>-2.2200000000000002</v>
      </c>
      <c r="W865" s="1">
        <v>-1.95</v>
      </c>
      <c r="X865" s="1">
        <v>-2.62</v>
      </c>
      <c r="Y865" s="1">
        <v>1.61</v>
      </c>
      <c r="Z865" s="1">
        <v>1.96</v>
      </c>
    </row>
    <row r="866" spans="1:26">
      <c r="A866">
        <v>199806</v>
      </c>
      <c r="B866" s="1">
        <v>-0.61</v>
      </c>
      <c r="C866" s="1">
        <v>1.7</v>
      </c>
      <c r="D866" s="1">
        <v>-1.73</v>
      </c>
      <c r="E866" s="1">
        <v>-1.69</v>
      </c>
      <c r="F866" s="1">
        <v>-0.93</v>
      </c>
      <c r="G866" s="1">
        <v>1.87</v>
      </c>
      <c r="H866" s="1">
        <v>-1.29</v>
      </c>
      <c r="I866" s="1">
        <v>-1.27</v>
      </c>
      <c r="J866" s="1">
        <v>-1.22</v>
      </c>
      <c r="K866" s="1">
        <v>1.84</v>
      </c>
      <c r="L866" s="1">
        <v>3.29</v>
      </c>
      <c r="M866" s="1">
        <v>-1.72</v>
      </c>
      <c r="N866" s="1">
        <v>-1</v>
      </c>
      <c r="O866" s="1">
        <v>0.16</v>
      </c>
      <c r="P866" s="1">
        <v>0.9</v>
      </c>
      <c r="Q866" s="1">
        <v>0.91</v>
      </c>
      <c r="R866" s="1">
        <v>-0.61</v>
      </c>
      <c r="S866" s="1">
        <v>0.19</v>
      </c>
      <c r="T866" s="1">
        <v>0.68</v>
      </c>
      <c r="U866" s="1">
        <v>1.2</v>
      </c>
      <c r="V866" s="1">
        <v>7.83</v>
      </c>
      <c r="W866" s="1">
        <v>1.27</v>
      </c>
      <c r="X866" s="1">
        <v>2.29</v>
      </c>
      <c r="Y866" s="1">
        <v>3.08</v>
      </c>
      <c r="Z866" s="1">
        <v>3.04</v>
      </c>
    </row>
    <row r="867" spans="1:26">
      <c r="A867">
        <v>199807</v>
      </c>
      <c r="B867" s="1">
        <v>-7.22</v>
      </c>
      <c r="C867" s="1">
        <v>-7.68</v>
      </c>
      <c r="D867" s="1">
        <v>-5.55</v>
      </c>
      <c r="E867" s="1">
        <v>-6.39</v>
      </c>
      <c r="F867" s="1">
        <v>-5.51</v>
      </c>
      <c r="G867" s="1">
        <v>-7.42</v>
      </c>
      <c r="H867" s="1">
        <v>-8.18</v>
      </c>
      <c r="I867" s="1">
        <v>-8.36</v>
      </c>
      <c r="J867" s="1">
        <v>-8.24</v>
      </c>
      <c r="K867" s="1">
        <v>-7.2</v>
      </c>
      <c r="L867" s="1">
        <v>-7.91</v>
      </c>
      <c r="M867" s="1">
        <v>-8.14</v>
      </c>
      <c r="N867" s="1">
        <v>-7.72</v>
      </c>
      <c r="O867" s="1">
        <v>-8.3000000000000007</v>
      </c>
      <c r="P867" s="1">
        <v>-6.87</v>
      </c>
      <c r="Q867" s="1">
        <v>-6.3</v>
      </c>
      <c r="R867" s="1">
        <v>-5.7</v>
      </c>
      <c r="S867" s="1">
        <v>-6.23</v>
      </c>
      <c r="T867" s="1">
        <v>-5.09</v>
      </c>
      <c r="U867" s="1">
        <v>-4.4000000000000004</v>
      </c>
      <c r="V867" s="1">
        <v>-0.12</v>
      </c>
      <c r="W867" s="1">
        <v>0.16</v>
      </c>
      <c r="X867" s="1">
        <v>-3.49</v>
      </c>
      <c r="Y867" s="1">
        <v>-4.1399999999999997</v>
      </c>
      <c r="Z867" s="1">
        <v>-1.26</v>
      </c>
    </row>
    <row r="868" spans="1:26">
      <c r="A868">
        <v>199808</v>
      </c>
      <c r="B868" s="1">
        <v>-27.15</v>
      </c>
      <c r="C868" s="1">
        <v>-22.37</v>
      </c>
      <c r="D868" s="1">
        <v>-19.8</v>
      </c>
      <c r="E868" s="1">
        <v>-19.18</v>
      </c>
      <c r="F868" s="1">
        <v>-17.89</v>
      </c>
      <c r="G868" s="1">
        <v>-25.11</v>
      </c>
      <c r="H868" s="1">
        <v>-20.34</v>
      </c>
      <c r="I868" s="1">
        <v>-18.14</v>
      </c>
      <c r="J868" s="1">
        <v>-17.96</v>
      </c>
      <c r="K868" s="1">
        <v>-14.61</v>
      </c>
      <c r="L868" s="1">
        <v>-23.62</v>
      </c>
      <c r="M868" s="1">
        <v>-20.13</v>
      </c>
      <c r="N868" s="1">
        <v>-18.61</v>
      </c>
      <c r="O868" s="1">
        <v>-16.170000000000002</v>
      </c>
      <c r="P868" s="1">
        <v>-14.74</v>
      </c>
      <c r="Q868" s="1">
        <v>-20.21</v>
      </c>
      <c r="R868" s="1">
        <v>-20.13</v>
      </c>
      <c r="S868" s="1">
        <v>-18.45</v>
      </c>
      <c r="T868" s="1">
        <v>-13.3</v>
      </c>
      <c r="U868" s="1">
        <v>-8.3000000000000007</v>
      </c>
      <c r="V868" s="1">
        <v>-13.29</v>
      </c>
      <c r="W868" s="1">
        <v>-16.77</v>
      </c>
      <c r="X868" s="1">
        <v>-17.57</v>
      </c>
      <c r="Y868" s="1">
        <v>-12.59</v>
      </c>
      <c r="Z868" s="1">
        <v>-10.8</v>
      </c>
    </row>
    <row r="869" spans="1:26">
      <c r="A869">
        <v>199809</v>
      </c>
      <c r="B869" s="1">
        <v>5.98</v>
      </c>
      <c r="C869" s="1">
        <v>4.47</v>
      </c>
      <c r="D869" s="1">
        <v>4.03</v>
      </c>
      <c r="E869" s="1">
        <v>2.76</v>
      </c>
      <c r="F869" s="1">
        <v>1.44</v>
      </c>
      <c r="G869" s="1">
        <v>11.73</v>
      </c>
      <c r="H869" s="1">
        <v>8.06</v>
      </c>
      <c r="I869" s="1">
        <v>5.67</v>
      </c>
      <c r="J869" s="1">
        <v>5.01</v>
      </c>
      <c r="K869" s="1">
        <v>4.05</v>
      </c>
      <c r="L869" s="1">
        <v>11.91</v>
      </c>
      <c r="M869" s="1">
        <v>5.6</v>
      </c>
      <c r="N869" s="1">
        <v>6.85</v>
      </c>
      <c r="O869" s="1">
        <v>4.4800000000000004</v>
      </c>
      <c r="P869" s="1">
        <v>3.5</v>
      </c>
      <c r="Q869" s="1">
        <v>6.96</v>
      </c>
      <c r="R869" s="1">
        <v>7.24</v>
      </c>
      <c r="S869" s="1">
        <v>6.21</v>
      </c>
      <c r="T869" s="1">
        <v>4.49</v>
      </c>
      <c r="U869" s="1">
        <v>8.11</v>
      </c>
      <c r="V869" s="1">
        <v>8.42</v>
      </c>
      <c r="W869" s="1">
        <v>3.73</v>
      </c>
      <c r="X869" s="1">
        <v>4.75</v>
      </c>
      <c r="Y869" s="1">
        <v>5.24</v>
      </c>
      <c r="Z869" s="1">
        <v>6.97</v>
      </c>
    </row>
    <row r="870" spans="1:26">
      <c r="A870">
        <v>199810</v>
      </c>
      <c r="B870" s="1">
        <v>3.33</v>
      </c>
      <c r="C870" s="1">
        <v>2.87</v>
      </c>
      <c r="D870" s="1">
        <v>1.17</v>
      </c>
      <c r="E870" s="1">
        <v>2.34</v>
      </c>
      <c r="F870" s="1">
        <v>1.52</v>
      </c>
      <c r="G870" s="1">
        <v>5.03</v>
      </c>
      <c r="H870" s="1">
        <v>5.43</v>
      </c>
      <c r="I870" s="1">
        <v>3.1</v>
      </c>
      <c r="J870" s="1">
        <v>3.72</v>
      </c>
      <c r="K870" s="1">
        <v>1.26</v>
      </c>
      <c r="L870" s="1">
        <v>3.89</v>
      </c>
      <c r="M870" s="1">
        <v>7.49</v>
      </c>
      <c r="N870" s="1">
        <v>5.54</v>
      </c>
      <c r="O870" s="1">
        <v>3.29</v>
      </c>
      <c r="P870" s="1">
        <v>2.75</v>
      </c>
      <c r="Q870" s="1">
        <v>8.43</v>
      </c>
      <c r="R870" s="1">
        <v>10.67</v>
      </c>
      <c r="S870" s="1">
        <v>6.08</v>
      </c>
      <c r="T870" s="1">
        <v>4.3499999999999996</v>
      </c>
      <c r="U870" s="1">
        <v>2.09</v>
      </c>
      <c r="V870" s="1">
        <v>7.77</v>
      </c>
      <c r="W870" s="1">
        <v>10.029999999999999</v>
      </c>
      <c r="X870" s="1">
        <v>7.93</v>
      </c>
      <c r="Y870" s="1">
        <v>5.63</v>
      </c>
      <c r="Z870" s="1">
        <v>5.03</v>
      </c>
    </row>
    <row r="871" spans="1:26">
      <c r="A871">
        <v>199811</v>
      </c>
      <c r="B871" s="1">
        <v>10.43</v>
      </c>
      <c r="C871" s="1">
        <v>7.95</v>
      </c>
      <c r="D871" s="1">
        <v>6.38</v>
      </c>
      <c r="E871" s="1">
        <v>7.81</v>
      </c>
      <c r="F871" s="1">
        <v>7.76</v>
      </c>
      <c r="G871" s="1">
        <v>9.65</v>
      </c>
      <c r="H871" s="1">
        <v>5.99</v>
      </c>
      <c r="I871" s="1">
        <v>3.85</v>
      </c>
      <c r="J871" s="1">
        <v>5.63</v>
      </c>
      <c r="K871" s="1">
        <v>3.18</v>
      </c>
      <c r="L871" s="1">
        <v>8.43</v>
      </c>
      <c r="M871" s="1">
        <v>6.84</v>
      </c>
      <c r="N871" s="1">
        <v>3.78</v>
      </c>
      <c r="O871" s="1">
        <v>1.95</v>
      </c>
      <c r="P871" s="1">
        <v>3.17</v>
      </c>
      <c r="Q871" s="1">
        <v>7.27</v>
      </c>
      <c r="R871" s="1">
        <v>2</v>
      </c>
      <c r="S871" s="1">
        <v>3.79</v>
      </c>
      <c r="T871" s="1">
        <v>4.72</v>
      </c>
      <c r="U871" s="1">
        <v>2.34</v>
      </c>
      <c r="V871" s="1">
        <v>7.61</v>
      </c>
      <c r="W871" s="1">
        <v>5.9</v>
      </c>
      <c r="X871" s="1">
        <v>6.76</v>
      </c>
      <c r="Y871" s="1">
        <v>3.76</v>
      </c>
      <c r="Z871" s="1">
        <v>4.22</v>
      </c>
    </row>
    <row r="872" spans="1:26">
      <c r="A872">
        <v>199812</v>
      </c>
      <c r="B872" s="1">
        <v>4.42</v>
      </c>
      <c r="C872" s="1">
        <v>2.4300000000000002</v>
      </c>
      <c r="D872" s="1">
        <v>2.81</v>
      </c>
      <c r="E872" s="1">
        <v>1.22</v>
      </c>
      <c r="F872" s="1">
        <v>1.0900000000000001</v>
      </c>
      <c r="G872" s="1">
        <v>7.56</v>
      </c>
      <c r="H872" s="1">
        <v>4.91</v>
      </c>
      <c r="I872" s="1">
        <v>2.99</v>
      </c>
      <c r="J872" s="1">
        <v>3.98</v>
      </c>
      <c r="K872" s="1">
        <v>5.7</v>
      </c>
      <c r="L872" s="1">
        <v>11.91</v>
      </c>
      <c r="M872" s="1">
        <v>7.11</v>
      </c>
      <c r="N872" s="1">
        <v>3.5</v>
      </c>
      <c r="O872" s="1">
        <v>4.7699999999999996</v>
      </c>
      <c r="P872" s="1">
        <v>2.96</v>
      </c>
      <c r="Q872" s="1">
        <v>10.79</v>
      </c>
      <c r="R872" s="1">
        <v>4.09</v>
      </c>
      <c r="S872" s="1">
        <v>2.41</v>
      </c>
      <c r="T872" s="1">
        <v>4.01</v>
      </c>
      <c r="U872" s="1">
        <v>2.67</v>
      </c>
      <c r="V872" s="1">
        <v>9.14</v>
      </c>
      <c r="W872" s="1">
        <v>4.49</v>
      </c>
      <c r="X872" s="1">
        <v>1.39</v>
      </c>
      <c r="Y872" s="1">
        <v>3.03</v>
      </c>
      <c r="Z872" s="1">
        <v>3.92</v>
      </c>
    </row>
    <row r="873" spans="1:26">
      <c r="A873">
        <v>199901</v>
      </c>
      <c r="B873" s="1">
        <v>8.66</v>
      </c>
      <c r="C873" s="1">
        <v>4.1900000000000004</v>
      </c>
      <c r="D873" s="1">
        <v>5</v>
      </c>
      <c r="E873" s="1">
        <v>3.1</v>
      </c>
      <c r="F873" s="1">
        <v>4.95</v>
      </c>
      <c r="G873" s="1">
        <v>5.86</v>
      </c>
      <c r="H873" s="1">
        <v>0.48</v>
      </c>
      <c r="I873" s="1">
        <v>-1.57</v>
      </c>
      <c r="J873" s="1">
        <v>-1.7</v>
      </c>
      <c r="K873" s="1">
        <v>-1.58</v>
      </c>
      <c r="L873" s="1">
        <v>4.18</v>
      </c>
      <c r="M873" s="1">
        <v>2.34</v>
      </c>
      <c r="N873" s="1">
        <v>-1.06</v>
      </c>
      <c r="O873" s="1">
        <v>-4.0599999999999996</v>
      </c>
      <c r="P873" s="1">
        <v>-3.45</v>
      </c>
      <c r="Q873" s="1">
        <v>1.38</v>
      </c>
      <c r="R873" s="1">
        <v>-1.82</v>
      </c>
      <c r="S873" s="1">
        <v>-2.68</v>
      </c>
      <c r="T873" s="1">
        <v>-3.14</v>
      </c>
      <c r="U873" s="1">
        <v>-4.0999999999999996</v>
      </c>
      <c r="V873" s="1">
        <v>6.24</v>
      </c>
      <c r="W873" s="1">
        <v>2.88</v>
      </c>
      <c r="X873" s="1">
        <v>1.61</v>
      </c>
      <c r="Y873" s="1">
        <v>-1.87</v>
      </c>
      <c r="Z873" s="1">
        <v>2.29</v>
      </c>
    </row>
    <row r="874" spans="1:26">
      <c r="A874">
        <v>199902</v>
      </c>
      <c r="B874" s="1">
        <v>-7.65</v>
      </c>
      <c r="C874" s="1">
        <v>-7.72</v>
      </c>
      <c r="D874" s="1">
        <v>-6.1</v>
      </c>
      <c r="E874" s="1">
        <v>-5.63</v>
      </c>
      <c r="F874" s="1">
        <v>-5.72</v>
      </c>
      <c r="G874" s="1">
        <v>-9.67</v>
      </c>
      <c r="H874" s="1">
        <v>-9.43</v>
      </c>
      <c r="I874" s="1">
        <v>-6.67</v>
      </c>
      <c r="J874" s="1">
        <v>-10.26</v>
      </c>
      <c r="K874" s="1">
        <v>-6.9</v>
      </c>
      <c r="L874" s="1">
        <v>-9.0500000000000007</v>
      </c>
      <c r="M874" s="1">
        <v>-8.66</v>
      </c>
      <c r="N874" s="1">
        <v>-6.37</v>
      </c>
      <c r="O874" s="1">
        <v>-6.56</v>
      </c>
      <c r="P874" s="1">
        <v>-4.8899999999999997</v>
      </c>
      <c r="Q874" s="1">
        <v>-5.6</v>
      </c>
      <c r="R874" s="1">
        <v>-3.5</v>
      </c>
      <c r="S874" s="1">
        <v>-3.11</v>
      </c>
      <c r="T874" s="1">
        <v>-3.17</v>
      </c>
      <c r="U874" s="1">
        <v>-3.09</v>
      </c>
      <c r="V874" s="1">
        <v>-5.12</v>
      </c>
      <c r="W874" s="1">
        <v>-0.74</v>
      </c>
      <c r="X874" s="1">
        <v>0.46</v>
      </c>
      <c r="Y874" s="1">
        <v>-0.3</v>
      </c>
      <c r="Z874" s="1">
        <v>-3.46</v>
      </c>
    </row>
    <row r="875" spans="1:26">
      <c r="A875">
        <v>199903</v>
      </c>
      <c r="B875" s="1">
        <v>-3.49</v>
      </c>
      <c r="C875" s="1">
        <v>-5.39</v>
      </c>
      <c r="D875" s="1">
        <v>-1.66</v>
      </c>
      <c r="E875" s="1">
        <v>-3.79</v>
      </c>
      <c r="F875" s="1">
        <v>-2.94</v>
      </c>
      <c r="G875" s="1">
        <v>0.96</v>
      </c>
      <c r="H875" s="1">
        <v>-0.6</v>
      </c>
      <c r="I875" s="1">
        <v>0.28000000000000003</v>
      </c>
      <c r="J875" s="1">
        <v>-1.25</v>
      </c>
      <c r="K875" s="1">
        <v>-2</v>
      </c>
      <c r="L875" s="1">
        <v>4.42</v>
      </c>
      <c r="M875" s="1">
        <v>4.13</v>
      </c>
      <c r="N875" s="1">
        <v>1.71</v>
      </c>
      <c r="O875" s="1">
        <v>-1.9</v>
      </c>
      <c r="P875" s="1">
        <v>-0.55000000000000004</v>
      </c>
      <c r="Q875" s="1">
        <v>3.66</v>
      </c>
      <c r="R875" s="1">
        <v>2.2999999999999998</v>
      </c>
      <c r="S875" s="1">
        <v>3.96</v>
      </c>
      <c r="T875" s="1">
        <v>-0.05</v>
      </c>
      <c r="U875" s="1">
        <v>0.2</v>
      </c>
      <c r="V875" s="1">
        <v>4.96</v>
      </c>
      <c r="W875" s="1">
        <v>1.51</v>
      </c>
      <c r="X875" s="1">
        <v>6.57</v>
      </c>
      <c r="Y875" s="1">
        <v>3.86</v>
      </c>
      <c r="Z875" s="1">
        <v>0.79</v>
      </c>
    </row>
    <row r="876" spans="1:26">
      <c r="A876">
        <v>199904</v>
      </c>
      <c r="B876" s="1">
        <v>7.89</v>
      </c>
      <c r="C876" s="1">
        <v>7.67</v>
      </c>
      <c r="D876" s="1">
        <v>13</v>
      </c>
      <c r="E876" s="1">
        <v>10.62</v>
      </c>
      <c r="F876" s="1">
        <v>8.9</v>
      </c>
      <c r="G876" s="1">
        <v>10.32</v>
      </c>
      <c r="H876" s="1">
        <v>7.89</v>
      </c>
      <c r="I876" s="1">
        <v>9.4700000000000006</v>
      </c>
      <c r="J876" s="1">
        <v>9.08</v>
      </c>
      <c r="K876" s="1">
        <v>7.67</v>
      </c>
      <c r="L876" s="1">
        <v>7.35</v>
      </c>
      <c r="M876" s="1">
        <v>13.05</v>
      </c>
      <c r="N876" s="1">
        <v>10.57</v>
      </c>
      <c r="O876" s="1">
        <v>9.51</v>
      </c>
      <c r="P876" s="1">
        <v>8.3000000000000007</v>
      </c>
      <c r="Q876" s="1">
        <v>6.81</v>
      </c>
      <c r="R876" s="1">
        <v>10.57</v>
      </c>
      <c r="S876" s="1">
        <v>10.29</v>
      </c>
      <c r="T876" s="1">
        <v>8.43</v>
      </c>
      <c r="U876" s="1">
        <v>11.37</v>
      </c>
      <c r="V876" s="1">
        <v>-0.27</v>
      </c>
      <c r="W876" s="1">
        <v>7.72</v>
      </c>
      <c r="X876" s="1">
        <v>9.14</v>
      </c>
      <c r="Y876" s="1">
        <v>7.6</v>
      </c>
      <c r="Z876" s="1">
        <v>6.2</v>
      </c>
    </row>
    <row r="877" spans="1:26">
      <c r="A877">
        <v>199905</v>
      </c>
      <c r="B877" s="1">
        <v>2.2200000000000002</v>
      </c>
      <c r="C877" s="1">
        <v>3.53</v>
      </c>
      <c r="D877" s="1">
        <v>0.86</v>
      </c>
      <c r="E877" s="1">
        <v>2.67</v>
      </c>
      <c r="F877" s="1">
        <v>5.34</v>
      </c>
      <c r="G877" s="1">
        <v>1.23</v>
      </c>
      <c r="H877" s="1">
        <v>3.18</v>
      </c>
      <c r="I877" s="1">
        <v>0.6</v>
      </c>
      <c r="J877" s="1">
        <v>3.68</v>
      </c>
      <c r="K877" s="1">
        <v>5.22</v>
      </c>
      <c r="L877" s="1">
        <v>-0.3</v>
      </c>
      <c r="M877" s="1">
        <v>-0.84</v>
      </c>
      <c r="N877" s="1">
        <v>1.38</v>
      </c>
      <c r="O877" s="1">
        <v>1.34</v>
      </c>
      <c r="P877" s="1">
        <v>4.43</v>
      </c>
      <c r="Q877" s="1">
        <v>3.2</v>
      </c>
      <c r="R877" s="1">
        <v>-0.76</v>
      </c>
      <c r="S877" s="1">
        <v>2.16</v>
      </c>
      <c r="T877" s="1">
        <v>0.87</v>
      </c>
      <c r="U877" s="1">
        <v>1.54</v>
      </c>
      <c r="V877" s="1">
        <v>-3.55</v>
      </c>
      <c r="W877" s="1">
        <v>-1.0900000000000001</v>
      </c>
      <c r="X877" s="1">
        <v>-2.39</v>
      </c>
      <c r="Y877" s="1">
        <v>1.63</v>
      </c>
      <c r="Z877" s="1">
        <v>-0.64</v>
      </c>
    </row>
    <row r="878" spans="1:26">
      <c r="A878">
        <v>199906</v>
      </c>
      <c r="B878" s="1">
        <v>6.75</v>
      </c>
      <c r="C878" s="1">
        <v>7.92</v>
      </c>
      <c r="D878" s="1">
        <v>7.7</v>
      </c>
      <c r="E878" s="1">
        <v>6.12</v>
      </c>
      <c r="F878" s="1">
        <v>6.26</v>
      </c>
      <c r="G878" s="1">
        <v>7.91</v>
      </c>
      <c r="H878" s="1">
        <v>9.06</v>
      </c>
      <c r="I878" s="1">
        <v>4.41</v>
      </c>
      <c r="J878" s="1">
        <v>5.78</v>
      </c>
      <c r="K878" s="1">
        <v>5.92</v>
      </c>
      <c r="L878" s="1">
        <v>4.37</v>
      </c>
      <c r="M878" s="1">
        <v>4.4400000000000004</v>
      </c>
      <c r="N878" s="1">
        <v>3.65</v>
      </c>
      <c r="O878" s="1">
        <v>3.06</v>
      </c>
      <c r="P878" s="1">
        <v>3.58</v>
      </c>
      <c r="Q878" s="1">
        <v>7.18</v>
      </c>
      <c r="R878" s="1">
        <v>9.15</v>
      </c>
      <c r="S878" s="1">
        <v>2.99</v>
      </c>
      <c r="T878" s="1">
        <v>3.9</v>
      </c>
      <c r="U878" s="1">
        <v>1.58</v>
      </c>
      <c r="V878" s="1">
        <v>6.71</v>
      </c>
      <c r="W878" s="1">
        <v>5.1100000000000003</v>
      </c>
      <c r="X878" s="1">
        <v>3.6</v>
      </c>
      <c r="Y878" s="1">
        <v>-1.43</v>
      </c>
      <c r="Z878" s="1">
        <v>-1.86</v>
      </c>
    </row>
    <row r="879" spans="1:26">
      <c r="A879">
        <v>199907</v>
      </c>
      <c r="B879" s="1">
        <v>1.01</v>
      </c>
      <c r="C879" s="1">
        <v>2.19</v>
      </c>
      <c r="D879" s="1">
        <v>0.83</v>
      </c>
      <c r="E879" s="1">
        <v>2</v>
      </c>
      <c r="F879" s="1">
        <v>1.72</v>
      </c>
      <c r="G879" s="1">
        <v>-2.0299999999999998</v>
      </c>
      <c r="H879" s="1">
        <v>-1.01</v>
      </c>
      <c r="I879" s="1">
        <v>-0.93</v>
      </c>
      <c r="J879" s="1">
        <v>-2.65</v>
      </c>
      <c r="K879" s="1">
        <v>-3.47</v>
      </c>
      <c r="L879" s="1">
        <v>-2.9</v>
      </c>
      <c r="M879" s="1">
        <v>-1.98</v>
      </c>
      <c r="N879" s="1">
        <v>-2.5499999999999998</v>
      </c>
      <c r="O879" s="1">
        <v>-1.07</v>
      </c>
      <c r="P879" s="1">
        <v>0.32</v>
      </c>
      <c r="Q879" s="1">
        <v>-2.89</v>
      </c>
      <c r="R879" s="1">
        <v>-2.44</v>
      </c>
      <c r="S879" s="1">
        <v>-0.94</v>
      </c>
      <c r="T879" s="1">
        <v>-0.65</v>
      </c>
      <c r="U879" s="1">
        <v>-1.39</v>
      </c>
      <c r="V879" s="1">
        <v>-3.14</v>
      </c>
      <c r="W879" s="1">
        <v>-4.0599999999999996</v>
      </c>
      <c r="X879" s="1">
        <v>-2.0099999999999998</v>
      </c>
      <c r="Y879" s="1">
        <v>-4.4000000000000004</v>
      </c>
      <c r="Z879" s="1">
        <v>-4.47</v>
      </c>
    </row>
    <row r="880" spans="1:26">
      <c r="A880">
        <v>199908</v>
      </c>
      <c r="B880" s="1">
        <v>-2.46</v>
      </c>
      <c r="C880" s="1">
        <v>-2.16</v>
      </c>
      <c r="D880" s="1">
        <v>-2.2400000000000002</v>
      </c>
      <c r="E880" s="1">
        <v>-1.85</v>
      </c>
      <c r="F880" s="1">
        <v>-3.4</v>
      </c>
      <c r="G880" s="1">
        <v>-3.68</v>
      </c>
      <c r="H880" s="1">
        <v>-4.6100000000000003</v>
      </c>
      <c r="I880" s="1">
        <v>-2.85</v>
      </c>
      <c r="J880" s="1">
        <v>-3.9</v>
      </c>
      <c r="K880" s="1">
        <v>-3.22</v>
      </c>
      <c r="L880" s="1">
        <v>-1.88</v>
      </c>
      <c r="M880" s="1">
        <v>-5.76</v>
      </c>
      <c r="N880" s="1">
        <v>-4.53</v>
      </c>
      <c r="O880" s="1">
        <v>-3</v>
      </c>
      <c r="P880" s="1">
        <v>0.54</v>
      </c>
      <c r="Q880" s="1">
        <v>-1.96</v>
      </c>
      <c r="R880" s="1">
        <v>-4.55</v>
      </c>
      <c r="S880" s="1">
        <v>-3.62</v>
      </c>
      <c r="T880" s="1">
        <v>-1.81</v>
      </c>
      <c r="U880" s="1">
        <v>-4.76</v>
      </c>
      <c r="V880" s="1">
        <v>0.77</v>
      </c>
      <c r="W880" s="1">
        <v>-3.95</v>
      </c>
      <c r="X880" s="1">
        <v>-1.62</v>
      </c>
      <c r="Y880" s="1">
        <v>-1.47</v>
      </c>
      <c r="Z880" s="1">
        <v>-0.85</v>
      </c>
    </row>
    <row r="881" spans="1:26">
      <c r="A881">
        <v>199909</v>
      </c>
      <c r="B881" s="1">
        <v>1.77</v>
      </c>
      <c r="C881" s="1">
        <v>-0.42</v>
      </c>
      <c r="D881" s="1">
        <v>-0.72</v>
      </c>
      <c r="E881" s="1">
        <v>-3.04</v>
      </c>
      <c r="F881" s="1">
        <v>-4.24</v>
      </c>
      <c r="G881" s="1">
        <v>-0.39</v>
      </c>
      <c r="H881" s="1">
        <v>1.47</v>
      </c>
      <c r="I881" s="1">
        <v>-0.94</v>
      </c>
      <c r="J881" s="1">
        <v>-3.22</v>
      </c>
      <c r="K881" s="1">
        <v>-0.8</v>
      </c>
      <c r="L881" s="1">
        <v>3.62</v>
      </c>
      <c r="M881" s="1">
        <v>1.21</v>
      </c>
      <c r="N881" s="1">
        <v>-1.88</v>
      </c>
      <c r="O881" s="1">
        <v>-4.34</v>
      </c>
      <c r="P881" s="1">
        <v>-2.83</v>
      </c>
      <c r="Q881" s="1">
        <v>1.91</v>
      </c>
      <c r="R881" s="1">
        <v>-4.21</v>
      </c>
      <c r="S881" s="1">
        <v>-3.9</v>
      </c>
      <c r="T881" s="1">
        <v>-4.7300000000000004</v>
      </c>
      <c r="U881" s="1">
        <v>-2.14</v>
      </c>
      <c r="V881" s="1">
        <v>-1.98</v>
      </c>
      <c r="W881" s="1">
        <v>-3.56</v>
      </c>
      <c r="X881" s="1">
        <v>-6.59</v>
      </c>
      <c r="Y881" s="1">
        <v>-7.61</v>
      </c>
      <c r="Z881" s="1">
        <v>-6.78</v>
      </c>
    </row>
    <row r="882" spans="1:26">
      <c r="A882">
        <v>199910</v>
      </c>
      <c r="B882" s="1">
        <v>-0.47</v>
      </c>
      <c r="C882" s="1">
        <v>0.74</v>
      </c>
      <c r="D882" s="1">
        <v>-1.38</v>
      </c>
      <c r="E882" s="1">
        <v>-1.28</v>
      </c>
      <c r="F882" s="1">
        <v>-2.76</v>
      </c>
      <c r="G882" s="1">
        <v>2.71</v>
      </c>
      <c r="H882" s="1">
        <v>-0.09</v>
      </c>
      <c r="I882" s="1">
        <v>-0.14000000000000001</v>
      </c>
      <c r="J882" s="1">
        <v>-2.92</v>
      </c>
      <c r="K882" s="1">
        <v>-5.23</v>
      </c>
      <c r="L882" s="1">
        <v>2.96</v>
      </c>
      <c r="M882" s="1">
        <v>-0.99</v>
      </c>
      <c r="N882" s="1">
        <v>-0.68</v>
      </c>
      <c r="O882" s="1">
        <v>-0.53</v>
      </c>
      <c r="P882" s="1">
        <v>-0.56999999999999995</v>
      </c>
      <c r="Q882" s="1">
        <v>8.26</v>
      </c>
      <c r="R882" s="1">
        <v>1.48</v>
      </c>
      <c r="S882" s="1">
        <v>2.29</v>
      </c>
      <c r="T882" s="1">
        <v>2.4900000000000002</v>
      </c>
      <c r="U882" s="1">
        <v>4.8499999999999996</v>
      </c>
      <c r="V882" s="1">
        <v>6.93</v>
      </c>
      <c r="W882" s="1">
        <v>9.76</v>
      </c>
      <c r="X882" s="1">
        <v>4.29</v>
      </c>
      <c r="Y882" s="1">
        <v>3.69</v>
      </c>
      <c r="Z882" s="1">
        <v>5.78</v>
      </c>
    </row>
    <row r="883" spans="1:26">
      <c r="A883">
        <v>199911</v>
      </c>
      <c r="B883" s="1">
        <v>20</v>
      </c>
      <c r="C883" s="1">
        <v>10.99</v>
      </c>
      <c r="D883" s="1">
        <v>10.86</v>
      </c>
      <c r="E883" s="1">
        <v>6.3</v>
      </c>
      <c r="F883" s="1">
        <v>6.38</v>
      </c>
      <c r="G883" s="1">
        <v>11.77</v>
      </c>
      <c r="H883" s="1">
        <v>7.24</v>
      </c>
      <c r="I883" s="1">
        <v>7.11</v>
      </c>
      <c r="J883" s="1">
        <v>1.78</v>
      </c>
      <c r="K883" s="1">
        <v>2.82</v>
      </c>
      <c r="L883" s="1">
        <v>12.38</v>
      </c>
      <c r="M883" s="1">
        <v>5.43</v>
      </c>
      <c r="N883" s="1">
        <v>-0.73</v>
      </c>
      <c r="O883" s="1">
        <v>-0.95</v>
      </c>
      <c r="P883" s="1">
        <v>0.3</v>
      </c>
      <c r="Q883" s="1">
        <v>11.69</v>
      </c>
      <c r="R883" s="1">
        <v>-0.1</v>
      </c>
      <c r="S883" s="1">
        <v>-1.18</v>
      </c>
      <c r="T883" s="1">
        <v>0.22</v>
      </c>
      <c r="U883" s="1">
        <v>2.67</v>
      </c>
      <c r="V883" s="1">
        <v>4.4800000000000004</v>
      </c>
      <c r="W883" s="1">
        <v>-0.69</v>
      </c>
      <c r="X883" s="1">
        <v>-1.72</v>
      </c>
      <c r="Y883" s="1">
        <v>-6.13</v>
      </c>
      <c r="Z883" s="1">
        <v>-4.3099999999999996</v>
      </c>
    </row>
    <row r="884" spans="1:26">
      <c r="A884">
        <v>199912</v>
      </c>
      <c r="B884" s="1">
        <v>24.1</v>
      </c>
      <c r="C884" s="1">
        <v>24.91</v>
      </c>
      <c r="D884" s="1">
        <v>10.52</v>
      </c>
      <c r="E884" s="1">
        <v>8.5</v>
      </c>
      <c r="F884" s="1">
        <v>7.58</v>
      </c>
      <c r="G884" s="1">
        <v>17.18</v>
      </c>
      <c r="H884" s="1">
        <v>10.86</v>
      </c>
      <c r="I884" s="1">
        <v>7.01</v>
      </c>
      <c r="J884" s="1">
        <v>1.19</v>
      </c>
      <c r="K884" s="1">
        <v>7.34</v>
      </c>
      <c r="L884" s="1">
        <v>16.82</v>
      </c>
      <c r="M884" s="1">
        <v>7.13</v>
      </c>
      <c r="N884" s="1">
        <v>1.19</v>
      </c>
      <c r="O884" s="1">
        <v>2.2400000000000002</v>
      </c>
      <c r="P884" s="1">
        <v>4.05</v>
      </c>
      <c r="Q884" s="1">
        <v>20.49</v>
      </c>
      <c r="R884" s="1">
        <v>4.33</v>
      </c>
      <c r="S884" s="1">
        <v>3.01</v>
      </c>
      <c r="T884" s="1">
        <v>5.45</v>
      </c>
      <c r="U884" s="1">
        <v>3.73</v>
      </c>
      <c r="V884" s="1">
        <v>8.16</v>
      </c>
      <c r="W884" s="1">
        <v>1.54</v>
      </c>
      <c r="X884" s="1">
        <v>2.57</v>
      </c>
      <c r="Y884" s="1">
        <v>0.15</v>
      </c>
      <c r="Z884" s="1">
        <v>-0.95</v>
      </c>
    </row>
    <row r="885" spans="1:26">
      <c r="A885">
        <v>200001</v>
      </c>
      <c r="B885" s="1">
        <v>10.17</v>
      </c>
      <c r="C885" s="1">
        <v>5.66</v>
      </c>
      <c r="D885" s="1">
        <v>2.56</v>
      </c>
      <c r="E885" s="1">
        <v>5.35</v>
      </c>
      <c r="F885" s="1">
        <v>4.33</v>
      </c>
      <c r="G885" s="1">
        <v>1.28</v>
      </c>
      <c r="H885" s="1">
        <v>-3.5</v>
      </c>
      <c r="I885" s="1">
        <v>-0.43</v>
      </c>
      <c r="J885" s="1">
        <v>-0.34</v>
      </c>
      <c r="K885" s="1">
        <v>-4.05</v>
      </c>
      <c r="L885" s="1">
        <v>-3.53</v>
      </c>
      <c r="M885" s="1">
        <v>-3.92</v>
      </c>
      <c r="N885" s="1">
        <v>-3.47</v>
      </c>
      <c r="O885" s="1">
        <v>-3.24</v>
      </c>
      <c r="P885" s="1">
        <v>-4.79</v>
      </c>
      <c r="Q885" s="1">
        <v>-3.66</v>
      </c>
      <c r="R885" s="1">
        <v>-3.47</v>
      </c>
      <c r="S885" s="1">
        <v>-4.34</v>
      </c>
      <c r="T885" s="1">
        <v>-3.2</v>
      </c>
      <c r="U885" s="1">
        <v>-7.83</v>
      </c>
      <c r="V885" s="1">
        <v>-5.03</v>
      </c>
      <c r="W885" s="1">
        <v>-4.37</v>
      </c>
      <c r="X885" s="1">
        <v>-1.67</v>
      </c>
      <c r="Y885" s="1">
        <v>-5.96</v>
      </c>
      <c r="Z885" s="1">
        <v>0.39</v>
      </c>
    </row>
    <row r="886" spans="1:26">
      <c r="A886">
        <v>200002</v>
      </c>
      <c r="B886" s="1">
        <v>39.799999999999997</v>
      </c>
      <c r="C886" s="1">
        <v>38.64</v>
      </c>
      <c r="D886" s="1">
        <v>26.98</v>
      </c>
      <c r="E886" s="1">
        <v>19.89</v>
      </c>
      <c r="F886" s="1">
        <v>13.92</v>
      </c>
      <c r="G886" s="1">
        <v>29.71</v>
      </c>
      <c r="H886" s="1">
        <v>17</v>
      </c>
      <c r="I886" s="1">
        <v>8.31</v>
      </c>
      <c r="J886" s="1">
        <v>9.7899999999999991</v>
      </c>
      <c r="K886" s="1">
        <v>11.1</v>
      </c>
      <c r="L886" s="1">
        <v>24.47</v>
      </c>
      <c r="M886" s="1">
        <v>8.61</v>
      </c>
      <c r="N886" s="1">
        <v>2.5</v>
      </c>
      <c r="O886" s="1">
        <v>-2.0699999999999998</v>
      </c>
      <c r="P886" s="1">
        <v>-1.17</v>
      </c>
      <c r="Q886" s="1">
        <v>25.67</v>
      </c>
      <c r="R886" s="1">
        <v>0.76</v>
      </c>
      <c r="S886" s="1">
        <v>-0.72</v>
      </c>
      <c r="T886" s="1">
        <v>4.91</v>
      </c>
      <c r="U886" s="1">
        <v>-5.5</v>
      </c>
      <c r="V886" s="1">
        <v>0.59</v>
      </c>
      <c r="W886" s="1">
        <v>-5.35</v>
      </c>
      <c r="X886" s="1">
        <v>-7.81</v>
      </c>
      <c r="Y886" s="1">
        <v>-11.28</v>
      </c>
      <c r="Z886" s="1">
        <v>-9.36</v>
      </c>
    </row>
    <row r="887" spans="1:26">
      <c r="A887">
        <v>200003</v>
      </c>
      <c r="B887" s="1">
        <v>-14.36</v>
      </c>
      <c r="C887" s="1">
        <v>-19.78</v>
      </c>
      <c r="D887" s="1">
        <v>-8.65</v>
      </c>
      <c r="E887" s="1">
        <v>-2.97</v>
      </c>
      <c r="F887" s="1">
        <v>-3.39</v>
      </c>
      <c r="G887" s="1">
        <v>-15</v>
      </c>
      <c r="H887" s="1">
        <v>-4.1900000000000004</v>
      </c>
      <c r="I887" s="1">
        <v>-1.85</v>
      </c>
      <c r="J887" s="1">
        <v>-0.87</v>
      </c>
      <c r="K887" s="1">
        <v>-0.08</v>
      </c>
      <c r="L887" s="1">
        <v>-14.51</v>
      </c>
      <c r="M887" s="1">
        <v>4.9000000000000004</v>
      </c>
      <c r="N887" s="1">
        <v>10.3</v>
      </c>
      <c r="O887" s="1">
        <v>6.97</v>
      </c>
      <c r="P887" s="1">
        <v>11.07</v>
      </c>
      <c r="Q887" s="1">
        <v>-3.25</v>
      </c>
      <c r="R887" s="1">
        <v>12.36</v>
      </c>
      <c r="S887" s="1">
        <v>15.99</v>
      </c>
      <c r="T887" s="1">
        <v>10.07</v>
      </c>
      <c r="U887" s="1">
        <v>12.68</v>
      </c>
      <c r="V887" s="1">
        <v>9.61</v>
      </c>
      <c r="W887" s="1">
        <v>10.199999999999999</v>
      </c>
      <c r="X887" s="1">
        <v>9.82</v>
      </c>
      <c r="Y887" s="1">
        <v>15.51</v>
      </c>
      <c r="Z887" s="1">
        <v>7.2</v>
      </c>
    </row>
    <row r="888" spans="1:26">
      <c r="A888">
        <v>200004</v>
      </c>
      <c r="B888" s="1">
        <v>-23.53</v>
      </c>
      <c r="C888" s="1">
        <v>-16.54</v>
      </c>
      <c r="D888" s="1">
        <v>-12.05</v>
      </c>
      <c r="E888" s="1">
        <v>-7.94</v>
      </c>
      <c r="F888" s="1">
        <v>-9.7799999999999994</v>
      </c>
      <c r="G888" s="1">
        <v>-13.53</v>
      </c>
      <c r="H888" s="1">
        <v>-8.11</v>
      </c>
      <c r="I888" s="1">
        <v>-4.09</v>
      </c>
      <c r="J888" s="1">
        <v>-0.41</v>
      </c>
      <c r="K888" s="1">
        <v>-4.1500000000000004</v>
      </c>
      <c r="L888" s="1">
        <v>-9.6199999999999992</v>
      </c>
      <c r="M888" s="1">
        <v>0.79</v>
      </c>
      <c r="N888" s="1">
        <v>-1.83</v>
      </c>
      <c r="O888" s="1">
        <v>3.13</v>
      </c>
      <c r="P888" s="1">
        <v>0.14000000000000001</v>
      </c>
      <c r="Q888" s="1">
        <v>-7.11</v>
      </c>
      <c r="R888" s="1">
        <v>-3.21</v>
      </c>
      <c r="S888" s="1">
        <v>1.67</v>
      </c>
      <c r="T888" s="1">
        <v>1.1299999999999999</v>
      </c>
      <c r="U888" s="1">
        <v>1.73</v>
      </c>
      <c r="V888" s="1">
        <v>-4.51</v>
      </c>
      <c r="W888" s="1">
        <v>-3.28</v>
      </c>
      <c r="X888" s="1">
        <v>-0.15</v>
      </c>
      <c r="Y888" s="1">
        <v>5.74</v>
      </c>
      <c r="Z888" s="1">
        <v>9.5500000000000007</v>
      </c>
    </row>
    <row r="889" spans="1:26">
      <c r="A889">
        <v>200005</v>
      </c>
      <c r="B889" s="1">
        <v>-13.8</v>
      </c>
      <c r="C889" s="1">
        <v>-7.5</v>
      </c>
      <c r="D889" s="1">
        <v>-6.98</v>
      </c>
      <c r="E889" s="1">
        <v>-7.54</v>
      </c>
      <c r="F889" s="1">
        <v>-6.71</v>
      </c>
      <c r="G889" s="1">
        <v>-9.4600000000000009</v>
      </c>
      <c r="H889" s="1">
        <v>-6.09</v>
      </c>
      <c r="I889" s="1">
        <v>-5.51</v>
      </c>
      <c r="J889" s="1">
        <v>-4.68</v>
      </c>
      <c r="K889" s="1">
        <v>-1.1100000000000001</v>
      </c>
      <c r="L889" s="1">
        <v>-4.6900000000000004</v>
      </c>
      <c r="M889" s="1">
        <v>-3.45</v>
      </c>
      <c r="N889" s="1">
        <v>-2.5099999999999998</v>
      </c>
      <c r="O889" s="1">
        <v>0.03</v>
      </c>
      <c r="P889" s="1">
        <v>2.5499999999999998</v>
      </c>
      <c r="Q889" s="1">
        <v>-7.47</v>
      </c>
      <c r="R889" s="1">
        <v>-0.26</v>
      </c>
      <c r="S889" s="1">
        <v>-3.44</v>
      </c>
      <c r="T889" s="1">
        <v>3.28</v>
      </c>
      <c r="U889" s="1">
        <v>-0.6</v>
      </c>
      <c r="V889" s="1">
        <v>-3.83</v>
      </c>
      <c r="W889" s="1">
        <v>1.72</v>
      </c>
      <c r="X889" s="1">
        <v>2.0299999999999998</v>
      </c>
      <c r="Y889" s="1">
        <v>-0.78</v>
      </c>
      <c r="Z889" s="1">
        <v>-2.37</v>
      </c>
    </row>
    <row r="890" spans="1:26">
      <c r="A890">
        <v>200006</v>
      </c>
      <c r="B890" s="1">
        <v>29.57</v>
      </c>
      <c r="C890" s="1">
        <v>26.64</v>
      </c>
      <c r="D890" s="1">
        <v>17.48</v>
      </c>
      <c r="E890" s="1">
        <v>18.79</v>
      </c>
      <c r="F890" s="1">
        <v>8.83</v>
      </c>
      <c r="G890" s="1">
        <v>15.65</v>
      </c>
      <c r="H890" s="1">
        <v>9.44</v>
      </c>
      <c r="I890" s="1">
        <v>5.48</v>
      </c>
      <c r="J890" s="1">
        <v>5.38</v>
      </c>
      <c r="K890" s="1">
        <v>6.18</v>
      </c>
      <c r="L890" s="1">
        <v>15.06</v>
      </c>
      <c r="M890" s="1">
        <v>0.91</v>
      </c>
      <c r="N890" s="1">
        <v>0.8</v>
      </c>
      <c r="O890" s="1">
        <v>-1.65</v>
      </c>
      <c r="P890" s="1">
        <v>2.23</v>
      </c>
      <c r="Q890" s="1">
        <v>10.9</v>
      </c>
      <c r="R890" s="1">
        <v>3.78</v>
      </c>
      <c r="S890" s="1">
        <v>-4.57</v>
      </c>
      <c r="T890" s="1">
        <v>-1.1499999999999999</v>
      </c>
      <c r="U890" s="1">
        <v>-5.36</v>
      </c>
      <c r="V890" s="1">
        <v>6.13</v>
      </c>
      <c r="W890" s="1">
        <v>-5.71</v>
      </c>
      <c r="X890" s="1">
        <v>-6.12</v>
      </c>
      <c r="Y890" s="1">
        <v>-7.52</v>
      </c>
      <c r="Z890" s="1">
        <v>-9.09</v>
      </c>
    </row>
    <row r="891" spans="1:26">
      <c r="A891">
        <v>200007</v>
      </c>
      <c r="B891" s="1">
        <v>-8.41</v>
      </c>
      <c r="C891" s="1">
        <v>-1.51</v>
      </c>
      <c r="D891" s="1">
        <v>0.87</v>
      </c>
      <c r="E891" s="1">
        <v>1.57</v>
      </c>
      <c r="F891" s="1">
        <v>1.32</v>
      </c>
      <c r="G891" s="1">
        <v>-7.73</v>
      </c>
      <c r="H891" s="1">
        <v>-0.56999999999999995</v>
      </c>
      <c r="I891" s="1">
        <v>1.23</v>
      </c>
      <c r="J891" s="1">
        <v>1.62</v>
      </c>
      <c r="K891" s="1">
        <v>1.1499999999999999</v>
      </c>
      <c r="L891" s="1">
        <v>-10.15</v>
      </c>
      <c r="M891" s="1">
        <v>-0.24</v>
      </c>
      <c r="N891" s="1">
        <v>3.44</v>
      </c>
      <c r="O891" s="1">
        <v>3.49</v>
      </c>
      <c r="P891" s="1">
        <v>8.35</v>
      </c>
      <c r="Q891" s="1">
        <v>-7.3</v>
      </c>
      <c r="R891" s="1">
        <v>-0.78</v>
      </c>
      <c r="S891" s="1">
        <v>2.19</v>
      </c>
      <c r="T891" s="1">
        <v>3.92</v>
      </c>
      <c r="U891" s="1">
        <v>2.96</v>
      </c>
      <c r="V891" s="1">
        <v>-2.91</v>
      </c>
      <c r="W891" s="1">
        <v>1.26</v>
      </c>
      <c r="X891" s="1">
        <v>3.93</v>
      </c>
      <c r="Y891" s="1">
        <v>6.25</v>
      </c>
      <c r="Z891" s="1">
        <v>3.21</v>
      </c>
    </row>
    <row r="892" spans="1:26">
      <c r="A892">
        <v>200008</v>
      </c>
      <c r="B892" s="1">
        <v>9.5399999999999991</v>
      </c>
      <c r="C892" s="1">
        <v>7.84</v>
      </c>
      <c r="D892" s="1">
        <v>4.8600000000000003</v>
      </c>
      <c r="E892" s="1">
        <v>5.7</v>
      </c>
      <c r="F892" s="1">
        <v>4.54</v>
      </c>
      <c r="G892" s="1">
        <v>7.92</v>
      </c>
      <c r="H892" s="1">
        <v>3.89</v>
      </c>
      <c r="I892" s="1">
        <v>5.35</v>
      </c>
      <c r="J892" s="1">
        <v>5.58</v>
      </c>
      <c r="K892" s="1">
        <v>6.93</v>
      </c>
      <c r="L892" s="1">
        <v>8.57</v>
      </c>
      <c r="M892" s="1">
        <v>10.11</v>
      </c>
      <c r="N892" s="1">
        <v>5.72</v>
      </c>
      <c r="O892" s="1">
        <v>8.92</v>
      </c>
      <c r="P892" s="1">
        <v>4.04</v>
      </c>
      <c r="Q892" s="1">
        <v>13.58</v>
      </c>
      <c r="R892" s="1">
        <v>6.52</v>
      </c>
      <c r="S892" s="1">
        <v>5.13</v>
      </c>
      <c r="T892" s="1">
        <v>7.61</v>
      </c>
      <c r="U892" s="1">
        <v>6.81</v>
      </c>
      <c r="V892" s="1">
        <v>7.39</v>
      </c>
      <c r="W892" s="1">
        <v>8.08</v>
      </c>
      <c r="X892" s="1">
        <v>9.33</v>
      </c>
      <c r="Y892" s="1">
        <v>4.42</v>
      </c>
      <c r="Z892" s="1">
        <v>8.68</v>
      </c>
    </row>
    <row r="893" spans="1:26">
      <c r="A893">
        <v>200009</v>
      </c>
      <c r="B893" s="1">
        <v>-10.37</v>
      </c>
      <c r="C893" s="1">
        <v>-1.55</v>
      </c>
      <c r="D893" s="1">
        <v>-2.67</v>
      </c>
      <c r="E893" s="1">
        <v>-0.15</v>
      </c>
      <c r="F893" s="1">
        <v>-0.66</v>
      </c>
      <c r="G893" s="1">
        <v>-4.88</v>
      </c>
      <c r="H893" s="1">
        <v>-2.35</v>
      </c>
      <c r="I893" s="1">
        <v>-0.09</v>
      </c>
      <c r="J893" s="1">
        <v>0.21</v>
      </c>
      <c r="K893" s="1">
        <v>-4.07</v>
      </c>
      <c r="L893" s="1">
        <v>-10.16</v>
      </c>
      <c r="M893" s="1">
        <v>-2.69</v>
      </c>
      <c r="N893" s="1">
        <v>1.27</v>
      </c>
      <c r="O893" s="1">
        <v>2.78</v>
      </c>
      <c r="P893" s="1">
        <v>-0.26</v>
      </c>
      <c r="Q893" s="1">
        <v>-9.2799999999999994</v>
      </c>
      <c r="R893" s="1">
        <v>-0.73</v>
      </c>
      <c r="S893" s="1">
        <v>-1.96</v>
      </c>
      <c r="T893" s="1">
        <v>1.85</v>
      </c>
      <c r="U893" s="1">
        <v>0.55000000000000004</v>
      </c>
      <c r="V893" s="1">
        <v>-6.31</v>
      </c>
      <c r="W893" s="1">
        <v>-1.51</v>
      </c>
      <c r="X893" s="1">
        <v>2.1800000000000002</v>
      </c>
      <c r="Y893" s="1">
        <v>7.9</v>
      </c>
      <c r="Z893" s="1">
        <v>-0.49</v>
      </c>
    </row>
    <row r="894" spans="1:26">
      <c r="A894">
        <v>200010</v>
      </c>
      <c r="B894" s="1">
        <v>-11.73</v>
      </c>
      <c r="C894" s="1">
        <v>-9.4600000000000009</v>
      </c>
      <c r="D894" s="1">
        <v>-3.66</v>
      </c>
      <c r="E894" s="1">
        <v>-5.53</v>
      </c>
      <c r="F894" s="1">
        <v>-4.21</v>
      </c>
      <c r="G894" s="1">
        <v>-8.91</v>
      </c>
      <c r="H894" s="1">
        <v>-1.85</v>
      </c>
      <c r="I894" s="1">
        <v>-0.88</v>
      </c>
      <c r="J894" s="1">
        <v>0.32</v>
      </c>
      <c r="K894" s="1">
        <v>-1.67</v>
      </c>
      <c r="L894" s="1">
        <v>-10.16</v>
      </c>
      <c r="M894" s="1">
        <v>-2.21</v>
      </c>
      <c r="N894" s="1">
        <v>-0.33</v>
      </c>
      <c r="O894" s="1">
        <v>0.2</v>
      </c>
      <c r="P894" s="1">
        <v>3.43</v>
      </c>
      <c r="Q894" s="1">
        <v>-5.69</v>
      </c>
      <c r="R894" s="1">
        <v>1.6</v>
      </c>
      <c r="S894" s="1">
        <v>3.1</v>
      </c>
      <c r="T894" s="1">
        <v>-0.01</v>
      </c>
      <c r="U894" s="1">
        <v>-0.77</v>
      </c>
      <c r="V894" s="1">
        <v>-1.99</v>
      </c>
      <c r="W894" s="1">
        <v>0.71</v>
      </c>
      <c r="X894" s="1">
        <v>-3.44</v>
      </c>
      <c r="Y894" s="1">
        <v>1.2</v>
      </c>
      <c r="Z894" s="1">
        <v>3.13</v>
      </c>
    </row>
    <row r="895" spans="1:26">
      <c r="A895">
        <v>200011</v>
      </c>
      <c r="B895" s="1">
        <v>-20.76</v>
      </c>
      <c r="C895" s="1">
        <v>-11.99</v>
      </c>
      <c r="D895" s="1">
        <v>-5.41</v>
      </c>
      <c r="E895" s="1">
        <v>-4.84</v>
      </c>
      <c r="F895" s="1">
        <v>-4.51</v>
      </c>
      <c r="G895" s="1">
        <v>-17.93</v>
      </c>
      <c r="H895" s="1">
        <v>-6.11</v>
      </c>
      <c r="I895" s="1">
        <v>-3.85</v>
      </c>
      <c r="J895" s="1">
        <v>-2.66</v>
      </c>
      <c r="K895" s="1">
        <v>-4.3099999999999996</v>
      </c>
      <c r="L895" s="1">
        <v>-19.68</v>
      </c>
      <c r="M895" s="1">
        <v>-8.2200000000000006</v>
      </c>
      <c r="N895" s="1">
        <v>-3.47</v>
      </c>
      <c r="O895" s="1">
        <v>0.56000000000000005</v>
      </c>
      <c r="P895" s="1">
        <v>2.74</v>
      </c>
      <c r="Q895" s="1">
        <v>-18.059999999999999</v>
      </c>
      <c r="R895" s="1">
        <v>-2.2400000000000002</v>
      </c>
      <c r="S895" s="1">
        <v>0.44</v>
      </c>
      <c r="T895" s="1">
        <v>1.75</v>
      </c>
      <c r="U895" s="1">
        <v>1.2</v>
      </c>
      <c r="V895" s="1">
        <v>-10.63</v>
      </c>
      <c r="W895" s="1">
        <v>-6.73</v>
      </c>
      <c r="X895" s="1">
        <v>-6.96</v>
      </c>
      <c r="Y895" s="1">
        <v>-0.53</v>
      </c>
      <c r="Z895" s="1">
        <v>-2.61</v>
      </c>
    </row>
    <row r="896" spans="1:26">
      <c r="A896">
        <v>200012</v>
      </c>
      <c r="B896" s="1">
        <v>-9.6999999999999993</v>
      </c>
      <c r="C896" s="1">
        <v>0.91</v>
      </c>
      <c r="D896" s="1">
        <v>1.98</v>
      </c>
      <c r="E896" s="1">
        <v>3.01</v>
      </c>
      <c r="F896" s="1">
        <v>2.92</v>
      </c>
      <c r="G896" s="1">
        <v>-0.18</v>
      </c>
      <c r="H896" s="1">
        <v>7.89</v>
      </c>
      <c r="I896" s="1">
        <v>13.17</v>
      </c>
      <c r="J896" s="1">
        <v>11.02</v>
      </c>
      <c r="K896" s="1">
        <v>11.32</v>
      </c>
      <c r="L896" s="1">
        <v>2.5299999999999998</v>
      </c>
      <c r="M896" s="1">
        <v>13.18</v>
      </c>
      <c r="N896" s="1">
        <v>12.91</v>
      </c>
      <c r="O896" s="1">
        <v>15.02</v>
      </c>
      <c r="P896" s="1">
        <v>5.64</v>
      </c>
      <c r="Q896" s="1">
        <v>4.21</v>
      </c>
      <c r="R896" s="1">
        <v>10.23</v>
      </c>
      <c r="S896" s="1">
        <v>11.76</v>
      </c>
      <c r="T896" s="1">
        <v>11.45</v>
      </c>
      <c r="U896" s="1">
        <v>12.48</v>
      </c>
      <c r="V896" s="1">
        <v>-1.5</v>
      </c>
      <c r="W896" s="1">
        <v>8.93</v>
      </c>
      <c r="X896" s="1">
        <v>8.1</v>
      </c>
      <c r="Y896" s="1">
        <v>6.75</v>
      </c>
      <c r="Z896" s="1">
        <v>2.13</v>
      </c>
    </row>
    <row r="897" spans="1:26">
      <c r="A897">
        <v>200101</v>
      </c>
      <c r="B897" s="1">
        <v>27.36</v>
      </c>
      <c r="C897" s="1">
        <v>17.579999999999998</v>
      </c>
      <c r="D897" s="1">
        <v>13</v>
      </c>
      <c r="E897" s="1">
        <v>11.51</v>
      </c>
      <c r="F897" s="1">
        <v>13.4</v>
      </c>
      <c r="G897" s="1">
        <v>14.43</v>
      </c>
      <c r="H897" s="1">
        <v>8.68</v>
      </c>
      <c r="I897" s="1">
        <v>4.12</v>
      </c>
      <c r="J897" s="1">
        <v>4.28</v>
      </c>
      <c r="K897" s="1">
        <v>7.15</v>
      </c>
      <c r="L897" s="1">
        <v>12.51</v>
      </c>
      <c r="M897" s="1">
        <v>3.1</v>
      </c>
      <c r="N897" s="1">
        <v>0.18</v>
      </c>
      <c r="O897" s="1">
        <v>-3.53</v>
      </c>
      <c r="P897" s="1">
        <v>5.5</v>
      </c>
      <c r="Q897" s="1">
        <v>7.52</v>
      </c>
      <c r="R897" s="1">
        <v>1.26</v>
      </c>
      <c r="S897" s="1">
        <v>-0.35</v>
      </c>
      <c r="T897" s="1">
        <v>-2.13</v>
      </c>
      <c r="U897" s="1">
        <v>-0.97</v>
      </c>
      <c r="V897" s="1">
        <v>3.3</v>
      </c>
      <c r="W897" s="1">
        <v>3</v>
      </c>
      <c r="X897" s="1">
        <v>5.66</v>
      </c>
      <c r="Y897" s="1">
        <v>-1.39</v>
      </c>
      <c r="Z897" s="1">
        <v>-1.65</v>
      </c>
    </row>
    <row r="898" spans="1:26">
      <c r="A898">
        <v>200102</v>
      </c>
      <c r="B898" s="1">
        <v>-13.92</v>
      </c>
      <c r="C898" s="1">
        <v>-7.75</v>
      </c>
      <c r="D898" s="1">
        <v>-1.86</v>
      </c>
      <c r="E898" s="1">
        <v>0.5</v>
      </c>
      <c r="F898" s="1">
        <v>-0.01</v>
      </c>
      <c r="G898" s="1">
        <v>-13.44</v>
      </c>
      <c r="H898" s="1">
        <v>-3.01</v>
      </c>
      <c r="I898" s="1">
        <v>-1.28</v>
      </c>
      <c r="J898" s="1">
        <v>-0.5</v>
      </c>
      <c r="K898" s="1">
        <v>1.87</v>
      </c>
      <c r="L898" s="1">
        <v>-16.760000000000002</v>
      </c>
      <c r="M898" s="1">
        <v>-4.72</v>
      </c>
      <c r="N898" s="1">
        <v>0.98</v>
      </c>
      <c r="O898" s="1">
        <v>0.92</v>
      </c>
      <c r="P898" s="1">
        <v>0.78</v>
      </c>
      <c r="Q898" s="1">
        <v>-14.79</v>
      </c>
      <c r="R898" s="1">
        <v>-1.79</v>
      </c>
      <c r="S898" s="1">
        <v>-0.85</v>
      </c>
      <c r="T898" s="1">
        <v>1.18</v>
      </c>
      <c r="U898" s="1">
        <v>0.88</v>
      </c>
      <c r="V898" s="1">
        <v>-12.15</v>
      </c>
      <c r="W898" s="1">
        <v>-3.44</v>
      </c>
      <c r="X898" s="1">
        <v>-1.72</v>
      </c>
      <c r="Y898" s="1">
        <v>3.09</v>
      </c>
      <c r="Z898" s="1">
        <v>4.09</v>
      </c>
    </row>
    <row r="899" spans="1:26">
      <c r="A899">
        <v>200103</v>
      </c>
      <c r="B899" s="1">
        <v>-11.87</v>
      </c>
      <c r="C899" s="1">
        <v>-1.29</v>
      </c>
      <c r="D899" s="1">
        <v>-0.81</v>
      </c>
      <c r="E899" s="1">
        <v>-1.01</v>
      </c>
      <c r="F899" s="1">
        <v>-1.5</v>
      </c>
      <c r="G899" s="1">
        <v>-5.99</v>
      </c>
      <c r="H899" s="1">
        <v>-0.42</v>
      </c>
      <c r="I899" s="1">
        <v>-1.62</v>
      </c>
      <c r="J899" s="1">
        <v>-2.23</v>
      </c>
      <c r="K899" s="1">
        <v>-0.96</v>
      </c>
      <c r="L899" s="1">
        <v>-11.71</v>
      </c>
      <c r="M899" s="1">
        <v>-4.99</v>
      </c>
      <c r="N899" s="1">
        <v>-3.45</v>
      </c>
      <c r="O899" s="1">
        <v>-2.42</v>
      </c>
      <c r="P899" s="1">
        <v>0.84</v>
      </c>
      <c r="Q899" s="1">
        <v>-11.25</v>
      </c>
      <c r="R899" s="1">
        <v>-3.38</v>
      </c>
      <c r="S899" s="1">
        <v>-1.7</v>
      </c>
      <c r="T899" s="1">
        <v>-1.57</v>
      </c>
      <c r="U899" s="1">
        <v>-0.04</v>
      </c>
      <c r="V899" s="1">
        <v>-8.57</v>
      </c>
      <c r="W899" s="1">
        <v>-2.9</v>
      </c>
      <c r="X899" s="1">
        <v>0.43</v>
      </c>
      <c r="Y899" s="1">
        <v>-3.2</v>
      </c>
      <c r="Z899" s="1">
        <v>-1.52</v>
      </c>
    </row>
    <row r="900" spans="1:26">
      <c r="A900">
        <v>200104</v>
      </c>
      <c r="B900" s="1">
        <v>9</v>
      </c>
      <c r="C900" s="1">
        <v>7.03</v>
      </c>
      <c r="D900" s="1">
        <v>2.88</v>
      </c>
      <c r="E900" s="1">
        <v>4.29</v>
      </c>
      <c r="F900" s="1">
        <v>5.71</v>
      </c>
      <c r="G900" s="1">
        <v>11.13</v>
      </c>
      <c r="H900" s="1">
        <v>5.32</v>
      </c>
      <c r="I900" s="1">
        <v>6.98</v>
      </c>
      <c r="J900" s="1">
        <v>4.29</v>
      </c>
      <c r="K900" s="1">
        <v>5.66</v>
      </c>
      <c r="L900" s="1">
        <v>11.58</v>
      </c>
      <c r="M900" s="1">
        <v>9.51</v>
      </c>
      <c r="N900" s="1">
        <v>5.43</v>
      </c>
      <c r="O900" s="1">
        <v>3.79</v>
      </c>
      <c r="P900" s="1">
        <v>5.81</v>
      </c>
      <c r="Q900" s="1">
        <v>16.27</v>
      </c>
      <c r="R900" s="1">
        <v>7.17</v>
      </c>
      <c r="S900" s="1">
        <v>4.97</v>
      </c>
      <c r="T900" s="1">
        <v>9.1300000000000008</v>
      </c>
      <c r="U900" s="1">
        <v>6.87</v>
      </c>
      <c r="V900" s="1">
        <v>9.1</v>
      </c>
      <c r="W900" s="1">
        <v>5.12</v>
      </c>
      <c r="X900" s="1">
        <v>3.29</v>
      </c>
      <c r="Y900" s="1">
        <v>4.3600000000000003</v>
      </c>
      <c r="Z900" s="1">
        <v>3.72</v>
      </c>
    </row>
    <row r="901" spans="1:26">
      <c r="A901">
        <v>200105</v>
      </c>
      <c r="B901" s="1">
        <v>12.75</v>
      </c>
      <c r="C901" s="1">
        <v>11.83</v>
      </c>
      <c r="D901" s="1">
        <v>8.26</v>
      </c>
      <c r="E901" s="1">
        <v>12.72</v>
      </c>
      <c r="F901" s="1">
        <v>10.3</v>
      </c>
      <c r="G901" s="1">
        <v>2.4700000000000002</v>
      </c>
      <c r="H901" s="1">
        <v>2.95</v>
      </c>
      <c r="I901" s="1">
        <v>3.62</v>
      </c>
      <c r="J901" s="1">
        <v>4.67</v>
      </c>
      <c r="K901" s="1">
        <v>4.87</v>
      </c>
      <c r="L901" s="1">
        <v>4.67</v>
      </c>
      <c r="M901" s="1">
        <v>0.88</v>
      </c>
      <c r="N901" s="1">
        <v>1.98</v>
      </c>
      <c r="O901" s="1">
        <v>1.18</v>
      </c>
      <c r="P901" s="1">
        <v>1.77</v>
      </c>
      <c r="Q901" s="1">
        <v>3.32</v>
      </c>
      <c r="R901" s="1">
        <v>4.4800000000000004</v>
      </c>
      <c r="S901" s="1">
        <v>2.4300000000000002</v>
      </c>
      <c r="T901" s="1">
        <v>2.37</v>
      </c>
      <c r="U901" s="1">
        <v>2.27</v>
      </c>
      <c r="V901" s="1">
        <v>0.16</v>
      </c>
      <c r="W901" s="1">
        <v>1.27</v>
      </c>
      <c r="X901" s="1">
        <v>1.93</v>
      </c>
      <c r="Y901" s="1">
        <v>0.39</v>
      </c>
      <c r="Z901" s="1">
        <v>4.7</v>
      </c>
    </row>
    <row r="902" spans="1:26">
      <c r="A902">
        <v>200106</v>
      </c>
      <c r="B902" s="1">
        <v>2.42</v>
      </c>
      <c r="C902" s="1">
        <v>3.05</v>
      </c>
      <c r="D902" s="1">
        <v>4.09</v>
      </c>
      <c r="E902" s="1">
        <v>3.09</v>
      </c>
      <c r="F902" s="1">
        <v>7.0000000000000007E-2</v>
      </c>
      <c r="G902" s="1">
        <v>6.66</v>
      </c>
      <c r="H902" s="1">
        <v>11.14</v>
      </c>
      <c r="I902" s="1">
        <v>5.93</v>
      </c>
      <c r="J902" s="1">
        <v>6.32</v>
      </c>
      <c r="K902" s="1">
        <v>3.47</v>
      </c>
      <c r="L902" s="1">
        <v>5.39</v>
      </c>
      <c r="M902" s="1">
        <v>-1.57</v>
      </c>
      <c r="N902" s="1">
        <v>2.87</v>
      </c>
      <c r="O902" s="1">
        <v>0.61</v>
      </c>
      <c r="P902" s="1">
        <v>-2.33</v>
      </c>
      <c r="Q902" s="1">
        <v>3.41</v>
      </c>
      <c r="R902" s="1">
        <v>-0.69</v>
      </c>
      <c r="S902" s="1">
        <v>-1.17</v>
      </c>
      <c r="T902" s="1">
        <v>-5.09</v>
      </c>
      <c r="U902" s="1">
        <v>1.39</v>
      </c>
      <c r="V902" s="1">
        <v>-2.09</v>
      </c>
      <c r="W902" s="1">
        <v>-3.72</v>
      </c>
      <c r="X902" s="1">
        <v>-0.76</v>
      </c>
      <c r="Y902" s="1">
        <v>-0.75</v>
      </c>
      <c r="Z902" s="1">
        <v>-1.63</v>
      </c>
    </row>
    <row r="903" spans="1:26">
      <c r="A903">
        <v>200107</v>
      </c>
      <c r="B903" s="1">
        <v>-9.66</v>
      </c>
      <c r="C903" s="1">
        <v>-7.36</v>
      </c>
      <c r="D903" s="1">
        <v>-0.56000000000000005</v>
      </c>
      <c r="E903" s="1">
        <v>-0.31</v>
      </c>
      <c r="F903" s="1">
        <v>-0.17</v>
      </c>
      <c r="G903" s="1">
        <v>-9.85</v>
      </c>
      <c r="H903" s="1">
        <v>-7.75</v>
      </c>
      <c r="I903" s="1">
        <v>-5.89</v>
      </c>
      <c r="J903" s="1">
        <v>-2.96</v>
      </c>
      <c r="K903" s="1">
        <v>-4.08</v>
      </c>
      <c r="L903" s="1">
        <v>-9.17</v>
      </c>
      <c r="M903" s="1">
        <v>-4.1399999999999997</v>
      </c>
      <c r="N903" s="1">
        <v>-2.78</v>
      </c>
      <c r="O903" s="1">
        <v>-0.1</v>
      </c>
      <c r="P903" s="1">
        <v>-0.49</v>
      </c>
      <c r="Q903" s="1">
        <v>-4.8600000000000003</v>
      </c>
      <c r="R903" s="1">
        <v>-1.91</v>
      </c>
      <c r="S903" s="1">
        <v>1.63</v>
      </c>
      <c r="T903" s="1">
        <v>0.33</v>
      </c>
      <c r="U903" s="1">
        <v>1.5</v>
      </c>
      <c r="V903" s="1">
        <v>-1.56</v>
      </c>
      <c r="W903" s="1">
        <v>0.02</v>
      </c>
      <c r="X903" s="1">
        <v>-2.44</v>
      </c>
      <c r="Y903" s="1">
        <v>-2.71</v>
      </c>
      <c r="Z903" s="1">
        <v>3.58</v>
      </c>
    </row>
    <row r="904" spans="1:26">
      <c r="A904">
        <v>200108</v>
      </c>
      <c r="B904" s="1">
        <v>-9.0299999999999994</v>
      </c>
      <c r="C904" s="1">
        <v>-4.72</v>
      </c>
      <c r="D904" s="1">
        <v>-2.9</v>
      </c>
      <c r="E904" s="1">
        <v>-1.26</v>
      </c>
      <c r="F904" s="1">
        <v>-1.0900000000000001</v>
      </c>
      <c r="G904" s="1">
        <v>-9.44</v>
      </c>
      <c r="H904" s="1">
        <v>-5</v>
      </c>
      <c r="I904" s="1">
        <v>-1.77</v>
      </c>
      <c r="J904" s="1">
        <v>-1.85</v>
      </c>
      <c r="K904" s="1">
        <v>-1.08</v>
      </c>
      <c r="L904" s="1">
        <v>-7.42</v>
      </c>
      <c r="M904" s="1">
        <v>-2.86</v>
      </c>
      <c r="N904" s="1">
        <v>-3</v>
      </c>
      <c r="O904" s="1">
        <v>-0.9</v>
      </c>
      <c r="P904" s="1">
        <v>-0.86</v>
      </c>
      <c r="Q904" s="1">
        <v>-7.65</v>
      </c>
      <c r="R904" s="1">
        <v>-4.18</v>
      </c>
      <c r="S904" s="1">
        <v>-3.36</v>
      </c>
      <c r="T904" s="1">
        <v>-2.06</v>
      </c>
      <c r="U904" s="1">
        <v>-7.08</v>
      </c>
      <c r="V904" s="1">
        <v>-7.27</v>
      </c>
      <c r="W904" s="1">
        <v>-3.98</v>
      </c>
      <c r="X904" s="1">
        <v>-4.84</v>
      </c>
      <c r="Y904" s="1">
        <v>-5.16</v>
      </c>
      <c r="Z904" s="1">
        <v>-7.97</v>
      </c>
    </row>
    <row r="905" spans="1:26">
      <c r="A905">
        <v>200109</v>
      </c>
      <c r="B905" s="1">
        <v>-16.95</v>
      </c>
      <c r="C905" s="1">
        <v>-14.78</v>
      </c>
      <c r="D905" s="1">
        <v>-9.08</v>
      </c>
      <c r="E905" s="1">
        <v>-9.59</v>
      </c>
      <c r="F905" s="1">
        <v>-13.81</v>
      </c>
      <c r="G905" s="1">
        <v>-18.850000000000001</v>
      </c>
      <c r="H905" s="1">
        <v>-14.87</v>
      </c>
      <c r="I905" s="1">
        <v>-12.76</v>
      </c>
      <c r="J905" s="1">
        <v>-14.82</v>
      </c>
      <c r="K905" s="1">
        <v>-17.14</v>
      </c>
      <c r="L905" s="1">
        <v>-15.49</v>
      </c>
      <c r="M905" s="1">
        <v>-14.18</v>
      </c>
      <c r="N905" s="1">
        <v>-11.06</v>
      </c>
      <c r="O905" s="1">
        <v>-12.22</v>
      </c>
      <c r="P905" s="1">
        <v>-18.96</v>
      </c>
      <c r="Q905" s="1">
        <v>-15.89</v>
      </c>
      <c r="R905" s="1">
        <v>-12.81</v>
      </c>
      <c r="S905" s="1">
        <v>-11.1</v>
      </c>
      <c r="T905" s="1">
        <v>-13.75</v>
      </c>
      <c r="U905" s="1">
        <v>-13.27</v>
      </c>
      <c r="V905" s="1">
        <v>-7.34</v>
      </c>
      <c r="W905" s="1">
        <v>-8.69</v>
      </c>
      <c r="X905" s="1">
        <v>-9.1</v>
      </c>
      <c r="Y905" s="1">
        <v>-5.68</v>
      </c>
      <c r="Z905" s="1">
        <v>-6.33</v>
      </c>
    </row>
    <row r="906" spans="1:26">
      <c r="A906">
        <v>200110</v>
      </c>
      <c r="B906" s="1">
        <v>8.7200000000000006</v>
      </c>
      <c r="C906" s="1">
        <v>8.2100000000000009</v>
      </c>
      <c r="D906" s="1">
        <v>6.64</v>
      </c>
      <c r="E906" s="1">
        <v>4.37</v>
      </c>
      <c r="F906" s="1">
        <v>4.13</v>
      </c>
      <c r="G906" s="1">
        <v>11.12</v>
      </c>
      <c r="H906" s="1">
        <v>8.91</v>
      </c>
      <c r="I906" s="1">
        <v>4.7699999999999996</v>
      </c>
      <c r="J906" s="1">
        <v>3.22</v>
      </c>
      <c r="K906" s="1">
        <v>3.89</v>
      </c>
      <c r="L906" s="1">
        <v>13.56</v>
      </c>
      <c r="M906" s="1">
        <v>7.01</v>
      </c>
      <c r="N906" s="1">
        <v>2.68</v>
      </c>
      <c r="O906" s="1">
        <v>4.18</v>
      </c>
      <c r="P906" s="1">
        <v>9.94</v>
      </c>
      <c r="Q906" s="1">
        <v>8.86</v>
      </c>
      <c r="R906" s="1">
        <v>3.06</v>
      </c>
      <c r="S906" s="1">
        <v>1.52</v>
      </c>
      <c r="T906" s="1">
        <v>2.9</v>
      </c>
      <c r="U906" s="1">
        <v>2.96</v>
      </c>
      <c r="V906" s="1">
        <v>3.38</v>
      </c>
      <c r="W906" s="1">
        <v>-1.41</v>
      </c>
      <c r="X906" s="1">
        <v>0.59</v>
      </c>
      <c r="Y906" s="1">
        <v>-0.59</v>
      </c>
      <c r="Z906" s="1">
        <v>-9.8800000000000008</v>
      </c>
    </row>
    <row r="907" spans="1:26">
      <c r="A907">
        <v>200111</v>
      </c>
      <c r="B907" s="1">
        <v>7.38</v>
      </c>
      <c r="C907" s="1">
        <v>9.07</v>
      </c>
      <c r="D907" s="1">
        <v>4.96</v>
      </c>
      <c r="E907" s="1">
        <v>6.18</v>
      </c>
      <c r="F907" s="1">
        <v>7.01</v>
      </c>
      <c r="G907" s="1">
        <v>10.75</v>
      </c>
      <c r="H907" s="1">
        <v>7.64</v>
      </c>
      <c r="I907" s="1">
        <v>6.83</v>
      </c>
      <c r="J907" s="1">
        <v>10.06</v>
      </c>
      <c r="K907" s="1">
        <v>11.38</v>
      </c>
      <c r="L907" s="1">
        <v>9.4600000000000009</v>
      </c>
      <c r="M907" s="1">
        <v>7.24</v>
      </c>
      <c r="N907" s="1">
        <v>6.82</v>
      </c>
      <c r="O907" s="1">
        <v>8.2899999999999991</v>
      </c>
      <c r="P907" s="1">
        <v>11.63</v>
      </c>
      <c r="Q907" s="1">
        <v>10.54</v>
      </c>
      <c r="R907" s="1">
        <v>8.67</v>
      </c>
      <c r="S907" s="1">
        <v>7.32</v>
      </c>
      <c r="T907" s="1">
        <v>9.23</v>
      </c>
      <c r="U907" s="1">
        <v>7.83</v>
      </c>
      <c r="V907" s="1">
        <v>7.97</v>
      </c>
      <c r="W907" s="1">
        <v>6.83</v>
      </c>
      <c r="X907" s="1">
        <v>5.65</v>
      </c>
      <c r="Y907" s="1">
        <v>6.24</v>
      </c>
      <c r="Z907" s="1">
        <v>13.55</v>
      </c>
    </row>
    <row r="908" spans="1:26">
      <c r="A908">
        <v>200112</v>
      </c>
      <c r="B908" s="1">
        <v>12.56</v>
      </c>
      <c r="C908" s="1">
        <v>6.42</v>
      </c>
      <c r="D908" s="1">
        <v>6.11</v>
      </c>
      <c r="E908" s="1">
        <v>5.8</v>
      </c>
      <c r="F908" s="1">
        <v>7.65</v>
      </c>
      <c r="G908" s="1">
        <v>7.91</v>
      </c>
      <c r="H908" s="1">
        <v>5.98</v>
      </c>
      <c r="I908" s="1">
        <v>6.78</v>
      </c>
      <c r="J908" s="1">
        <v>7.47</v>
      </c>
      <c r="K908" s="1">
        <v>7.77</v>
      </c>
      <c r="L908" s="1">
        <v>5.36</v>
      </c>
      <c r="M908" s="1">
        <v>6.11</v>
      </c>
      <c r="N908" s="1">
        <v>6.49</v>
      </c>
      <c r="O908" s="1">
        <v>5.83</v>
      </c>
      <c r="P908" s="1">
        <v>6.72</v>
      </c>
      <c r="Q908" s="1">
        <v>3.74</v>
      </c>
      <c r="R908" s="1">
        <v>4.7</v>
      </c>
      <c r="S908" s="1">
        <v>6.86</v>
      </c>
      <c r="T908" s="1">
        <v>4.8</v>
      </c>
      <c r="U908" s="1">
        <v>3.2</v>
      </c>
      <c r="V908" s="1">
        <v>0.11</v>
      </c>
      <c r="W908" s="1">
        <v>2.2200000000000002</v>
      </c>
      <c r="X908" s="1">
        <v>2.72</v>
      </c>
      <c r="Y908" s="1">
        <v>0.47</v>
      </c>
      <c r="Z908" s="1">
        <v>1.99</v>
      </c>
    </row>
    <row r="909" spans="1:26">
      <c r="A909">
        <v>200201</v>
      </c>
      <c r="B909" s="1">
        <v>-7.27</v>
      </c>
      <c r="C909" s="1">
        <v>0.34</v>
      </c>
      <c r="D909" s="1">
        <v>1.98</v>
      </c>
      <c r="E909" s="1">
        <v>3.56</v>
      </c>
      <c r="F909" s="1">
        <v>5.28</v>
      </c>
      <c r="G909" s="1">
        <v>-6.05</v>
      </c>
      <c r="H909" s="1">
        <v>-2.52</v>
      </c>
      <c r="I909" s="1">
        <v>0.81</v>
      </c>
      <c r="J909" s="1">
        <v>0.87</v>
      </c>
      <c r="K909" s="1">
        <v>1.1299999999999999</v>
      </c>
      <c r="L909" s="1">
        <v>-5</v>
      </c>
      <c r="M909" s="1">
        <v>-1.42</v>
      </c>
      <c r="N909" s="1">
        <v>-0.54</v>
      </c>
      <c r="O909" s="1">
        <v>1.22</v>
      </c>
      <c r="P909" s="1">
        <v>3.94</v>
      </c>
      <c r="Q909" s="1">
        <v>-3.14</v>
      </c>
      <c r="R909" s="1">
        <v>-1.78</v>
      </c>
      <c r="S909" s="1">
        <v>1.71</v>
      </c>
      <c r="T909" s="1">
        <v>2.23</v>
      </c>
      <c r="U909" s="1">
        <v>-1.4</v>
      </c>
      <c r="V909" s="1">
        <v>-0.66</v>
      </c>
      <c r="W909" s="1">
        <v>-1.57</v>
      </c>
      <c r="X909" s="1">
        <v>-3.5</v>
      </c>
      <c r="Y909" s="1">
        <v>0.18</v>
      </c>
      <c r="Z909" s="1">
        <v>-4.18</v>
      </c>
    </row>
    <row r="910" spans="1:26">
      <c r="A910">
        <v>200202</v>
      </c>
      <c r="B910" s="1">
        <v>-9.7799999999999994</v>
      </c>
      <c r="C910" s="1">
        <v>-6.36</v>
      </c>
      <c r="D910" s="1">
        <v>-2.95</v>
      </c>
      <c r="E910" s="1">
        <v>-1.51</v>
      </c>
      <c r="F910" s="1">
        <v>-3.75</v>
      </c>
      <c r="G910" s="1">
        <v>-9.61</v>
      </c>
      <c r="H910" s="1">
        <v>-4.3899999999999997</v>
      </c>
      <c r="I910" s="1">
        <v>-0.68</v>
      </c>
      <c r="J910" s="1">
        <v>0.6</v>
      </c>
      <c r="K910" s="1">
        <v>0.16</v>
      </c>
      <c r="L910" s="1">
        <v>-7.41</v>
      </c>
      <c r="M910" s="1">
        <v>-0.86</v>
      </c>
      <c r="N910" s="1">
        <v>0.3</v>
      </c>
      <c r="O910" s="1">
        <v>0</v>
      </c>
      <c r="P910" s="1">
        <v>2.69</v>
      </c>
      <c r="Q910" s="1">
        <v>-4.83</v>
      </c>
      <c r="R910" s="1">
        <v>1.55</v>
      </c>
      <c r="S910" s="1">
        <v>1.63</v>
      </c>
      <c r="T910" s="1">
        <v>-1.79</v>
      </c>
      <c r="U910" s="1">
        <v>3.5</v>
      </c>
      <c r="V910" s="1">
        <v>-2.75</v>
      </c>
      <c r="W910" s="1">
        <v>0.69</v>
      </c>
      <c r="X910" s="1">
        <v>0.8</v>
      </c>
      <c r="Y910" s="1">
        <v>-5.28</v>
      </c>
      <c r="Z910" s="1">
        <v>-6.28</v>
      </c>
    </row>
    <row r="911" spans="1:26">
      <c r="A911">
        <v>200203</v>
      </c>
      <c r="B911" s="1">
        <v>5.96</v>
      </c>
      <c r="C911" s="1">
        <v>9.49</v>
      </c>
      <c r="D911" s="1">
        <v>7.2</v>
      </c>
      <c r="E911" s="1">
        <v>8.32</v>
      </c>
      <c r="F911" s="1">
        <v>9.75</v>
      </c>
      <c r="G911" s="1">
        <v>8.73</v>
      </c>
      <c r="H911" s="1">
        <v>8.4</v>
      </c>
      <c r="I911" s="1">
        <v>7.88</v>
      </c>
      <c r="J911" s="1">
        <v>8.57</v>
      </c>
      <c r="K911" s="1">
        <v>12.61</v>
      </c>
      <c r="L911" s="1">
        <v>8.2100000000000009</v>
      </c>
      <c r="M911" s="1">
        <v>6.4</v>
      </c>
      <c r="N911" s="1">
        <v>7.31</v>
      </c>
      <c r="O911" s="1">
        <v>8.17</v>
      </c>
      <c r="P911" s="1">
        <v>9.49</v>
      </c>
      <c r="Q911" s="1">
        <v>6.45</v>
      </c>
      <c r="R911" s="1">
        <v>7.24</v>
      </c>
      <c r="S911" s="1">
        <v>5.37</v>
      </c>
      <c r="T911" s="1">
        <v>5.83</v>
      </c>
      <c r="U911" s="1">
        <v>6.86</v>
      </c>
      <c r="V911" s="1">
        <v>3.01</v>
      </c>
      <c r="W911" s="1">
        <v>5.42</v>
      </c>
      <c r="X911" s="1">
        <v>4.9000000000000004</v>
      </c>
      <c r="Y911" s="1">
        <v>6.89</v>
      </c>
      <c r="Z911" s="1">
        <v>3.37</v>
      </c>
    </row>
    <row r="912" spans="1:26">
      <c r="A912">
        <v>200204</v>
      </c>
      <c r="B912" s="1">
        <v>-8.86</v>
      </c>
      <c r="C912" s="1">
        <v>-0.25</v>
      </c>
      <c r="D912" s="1">
        <v>1.92</v>
      </c>
      <c r="E912" s="1">
        <v>4.22</v>
      </c>
      <c r="F912" s="1">
        <v>5.24</v>
      </c>
      <c r="G912" s="1">
        <v>-4.6399999999999997</v>
      </c>
      <c r="H912" s="1">
        <v>0.92</v>
      </c>
      <c r="I912" s="1">
        <v>3.87</v>
      </c>
      <c r="J912" s="1">
        <v>3.77</v>
      </c>
      <c r="K912" s="1">
        <v>5.44</v>
      </c>
      <c r="L912" s="1">
        <v>-4.75</v>
      </c>
      <c r="M912" s="1">
        <v>1.33</v>
      </c>
      <c r="N912" s="1">
        <v>2.0099999999999998</v>
      </c>
      <c r="O912" s="1">
        <v>0.98</v>
      </c>
      <c r="P912" s="1">
        <v>-1.1000000000000001</v>
      </c>
      <c r="Q912" s="1">
        <v>-3.32</v>
      </c>
      <c r="R912" s="1">
        <v>0.31</v>
      </c>
      <c r="S912" s="1">
        <v>0.22</v>
      </c>
      <c r="T912" s="1">
        <v>-2.0099999999999998</v>
      </c>
      <c r="U912" s="1">
        <v>1.82</v>
      </c>
      <c r="V912" s="1">
        <v>-7.78</v>
      </c>
      <c r="W912" s="1">
        <v>-3.03</v>
      </c>
      <c r="X912" s="1">
        <v>-1.19</v>
      </c>
      <c r="Y912" s="1">
        <v>-2.0099999999999998</v>
      </c>
      <c r="Z912" s="1">
        <v>-12.03</v>
      </c>
    </row>
    <row r="913" spans="1:26">
      <c r="A913">
        <v>200205</v>
      </c>
      <c r="B913" s="1">
        <v>-6.83</v>
      </c>
      <c r="C913" s="1">
        <v>-5.81</v>
      </c>
      <c r="D913" s="1">
        <v>-1.23</v>
      </c>
      <c r="E913" s="1">
        <v>0.69</v>
      </c>
      <c r="F913" s="1">
        <v>0.16</v>
      </c>
      <c r="G913" s="1">
        <v>-7.25</v>
      </c>
      <c r="H913" s="1">
        <v>-4.95</v>
      </c>
      <c r="I913" s="1">
        <v>-4.1500000000000004</v>
      </c>
      <c r="J913" s="1">
        <v>-3.74</v>
      </c>
      <c r="K913" s="1">
        <v>-5.8</v>
      </c>
      <c r="L913" s="1">
        <v>-6.02</v>
      </c>
      <c r="M913" s="1">
        <v>-3.52</v>
      </c>
      <c r="N913" s="1">
        <v>-2.78</v>
      </c>
      <c r="O913" s="1">
        <v>-2.52</v>
      </c>
      <c r="P913" s="1">
        <v>-3.17</v>
      </c>
      <c r="Q913" s="1">
        <v>-3.17</v>
      </c>
      <c r="R913" s="1">
        <v>0</v>
      </c>
      <c r="S913" s="1">
        <v>-1.1599999999999999</v>
      </c>
      <c r="T913" s="1">
        <v>-1.28</v>
      </c>
      <c r="U913" s="1">
        <v>0.93</v>
      </c>
      <c r="V913" s="1">
        <v>-1.27</v>
      </c>
      <c r="W913" s="1">
        <v>0.13</v>
      </c>
      <c r="X913" s="1">
        <v>0.51</v>
      </c>
      <c r="Y913" s="1">
        <v>-0.3</v>
      </c>
      <c r="Z913" s="1">
        <v>-1.72</v>
      </c>
    </row>
    <row r="914" spans="1:26">
      <c r="A914">
        <v>200206</v>
      </c>
      <c r="B914" s="1">
        <v>-8.08</v>
      </c>
      <c r="C914" s="1">
        <v>-6.41</v>
      </c>
      <c r="D914" s="1">
        <v>0.46</v>
      </c>
      <c r="E914" s="1">
        <v>-0.42</v>
      </c>
      <c r="F914" s="1">
        <v>-0.77</v>
      </c>
      <c r="G914" s="1">
        <v>-8.4700000000000006</v>
      </c>
      <c r="H914" s="1">
        <v>-4.51</v>
      </c>
      <c r="I914" s="1">
        <v>-2.35</v>
      </c>
      <c r="J914" s="1">
        <v>-0.82</v>
      </c>
      <c r="K914" s="1">
        <v>-3.88</v>
      </c>
      <c r="L914" s="1">
        <v>-7.38</v>
      </c>
      <c r="M914" s="1">
        <v>-7.2</v>
      </c>
      <c r="N914" s="1">
        <v>-6.43</v>
      </c>
      <c r="O914" s="1">
        <v>-3.96</v>
      </c>
      <c r="P914" s="1">
        <v>-7.48</v>
      </c>
      <c r="Q914" s="1">
        <v>-9.52</v>
      </c>
      <c r="R914" s="1">
        <v>-6.96</v>
      </c>
      <c r="S914" s="1">
        <v>-7.57</v>
      </c>
      <c r="T914" s="1">
        <v>-5.91</v>
      </c>
      <c r="U914" s="1">
        <v>-8.33</v>
      </c>
      <c r="V914" s="1">
        <v>-7.51</v>
      </c>
      <c r="W914" s="1">
        <v>-4.53</v>
      </c>
      <c r="X914" s="1">
        <v>-7.4</v>
      </c>
      <c r="Y914" s="1">
        <v>-6.43</v>
      </c>
      <c r="Z914" s="1">
        <v>-14.9</v>
      </c>
    </row>
    <row r="915" spans="1:26">
      <c r="A915">
        <v>200207</v>
      </c>
      <c r="B915" s="1">
        <v>-18.920000000000002</v>
      </c>
      <c r="C915" s="1">
        <v>-16.18</v>
      </c>
      <c r="D915" s="1">
        <v>-13.16</v>
      </c>
      <c r="E915" s="1">
        <v>-10.77</v>
      </c>
      <c r="F915" s="1">
        <v>-12.64</v>
      </c>
      <c r="G915" s="1">
        <v>-15.72</v>
      </c>
      <c r="H915" s="1">
        <v>-16.45</v>
      </c>
      <c r="I915" s="1">
        <v>-14.06</v>
      </c>
      <c r="J915" s="1">
        <v>-15.17</v>
      </c>
      <c r="K915" s="1">
        <v>-20.87</v>
      </c>
      <c r="L915" s="1">
        <v>-8.0500000000000007</v>
      </c>
      <c r="M915" s="1">
        <v>-9.4700000000000006</v>
      </c>
      <c r="N915" s="1">
        <v>-11.29</v>
      </c>
      <c r="O915" s="1">
        <v>-14.8</v>
      </c>
      <c r="P915" s="1">
        <v>-15.75</v>
      </c>
      <c r="Q915" s="1">
        <v>-9.77</v>
      </c>
      <c r="R915" s="1">
        <v>-8.5500000000000007</v>
      </c>
      <c r="S915" s="1">
        <v>-9.66</v>
      </c>
      <c r="T915" s="1">
        <v>-12.69</v>
      </c>
      <c r="U915" s="1">
        <v>-14.57</v>
      </c>
      <c r="V915" s="1">
        <v>-5.32</v>
      </c>
      <c r="W915" s="1">
        <v>-8.82</v>
      </c>
      <c r="X915" s="1">
        <v>-9.09</v>
      </c>
      <c r="Y915" s="1">
        <v>-9.6999999999999993</v>
      </c>
      <c r="Z915" s="1">
        <v>-12.33</v>
      </c>
    </row>
    <row r="916" spans="1:26">
      <c r="A916">
        <v>200208</v>
      </c>
      <c r="B916" s="1">
        <v>0.75</v>
      </c>
      <c r="C916" s="1">
        <v>-1.83</v>
      </c>
      <c r="D916" s="1">
        <v>-1.1499999999999999</v>
      </c>
      <c r="E916" s="1">
        <v>-1.1200000000000001</v>
      </c>
      <c r="F916" s="1">
        <v>-2.46</v>
      </c>
      <c r="G916" s="1">
        <v>0.62</v>
      </c>
      <c r="H916" s="1">
        <v>0.61</v>
      </c>
      <c r="I916" s="1">
        <v>-0.16</v>
      </c>
      <c r="J916" s="1">
        <v>1.0900000000000001</v>
      </c>
      <c r="K916" s="1">
        <v>-0.38</v>
      </c>
      <c r="L916" s="1">
        <v>-0.17</v>
      </c>
      <c r="M916" s="1">
        <v>0.63</v>
      </c>
      <c r="N916" s="1">
        <v>2.64</v>
      </c>
      <c r="O916" s="1">
        <v>1.99</v>
      </c>
      <c r="P916" s="1">
        <v>3.89</v>
      </c>
      <c r="Q916" s="1">
        <v>-0.9</v>
      </c>
      <c r="R916" s="1">
        <v>0.26</v>
      </c>
      <c r="S916" s="1">
        <v>-0.38</v>
      </c>
      <c r="T916" s="1">
        <v>1.77</v>
      </c>
      <c r="U916" s="1">
        <v>4.1399999999999997</v>
      </c>
      <c r="V916" s="1">
        <v>0.2</v>
      </c>
      <c r="W916" s="1">
        <v>0.36</v>
      </c>
      <c r="X916" s="1">
        <v>1.38</v>
      </c>
      <c r="Y916" s="1">
        <v>3.01</v>
      </c>
      <c r="Z916" s="1">
        <v>6.03</v>
      </c>
    </row>
    <row r="917" spans="1:26">
      <c r="A917">
        <v>200209</v>
      </c>
      <c r="B917" s="1">
        <v>-10.43</v>
      </c>
      <c r="C917" s="1">
        <v>-8.24</v>
      </c>
      <c r="D917" s="1">
        <v>-7</v>
      </c>
      <c r="E917" s="1">
        <v>-6.55</v>
      </c>
      <c r="F917" s="1">
        <v>-7.94</v>
      </c>
      <c r="G917" s="1">
        <v>-8.24</v>
      </c>
      <c r="H917" s="1">
        <v>-7.35</v>
      </c>
      <c r="I917" s="1">
        <v>-5.28</v>
      </c>
      <c r="J917" s="1">
        <v>-8.3800000000000008</v>
      </c>
      <c r="K917" s="1">
        <v>-8.08</v>
      </c>
      <c r="L917" s="1">
        <v>-7.88</v>
      </c>
      <c r="M917" s="1">
        <v>-9.42</v>
      </c>
      <c r="N917" s="1">
        <v>-8.6999999999999993</v>
      </c>
      <c r="O917" s="1">
        <v>-7.58</v>
      </c>
      <c r="P917" s="1">
        <v>-9.41</v>
      </c>
      <c r="Q917" s="1">
        <v>-8.49</v>
      </c>
      <c r="R917" s="1">
        <v>-9.07</v>
      </c>
      <c r="S917" s="1">
        <v>-11.32</v>
      </c>
      <c r="T917" s="1">
        <v>-12.81</v>
      </c>
      <c r="U917" s="1">
        <v>-17.47</v>
      </c>
      <c r="V917" s="1">
        <v>-10.65</v>
      </c>
      <c r="W917" s="1">
        <v>-11.75</v>
      </c>
      <c r="X917" s="1">
        <v>-9.39</v>
      </c>
      <c r="Y917" s="1">
        <v>-7.77</v>
      </c>
      <c r="Z917" s="1">
        <v>-8.4700000000000006</v>
      </c>
    </row>
    <row r="918" spans="1:26">
      <c r="A918">
        <v>200210</v>
      </c>
      <c r="B918" s="1">
        <v>5.4</v>
      </c>
      <c r="C918" s="1">
        <v>5.21</v>
      </c>
      <c r="D918" s="1">
        <v>2.54</v>
      </c>
      <c r="E918" s="1">
        <v>1.65</v>
      </c>
      <c r="F918" s="1">
        <v>0.86</v>
      </c>
      <c r="G918" s="1">
        <v>9.11</v>
      </c>
      <c r="H918" s="1">
        <v>2.99</v>
      </c>
      <c r="I918" s="1">
        <v>3.26</v>
      </c>
      <c r="J918" s="1">
        <v>1.51</v>
      </c>
      <c r="K918" s="1">
        <v>-2.84</v>
      </c>
      <c r="L918" s="1">
        <v>6.28</v>
      </c>
      <c r="M918" s="1">
        <v>3.95</v>
      </c>
      <c r="N918" s="1">
        <v>4.3499999999999996</v>
      </c>
      <c r="O918" s="1">
        <v>2.73</v>
      </c>
      <c r="P918" s="1">
        <v>0.8</v>
      </c>
      <c r="Q918" s="1">
        <v>6.98</v>
      </c>
      <c r="R918" s="1">
        <v>5.13</v>
      </c>
      <c r="S918" s="1">
        <v>5.47</v>
      </c>
      <c r="T918" s="1">
        <v>2.4700000000000002</v>
      </c>
      <c r="U918" s="1">
        <v>3.09</v>
      </c>
      <c r="V918" s="1">
        <v>10.42</v>
      </c>
      <c r="W918" s="1">
        <v>8.4</v>
      </c>
      <c r="X918" s="1">
        <v>5.47</v>
      </c>
      <c r="Y918" s="1">
        <v>3.54</v>
      </c>
      <c r="Z918" s="1">
        <v>6.07</v>
      </c>
    </row>
    <row r="919" spans="1:26">
      <c r="A919">
        <v>200211</v>
      </c>
      <c r="B919" s="1">
        <v>17.190000000000001</v>
      </c>
      <c r="C919" s="1">
        <v>13.24</v>
      </c>
      <c r="D919" s="1">
        <v>9.2200000000000006</v>
      </c>
      <c r="E919" s="1">
        <v>8.15</v>
      </c>
      <c r="F919" s="1">
        <v>9.7799999999999994</v>
      </c>
      <c r="G919" s="1">
        <v>14.32</v>
      </c>
      <c r="H919" s="1">
        <v>8.94</v>
      </c>
      <c r="I919" s="1">
        <v>6.92</v>
      </c>
      <c r="J919" s="1">
        <v>6.5</v>
      </c>
      <c r="K919" s="1">
        <v>7.46</v>
      </c>
      <c r="L919" s="1">
        <v>9.7100000000000009</v>
      </c>
      <c r="M919" s="1">
        <v>7.79</v>
      </c>
      <c r="N919" s="1">
        <v>6.19</v>
      </c>
      <c r="O919" s="1">
        <v>6.6</v>
      </c>
      <c r="P919" s="1">
        <v>8.93</v>
      </c>
      <c r="Q919" s="1">
        <v>9.8000000000000007</v>
      </c>
      <c r="R919" s="1">
        <v>7.29</v>
      </c>
      <c r="S919" s="1">
        <v>9.4600000000000009</v>
      </c>
      <c r="T919" s="1">
        <v>7.86</v>
      </c>
      <c r="U919" s="1">
        <v>11.88</v>
      </c>
      <c r="V919" s="1">
        <v>4.96</v>
      </c>
      <c r="W919" s="1">
        <v>5</v>
      </c>
      <c r="X919" s="1">
        <v>6.21</v>
      </c>
      <c r="Y919" s="1">
        <v>4.72</v>
      </c>
      <c r="Z919" s="1">
        <v>8.15</v>
      </c>
    </row>
    <row r="920" spans="1:26">
      <c r="A920">
        <v>200212</v>
      </c>
      <c r="B920" s="1">
        <v>-10.3</v>
      </c>
      <c r="C920" s="1">
        <v>-5.24</v>
      </c>
      <c r="D920" s="1">
        <v>-4.22</v>
      </c>
      <c r="E920" s="1">
        <v>-2.04</v>
      </c>
      <c r="F920" s="1">
        <v>-2.54</v>
      </c>
      <c r="G920" s="1">
        <v>-10.58</v>
      </c>
      <c r="H920" s="1">
        <v>-6.79</v>
      </c>
      <c r="I920" s="1">
        <v>-3.94</v>
      </c>
      <c r="J920" s="1">
        <v>-3.02</v>
      </c>
      <c r="K920" s="1">
        <v>-2.68</v>
      </c>
      <c r="L920" s="1">
        <v>-7.58</v>
      </c>
      <c r="M920" s="1">
        <v>-3.7</v>
      </c>
      <c r="N920" s="1">
        <v>-3.69</v>
      </c>
      <c r="O920" s="1">
        <v>-2.4700000000000002</v>
      </c>
      <c r="P920" s="1">
        <v>-5.75</v>
      </c>
      <c r="Q920" s="1">
        <v>-7</v>
      </c>
      <c r="R920" s="1">
        <v>-5.25</v>
      </c>
      <c r="S920" s="1">
        <v>-4.33</v>
      </c>
      <c r="T920" s="1">
        <v>-2.58</v>
      </c>
      <c r="U920" s="1">
        <v>-0.15</v>
      </c>
      <c r="V920" s="1">
        <v>-6.95</v>
      </c>
      <c r="W920" s="1">
        <v>-3.84</v>
      </c>
      <c r="X920" s="1">
        <v>-4.59</v>
      </c>
      <c r="Y920" s="1">
        <v>-2.81</v>
      </c>
      <c r="Z920" s="1">
        <v>-6.79</v>
      </c>
    </row>
    <row r="921" spans="1:26">
      <c r="A921">
        <v>200301</v>
      </c>
      <c r="B921" s="1">
        <v>-0.47</v>
      </c>
      <c r="C921" s="1">
        <v>-0.76</v>
      </c>
      <c r="D921" s="1">
        <v>-1.66</v>
      </c>
      <c r="E921" s="1">
        <v>0.5</v>
      </c>
      <c r="F921" s="1">
        <v>-0.27</v>
      </c>
      <c r="G921" s="1">
        <v>-3.03</v>
      </c>
      <c r="H921" s="1">
        <v>-3.92</v>
      </c>
      <c r="I921" s="1">
        <v>-2.09</v>
      </c>
      <c r="J921" s="1">
        <v>-2.59</v>
      </c>
      <c r="K921" s="1">
        <v>-1.49</v>
      </c>
      <c r="L921" s="1">
        <v>-1.7</v>
      </c>
      <c r="M921" s="1">
        <v>-3.66</v>
      </c>
      <c r="N921" s="1">
        <v>-3.25</v>
      </c>
      <c r="O921" s="1">
        <v>-4.32</v>
      </c>
      <c r="P921" s="1">
        <v>-3.41</v>
      </c>
      <c r="Q921" s="1">
        <v>-1.46</v>
      </c>
      <c r="R921" s="1">
        <v>-2.87</v>
      </c>
      <c r="S921" s="1">
        <v>-0.33</v>
      </c>
      <c r="T921" s="1">
        <v>-2.2400000000000002</v>
      </c>
      <c r="U921" s="1">
        <v>-6.32</v>
      </c>
      <c r="V921" s="1">
        <v>-2.68</v>
      </c>
      <c r="W921" s="1">
        <v>-2.57</v>
      </c>
      <c r="X921" s="1">
        <v>-2.59</v>
      </c>
      <c r="Y921" s="1">
        <v>-2.5099999999999998</v>
      </c>
      <c r="Z921" s="1">
        <v>-7.39</v>
      </c>
    </row>
    <row r="922" spans="1:26">
      <c r="A922">
        <v>200302</v>
      </c>
      <c r="B922" s="1">
        <v>-6.22</v>
      </c>
      <c r="C922" s="1">
        <v>-2.4300000000000002</v>
      </c>
      <c r="D922" s="1">
        <v>-1.81</v>
      </c>
      <c r="E922" s="1">
        <v>-2.08</v>
      </c>
      <c r="F922" s="1">
        <v>-2.39</v>
      </c>
      <c r="G922" s="1">
        <v>-2.81</v>
      </c>
      <c r="H922" s="1">
        <v>-1.2</v>
      </c>
      <c r="I922" s="1">
        <v>-2.06</v>
      </c>
      <c r="J922" s="1">
        <v>-2.96</v>
      </c>
      <c r="K922" s="1">
        <v>-7.11</v>
      </c>
      <c r="L922" s="1">
        <v>-3.87</v>
      </c>
      <c r="M922" s="1">
        <v>-1</v>
      </c>
      <c r="N922" s="1">
        <v>-2.57</v>
      </c>
      <c r="O922" s="1">
        <v>-4.07</v>
      </c>
      <c r="P922" s="1">
        <v>-3.18</v>
      </c>
      <c r="Q922" s="1">
        <v>-2.12</v>
      </c>
      <c r="R922" s="1">
        <v>-2.4900000000000002</v>
      </c>
      <c r="S922" s="1">
        <v>-1.31</v>
      </c>
      <c r="T922" s="1">
        <v>-1.29</v>
      </c>
      <c r="U922" s="1">
        <v>-6.35</v>
      </c>
      <c r="V922" s="1">
        <v>-0.67</v>
      </c>
      <c r="W922" s="1">
        <v>-2.63</v>
      </c>
      <c r="X922" s="1">
        <v>-4.99</v>
      </c>
      <c r="Y922" s="1">
        <v>-3.15</v>
      </c>
      <c r="Z922" s="1">
        <v>-4.4800000000000004</v>
      </c>
    </row>
    <row r="923" spans="1:26">
      <c r="A923">
        <v>200303</v>
      </c>
      <c r="B923" s="1">
        <v>3.26</v>
      </c>
      <c r="C923" s="1">
        <v>0.39</v>
      </c>
      <c r="D923" s="1">
        <v>1.25</v>
      </c>
      <c r="E923" s="1">
        <v>1.38</v>
      </c>
      <c r="F923" s="1">
        <v>-0.68</v>
      </c>
      <c r="G923" s="1">
        <v>3.22</v>
      </c>
      <c r="H923" s="1">
        <v>0.16</v>
      </c>
      <c r="I923" s="1">
        <v>0.28999999999999998</v>
      </c>
      <c r="J923" s="1">
        <v>1.72</v>
      </c>
      <c r="K923" s="1">
        <v>0.26</v>
      </c>
      <c r="L923" s="1">
        <v>2.74</v>
      </c>
      <c r="M923" s="1">
        <v>0.31</v>
      </c>
      <c r="N923" s="1">
        <v>0.17</v>
      </c>
      <c r="O923" s="1">
        <v>1.48</v>
      </c>
      <c r="P923" s="1">
        <v>0.4</v>
      </c>
      <c r="Q923" s="1">
        <v>1.52</v>
      </c>
      <c r="R923" s="1">
        <v>-0.4</v>
      </c>
      <c r="S923" s="1">
        <v>-0.48</v>
      </c>
      <c r="T923" s="1">
        <v>2.2999999999999998</v>
      </c>
      <c r="U923" s="1">
        <v>-2.44</v>
      </c>
      <c r="V923" s="1">
        <v>2.33</v>
      </c>
      <c r="W923" s="1">
        <v>-1.1100000000000001</v>
      </c>
      <c r="X923" s="1">
        <v>1.4</v>
      </c>
      <c r="Y923" s="1">
        <v>0.73</v>
      </c>
      <c r="Z923" s="1">
        <v>-2.5499999999999998</v>
      </c>
    </row>
    <row r="924" spans="1:26">
      <c r="A924">
        <v>200304</v>
      </c>
      <c r="B924" s="1">
        <v>12.33</v>
      </c>
      <c r="C924" s="1">
        <v>10.99</v>
      </c>
      <c r="D924" s="1">
        <v>7.93</v>
      </c>
      <c r="E924" s="1">
        <v>7.31</v>
      </c>
      <c r="F924" s="1">
        <v>9.7799999999999994</v>
      </c>
      <c r="G924" s="1">
        <v>10.8</v>
      </c>
      <c r="H924" s="1">
        <v>9.64</v>
      </c>
      <c r="I924" s="1">
        <v>9.09</v>
      </c>
      <c r="J924" s="1">
        <v>9.36</v>
      </c>
      <c r="K924" s="1">
        <v>9.56</v>
      </c>
      <c r="L924" s="1">
        <v>8.84</v>
      </c>
      <c r="M924" s="1">
        <v>8.94</v>
      </c>
      <c r="N924" s="1">
        <v>8.9</v>
      </c>
      <c r="O924" s="1">
        <v>12.3</v>
      </c>
      <c r="P924" s="1">
        <v>10.56</v>
      </c>
      <c r="Q924" s="1">
        <v>8.59</v>
      </c>
      <c r="R924" s="1">
        <v>7.75</v>
      </c>
      <c r="S924" s="1">
        <v>8.35</v>
      </c>
      <c r="T924" s="1">
        <v>9.82</v>
      </c>
      <c r="U924" s="1">
        <v>7.75</v>
      </c>
      <c r="V924" s="1">
        <v>7.88</v>
      </c>
      <c r="W924" s="1">
        <v>7.56</v>
      </c>
      <c r="X924" s="1">
        <v>10.039999999999999</v>
      </c>
      <c r="Y924" s="1">
        <v>7.55</v>
      </c>
      <c r="Z924" s="1">
        <v>12.18</v>
      </c>
    </row>
    <row r="925" spans="1:26">
      <c r="A925">
        <v>200305</v>
      </c>
      <c r="B925" s="1">
        <v>20.04</v>
      </c>
      <c r="C925" s="1">
        <v>14.73</v>
      </c>
      <c r="D925" s="1">
        <v>10.67</v>
      </c>
      <c r="E925" s="1">
        <v>9.73</v>
      </c>
      <c r="F925" s="1">
        <v>11.59</v>
      </c>
      <c r="G925" s="1">
        <v>11.87</v>
      </c>
      <c r="H925" s="1">
        <v>11.92</v>
      </c>
      <c r="I925" s="1">
        <v>10.44</v>
      </c>
      <c r="J925" s="1">
        <v>8.52</v>
      </c>
      <c r="K925" s="1">
        <v>11.57</v>
      </c>
      <c r="L925" s="1">
        <v>9.17</v>
      </c>
      <c r="M925" s="1">
        <v>8.67</v>
      </c>
      <c r="N925" s="1">
        <v>9.17</v>
      </c>
      <c r="O925" s="1">
        <v>10.34</v>
      </c>
      <c r="P925" s="1">
        <v>8.86</v>
      </c>
      <c r="Q925" s="1">
        <v>9.65</v>
      </c>
      <c r="R925" s="1">
        <v>9.5399999999999991</v>
      </c>
      <c r="S925" s="1">
        <v>9.8699999999999992</v>
      </c>
      <c r="T925" s="1">
        <v>8.8699999999999992</v>
      </c>
      <c r="U925" s="1">
        <v>9.3000000000000007</v>
      </c>
      <c r="V925" s="1">
        <v>3.88</v>
      </c>
      <c r="W925" s="1">
        <v>7.28</v>
      </c>
      <c r="X925" s="1">
        <v>6.59</v>
      </c>
      <c r="Y925" s="1">
        <v>6.66</v>
      </c>
      <c r="Z925" s="1">
        <v>7.48</v>
      </c>
    </row>
    <row r="926" spans="1:26">
      <c r="A926">
        <v>200306</v>
      </c>
      <c r="B926" s="1">
        <v>5.56</v>
      </c>
      <c r="C926" s="1">
        <v>6.07</v>
      </c>
      <c r="D926" s="1">
        <v>4.58</v>
      </c>
      <c r="E926" s="1">
        <v>3.84</v>
      </c>
      <c r="F926" s="1">
        <v>5.99</v>
      </c>
      <c r="G926" s="1">
        <v>1.71</v>
      </c>
      <c r="H926" s="1">
        <v>0.13</v>
      </c>
      <c r="I926" s="1">
        <v>1.43</v>
      </c>
      <c r="J926" s="1">
        <v>2.5299999999999998</v>
      </c>
      <c r="K926" s="1">
        <v>3.85</v>
      </c>
      <c r="L926" s="1">
        <v>2.35</v>
      </c>
      <c r="M926" s="1">
        <v>2.29</v>
      </c>
      <c r="N926" s="1">
        <v>0.51</v>
      </c>
      <c r="O926" s="1">
        <v>0.1</v>
      </c>
      <c r="P926" s="1">
        <v>3.55</v>
      </c>
      <c r="Q926" s="1">
        <v>1.48</v>
      </c>
      <c r="R926" s="1">
        <v>0.52</v>
      </c>
      <c r="S926" s="1">
        <v>0.08</v>
      </c>
      <c r="T926" s="1">
        <v>-0.78</v>
      </c>
      <c r="U926" s="1">
        <v>5.99</v>
      </c>
      <c r="V926" s="1">
        <v>1.05</v>
      </c>
      <c r="W926" s="1">
        <v>2.17</v>
      </c>
      <c r="X926" s="1">
        <v>1.1499999999999999</v>
      </c>
      <c r="Y926" s="1">
        <v>0.21</v>
      </c>
      <c r="Z926" s="1">
        <v>1.24</v>
      </c>
    </row>
    <row r="927" spans="1:26">
      <c r="A927">
        <v>200307</v>
      </c>
      <c r="B927" s="1">
        <v>8.4499999999999993</v>
      </c>
      <c r="C927" s="1">
        <v>8.11</v>
      </c>
      <c r="D927" s="1">
        <v>8.6</v>
      </c>
      <c r="E927" s="1">
        <v>9.15</v>
      </c>
      <c r="F927" s="1">
        <v>7.93</v>
      </c>
      <c r="G927" s="1">
        <v>9.2200000000000006</v>
      </c>
      <c r="H927" s="1">
        <v>5.12</v>
      </c>
      <c r="I927" s="1">
        <v>6.35</v>
      </c>
      <c r="J927" s="1">
        <v>6.97</v>
      </c>
      <c r="K927" s="1">
        <v>7.36</v>
      </c>
      <c r="L927" s="1">
        <v>8.19</v>
      </c>
      <c r="M927" s="1">
        <v>4.9400000000000004</v>
      </c>
      <c r="N927" s="1">
        <v>1.43</v>
      </c>
      <c r="O927" s="1">
        <v>3.86</v>
      </c>
      <c r="P927" s="1">
        <v>2.36</v>
      </c>
      <c r="Q927" s="1">
        <v>4.45</v>
      </c>
      <c r="R927" s="1">
        <v>3.26</v>
      </c>
      <c r="S927" s="1">
        <v>4.17</v>
      </c>
      <c r="T927" s="1">
        <v>4.8</v>
      </c>
      <c r="U927" s="1">
        <v>0.01</v>
      </c>
      <c r="V927" s="1">
        <v>1.77</v>
      </c>
      <c r="W927" s="1">
        <v>3.3</v>
      </c>
      <c r="X927" s="1">
        <v>0.24</v>
      </c>
      <c r="Y927" s="1">
        <v>-0.73</v>
      </c>
      <c r="Z927" s="1">
        <v>0.33</v>
      </c>
    </row>
    <row r="928" spans="1:26">
      <c r="A928">
        <v>200308</v>
      </c>
      <c r="B928" s="1">
        <v>3.96</v>
      </c>
      <c r="C928" s="1">
        <v>4.8499999999999996</v>
      </c>
      <c r="D928" s="1">
        <v>3.53</v>
      </c>
      <c r="E928" s="1">
        <v>5.65</v>
      </c>
      <c r="F928" s="1">
        <v>6.96</v>
      </c>
      <c r="G928" s="1">
        <v>4.08</v>
      </c>
      <c r="H928" s="1">
        <v>4.08</v>
      </c>
      <c r="I928" s="1">
        <v>5.19</v>
      </c>
      <c r="J928" s="1">
        <v>4.87</v>
      </c>
      <c r="K928" s="1">
        <v>5.4</v>
      </c>
      <c r="L928" s="1">
        <v>4.7</v>
      </c>
      <c r="M928" s="1">
        <v>3.62</v>
      </c>
      <c r="N928" s="1">
        <v>4.5199999999999996</v>
      </c>
      <c r="O928" s="1">
        <v>7.73</v>
      </c>
      <c r="P928" s="1">
        <v>8.85</v>
      </c>
      <c r="Q928" s="1">
        <v>4.8899999999999997</v>
      </c>
      <c r="R928" s="1">
        <v>4.32</v>
      </c>
      <c r="S928" s="1">
        <v>4.17</v>
      </c>
      <c r="T928" s="1">
        <v>5.19</v>
      </c>
      <c r="U928" s="1">
        <v>7</v>
      </c>
      <c r="V928" s="1">
        <v>1.69</v>
      </c>
      <c r="W928" s="1">
        <v>1.58</v>
      </c>
      <c r="X928" s="1">
        <v>0.88</v>
      </c>
      <c r="Y928" s="1">
        <v>2.09</v>
      </c>
      <c r="Z928" s="1">
        <v>2.69</v>
      </c>
    </row>
    <row r="929" spans="1:26">
      <c r="A929">
        <v>200309</v>
      </c>
      <c r="B929" s="1">
        <v>3.07</v>
      </c>
      <c r="C929" s="1">
        <v>0.3</v>
      </c>
      <c r="D929" s="1">
        <v>0.4</v>
      </c>
      <c r="E929" s="1">
        <v>2.74</v>
      </c>
      <c r="F929" s="1">
        <v>4.7300000000000004</v>
      </c>
      <c r="G929" s="1">
        <v>-1.62</v>
      </c>
      <c r="H929" s="1">
        <v>-2.77</v>
      </c>
      <c r="I929" s="1">
        <v>-2.19</v>
      </c>
      <c r="J929" s="1">
        <v>-4.29</v>
      </c>
      <c r="K929" s="1">
        <v>-0.54</v>
      </c>
      <c r="L929" s="1">
        <v>-2.21</v>
      </c>
      <c r="M929" s="1">
        <v>-2.82</v>
      </c>
      <c r="N929" s="1">
        <v>-1.65</v>
      </c>
      <c r="O929" s="1">
        <v>-2.06</v>
      </c>
      <c r="P929" s="1">
        <v>-1.02</v>
      </c>
      <c r="Q929" s="1">
        <v>-1.67</v>
      </c>
      <c r="R929" s="1">
        <v>-2.46</v>
      </c>
      <c r="S929" s="1">
        <v>-0.32</v>
      </c>
      <c r="T929" s="1">
        <v>-0.83</v>
      </c>
      <c r="U929" s="1">
        <v>0.42</v>
      </c>
      <c r="V929" s="1">
        <v>-0.76</v>
      </c>
      <c r="W929" s="1">
        <v>-0.84</v>
      </c>
      <c r="X929" s="1">
        <v>-1.94</v>
      </c>
      <c r="Y929" s="1">
        <v>-2.2400000000000002</v>
      </c>
      <c r="Z929" s="1">
        <v>-2.9</v>
      </c>
    </row>
    <row r="930" spans="1:26">
      <c r="A930">
        <v>200310</v>
      </c>
      <c r="B930" s="1">
        <v>5.86</v>
      </c>
      <c r="C930" s="1">
        <v>8.2100000000000009</v>
      </c>
      <c r="D930" s="1">
        <v>8.61</v>
      </c>
      <c r="E930" s="1">
        <v>11.01</v>
      </c>
      <c r="F930" s="1">
        <v>11.29</v>
      </c>
      <c r="G930" s="1">
        <v>9.77</v>
      </c>
      <c r="H930" s="1">
        <v>7.12</v>
      </c>
      <c r="I930" s="1">
        <v>7.32</v>
      </c>
      <c r="J930" s="1">
        <v>9.89</v>
      </c>
      <c r="K930" s="1">
        <v>10.39</v>
      </c>
      <c r="L930" s="1">
        <v>8.74</v>
      </c>
      <c r="M930" s="1">
        <v>7.61</v>
      </c>
      <c r="N930" s="1">
        <v>7.11</v>
      </c>
      <c r="O930" s="1">
        <v>8.27</v>
      </c>
      <c r="P930" s="1">
        <v>12.47</v>
      </c>
      <c r="Q930" s="1">
        <v>8.52</v>
      </c>
      <c r="R930" s="1">
        <v>8.76</v>
      </c>
      <c r="S930" s="1">
        <v>7.04</v>
      </c>
      <c r="T930" s="1">
        <v>8.36</v>
      </c>
      <c r="U930" s="1">
        <v>7.6</v>
      </c>
      <c r="V930" s="1">
        <v>4.18</v>
      </c>
      <c r="W930" s="1">
        <v>6.91</v>
      </c>
      <c r="X930" s="1">
        <v>8.08</v>
      </c>
      <c r="Y930" s="1">
        <v>5.52</v>
      </c>
      <c r="Z930" s="1">
        <v>3.08</v>
      </c>
    </row>
    <row r="931" spans="1:26">
      <c r="A931">
        <v>200311</v>
      </c>
      <c r="B931" s="1">
        <v>2.3199999999999998</v>
      </c>
      <c r="C931" s="1">
        <v>4.1900000000000004</v>
      </c>
      <c r="D931" s="1">
        <v>4.17</v>
      </c>
      <c r="E931" s="1">
        <v>3.88</v>
      </c>
      <c r="F931" s="1">
        <v>7.06</v>
      </c>
      <c r="G931" s="1">
        <v>1.85</v>
      </c>
      <c r="H931" s="1">
        <v>4.24</v>
      </c>
      <c r="I931" s="1">
        <v>2.74</v>
      </c>
      <c r="J931" s="1">
        <v>4.08</v>
      </c>
      <c r="K931" s="1">
        <v>4.1100000000000003</v>
      </c>
      <c r="L931" s="1">
        <v>3.07</v>
      </c>
      <c r="M931" s="1">
        <v>4.29</v>
      </c>
      <c r="N931" s="1">
        <v>2.4</v>
      </c>
      <c r="O931" s="1">
        <v>4.79</v>
      </c>
      <c r="P931" s="1">
        <v>2.87</v>
      </c>
      <c r="Q931" s="1">
        <v>1.45</v>
      </c>
      <c r="R931" s="1">
        <v>3.13</v>
      </c>
      <c r="S931" s="1">
        <v>4.5</v>
      </c>
      <c r="T931" s="1">
        <v>3.87</v>
      </c>
      <c r="U931" s="1">
        <v>2.52</v>
      </c>
      <c r="V931" s="1">
        <v>0.65</v>
      </c>
      <c r="W931" s="1">
        <v>1.2</v>
      </c>
      <c r="X931" s="1">
        <v>0.97</v>
      </c>
      <c r="Y931" s="1">
        <v>0.43</v>
      </c>
      <c r="Z931" s="1">
        <v>3.11</v>
      </c>
    </row>
    <row r="932" spans="1:26">
      <c r="A932">
        <v>200312</v>
      </c>
      <c r="B932" s="1">
        <v>-0.12</v>
      </c>
      <c r="C932" s="1">
        <v>2.4900000000000002</v>
      </c>
      <c r="D932" s="1">
        <v>3.41</v>
      </c>
      <c r="E932" s="1">
        <v>1.73</v>
      </c>
      <c r="F932" s="1">
        <v>4.37</v>
      </c>
      <c r="G932" s="1">
        <v>1.58</v>
      </c>
      <c r="H932" s="1">
        <v>2.4</v>
      </c>
      <c r="I932" s="1">
        <v>2.5299999999999998</v>
      </c>
      <c r="J932" s="1">
        <v>2.12</v>
      </c>
      <c r="K932" s="1">
        <v>4.99</v>
      </c>
      <c r="L932" s="1">
        <v>-0.75</v>
      </c>
      <c r="M932" s="1">
        <v>2.2000000000000002</v>
      </c>
      <c r="N932" s="1">
        <v>3.7</v>
      </c>
      <c r="O932" s="1">
        <v>3.53</v>
      </c>
      <c r="P932" s="1">
        <v>7.15</v>
      </c>
      <c r="Q932" s="1">
        <v>0.24</v>
      </c>
      <c r="R932" s="1">
        <v>3.66</v>
      </c>
      <c r="S932" s="1">
        <v>2.4300000000000002</v>
      </c>
      <c r="T932" s="1">
        <v>3.45</v>
      </c>
      <c r="U932" s="1">
        <v>6.31</v>
      </c>
      <c r="V932" s="1">
        <v>3.93</v>
      </c>
      <c r="W932" s="1">
        <v>6.29</v>
      </c>
      <c r="X932" s="1">
        <v>5.2</v>
      </c>
      <c r="Y932" s="1">
        <v>6.43</v>
      </c>
      <c r="Z932" s="1">
        <v>8.24</v>
      </c>
    </row>
    <row r="933" spans="1:26">
      <c r="A933">
        <v>200401</v>
      </c>
      <c r="B933" s="1">
        <v>6.4</v>
      </c>
      <c r="C933" s="1">
        <v>5.7</v>
      </c>
      <c r="D933" s="1">
        <v>5.74</v>
      </c>
      <c r="E933" s="1">
        <v>6.55</v>
      </c>
      <c r="F933" s="1">
        <v>8.5299999999999994</v>
      </c>
      <c r="G933" s="1">
        <v>4.29</v>
      </c>
      <c r="H933" s="1">
        <v>3.05</v>
      </c>
      <c r="I933" s="1">
        <v>4.3899999999999997</v>
      </c>
      <c r="J933" s="1">
        <v>4.41</v>
      </c>
      <c r="K933" s="1">
        <v>4.87</v>
      </c>
      <c r="L933" s="1">
        <v>3.31</v>
      </c>
      <c r="M933" s="1">
        <v>2.0699999999999998</v>
      </c>
      <c r="N933" s="1">
        <v>1.1299999999999999</v>
      </c>
      <c r="O933" s="1">
        <v>4.07</v>
      </c>
      <c r="P933" s="1">
        <v>6.01</v>
      </c>
      <c r="Q933" s="1">
        <v>2.31</v>
      </c>
      <c r="R933" s="1">
        <v>2.0699999999999998</v>
      </c>
      <c r="S933" s="1">
        <v>2.48</v>
      </c>
      <c r="T933" s="1">
        <v>3.31</v>
      </c>
      <c r="U933" s="1">
        <v>2.56</v>
      </c>
      <c r="V933" s="1">
        <v>1.63</v>
      </c>
      <c r="W933" s="1">
        <v>1.56</v>
      </c>
      <c r="X933" s="1">
        <v>2.29</v>
      </c>
      <c r="Y933" s="1">
        <v>1.7</v>
      </c>
      <c r="Z933" s="1">
        <v>2.0099999999999998</v>
      </c>
    </row>
    <row r="934" spans="1:26">
      <c r="A934">
        <v>200402</v>
      </c>
      <c r="B934" s="1">
        <v>0.28000000000000003</v>
      </c>
      <c r="C934" s="1">
        <v>0.23</v>
      </c>
      <c r="D934" s="1">
        <v>0.11</v>
      </c>
      <c r="E934" s="1">
        <v>1.19</v>
      </c>
      <c r="F934" s="1">
        <v>-0.24</v>
      </c>
      <c r="G934" s="1">
        <v>0.64</v>
      </c>
      <c r="H934" s="1">
        <v>1.83</v>
      </c>
      <c r="I934" s="1">
        <v>0.49</v>
      </c>
      <c r="J934" s="1">
        <v>-0.15</v>
      </c>
      <c r="K934" s="1">
        <v>1.32</v>
      </c>
      <c r="L934" s="1">
        <v>0.3</v>
      </c>
      <c r="M934" s="1">
        <v>2.39</v>
      </c>
      <c r="N934" s="1">
        <v>4.08</v>
      </c>
      <c r="O934" s="1">
        <v>1.55</v>
      </c>
      <c r="P934" s="1">
        <v>0.67</v>
      </c>
      <c r="Q934" s="1">
        <v>2.4</v>
      </c>
      <c r="R934" s="1">
        <v>1.1399999999999999</v>
      </c>
      <c r="S934" s="1">
        <v>3.73</v>
      </c>
      <c r="T934" s="1">
        <v>3.16</v>
      </c>
      <c r="U934" s="1">
        <v>2.0499999999999998</v>
      </c>
      <c r="V934" s="1">
        <v>0.71</v>
      </c>
      <c r="W934" s="1">
        <v>2.48</v>
      </c>
      <c r="X934" s="1">
        <v>2.34</v>
      </c>
      <c r="Y934" s="1">
        <v>0.47</v>
      </c>
      <c r="Z934" s="1">
        <v>3.85</v>
      </c>
    </row>
    <row r="935" spans="1:26">
      <c r="A935">
        <v>200403</v>
      </c>
      <c r="B935" s="1">
        <v>-1.48</v>
      </c>
      <c r="C935" s="1">
        <v>-0.78</v>
      </c>
      <c r="D935" s="1">
        <v>0.09</v>
      </c>
      <c r="E935" s="1">
        <v>0.18</v>
      </c>
      <c r="F935" s="1">
        <v>-0.7</v>
      </c>
      <c r="G935" s="1">
        <v>2.5099999999999998</v>
      </c>
      <c r="H935" s="1">
        <v>0.96</v>
      </c>
      <c r="I935" s="1">
        <v>0.05</v>
      </c>
      <c r="J935" s="1">
        <v>1.17</v>
      </c>
      <c r="K935" s="1">
        <v>1.73</v>
      </c>
      <c r="L935" s="1">
        <v>2.0099999999999998</v>
      </c>
      <c r="M935" s="1">
        <v>0.37</v>
      </c>
      <c r="N935" s="1">
        <v>0.21</v>
      </c>
      <c r="O935" s="1">
        <v>0.74</v>
      </c>
      <c r="P935" s="1">
        <v>0.39</v>
      </c>
      <c r="Q935" s="1">
        <v>-0.37</v>
      </c>
      <c r="R935" s="1">
        <v>-0.06</v>
      </c>
      <c r="S935" s="1">
        <v>0.2</v>
      </c>
      <c r="T935" s="1">
        <v>0.6</v>
      </c>
      <c r="U935" s="1">
        <v>-1.73</v>
      </c>
      <c r="V935" s="1">
        <v>-2.13</v>
      </c>
      <c r="W935" s="1">
        <v>-1.46</v>
      </c>
      <c r="X935" s="1">
        <v>-1.25</v>
      </c>
      <c r="Y935" s="1">
        <v>0.23</v>
      </c>
      <c r="Z935" s="1">
        <v>-1.8</v>
      </c>
    </row>
    <row r="936" spans="1:26">
      <c r="A936">
        <v>200404</v>
      </c>
      <c r="B936" s="1">
        <v>-4.2699999999999996</v>
      </c>
      <c r="C936" s="1">
        <v>-4.67</v>
      </c>
      <c r="D936" s="1">
        <v>-3.9</v>
      </c>
      <c r="E936" s="1">
        <v>-4.37</v>
      </c>
      <c r="F936" s="1">
        <v>-6.23</v>
      </c>
      <c r="G936" s="1">
        <v>-4.59</v>
      </c>
      <c r="H936" s="1">
        <v>-4.09</v>
      </c>
      <c r="I936" s="1">
        <v>-2.44</v>
      </c>
      <c r="J936" s="1">
        <v>-4.6100000000000003</v>
      </c>
      <c r="K936" s="1">
        <v>-7.32</v>
      </c>
      <c r="L936" s="1">
        <v>-2.17</v>
      </c>
      <c r="M936" s="1">
        <v>-3.1</v>
      </c>
      <c r="N936" s="1">
        <v>-3.16</v>
      </c>
      <c r="O936" s="1">
        <v>-5.18</v>
      </c>
      <c r="P936" s="1">
        <v>-5.66</v>
      </c>
      <c r="Q936" s="1">
        <v>-2.52</v>
      </c>
      <c r="R936" s="1">
        <v>-4.13</v>
      </c>
      <c r="S936" s="1">
        <v>-2.82</v>
      </c>
      <c r="T936" s="1">
        <v>-3.55</v>
      </c>
      <c r="U936" s="1">
        <v>-3.11</v>
      </c>
      <c r="V936" s="1">
        <v>0.03</v>
      </c>
      <c r="W936" s="1">
        <v>-1.97</v>
      </c>
      <c r="X936" s="1">
        <v>-3.39</v>
      </c>
      <c r="Y936" s="1">
        <v>-2.6</v>
      </c>
      <c r="Z936" s="1">
        <v>0.47</v>
      </c>
    </row>
    <row r="937" spans="1:26">
      <c r="A937">
        <v>200405</v>
      </c>
      <c r="B937" s="1">
        <v>-2.42</v>
      </c>
      <c r="C937" s="1">
        <v>-0.4</v>
      </c>
      <c r="D937" s="1">
        <v>-0.04</v>
      </c>
      <c r="E937" s="1">
        <v>-0.56999999999999995</v>
      </c>
      <c r="F937" s="1">
        <v>0.87</v>
      </c>
      <c r="G937" s="1">
        <v>2.0299999999999998</v>
      </c>
      <c r="H937" s="1">
        <v>1.3</v>
      </c>
      <c r="I937" s="1">
        <v>1.06</v>
      </c>
      <c r="J937" s="1">
        <v>1.47</v>
      </c>
      <c r="K937" s="1">
        <v>3.2</v>
      </c>
      <c r="L937" s="1">
        <v>1.39</v>
      </c>
      <c r="M937" s="1">
        <v>3</v>
      </c>
      <c r="N937" s="1">
        <v>1.91</v>
      </c>
      <c r="O937" s="1">
        <v>1.18</v>
      </c>
      <c r="P937" s="1">
        <v>2.16</v>
      </c>
      <c r="Q937" s="1">
        <v>1.58</v>
      </c>
      <c r="R937" s="1">
        <v>1.99</v>
      </c>
      <c r="S937" s="1">
        <v>2.2400000000000002</v>
      </c>
      <c r="T937" s="1">
        <v>1.98</v>
      </c>
      <c r="U937" s="1">
        <v>2.8</v>
      </c>
      <c r="V937" s="1">
        <v>1.67</v>
      </c>
      <c r="W937" s="1">
        <v>0.82</v>
      </c>
      <c r="X937" s="1">
        <v>-0.02</v>
      </c>
      <c r="Y937" s="1">
        <v>-0.21</v>
      </c>
      <c r="Z937" s="1">
        <v>0.43</v>
      </c>
    </row>
    <row r="938" spans="1:26">
      <c r="A938">
        <v>200406</v>
      </c>
      <c r="B938" s="1">
        <v>1.2</v>
      </c>
      <c r="C938" s="1">
        <v>4.49</v>
      </c>
      <c r="D938" s="1">
        <v>3.65</v>
      </c>
      <c r="E938" s="1">
        <v>3.67</v>
      </c>
      <c r="F938" s="1">
        <v>4.03</v>
      </c>
      <c r="G938" s="1">
        <v>3.19</v>
      </c>
      <c r="H938" s="1">
        <v>5.62</v>
      </c>
      <c r="I938" s="1">
        <v>5.93</v>
      </c>
      <c r="J938" s="1">
        <v>5.05</v>
      </c>
      <c r="K938" s="1">
        <v>9.17</v>
      </c>
      <c r="L938" s="1">
        <v>1.66</v>
      </c>
      <c r="M938" s="1">
        <v>4.3099999999999996</v>
      </c>
      <c r="N938" s="1">
        <v>3.06</v>
      </c>
      <c r="O938" s="1">
        <v>1.42</v>
      </c>
      <c r="P938" s="1">
        <v>5.23</v>
      </c>
      <c r="Q938" s="1">
        <v>0.98</v>
      </c>
      <c r="R938" s="1">
        <v>3.01</v>
      </c>
      <c r="S938" s="1">
        <v>1.92</v>
      </c>
      <c r="T938" s="1">
        <v>2.84</v>
      </c>
      <c r="U938" s="1">
        <v>4.84</v>
      </c>
      <c r="V938" s="1">
        <v>1.1499999999999999</v>
      </c>
      <c r="W938" s="1">
        <v>1.91</v>
      </c>
      <c r="X938" s="1">
        <v>1.21</v>
      </c>
      <c r="Y938" s="1">
        <v>2.16</v>
      </c>
      <c r="Z938" s="1">
        <v>2.84</v>
      </c>
    </row>
    <row r="939" spans="1:26">
      <c r="A939">
        <v>200407</v>
      </c>
      <c r="B939" s="1">
        <v>-12.45</v>
      </c>
      <c r="C939" s="1">
        <v>-7.93</v>
      </c>
      <c r="D939" s="1">
        <v>-5.91</v>
      </c>
      <c r="E939" s="1">
        <v>-5.62</v>
      </c>
      <c r="F939" s="1">
        <v>-4.16</v>
      </c>
      <c r="G939" s="1">
        <v>-9.85</v>
      </c>
      <c r="H939" s="1">
        <v>-7.77</v>
      </c>
      <c r="I939" s="1">
        <v>-4.26</v>
      </c>
      <c r="J939" s="1">
        <v>-5.86</v>
      </c>
      <c r="K939" s="1">
        <v>-3.37</v>
      </c>
      <c r="L939" s="1">
        <v>-9.02</v>
      </c>
      <c r="M939" s="1">
        <v>-5.91</v>
      </c>
      <c r="N939" s="1">
        <v>-3.29</v>
      </c>
      <c r="O939" s="1">
        <v>-2.2000000000000002</v>
      </c>
      <c r="P939" s="1">
        <v>-3.75</v>
      </c>
      <c r="Q939" s="1">
        <v>-6.72</v>
      </c>
      <c r="R939" s="1">
        <v>-4.8600000000000003</v>
      </c>
      <c r="S939" s="1">
        <v>-4.95</v>
      </c>
      <c r="T939" s="1">
        <v>-5.79</v>
      </c>
      <c r="U939" s="1">
        <v>-0.53</v>
      </c>
      <c r="V939" s="1">
        <v>-4.67</v>
      </c>
      <c r="W939" s="1">
        <v>-2.29</v>
      </c>
      <c r="X939" s="1">
        <v>-2.0499999999999998</v>
      </c>
      <c r="Y939" s="1">
        <v>-0.51</v>
      </c>
      <c r="Z939" s="1">
        <v>-1.58</v>
      </c>
    </row>
    <row r="940" spans="1:26">
      <c r="A940">
        <v>200408</v>
      </c>
      <c r="B940" s="1">
        <v>-1.29</v>
      </c>
      <c r="C940" s="1">
        <v>-0.6</v>
      </c>
      <c r="D940" s="1">
        <v>-0.98</v>
      </c>
      <c r="E940" s="1">
        <v>-1.3</v>
      </c>
      <c r="F940" s="1">
        <v>-2.17</v>
      </c>
      <c r="G940" s="1">
        <v>-4.21</v>
      </c>
      <c r="H940" s="1">
        <v>-1.83</v>
      </c>
      <c r="I940" s="1">
        <v>0.5</v>
      </c>
      <c r="J940" s="1">
        <v>0.02</v>
      </c>
      <c r="K940" s="1">
        <v>0.8</v>
      </c>
      <c r="L940" s="1">
        <v>-2.2599999999999998</v>
      </c>
      <c r="M940" s="1">
        <v>-1.21</v>
      </c>
      <c r="N940" s="1">
        <v>0.74</v>
      </c>
      <c r="O940" s="1">
        <v>0.24</v>
      </c>
      <c r="P940" s="1">
        <v>-1.1599999999999999</v>
      </c>
      <c r="Q940" s="1">
        <v>-1.1000000000000001</v>
      </c>
      <c r="R940" s="1">
        <v>-0.85</v>
      </c>
      <c r="S940" s="1">
        <v>0.15</v>
      </c>
      <c r="T940" s="1">
        <v>-0.47</v>
      </c>
      <c r="U940" s="1">
        <v>0.95</v>
      </c>
      <c r="V940" s="1">
        <v>-0.45</v>
      </c>
      <c r="W940" s="1">
        <v>1.82</v>
      </c>
      <c r="X940" s="1">
        <v>0.98</v>
      </c>
      <c r="Y940" s="1">
        <v>0.92</v>
      </c>
      <c r="Z940" s="1">
        <v>0.44</v>
      </c>
    </row>
    <row r="941" spans="1:26">
      <c r="A941">
        <v>200409</v>
      </c>
      <c r="B941" s="1">
        <v>4.9800000000000004</v>
      </c>
      <c r="C941" s="1">
        <v>4.5999999999999996</v>
      </c>
      <c r="D941" s="1">
        <v>4.95</v>
      </c>
      <c r="E941" s="1">
        <v>4.1399999999999997</v>
      </c>
      <c r="F941" s="1">
        <v>3.85</v>
      </c>
      <c r="G941" s="1">
        <v>7.87</v>
      </c>
      <c r="H941" s="1">
        <v>5.03</v>
      </c>
      <c r="I941" s="1">
        <v>5.8</v>
      </c>
      <c r="J941" s="1">
        <v>4.41</v>
      </c>
      <c r="K941" s="1">
        <v>4.29</v>
      </c>
      <c r="L941" s="1">
        <v>4.3600000000000003</v>
      </c>
      <c r="M941" s="1">
        <v>3.48</v>
      </c>
      <c r="N941" s="1">
        <v>4.3600000000000003</v>
      </c>
      <c r="O941" s="1">
        <v>3.56</v>
      </c>
      <c r="P941" s="1">
        <v>2.7</v>
      </c>
      <c r="Q941" s="1">
        <v>2.92</v>
      </c>
      <c r="R941" s="1">
        <v>3.44</v>
      </c>
      <c r="S941" s="1">
        <v>4.7300000000000004</v>
      </c>
      <c r="T941" s="1">
        <v>4.12</v>
      </c>
      <c r="U941" s="1">
        <v>2.34</v>
      </c>
      <c r="V941" s="1">
        <v>0.12</v>
      </c>
      <c r="W941" s="1">
        <v>1.1399999999999999</v>
      </c>
      <c r="X941" s="1">
        <v>2.86</v>
      </c>
      <c r="Y941" s="1">
        <v>1.52</v>
      </c>
      <c r="Z941" s="1">
        <v>3</v>
      </c>
    </row>
    <row r="942" spans="1:26">
      <c r="A942">
        <v>200410</v>
      </c>
      <c r="B942" s="1">
        <v>1.63</v>
      </c>
      <c r="C942" s="1">
        <v>1.85</v>
      </c>
      <c r="D942" s="1">
        <v>2.91</v>
      </c>
      <c r="E942" s="1">
        <v>0.38</v>
      </c>
      <c r="F942" s="1">
        <v>0.75</v>
      </c>
      <c r="G942" s="1">
        <v>3.9</v>
      </c>
      <c r="H942" s="1">
        <v>2.85</v>
      </c>
      <c r="I942" s="1">
        <v>0.78</v>
      </c>
      <c r="J942" s="1">
        <v>1.04</v>
      </c>
      <c r="K942" s="1">
        <v>2.71</v>
      </c>
      <c r="L942" s="1">
        <v>2.31</v>
      </c>
      <c r="M942" s="1">
        <v>4.41</v>
      </c>
      <c r="N942" s="1">
        <v>1.33</v>
      </c>
      <c r="O942" s="1">
        <v>-0.09</v>
      </c>
      <c r="P942" s="1">
        <v>1.86</v>
      </c>
      <c r="Q942" s="1">
        <v>3.43</v>
      </c>
      <c r="R942" s="1">
        <v>3.15</v>
      </c>
      <c r="S942" s="1">
        <v>2.5499999999999998</v>
      </c>
      <c r="T942" s="1">
        <v>0.08</v>
      </c>
      <c r="U942" s="1">
        <v>-0.4</v>
      </c>
      <c r="V942" s="1">
        <v>1.38</v>
      </c>
      <c r="W942" s="1">
        <v>0.94</v>
      </c>
      <c r="X942" s="1">
        <v>1.76</v>
      </c>
      <c r="Y942" s="1">
        <v>0.21</v>
      </c>
      <c r="Z942" s="1">
        <v>3.25</v>
      </c>
    </row>
    <row r="943" spans="1:26">
      <c r="A943">
        <v>200411</v>
      </c>
      <c r="B943" s="1">
        <v>10.58</v>
      </c>
      <c r="C943" s="1">
        <v>8.5299999999999994</v>
      </c>
      <c r="D943" s="1">
        <v>7.9</v>
      </c>
      <c r="E943" s="1">
        <v>6.93</v>
      </c>
      <c r="F943" s="1">
        <v>10.62</v>
      </c>
      <c r="G943" s="1">
        <v>7.63</v>
      </c>
      <c r="H943" s="1">
        <v>8.89</v>
      </c>
      <c r="I943" s="1">
        <v>9.34</v>
      </c>
      <c r="J943" s="1">
        <v>9.76</v>
      </c>
      <c r="K943" s="1">
        <v>11.75</v>
      </c>
      <c r="L943" s="1">
        <v>5.47</v>
      </c>
      <c r="M943" s="1">
        <v>6.53</v>
      </c>
      <c r="N943" s="1">
        <v>7.58</v>
      </c>
      <c r="O943" s="1">
        <v>8.19</v>
      </c>
      <c r="P943" s="1">
        <v>8.9499999999999993</v>
      </c>
      <c r="Q943" s="1">
        <v>5.12</v>
      </c>
      <c r="R943" s="1">
        <v>6.44</v>
      </c>
      <c r="S943" s="1">
        <v>7.31</v>
      </c>
      <c r="T943" s="1">
        <v>10.33</v>
      </c>
      <c r="U943" s="1">
        <v>7.55</v>
      </c>
      <c r="V943" s="1">
        <v>2.46</v>
      </c>
      <c r="W943" s="1">
        <v>5.42</v>
      </c>
      <c r="X943" s="1">
        <v>4.41</v>
      </c>
      <c r="Y943" s="1">
        <v>4.43</v>
      </c>
      <c r="Z943" s="1">
        <v>5.58</v>
      </c>
    </row>
    <row r="944" spans="1:26">
      <c r="A944">
        <v>200412</v>
      </c>
      <c r="B944" s="1">
        <v>5.14</v>
      </c>
      <c r="C944" s="1">
        <v>4.8499999999999996</v>
      </c>
      <c r="D944" s="1">
        <v>3.17</v>
      </c>
      <c r="E944" s="1">
        <v>3.9</v>
      </c>
      <c r="F944" s="1">
        <v>6.23</v>
      </c>
      <c r="G944" s="1">
        <v>3.69</v>
      </c>
      <c r="H944" s="1">
        <v>3.55</v>
      </c>
      <c r="I944" s="1">
        <v>2.08</v>
      </c>
      <c r="J944" s="1">
        <v>2.4500000000000002</v>
      </c>
      <c r="K944" s="1">
        <v>3.92</v>
      </c>
      <c r="L944" s="1">
        <v>5.5</v>
      </c>
      <c r="M944" s="1">
        <v>4.07</v>
      </c>
      <c r="N944" s="1">
        <v>1.68</v>
      </c>
      <c r="O944" s="1">
        <v>2.35</v>
      </c>
      <c r="P944" s="1">
        <v>3.41</v>
      </c>
      <c r="Q944" s="1">
        <v>4.26</v>
      </c>
      <c r="R944" s="1">
        <v>4.72</v>
      </c>
      <c r="S944" s="1">
        <v>4.37</v>
      </c>
      <c r="T944" s="1">
        <v>3.06</v>
      </c>
      <c r="U944" s="1">
        <v>3.09</v>
      </c>
      <c r="V944" s="1">
        <v>3.73</v>
      </c>
      <c r="W944" s="1">
        <v>3.26</v>
      </c>
      <c r="X944" s="1">
        <v>1.64</v>
      </c>
      <c r="Y944" s="1">
        <v>3.87</v>
      </c>
      <c r="Z944" s="1">
        <v>3.66</v>
      </c>
    </row>
    <row r="945" spans="1:26">
      <c r="A945">
        <v>200501</v>
      </c>
      <c r="B945" s="1">
        <v>-6.53</v>
      </c>
      <c r="C945" s="1">
        <v>-4.2300000000000004</v>
      </c>
      <c r="D945" s="1">
        <v>-3</v>
      </c>
      <c r="E945" s="1">
        <v>-3.54</v>
      </c>
      <c r="F945" s="1">
        <v>-1.21</v>
      </c>
      <c r="G945" s="1">
        <v>-5.5</v>
      </c>
      <c r="H945" s="1">
        <v>-3.32</v>
      </c>
      <c r="I945" s="1">
        <v>-3.14</v>
      </c>
      <c r="J945" s="1">
        <v>-2.66</v>
      </c>
      <c r="K945" s="1">
        <v>-3.23</v>
      </c>
      <c r="L945" s="1">
        <v>-3.47</v>
      </c>
      <c r="M945" s="1">
        <v>-3.65</v>
      </c>
      <c r="N945" s="1">
        <v>-3.49</v>
      </c>
      <c r="O945" s="1">
        <v>-0.67</v>
      </c>
      <c r="P945" s="1">
        <v>-2.08</v>
      </c>
      <c r="Q945" s="1">
        <v>-2.76</v>
      </c>
      <c r="R945" s="1">
        <v>-4.5599999999999996</v>
      </c>
      <c r="S945" s="1">
        <v>-1.86</v>
      </c>
      <c r="T945" s="1">
        <v>-2.52</v>
      </c>
      <c r="U945" s="1">
        <v>-1.62</v>
      </c>
      <c r="V945" s="1">
        <v>-3.32</v>
      </c>
      <c r="W945" s="1">
        <v>-1.44</v>
      </c>
      <c r="X945" s="1">
        <v>-0.73</v>
      </c>
      <c r="Y945" s="1">
        <v>-2.2599999999999998</v>
      </c>
      <c r="Z945" s="1">
        <v>-1.0900000000000001</v>
      </c>
    </row>
    <row r="946" spans="1:26">
      <c r="A946">
        <v>200502</v>
      </c>
      <c r="B946" s="1">
        <v>-1.54</v>
      </c>
      <c r="C946" s="1">
        <v>-0.1</v>
      </c>
      <c r="D946" s="1">
        <v>-0.13</v>
      </c>
      <c r="E946" s="1">
        <v>2.04</v>
      </c>
      <c r="F946" s="1">
        <v>2.88</v>
      </c>
      <c r="G946" s="1">
        <v>2.17</v>
      </c>
      <c r="H946" s="1">
        <v>0.82</v>
      </c>
      <c r="I946" s="1">
        <v>3.29</v>
      </c>
      <c r="J946" s="1">
        <v>4.91</v>
      </c>
      <c r="K946" s="1">
        <v>3.27</v>
      </c>
      <c r="L946" s="1">
        <v>0.78</v>
      </c>
      <c r="M946" s="1">
        <v>1.92</v>
      </c>
      <c r="N946" s="1">
        <v>3.32</v>
      </c>
      <c r="O946" s="1">
        <v>3.51</v>
      </c>
      <c r="P946" s="1">
        <v>2.73</v>
      </c>
      <c r="Q946" s="1">
        <v>2.19</v>
      </c>
      <c r="R946" s="1">
        <v>1.41</v>
      </c>
      <c r="S946" s="1">
        <v>3.6</v>
      </c>
      <c r="T946" s="1">
        <v>5.2</v>
      </c>
      <c r="U946" s="1">
        <v>3.45</v>
      </c>
      <c r="V946" s="1">
        <v>0.48</v>
      </c>
      <c r="W946" s="1">
        <v>4.34</v>
      </c>
      <c r="X946" s="1">
        <v>3.45</v>
      </c>
      <c r="Y946" s="1">
        <v>1.02</v>
      </c>
      <c r="Z946" s="1">
        <v>4.3600000000000003</v>
      </c>
    </row>
    <row r="947" spans="1:26">
      <c r="A947">
        <v>200503</v>
      </c>
      <c r="B947" s="1">
        <v>-5.57</v>
      </c>
      <c r="C947" s="1">
        <v>-2.84</v>
      </c>
      <c r="D947" s="1">
        <v>-2.97</v>
      </c>
      <c r="E947" s="1">
        <v>-2.15</v>
      </c>
      <c r="F947" s="1">
        <v>-2.73</v>
      </c>
      <c r="G947" s="1">
        <v>-4.1500000000000004</v>
      </c>
      <c r="H947" s="1">
        <v>-2.23</v>
      </c>
      <c r="I947" s="1">
        <v>-1.99</v>
      </c>
      <c r="J947" s="1">
        <v>-0.56999999999999995</v>
      </c>
      <c r="K947" s="1">
        <v>-2.42</v>
      </c>
      <c r="L947" s="1">
        <v>-1.94</v>
      </c>
      <c r="M947" s="1">
        <v>-2.14</v>
      </c>
      <c r="N947" s="1">
        <v>-2.1</v>
      </c>
      <c r="O947" s="1">
        <v>-3.76</v>
      </c>
      <c r="P947" s="1">
        <v>0.44</v>
      </c>
      <c r="Q947" s="1">
        <v>-1.65</v>
      </c>
      <c r="R947" s="1">
        <v>0.01</v>
      </c>
      <c r="S947" s="1">
        <v>-0.74</v>
      </c>
      <c r="T947" s="1">
        <v>-2.57</v>
      </c>
      <c r="U947" s="1">
        <v>-1.39</v>
      </c>
      <c r="V947" s="1">
        <v>-1.04</v>
      </c>
      <c r="W947" s="1">
        <v>-3.73</v>
      </c>
      <c r="X947" s="1">
        <v>-1.73</v>
      </c>
      <c r="Y947" s="1">
        <v>-0.82</v>
      </c>
      <c r="Z947" s="1">
        <v>0.64</v>
      </c>
    </row>
    <row r="948" spans="1:26">
      <c r="A948">
        <v>200504</v>
      </c>
      <c r="B948" s="1">
        <v>-5.7</v>
      </c>
      <c r="C948" s="1">
        <v>-6.44</v>
      </c>
      <c r="D948" s="1">
        <v>-5.16</v>
      </c>
      <c r="E948" s="1">
        <v>-7.12</v>
      </c>
      <c r="F948" s="1">
        <v>-6.46</v>
      </c>
      <c r="G948" s="1">
        <v>-7.67</v>
      </c>
      <c r="H948" s="1">
        <v>-6.07</v>
      </c>
      <c r="I948" s="1">
        <v>-5.48</v>
      </c>
      <c r="J948" s="1">
        <v>-6.69</v>
      </c>
      <c r="K948" s="1">
        <v>-6.13</v>
      </c>
      <c r="L948" s="1">
        <v>-5.25</v>
      </c>
      <c r="M948" s="1">
        <v>-3.87</v>
      </c>
      <c r="N948" s="1">
        <v>-5.55</v>
      </c>
      <c r="O948" s="1">
        <v>-5.25</v>
      </c>
      <c r="P948" s="1">
        <v>-3.65</v>
      </c>
      <c r="Q948" s="1">
        <v>-3.77</v>
      </c>
      <c r="R948" s="1">
        <v>-4.2699999999999996</v>
      </c>
      <c r="S948" s="1">
        <v>-4.68</v>
      </c>
      <c r="T948" s="1">
        <v>-3.82</v>
      </c>
      <c r="U948" s="1">
        <v>-2.59</v>
      </c>
      <c r="V948" s="1">
        <v>-0.92</v>
      </c>
      <c r="W948" s="1">
        <v>-2.0699999999999998</v>
      </c>
      <c r="X948" s="1">
        <v>-3.45</v>
      </c>
      <c r="Y948" s="1">
        <v>-0.47</v>
      </c>
      <c r="Z948" s="1">
        <v>-2.72</v>
      </c>
    </row>
    <row r="949" spans="1:26">
      <c r="A949">
        <v>200505</v>
      </c>
      <c r="B949" s="1">
        <v>6.98</v>
      </c>
      <c r="C949" s="1">
        <v>5.95</v>
      </c>
      <c r="D949" s="1">
        <v>4.63</v>
      </c>
      <c r="E949" s="1">
        <v>3.55</v>
      </c>
      <c r="F949" s="1">
        <v>5.83</v>
      </c>
      <c r="G949" s="1">
        <v>9.65</v>
      </c>
      <c r="H949" s="1">
        <v>7.03</v>
      </c>
      <c r="I949" s="1">
        <v>7.08</v>
      </c>
      <c r="J949" s="1">
        <v>5.99</v>
      </c>
      <c r="K949" s="1">
        <v>6.34</v>
      </c>
      <c r="L949" s="1">
        <v>5.91</v>
      </c>
      <c r="M949" s="1">
        <v>6.08</v>
      </c>
      <c r="N949" s="1">
        <v>5.28</v>
      </c>
      <c r="O949" s="1">
        <v>4.84</v>
      </c>
      <c r="P949" s="1">
        <v>6.59</v>
      </c>
      <c r="Q949" s="1">
        <v>5.94</v>
      </c>
      <c r="R949" s="1">
        <v>5.61</v>
      </c>
      <c r="S949" s="1">
        <v>6.73</v>
      </c>
      <c r="T949" s="1">
        <v>5.67</v>
      </c>
      <c r="U949" s="1">
        <v>5.22</v>
      </c>
      <c r="V949" s="1">
        <v>3.9</v>
      </c>
      <c r="W949" s="1">
        <v>2.48</v>
      </c>
      <c r="X949" s="1">
        <v>2.77</v>
      </c>
      <c r="Y949" s="1">
        <v>1.61</v>
      </c>
      <c r="Z949" s="1">
        <v>3.08</v>
      </c>
    </row>
    <row r="950" spans="1:26">
      <c r="A950">
        <v>200506</v>
      </c>
      <c r="B950" s="1">
        <v>3.68</v>
      </c>
      <c r="C950" s="1">
        <v>3.5</v>
      </c>
      <c r="D950" s="1">
        <v>4.6100000000000003</v>
      </c>
      <c r="E950" s="1">
        <v>4.8</v>
      </c>
      <c r="F950" s="1">
        <v>4.99</v>
      </c>
      <c r="G950" s="1">
        <v>2.08</v>
      </c>
      <c r="H950" s="1">
        <v>4.13</v>
      </c>
      <c r="I950" s="1">
        <v>5.0199999999999996</v>
      </c>
      <c r="J950" s="1">
        <v>4.08</v>
      </c>
      <c r="K950" s="1">
        <v>4.3899999999999997</v>
      </c>
      <c r="L950" s="1">
        <v>2.16</v>
      </c>
      <c r="M950" s="1">
        <v>2.4</v>
      </c>
      <c r="N950" s="1">
        <v>3.41</v>
      </c>
      <c r="O950" s="1">
        <v>3.62</v>
      </c>
      <c r="P950" s="1">
        <v>3.82</v>
      </c>
      <c r="Q950" s="1">
        <v>1.19</v>
      </c>
      <c r="R950" s="1">
        <v>2.06</v>
      </c>
      <c r="S950" s="1">
        <v>4.75</v>
      </c>
      <c r="T950" s="1">
        <v>3.4</v>
      </c>
      <c r="U950" s="1">
        <v>3.31</v>
      </c>
      <c r="V950" s="1">
        <v>-1.64</v>
      </c>
      <c r="W950" s="1">
        <v>0.9</v>
      </c>
      <c r="X950" s="1">
        <v>0.96</v>
      </c>
      <c r="Y950" s="1">
        <v>2.15</v>
      </c>
      <c r="Z950" s="1">
        <v>2.57</v>
      </c>
    </row>
    <row r="951" spans="1:26">
      <c r="A951">
        <v>200507</v>
      </c>
      <c r="B951" s="1">
        <v>7.89</v>
      </c>
      <c r="C951" s="1">
        <v>7.14</v>
      </c>
      <c r="D951" s="1">
        <v>7.03</v>
      </c>
      <c r="E951" s="1">
        <v>6.85</v>
      </c>
      <c r="F951" s="1">
        <v>7.44</v>
      </c>
      <c r="G951" s="1">
        <v>6.47</v>
      </c>
      <c r="H951" s="1">
        <v>6.67</v>
      </c>
      <c r="I951" s="1">
        <v>7.6</v>
      </c>
      <c r="J951" s="1">
        <v>6.51</v>
      </c>
      <c r="K951" s="1">
        <v>6.89</v>
      </c>
      <c r="L951" s="1">
        <v>4.4400000000000004</v>
      </c>
      <c r="M951" s="1">
        <v>5.95</v>
      </c>
      <c r="N951" s="1">
        <v>6.66</v>
      </c>
      <c r="O951" s="1">
        <v>6.13</v>
      </c>
      <c r="P951" s="1">
        <v>3.87</v>
      </c>
      <c r="Q951" s="1">
        <v>6.16</v>
      </c>
      <c r="R951" s="1">
        <v>5.07</v>
      </c>
      <c r="S951" s="1">
        <v>5.26</v>
      </c>
      <c r="T951" s="1">
        <v>7.69</v>
      </c>
      <c r="U951" s="1">
        <v>4.34</v>
      </c>
      <c r="V951" s="1">
        <v>4.67</v>
      </c>
      <c r="W951" s="1">
        <v>2.0299999999999998</v>
      </c>
      <c r="X951" s="1">
        <v>2.83</v>
      </c>
      <c r="Y951" s="1">
        <v>2.4900000000000002</v>
      </c>
      <c r="Z951" s="1">
        <v>5.14</v>
      </c>
    </row>
    <row r="952" spans="1:26">
      <c r="A952">
        <v>200508</v>
      </c>
      <c r="B952" s="1">
        <v>-2.33</v>
      </c>
      <c r="C952" s="1">
        <v>-0.76</v>
      </c>
      <c r="D952" s="1">
        <v>-0.37</v>
      </c>
      <c r="E952" s="1">
        <v>-1.64</v>
      </c>
      <c r="F952" s="1">
        <v>-0.52</v>
      </c>
      <c r="G952" s="1">
        <v>-2.02</v>
      </c>
      <c r="H952" s="1">
        <v>-1.79</v>
      </c>
      <c r="I952" s="1">
        <v>-1.48</v>
      </c>
      <c r="J952" s="1">
        <v>-1.67</v>
      </c>
      <c r="K952" s="1">
        <v>-1.61</v>
      </c>
      <c r="L952" s="1">
        <v>-2.46</v>
      </c>
      <c r="M952" s="1">
        <v>-0.51</v>
      </c>
      <c r="N952" s="1">
        <v>-0.59</v>
      </c>
      <c r="O952" s="1">
        <v>-1.4</v>
      </c>
      <c r="P952" s="1">
        <v>-0.52</v>
      </c>
      <c r="Q952" s="1">
        <v>-1.61</v>
      </c>
      <c r="R952" s="1">
        <v>-0.09</v>
      </c>
      <c r="S952" s="1">
        <v>-0.76</v>
      </c>
      <c r="T952" s="1">
        <v>0.1</v>
      </c>
      <c r="U952" s="1">
        <v>0.01</v>
      </c>
      <c r="V952" s="1">
        <v>-1.67</v>
      </c>
      <c r="W952" s="1">
        <v>-0.82</v>
      </c>
      <c r="X952" s="1">
        <v>0.02</v>
      </c>
      <c r="Y952" s="1">
        <v>-0.59</v>
      </c>
      <c r="Z952" s="1">
        <v>1.36</v>
      </c>
    </row>
    <row r="953" spans="1:26">
      <c r="A953">
        <v>200509</v>
      </c>
      <c r="B953" s="1">
        <v>1.2</v>
      </c>
      <c r="C953" s="1">
        <v>1.43</v>
      </c>
      <c r="D953" s="1">
        <v>0.4</v>
      </c>
      <c r="E953" s="1">
        <v>1.0900000000000001</v>
      </c>
      <c r="F953" s="1">
        <v>-1.19</v>
      </c>
      <c r="G953" s="1">
        <v>0.28000000000000003</v>
      </c>
      <c r="H953" s="1">
        <v>1.29</v>
      </c>
      <c r="I953" s="1">
        <v>0.16</v>
      </c>
      <c r="J953" s="1">
        <v>1.22</v>
      </c>
      <c r="K953" s="1">
        <v>0.43</v>
      </c>
      <c r="L953" s="1">
        <v>-0.62</v>
      </c>
      <c r="M953" s="1">
        <v>1.56</v>
      </c>
      <c r="N953" s="1">
        <v>1.54</v>
      </c>
      <c r="O953" s="1">
        <v>-2.13</v>
      </c>
      <c r="P953" s="1">
        <v>0.51</v>
      </c>
      <c r="Q953" s="1">
        <v>0.28999999999999998</v>
      </c>
      <c r="R953" s="1">
        <v>0.94</v>
      </c>
      <c r="S953" s="1">
        <v>-0.3</v>
      </c>
      <c r="T953" s="1">
        <v>4.26</v>
      </c>
      <c r="U953" s="1">
        <v>1.92</v>
      </c>
      <c r="V953" s="1">
        <v>-0.5</v>
      </c>
      <c r="W953" s="1">
        <v>1.34</v>
      </c>
      <c r="X953" s="1">
        <v>1.39</v>
      </c>
      <c r="Y953" s="1">
        <v>1.22</v>
      </c>
      <c r="Z953" s="1">
        <v>3.11</v>
      </c>
    </row>
    <row r="954" spans="1:26">
      <c r="A954">
        <v>200510</v>
      </c>
      <c r="B954" s="1">
        <v>-4.0599999999999996</v>
      </c>
      <c r="C954" s="1">
        <v>-2.8</v>
      </c>
      <c r="D954" s="1">
        <v>-2.37</v>
      </c>
      <c r="E954" s="1">
        <v>-2.2599999999999998</v>
      </c>
      <c r="F954" s="1">
        <v>-2.76</v>
      </c>
      <c r="G954" s="1">
        <v>-3.95</v>
      </c>
      <c r="H954" s="1">
        <v>-1.54</v>
      </c>
      <c r="I954" s="1">
        <v>-3.48</v>
      </c>
      <c r="J954" s="1">
        <v>-2.08</v>
      </c>
      <c r="K954" s="1">
        <v>-3.67</v>
      </c>
      <c r="L954" s="1">
        <v>-3.23</v>
      </c>
      <c r="M954" s="1">
        <v>-4.41</v>
      </c>
      <c r="N954" s="1">
        <v>-1.41</v>
      </c>
      <c r="O954" s="1">
        <v>-3.53</v>
      </c>
      <c r="P954" s="1">
        <v>-3.79</v>
      </c>
      <c r="Q954" s="1">
        <v>-0.81</v>
      </c>
      <c r="R954" s="1">
        <v>-2.2200000000000002</v>
      </c>
      <c r="S954" s="1">
        <v>-3.56</v>
      </c>
      <c r="T954" s="1">
        <v>-4.38</v>
      </c>
      <c r="U954" s="1">
        <v>-4.42</v>
      </c>
      <c r="V954" s="1">
        <v>-0.28999999999999998</v>
      </c>
      <c r="W954" s="1">
        <v>-2.4700000000000002</v>
      </c>
      <c r="X954" s="1">
        <v>-0.84</v>
      </c>
      <c r="Y954" s="1">
        <v>-0.32</v>
      </c>
      <c r="Z954" s="1">
        <v>-4.58</v>
      </c>
    </row>
    <row r="955" spans="1:26">
      <c r="A955">
        <v>200511</v>
      </c>
      <c r="B955" s="1">
        <v>4.91</v>
      </c>
      <c r="C955" s="1">
        <v>4.74</v>
      </c>
      <c r="D955" s="1">
        <v>4.72</v>
      </c>
      <c r="E955" s="1">
        <v>4.07</v>
      </c>
      <c r="F955" s="1">
        <v>3.43</v>
      </c>
      <c r="G955" s="1">
        <v>5.94</v>
      </c>
      <c r="H955" s="1">
        <v>3.37</v>
      </c>
      <c r="I955" s="1">
        <v>4.8499999999999996</v>
      </c>
      <c r="J955" s="1">
        <v>6.15</v>
      </c>
      <c r="K955" s="1">
        <v>2.4500000000000002</v>
      </c>
      <c r="L955" s="1">
        <v>7.16</v>
      </c>
      <c r="M955" s="1">
        <v>5.56</v>
      </c>
      <c r="N955" s="1">
        <v>5.04</v>
      </c>
      <c r="O955" s="1">
        <v>4.05</v>
      </c>
      <c r="P955" s="1">
        <v>1.38</v>
      </c>
      <c r="Q955" s="1">
        <v>5.47</v>
      </c>
      <c r="R955" s="1">
        <v>4.99</v>
      </c>
      <c r="S955" s="1">
        <v>4.55</v>
      </c>
      <c r="T955" s="1">
        <v>3.92</v>
      </c>
      <c r="U955" s="1">
        <v>2.4700000000000002</v>
      </c>
      <c r="V955" s="1">
        <v>3.83</v>
      </c>
      <c r="W955" s="1">
        <v>4.01</v>
      </c>
      <c r="X955" s="1">
        <v>3.78</v>
      </c>
      <c r="Y955" s="1">
        <v>3.92</v>
      </c>
      <c r="Z955" s="1">
        <v>0.59</v>
      </c>
    </row>
    <row r="956" spans="1:26">
      <c r="A956">
        <v>200512</v>
      </c>
      <c r="B956" s="1">
        <v>-0.53</v>
      </c>
      <c r="C956" s="1">
        <v>0.23</v>
      </c>
      <c r="D956" s="1">
        <v>-0.53</v>
      </c>
      <c r="E956" s="1">
        <v>0.66</v>
      </c>
      <c r="F956" s="1">
        <v>0.7</v>
      </c>
      <c r="G956" s="1">
        <v>-0.02</v>
      </c>
      <c r="H956" s="1">
        <v>-1.1299999999999999</v>
      </c>
      <c r="I956" s="1">
        <v>0.09</v>
      </c>
      <c r="J956" s="1">
        <v>0.11</v>
      </c>
      <c r="K956" s="1">
        <v>-1.4</v>
      </c>
      <c r="L956" s="1">
        <v>0.44</v>
      </c>
      <c r="M956" s="1">
        <v>1.1000000000000001</v>
      </c>
      <c r="N956" s="1">
        <v>0.87</v>
      </c>
      <c r="O956" s="1">
        <v>0.79</v>
      </c>
      <c r="P956" s="1">
        <v>0.68</v>
      </c>
      <c r="Q956" s="1">
        <v>0.32</v>
      </c>
      <c r="R956" s="1">
        <v>1.98</v>
      </c>
      <c r="S956" s="1">
        <v>1.1299999999999999</v>
      </c>
      <c r="T956" s="1">
        <v>0.82</v>
      </c>
      <c r="U956" s="1">
        <v>1.63</v>
      </c>
      <c r="V956" s="1">
        <v>-0.97</v>
      </c>
      <c r="W956" s="1">
        <v>0.25</v>
      </c>
      <c r="X956" s="1">
        <v>1.1399999999999999</v>
      </c>
      <c r="Y956" s="1">
        <v>0.19</v>
      </c>
      <c r="Z956" s="1">
        <v>0.11</v>
      </c>
    </row>
    <row r="957" spans="1:26">
      <c r="A957">
        <v>200601</v>
      </c>
      <c r="B957" s="1">
        <v>11.55</v>
      </c>
      <c r="C957" s="1">
        <v>9.5299999999999994</v>
      </c>
      <c r="D957" s="1">
        <v>8.3000000000000007</v>
      </c>
      <c r="E957" s="1">
        <v>8.0299999999999994</v>
      </c>
      <c r="F957" s="1">
        <v>8.5500000000000007</v>
      </c>
      <c r="G957" s="1">
        <v>7.49</v>
      </c>
      <c r="H957" s="1">
        <v>8.24</v>
      </c>
      <c r="I957" s="1">
        <v>10.19</v>
      </c>
      <c r="J957" s="1">
        <v>9.67</v>
      </c>
      <c r="K957" s="1">
        <v>8.2100000000000009</v>
      </c>
      <c r="L957" s="1">
        <v>5.41</v>
      </c>
      <c r="M957" s="1">
        <v>8.6199999999999992</v>
      </c>
      <c r="N957" s="1">
        <v>9.06</v>
      </c>
      <c r="O957" s="1">
        <v>5.45</v>
      </c>
      <c r="P957" s="1">
        <v>6.07</v>
      </c>
      <c r="Q957" s="1">
        <v>5.21</v>
      </c>
      <c r="R957" s="1">
        <v>5.25</v>
      </c>
      <c r="S957" s="1">
        <v>4.91</v>
      </c>
      <c r="T957" s="1">
        <v>4.08</v>
      </c>
      <c r="U957" s="1">
        <v>4.4000000000000004</v>
      </c>
      <c r="V957" s="1">
        <v>1.31</v>
      </c>
      <c r="W957" s="1">
        <v>1.46</v>
      </c>
      <c r="X957" s="1">
        <v>2.66</v>
      </c>
      <c r="Y957" s="1">
        <v>3.17</v>
      </c>
      <c r="Z957" s="1">
        <v>7.04</v>
      </c>
    </row>
    <row r="958" spans="1:26">
      <c r="A958">
        <v>200602</v>
      </c>
      <c r="B958" s="1">
        <v>-0.73</v>
      </c>
      <c r="C958" s="1">
        <v>1.22</v>
      </c>
      <c r="D958" s="1">
        <v>-0.26</v>
      </c>
      <c r="E958" s="1">
        <v>-1.1499999999999999</v>
      </c>
      <c r="F958" s="1">
        <v>0.49</v>
      </c>
      <c r="G958" s="1">
        <v>-0.03</v>
      </c>
      <c r="H958" s="1">
        <v>-0.56000000000000005</v>
      </c>
      <c r="I958" s="1">
        <v>-0.08</v>
      </c>
      <c r="J958" s="1">
        <v>-0.69</v>
      </c>
      <c r="K958" s="1">
        <v>-1.66</v>
      </c>
      <c r="L958" s="1">
        <v>0.39</v>
      </c>
      <c r="M958" s="1">
        <v>-0.98</v>
      </c>
      <c r="N958" s="1">
        <v>-0.03</v>
      </c>
      <c r="O958" s="1">
        <v>-2.68</v>
      </c>
      <c r="P958" s="1">
        <v>-0.19</v>
      </c>
      <c r="Q958" s="1">
        <v>0.93</v>
      </c>
      <c r="R958" s="1">
        <v>-0.31</v>
      </c>
      <c r="S958" s="1">
        <v>0.56999999999999995</v>
      </c>
      <c r="T958" s="1">
        <v>-2.3199999999999998</v>
      </c>
      <c r="U958" s="1">
        <v>0.22</v>
      </c>
      <c r="V958" s="1">
        <v>-0.17</v>
      </c>
      <c r="W958" s="1">
        <v>0.57999999999999996</v>
      </c>
      <c r="X958" s="1">
        <v>0.42</v>
      </c>
      <c r="Y958" s="1">
        <v>2.19</v>
      </c>
      <c r="Z958" s="1">
        <v>-2.89</v>
      </c>
    </row>
    <row r="959" spans="1:26">
      <c r="A959">
        <v>200603</v>
      </c>
      <c r="B959" s="1">
        <v>3.95</v>
      </c>
      <c r="C959" s="1">
        <v>5.73</v>
      </c>
      <c r="D959" s="1">
        <v>4.5199999999999996</v>
      </c>
      <c r="E959" s="1">
        <v>5.34</v>
      </c>
      <c r="F959" s="1">
        <v>7.09</v>
      </c>
      <c r="G959" s="1">
        <v>3.48</v>
      </c>
      <c r="H959" s="1">
        <v>4.37</v>
      </c>
      <c r="I959" s="1">
        <v>6.23</v>
      </c>
      <c r="J959" s="1">
        <v>5.97</v>
      </c>
      <c r="K959" s="1">
        <v>3.88</v>
      </c>
      <c r="L959" s="1">
        <v>4.59</v>
      </c>
      <c r="M959" s="1">
        <v>4.58</v>
      </c>
      <c r="N959" s="1">
        <v>3.44</v>
      </c>
      <c r="O959" s="1">
        <v>2.09</v>
      </c>
      <c r="P959" s="1">
        <v>2.19</v>
      </c>
      <c r="Q959" s="1">
        <v>3.81</v>
      </c>
      <c r="R959" s="1">
        <v>1.99</v>
      </c>
      <c r="S959" s="1">
        <v>3.42</v>
      </c>
      <c r="T959" s="1">
        <v>1.3</v>
      </c>
      <c r="U959" s="1">
        <v>2</v>
      </c>
      <c r="V959" s="1">
        <v>0.78</v>
      </c>
      <c r="W959" s="1">
        <v>1.73</v>
      </c>
      <c r="X959" s="1">
        <v>1.72</v>
      </c>
      <c r="Y959" s="1">
        <v>0.99</v>
      </c>
      <c r="Z959" s="1">
        <v>1.04</v>
      </c>
    </row>
    <row r="960" spans="1:26">
      <c r="A960">
        <v>200604</v>
      </c>
      <c r="B960" s="1">
        <v>-1.35</v>
      </c>
      <c r="C960" s="1">
        <v>-1.23</v>
      </c>
      <c r="D960" s="1">
        <v>0.76</v>
      </c>
      <c r="E960" s="1">
        <v>0.74</v>
      </c>
      <c r="F960" s="1">
        <v>1.88</v>
      </c>
      <c r="G960" s="1">
        <v>-0.7</v>
      </c>
      <c r="H960" s="1">
        <v>0.65</v>
      </c>
      <c r="I960" s="1">
        <v>2.5</v>
      </c>
      <c r="J960" s="1">
        <v>0.84</v>
      </c>
      <c r="K960" s="1">
        <v>2.08</v>
      </c>
      <c r="L960" s="1">
        <v>-1.37</v>
      </c>
      <c r="M960" s="1">
        <v>0.12</v>
      </c>
      <c r="N960" s="1">
        <v>0.78</v>
      </c>
      <c r="O960" s="1">
        <v>1.31</v>
      </c>
      <c r="P960" s="1">
        <v>2.59</v>
      </c>
      <c r="Q960" s="1">
        <v>0.19</v>
      </c>
      <c r="R960" s="1">
        <v>0.15</v>
      </c>
      <c r="S960" s="1">
        <v>1.17</v>
      </c>
      <c r="T960" s="1">
        <v>4.71</v>
      </c>
      <c r="U960" s="1">
        <v>1.91</v>
      </c>
      <c r="V960" s="1">
        <v>-0.8</v>
      </c>
      <c r="W960" s="1">
        <v>2.37</v>
      </c>
      <c r="X960" s="1">
        <v>2.71</v>
      </c>
      <c r="Y960" s="1">
        <v>2.09</v>
      </c>
      <c r="Z960" s="1">
        <v>3.56</v>
      </c>
    </row>
    <row r="961" spans="1:26">
      <c r="A961">
        <v>200605</v>
      </c>
      <c r="B961" s="1">
        <v>-9.06</v>
      </c>
      <c r="C961" s="1">
        <v>-5.86</v>
      </c>
      <c r="D961" s="1">
        <v>-3.57</v>
      </c>
      <c r="E961" s="1">
        <v>-4.67</v>
      </c>
      <c r="F961" s="1">
        <v>-4.25</v>
      </c>
      <c r="G961" s="1">
        <v>-6.36</v>
      </c>
      <c r="H961" s="1">
        <v>-6.17</v>
      </c>
      <c r="I961" s="1">
        <v>-3.63</v>
      </c>
      <c r="J961" s="1">
        <v>-5.39</v>
      </c>
      <c r="K961" s="1">
        <v>-2.72</v>
      </c>
      <c r="L961" s="1">
        <v>-6.12</v>
      </c>
      <c r="M961" s="1">
        <v>-5.56</v>
      </c>
      <c r="N961" s="1">
        <v>-4.1900000000000004</v>
      </c>
      <c r="O961" s="1">
        <v>-2.92</v>
      </c>
      <c r="P961" s="1">
        <v>-1.91</v>
      </c>
      <c r="Q961" s="1">
        <v>-5.41</v>
      </c>
      <c r="R961" s="1">
        <v>-3.14</v>
      </c>
      <c r="S961" s="1">
        <v>-2.79</v>
      </c>
      <c r="T961" s="1">
        <v>-2.85</v>
      </c>
      <c r="U961" s="1">
        <v>-1.8</v>
      </c>
      <c r="V961" s="1">
        <v>-2.86</v>
      </c>
      <c r="W961" s="1">
        <v>-2.74</v>
      </c>
      <c r="X961" s="1">
        <v>-2.82</v>
      </c>
      <c r="Y961" s="1">
        <v>-1.63</v>
      </c>
      <c r="Z961" s="1">
        <v>-1.07</v>
      </c>
    </row>
    <row r="962" spans="1:26">
      <c r="A962">
        <v>200606</v>
      </c>
      <c r="B962" s="1">
        <v>-1.01</v>
      </c>
      <c r="C962" s="1">
        <v>-0.75</v>
      </c>
      <c r="D962" s="1">
        <v>-1.1200000000000001</v>
      </c>
      <c r="E962" s="1">
        <v>-0.22</v>
      </c>
      <c r="F962" s="1">
        <v>0.1</v>
      </c>
      <c r="G962" s="1">
        <v>-0.41</v>
      </c>
      <c r="H962" s="1">
        <v>1.05</v>
      </c>
      <c r="I962" s="1">
        <v>0.15</v>
      </c>
      <c r="J962" s="1">
        <v>0.8</v>
      </c>
      <c r="K962" s="1">
        <v>0.17</v>
      </c>
      <c r="L962" s="1">
        <v>-1.1599999999999999</v>
      </c>
      <c r="M962" s="1">
        <v>0.14000000000000001</v>
      </c>
      <c r="N962" s="1">
        <v>-0.78</v>
      </c>
      <c r="O962" s="1">
        <v>0.32</v>
      </c>
      <c r="P962" s="1">
        <v>-0.09</v>
      </c>
      <c r="Q962" s="1">
        <v>-0.3</v>
      </c>
      <c r="R962" s="1">
        <v>-1.8</v>
      </c>
      <c r="S962" s="1">
        <v>0.44</v>
      </c>
      <c r="T962" s="1">
        <v>-2.5099999999999998</v>
      </c>
      <c r="U962" s="1">
        <v>1.08</v>
      </c>
      <c r="V962" s="1">
        <v>0.17</v>
      </c>
      <c r="W962" s="1">
        <v>-0.84</v>
      </c>
      <c r="X962" s="1">
        <v>0.11</v>
      </c>
      <c r="Y962" s="1">
        <v>1.02</v>
      </c>
      <c r="Z962" s="1">
        <v>2.91</v>
      </c>
    </row>
    <row r="963" spans="1:26">
      <c r="A963">
        <v>200607</v>
      </c>
      <c r="B963" s="1">
        <v>-5.84</v>
      </c>
      <c r="C963" s="1">
        <v>-3.27</v>
      </c>
      <c r="D963" s="1">
        <v>-3.05</v>
      </c>
      <c r="E963" s="1">
        <v>-2.5499999999999998</v>
      </c>
      <c r="F963" s="1">
        <v>-2.44</v>
      </c>
      <c r="G963" s="1">
        <v>-4.83</v>
      </c>
      <c r="H963" s="1">
        <v>-4.72</v>
      </c>
      <c r="I963" s="1">
        <v>-2.72</v>
      </c>
      <c r="J963" s="1">
        <v>-3.01</v>
      </c>
      <c r="K963" s="1">
        <v>-1.94</v>
      </c>
      <c r="L963" s="1">
        <v>-5.91</v>
      </c>
      <c r="M963" s="1">
        <v>-3.75</v>
      </c>
      <c r="N963" s="1">
        <v>-3.64</v>
      </c>
      <c r="O963" s="1">
        <v>-1.86</v>
      </c>
      <c r="P963" s="1">
        <v>-1.68</v>
      </c>
      <c r="Q963" s="1">
        <v>-4.68</v>
      </c>
      <c r="R963" s="1">
        <v>-3.64</v>
      </c>
      <c r="S963" s="1">
        <v>-2.35</v>
      </c>
      <c r="T963" s="1">
        <v>-3.64</v>
      </c>
      <c r="U963" s="1">
        <v>-0.33</v>
      </c>
      <c r="V963" s="1">
        <v>-1.34</v>
      </c>
      <c r="W963" s="1">
        <v>2.4</v>
      </c>
      <c r="X963" s="1">
        <v>1.53</v>
      </c>
      <c r="Y963" s="1">
        <v>2.2400000000000002</v>
      </c>
      <c r="Z963" s="1">
        <v>1.1399999999999999</v>
      </c>
    </row>
    <row r="964" spans="1:26">
      <c r="A964">
        <v>200608</v>
      </c>
      <c r="B964" s="1">
        <v>3.41</v>
      </c>
      <c r="C964" s="1">
        <v>2.17</v>
      </c>
      <c r="D964" s="1">
        <v>3.06</v>
      </c>
      <c r="E964" s="1">
        <v>3.08</v>
      </c>
      <c r="F964" s="1">
        <v>2.48</v>
      </c>
      <c r="G964" s="1">
        <v>3.61</v>
      </c>
      <c r="H964" s="1">
        <v>2.61</v>
      </c>
      <c r="I964" s="1">
        <v>2.78</v>
      </c>
      <c r="J964" s="1">
        <v>3.96</v>
      </c>
      <c r="K964" s="1">
        <v>1.19</v>
      </c>
      <c r="L964" s="1">
        <v>2.77</v>
      </c>
      <c r="M964" s="1">
        <v>1.96</v>
      </c>
      <c r="N964" s="1">
        <v>2.0299999999999998</v>
      </c>
      <c r="O964" s="1">
        <v>3.32</v>
      </c>
      <c r="P964" s="1">
        <v>1.57</v>
      </c>
      <c r="Q964" s="1">
        <v>1.94</v>
      </c>
      <c r="R964" s="1">
        <v>2.67</v>
      </c>
      <c r="S964" s="1">
        <v>0.66</v>
      </c>
      <c r="T964" s="1">
        <v>4.22</v>
      </c>
      <c r="U964" s="1">
        <v>2.15</v>
      </c>
      <c r="V964" s="1">
        <v>4.03</v>
      </c>
      <c r="W964" s="1">
        <v>2.0699999999999998</v>
      </c>
      <c r="X964" s="1">
        <v>3.18</v>
      </c>
      <c r="Y964" s="1">
        <v>-0.41</v>
      </c>
      <c r="Z964" s="1">
        <v>0.71</v>
      </c>
    </row>
    <row r="965" spans="1:26">
      <c r="A965">
        <v>200609</v>
      </c>
      <c r="B965" s="1">
        <v>-0.19</v>
      </c>
      <c r="C965" s="1">
        <v>0.5</v>
      </c>
      <c r="D965" s="1">
        <v>-0.19</v>
      </c>
      <c r="E965" s="1">
        <v>0.87</v>
      </c>
      <c r="F965" s="1">
        <v>1.78</v>
      </c>
      <c r="G965" s="1">
        <v>0.93</v>
      </c>
      <c r="H965" s="1">
        <v>2.08</v>
      </c>
      <c r="I965" s="1">
        <v>0.67</v>
      </c>
      <c r="J965" s="1">
        <v>1.99</v>
      </c>
      <c r="K965" s="1">
        <v>0.66</v>
      </c>
      <c r="L965" s="1">
        <v>2.38</v>
      </c>
      <c r="M965" s="1">
        <v>-0.03</v>
      </c>
      <c r="N965" s="1">
        <v>1.94</v>
      </c>
      <c r="O965" s="1">
        <v>0.69</v>
      </c>
      <c r="P965" s="1">
        <v>0.32</v>
      </c>
      <c r="Q965" s="1">
        <v>2.35</v>
      </c>
      <c r="R965" s="1">
        <v>2.4700000000000002</v>
      </c>
      <c r="S965" s="1">
        <v>1.02</v>
      </c>
      <c r="T965" s="1">
        <v>0.41</v>
      </c>
      <c r="U965" s="1">
        <v>0.62</v>
      </c>
      <c r="V965" s="1">
        <v>3</v>
      </c>
      <c r="W965" s="1">
        <v>1.96</v>
      </c>
      <c r="X965" s="1">
        <v>3.29</v>
      </c>
      <c r="Y965" s="1">
        <v>1.03</v>
      </c>
      <c r="Z965" s="1">
        <v>4.3600000000000003</v>
      </c>
    </row>
    <row r="966" spans="1:26">
      <c r="A966">
        <v>200610</v>
      </c>
      <c r="B966" s="1">
        <v>7.01</v>
      </c>
      <c r="C966" s="1">
        <v>6.03</v>
      </c>
      <c r="D966" s="1">
        <v>6</v>
      </c>
      <c r="E966" s="1">
        <v>4.62</v>
      </c>
      <c r="F966" s="1">
        <v>5.6</v>
      </c>
      <c r="G966" s="1">
        <v>6.11</v>
      </c>
      <c r="H966" s="1">
        <v>5.52</v>
      </c>
      <c r="I966" s="1">
        <v>4.71</v>
      </c>
      <c r="J966" s="1">
        <v>4.29</v>
      </c>
      <c r="K966" s="1">
        <v>5.17</v>
      </c>
      <c r="L966" s="1">
        <v>5.7</v>
      </c>
      <c r="M966" s="1">
        <v>4.58</v>
      </c>
      <c r="N966" s="1">
        <v>2.95</v>
      </c>
      <c r="O966" s="1">
        <v>4.09</v>
      </c>
      <c r="P966" s="1">
        <v>5.69</v>
      </c>
      <c r="Q966" s="1">
        <v>3.99</v>
      </c>
      <c r="R966" s="1">
        <v>4.96</v>
      </c>
      <c r="S966" s="1">
        <v>3.04</v>
      </c>
      <c r="T966" s="1">
        <v>3.8</v>
      </c>
      <c r="U966" s="1">
        <v>3.33</v>
      </c>
      <c r="V966" s="1">
        <v>2.99</v>
      </c>
      <c r="W966" s="1">
        <v>3.33</v>
      </c>
      <c r="X966" s="1">
        <v>2.48</v>
      </c>
      <c r="Y966" s="1">
        <v>3.46</v>
      </c>
      <c r="Z966" s="1">
        <v>5.78</v>
      </c>
    </row>
    <row r="967" spans="1:26">
      <c r="A967">
        <v>200611</v>
      </c>
      <c r="B967" s="1">
        <v>1.3</v>
      </c>
      <c r="C967" s="1">
        <v>2.84</v>
      </c>
      <c r="D967" s="1">
        <v>1.92</v>
      </c>
      <c r="E967" s="1">
        <v>1.99</v>
      </c>
      <c r="F967" s="1">
        <v>3.05</v>
      </c>
      <c r="G967" s="1">
        <v>1.61</v>
      </c>
      <c r="H967" s="1">
        <v>3.1</v>
      </c>
      <c r="I967" s="1">
        <v>2.74</v>
      </c>
      <c r="J967" s="1">
        <v>3.43</v>
      </c>
      <c r="K967" s="1">
        <v>2.87</v>
      </c>
      <c r="L967" s="1">
        <v>4.1500000000000004</v>
      </c>
      <c r="M967" s="1">
        <v>3.65</v>
      </c>
      <c r="N967" s="1">
        <v>3.4</v>
      </c>
      <c r="O967" s="1">
        <v>4.0199999999999996</v>
      </c>
      <c r="P967" s="1">
        <v>4.05</v>
      </c>
      <c r="Q967" s="1">
        <v>3.53</v>
      </c>
      <c r="R967" s="1">
        <v>4.3600000000000003</v>
      </c>
      <c r="S967" s="1">
        <v>3.42</v>
      </c>
      <c r="T967" s="1">
        <v>2.2799999999999998</v>
      </c>
      <c r="U967" s="1">
        <v>4.8499999999999996</v>
      </c>
      <c r="V967" s="1">
        <v>0.88</v>
      </c>
      <c r="W967" s="1">
        <v>2.5099999999999998</v>
      </c>
      <c r="X967" s="1">
        <v>1.67</v>
      </c>
      <c r="Y967" s="1">
        <v>2.93</v>
      </c>
      <c r="Z967" s="1">
        <v>-0.16</v>
      </c>
    </row>
    <row r="968" spans="1:26">
      <c r="A968">
        <v>200612</v>
      </c>
      <c r="B968" s="1">
        <v>0.28999999999999998</v>
      </c>
      <c r="C968" s="1">
        <v>0.93</v>
      </c>
      <c r="D968" s="1">
        <v>1.29</v>
      </c>
      <c r="E968" s="1">
        <v>2.72</v>
      </c>
      <c r="F968" s="1">
        <v>3.64</v>
      </c>
      <c r="G968" s="1">
        <v>-2.37</v>
      </c>
      <c r="H968" s="1">
        <v>0.06</v>
      </c>
      <c r="I968" s="1">
        <v>0.2</v>
      </c>
      <c r="J968" s="1">
        <v>0.71</v>
      </c>
      <c r="K968" s="1">
        <v>1.32</v>
      </c>
      <c r="L968" s="1">
        <v>-1.1499999999999999</v>
      </c>
      <c r="M968" s="1">
        <v>0.21</v>
      </c>
      <c r="N968" s="1">
        <v>0.8</v>
      </c>
      <c r="O968" s="1">
        <v>1.19</v>
      </c>
      <c r="P968" s="1">
        <v>0.41</v>
      </c>
      <c r="Q968" s="1">
        <v>-1.1499999999999999</v>
      </c>
      <c r="R968" s="1">
        <v>0.39</v>
      </c>
      <c r="S968" s="1">
        <v>0.19</v>
      </c>
      <c r="T968" s="1">
        <v>1.34</v>
      </c>
      <c r="U968" s="1">
        <v>1.77</v>
      </c>
      <c r="V968" s="1">
        <v>-0.06</v>
      </c>
      <c r="W968" s="1">
        <v>2.13</v>
      </c>
      <c r="X968" s="1">
        <v>2.2400000000000002</v>
      </c>
      <c r="Y968" s="1">
        <v>2.39</v>
      </c>
      <c r="Z968" s="1">
        <v>3.63</v>
      </c>
    </row>
    <row r="969" spans="1:26">
      <c r="A969">
        <v>200701</v>
      </c>
      <c r="B969" s="1">
        <v>1.64</v>
      </c>
      <c r="C969" s="1">
        <v>0.06</v>
      </c>
      <c r="D969" s="1">
        <v>0.21</v>
      </c>
      <c r="E969" s="1">
        <v>0.09</v>
      </c>
      <c r="F969" s="1">
        <v>3.95</v>
      </c>
      <c r="G969" s="1">
        <v>2.0699999999999998</v>
      </c>
      <c r="H969" s="1">
        <v>1.88</v>
      </c>
      <c r="I969" s="1">
        <v>0.84</v>
      </c>
      <c r="J969" s="1">
        <v>0.83</v>
      </c>
      <c r="K969" s="1">
        <v>2.69</v>
      </c>
      <c r="L969" s="1">
        <v>4.05</v>
      </c>
      <c r="M969" s="1">
        <v>1.91</v>
      </c>
      <c r="N969" s="1">
        <v>2.4700000000000002</v>
      </c>
      <c r="O969" s="1">
        <v>4.0999999999999996</v>
      </c>
      <c r="P969" s="1">
        <v>1.33</v>
      </c>
      <c r="Q969" s="1">
        <v>4.3</v>
      </c>
      <c r="R969" s="1">
        <v>3.9</v>
      </c>
      <c r="S969" s="1">
        <v>1.35</v>
      </c>
      <c r="T969" s="1">
        <v>3.84</v>
      </c>
      <c r="U969" s="1">
        <v>1.74</v>
      </c>
      <c r="V969" s="1">
        <v>2.13</v>
      </c>
      <c r="W969" s="1">
        <v>0.99</v>
      </c>
      <c r="X969" s="1">
        <v>0.76</v>
      </c>
      <c r="Y969" s="1">
        <v>1.2</v>
      </c>
      <c r="Z969" s="1">
        <v>3.03</v>
      </c>
    </row>
    <row r="970" spans="1:26">
      <c r="A970">
        <v>200702</v>
      </c>
      <c r="B970" s="1">
        <v>-0.64</v>
      </c>
      <c r="C970" s="1">
        <v>-0.6</v>
      </c>
      <c r="D970" s="1">
        <v>-0.66</v>
      </c>
      <c r="E970" s="1">
        <v>-0.95</v>
      </c>
      <c r="F970" s="1">
        <v>0.38</v>
      </c>
      <c r="G970" s="1">
        <v>-0.95</v>
      </c>
      <c r="H970" s="1">
        <v>0.17</v>
      </c>
      <c r="I970" s="1">
        <v>-0.68</v>
      </c>
      <c r="J970" s="1">
        <v>-1.21</v>
      </c>
      <c r="K970" s="1">
        <v>0.95</v>
      </c>
      <c r="L970" s="1">
        <v>0.59</v>
      </c>
      <c r="M970" s="1">
        <v>1.03</v>
      </c>
      <c r="N970" s="1">
        <v>0.52</v>
      </c>
      <c r="O970" s="1">
        <v>-0.09</v>
      </c>
      <c r="P970" s="1">
        <v>1.02</v>
      </c>
      <c r="Q970" s="1">
        <v>-0.82</v>
      </c>
      <c r="R970" s="1">
        <v>0.63</v>
      </c>
      <c r="S970" s="1">
        <v>0.16</v>
      </c>
      <c r="T970" s="1">
        <v>0.61</v>
      </c>
      <c r="U970" s="1">
        <v>0.68</v>
      </c>
      <c r="V970" s="1">
        <v>-2.39</v>
      </c>
      <c r="W970" s="1">
        <v>-1.38</v>
      </c>
      <c r="X970" s="1">
        <v>-3.72</v>
      </c>
      <c r="Y970" s="1">
        <v>-0.77</v>
      </c>
      <c r="Z970" s="1">
        <v>-2.91</v>
      </c>
    </row>
    <row r="971" spans="1:26">
      <c r="A971">
        <v>200703</v>
      </c>
      <c r="B971" s="1">
        <v>0.46</v>
      </c>
      <c r="C971" s="1">
        <v>0.09</v>
      </c>
      <c r="D971" s="1">
        <v>1.49</v>
      </c>
      <c r="E971" s="1">
        <v>1.1399999999999999</v>
      </c>
      <c r="F971" s="1">
        <v>0.81</v>
      </c>
      <c r="G971" s="1">
        <v>0.77</v>
      </c>
      <c r="H971" s="1">
        <v>1.48</v>
      </c>
      <c r="I971" s="1">
        <v>-0.7</v>
      </c>
      <c r="J971" s="1">
        <v>1.87</v>
      </c>
      <c r="K971" s="1">
        <v>-1.03</v>
      </c>
      <c r="L971" s="1">
        <v>2.77</v>
      </c>
      <c r="M971" s="1">
        <v>1.59</v>
      </c>
      <c r="N971" s="1">
        <v>2.23</v>
      </c>
      <c r="O971" s="1">
        <v>1.63</v>
      </c>
      <c r="P971" s="1">
        <v>0.91</v>
      </c>
      <c r="Q971" s="1">
        <v>0.56999999999999995</v>
      </c>
      <c r="R971" s="1">
        <v>1.1499999999999999</v>
      </c>
      <c r="S971" s="1">
        <v>0.24</v>
      </c>
      <c r="T971" s="1">
        <v>1.02</v>
      </c>
      <c r="U971" s="1">
        <v>3.39</v>
      </c>
      <c r="V971" s="1">
        <v>0.32</v>
      </c>
      <c r="W971" s="1">
        <v>1.48</v>
      </c>
      <c r="X971" s="1">
        <v>1.03</v>
      </c>
      <c r="Y971" s="1">
        <v>2.0499999999999998</v>
      </c>
      <c r="Z971" s="1">
        <v>1.9</v>
      </c>
    </row>
    <row r="972" spans="1:26">
      <c r="A972">
        <v>200704</v>
      </c>
      <c r="B972" s="1">
        <v>3.25</v>
      </c>
      <c r="C972" s="1">
        <v>0.57999999999999996</v>
      </c>
      <c r="D972" s="1">
        <v>0.52</v>
      </c>
      <c r="E972" s="1">
        <v>-0.05</v>
      </c>
      <c r="F972" s="1">
        <v>2.06</v>
      </c>
      <c r="G972" s="1">
        <v>1.86</v>
      </c>
      <c r="H972" s="1">
        <v>2.61</v>
      </c>
      <c r="I972" s="1">
        <v>1.66</v>
      </c>
      <c r="J972" s="1">
        <v>0.66</v>
      </c>
      <c r="K972" s="1">
        <v>2.8</v>
      </c>
      <c r="L972" s="1">
        <v>3.06</v>
      </c>
      <c r="M972" s="1">
        <v>3.65</v>
      </c>
      <c r="N972" s="1">
        <v>4.59</v>
      </c>
      <c r="O972" s="1">
        <v>3.73</v>
      </c>
      <c r="P972" s="1">
        <v>2.2999999999999998</v>
      </c>
      <c r="Q972" s="1">
        <v>4.24</v>
      </c>
      <c r="R972" s="1">
        <v>4.42</v>
      </c>
      <c r="S972" s="1">
        <v>3.98</v>
      </c>
      <c r="T972" s="1">
        <v>5.64</v>
      </c>
      <c r="U972" s="1">
        <v>3.16</v>
      </c>
      <c r="V972" s="1">
        <v>5.44</v>
      </c>
      <c r="W972" s="1">
        <v>3.94</v>
      </c>
      <c r="X972" s="1">
        <v>4.04</v>
      </c>
      <c r="Y972" s="1">
        <v>3.36</v>
      </c>
      <c r="Z972" s="1">
        <v>3.18</v>
      </c>
    </row>
    <row r="973" spans="1:26">
      <c r="A973">
        <v>200705</v>
      </c>
      <c r="B973" s="1">
        <v>1.88</v>
      </c>
      <c r="C973" s="1">
        <v>3.44</v>
      </c>
      <c r="D973" s="1">
        <v>2.61</v>
      </c>
      <c r="E973" s="1">
        <v>3.17</v>
      </c>
      <c r="F973" s="1">
        <v>3.1</v>
      </c>
      <c r="G973" s="1">
        <v>3.34</v>
      </c>
      <c r="H973" s="1">
        <v>4.58</v>
      </c>
      <c r="I973" s="1">
        <v>3.36</v>
      </c>
      <c r="J973" s="1">
        <v>2.52</v>
      </c>
      <c r="K973" s="1">
        <v>3.26</v>
      </c>
      <c r="L973" s="1">
        <v>6.82</v>
      </c>
      <c r="M973" s="1">
        <v>5.25</v>
      </c>
      <c r="N973" s="1">
        <v>6.19</v>
      </c>
      <c r="O973" s="1">
        <v>3.71</v>
      </c>
      <c r="P973" s="1">
        <v>3.78</v>
      </c>
      <c r="Q973" s="1">
        <v>4.3099999999999996</v>
      </c>
      <c r="R973" s="1">
        <v>3.83</v>
      </c>
      <c r="S973" s="1">
        <v>4.2</v>
      </c>
      <c r="T973" s="1">
        <v>5.14</v>
      </c>
      <c r="U973" s="1">
        <v>2.61</v>
      </c>
      <c r="V973" s="1">
        <v>2.5</v>
      </c>
      <c r="W973" s="1">
        <v>3.9</v>
      </c>
      <c r="X973" s="1">
        <v>3.49</v>
      </c>
      <c r="Y973" s="1">
        <v>3.63</v>
      </c>
      <c r="Z973" s="1">
        <v>5.78</v>
      </c>
    </row>
    <row r="974" spans="1:26">
      <c r="A974">
        <v>200706</v>
      </c>
      <c r="B974" s="1">
        <v>0.35</v>
      </c>
      <c r="C974" s="1">
        <v>-0.11</v>
      </c>
      <c r="D974" s="1">
        <v>-0.8</v>
      </c>
      <c r="E974" s="1">
        <v>-0.78</v>
      </c>
      <c r="F974" s="1">
        <v>0.3</v>
      </c>
      <c r="G974" s="1">
        <v>-1.66</v>
      </c>
      <c r="H974" s="1">
        <v>-0.79</v>
      </c>
      <c r="I974" s="1">
        <v>-2.4500000000000002</v>
      </c>
      <c r="J974" s="1">
        <v>-1.35</v>
      </c>
      <c r="K974" s="1">
        <v>-3.05</v>
      </c>
      <c r="L974" s="1">
        <v>-0.86</v>
      </c>
      <c r="M974" s="1">
        <v>-0.3</v>
      </c>
      <c r="N974" s="1">
        <v>0.22</v>
      </c>
      <c r="O974" s="1">
        <v>-1.6</v>
      </c>
      <c r="P974" s="1">
        <v>-3.01</v>
      </c>
      <c r="Q974" s="1">
        <v>-0.87</v>
      </c>
      <c r="R974" s="1">
        <v>-1.8</v>
      </c>
      <c r="S974" s="1">
        <v>-3.6</v>
      </c>
      <c r="T974" s="1">
        <v>-1.22</v>
      </c>
      <c r="U974" s="1">
        <v>-2.88</v>
      </c>
      <c r="V974" s="1">
        <v>-1.62</v>
      </c>
      <c r="W974" s="1">
        <v>-0.12</v>
      </c>
      <c r="X974" s="1">
        <v>-3.35</v>
      </c>
      <c r="Y974" s="1">
        <v>-1.9</v>
      </c>
      <c r="Z974" s="1">
        <v>-1.96</v>
      </c>
    </row>
    <row r="975" spans="1:26">
      <c r="A975">
        <v>200707</v>
      </c>
      <c r="B975" s="1">
        <v>-5.84</v>
      </c>
      <c r="C975" s="1">
        <v>-6.22</v>
      </c>
      <c r="D975" s="1">
        <v>-6.8</v>
      </c>
      <c r="E975" s="1">
        <v>-7.31</v>
      </c>
      <c r="F975" s="1">
        <v>-7.65</v>
      </c>
      <c r="G975" s="1">
        <v>-4.84</v>
      </c>
      <c r="H975" s="1">
        <v>-5.48</v>
      </c>
      <c r="I975" s="1">
        <v>-5.73</v>
      </c>
      <c r="J975" s="1">
        <v>-7.66</v>
      </c>
      <c r="K975" s="1">
        <v>-8.98</v>
      </c>
      <c r="L975" s="1">
        <v>-2.95</v>
      </c>
      <c r="M975" s="1">
        <v>-3.1</v>
      </c>
      <c r="N975" s="1">
        <v>-5.9</v>
      </c>
      <c r="O975" s="1">
        <v>-6.4</v>
      </c>
      <c r="P975" s="1">
        <v>-6.2</v>
      </c>
      <c r="Q975" s="1">
        <v>-2.42</v>
      </c>
      <c r="R975" s="1">
        <v>-4.9400000000000004</v>
      </c>
      <c r="S975" s="1">
        <v>-5.96</v>
      </c>
      <c r="T975" s="1">
        <v>-6.13</v>
      </c>
      <c r="U975" s="1">
        <v>-5.98</v>
      </c>
      <c r="V975" s="1">
        <v>-1.1599999999999999</v>
      </c>
      <c r="W975" s="1">
        <v>-1.92</v>
      </c>
      <c r="X975" s="1">
        <v>-4.3</v>
      </c>
      <c r="Y975" s="1">
        <v>-5.71</v>
      </c>
      <c r="Z975" s="1">
        <v>-3.47</v>
      </c>
    </row>
    <row r="976" spans="1:26">
      <c r="A976">
        <v>200708</v>
      </c>
      <c r="B976" s="1">
        <v>0.37</v>
      </c>
      <c r="C976" s="1">
        <v>1.07</v>
      </c>
      <c r="D976" s="1">
        <v>1.88</v>
      </c>
      <c r="E976" s="1">
        <v>-0.13</v>
      </c>
      <c r="F976" s="1">
        <v>-3.28</v>
      </c>
      <c r="G976" s="1">
        <v>2.5299999999999998</v>
      </c>
      <c r="H976" s="1">
        <v>2.2599999999999998</v>
      </c>
      <c r="I976" s="1">
        <v>3.14</v>
      </c>
      <c r="J976" s="1">
        <v>2.7</v>
      </c>
      <c r="K976" s="1">
        <v>-1.2</v>
      </c>
      <c r="L976" s="1">
        <v>0</v>
      </c>
      <c r="M976" s="1">
        <v>2.36</v>
      </c>
      <c r="N976" s="1">
        <v>0.69</v>
      </c>
      <c r="O976" s="1">
        <v>-0.1</v>
      </c>
      <c r="P976" s="1">
        <v>-3.58</v>
      </c>
      <c r="Q976" s="1">
        <v>1.5</v>
      </c>
      <c r="R976" s="1">
        <v>0.01</v>
      </c>
      <c r="S976" s="1">
        <v>-1.03</v>
      </c>
      <c r="T976" s="1">
        <v>-2.1</v>
      </c>
      <c r="U976" s="1">
        <v>-0.53</v>
      </c>
      <c r="V976" s="1">
        <v>1.43</v>
      </c>
      <c r="W976" s="1">
        <v>2.6</v>
      </c>
      <c r="X976" s="1">
        <v>3.08</v>
      </c>
      <c r="Y976" s="1">
        <v>1.1499999999999999</v>
      </c>
      <c r="Z976" s="1">
        <v>-0.65</v>
      </c>
    </row>
    <row r="977" spans="1:26">
      <c r="A977">
        <v>200709</v>
      </c>
      <c r="B977" s="1">
        <v>2.21</v>
      </c>
      <c r="C977" s="1">
        <v>1.94</v>
      </c>
      <c r="D977" s="1">
        <v>0.56000000000000005</v>
      </c>
      <c r="E977" s="1">
        <v>0.44</v>
      </c>
      <c r="F977" s="1">
        <v>-1.1499999999999999</v>
      </c>
      <c r="G977" s="1">
        <v>2.85</v>
      </c>
      <c r="H977" s="1">
        <v>1.26</v>
      </c>
      <c r="I977" s="1">
        <v>0.52</v>
      </c>
      <c r="J977" s="1">
        <v>0.12</v>
      </c>
      <c r="K977" s="1">
        <v>0.3</v>
      </c>
      <c r="L977" s="1">
        <v>3.96</v>
      </c>
      <c r="M977" s="1">
        <v>2.37</v>
      </c>
      <c r="N977" s="1">
        <v>2.5499999999999998</v>
      </c>
      <c r="O977" s="1">
        <v>1.86</v>
      </c>
      <c r="P977" s="1">
        <v>1.1200000000000001</v>
      </c>
      <c r="Q977" s="1">
        <v>3.44</v>
      </c>
      <c r="R977" s="1">
        <v>2.12</v>
      </c>
      <c r="S977" s="1">
        <v>2.25</v>
      </c>
      <c r="T977" s="1">
        <v>1.36</v>
      </c>
      <c r="U977" s="1">
        <v>1.46</v>
      </c>
      <c r="V977" s="1">
        <v>5.0999999999999996</v>
      </c>
      <c r="W977" s="1">
        <v>3.97</v>
      </c>
      <c r="X977" s="1">
        <v>2.58</v>
      </c>
      <c r="Y977" s="1">
        <v>2.85</v>
      </c>
      <c r="Z977" s="1">
        <v>4.1500000000000004</v>
      </c>
    </row>
    <row r="978" spans="1:26">
      <c r="A978">
        <v>200710</v>
      </c>
      <c r="B978" s="1">
        <v>3.36</v>
      </c>
      <c r="C978" s="1">
        <v>0.39</v>
      </c>
      <c r="D978" s="1">
        <v>0.44</v>
      </c>
      <c r="E978" s="1">
        <v>-0.62</v>
      </c>
      <c r="F978" s="1">
        <v>-0.71</v>
      </c>
      <c r="G978" s="1">
        <v>3.06</v>
      </c>
      <c r="H978" s="1">
        <v>3.67</v>
      </c>
      <c r="I978" s="1">
        <v>0.35</v>
      </c>
      <c r="J978" s="1">
        <v>1.71</v>
      </c>
      <c r="K978" s="1">
        <v>1.38</v>
      </c>
      <c r="L978" s="1">
        <v>4.87</v>
      </c>
      <c r="M978" s="1">
        <v>1.0900000000000001</v>
      </c>
      <c r="N978" s="1">
        <v>4.26</v>
      </c>
      <c r="O978" s="1">
        <v>2.35</v>
      </c>
      <c r="P978" s="1">
        <v>3.34</v>
      </c>
      <c r="Q978" s="1">
        <v>2.13</v>
      </c>
      <c r="R978" s="1">
        <v>2.56</v>
      </c>
      <c r="S978" s="1">
        <v>1.08</v>
      </c>
      <c r="T978" s="1">
        <v>3.34</v>
      </c>
      <c r="U978" s="1">
        <v>-0.85</v>
      </c>
      <c r="V978" s="1">
        <v>3.97</v>
      </c>
      <c r="W978" s="1">
        <v>2.1800000000000002</v>
      </c>
      <c r="X978" s="1">
        <v>-0.93</v>
      </c>
      <c r="Y978" s="1">
        <v>2.38</v>
      </c>
      <c r="Z978" s="1">
        <v>0.28999999999999998</v>
      </c>
    </row>
    <row r="979" spans="1:26">
      <c r="A979">
        <v>200711</v>
      </c>
      <c r="B979" s="1">
        <v>-8.92</v>
      </c>
      <c r="C979" s="1">
        <v>-8.5500000000000007</v>
      </c>
      <c r="D979" s="1">
        <v>-7.98</v>
      </c>
      <c r="E979" s="1">
        <v>-7.77</v>
      </c>
      <c r="F979" s="1">
        <v>-9.49</v>
      </c>
      <c r="G979" s="1">
        <v>-6.88</v>
      </c>
      <c r="H979" s="1">
        <v>-7.61</v>
      </c>
      <c r="I979" s="1">
        <v>-6.15</v>
      </c>
      <c r="J979" s="1">
        <v>-5.95</v>
      </c>
      <c r="K979" s="1">
        <v>-8.34</v>
      </c>
      <c r="L979" s="1">
        <v>-6.74</v>
      </c>
      <c r="M979" s="1">
        <v>-5.5</v>
      </c>
      <c r="N979" s="1">
        <v>-6.47</v>
      </c>
      <c r="O979" s="1">
        <v>-5.24</v>
      </c>
      <c r="P979" s="1">
        <v>-4.88</v>
      </c>
      <c r="Q979" s="1">
        <v>-4.1900000000000004</v>
      </c>
      <c r="R979" s="1">
        <v>-4.1900000000000004</v>
      </c>
      <c r="S979" s="1">
        <v>-7.96</v>
      </c>
      <c r="T979" s="1">
        <v>-6.79</v>
      </c>
      <c r="U979" s="1">
        <v>-5.04</v>
      </c>
      <c r="V979" s="1">
        <v>-3.38</v>
      </c>
      <c r="W979" s="1">
        <v>-3</v>
      </c>
      <c r="X979" s="1">
        <v>-6.09</v>
      </c>
      <c r="Y979" s="1">
        <v>-2.54</v>
      </c>
      <c r="Z979" s="1">
        <v>-5.7</v>
      </c>
    </row>
    <row r="980" spans="1:26">
      <c r="A980">
        <v>200712</v>
      </c>
      <c r="B980" s="1">
        <v>-1.68</v>
      </c>
      <c r="C980" s="1">
        <v>1.1499999999999999</v>
      </c>
      <c r="D980" s="1">
        <v>-0.75</v>
      </c>
      <c r="E980" s="1">
        <v>-1.1000000000000001</v>
      </c>
      <c r="F980" s="1">
        <v>-1.07</v>
      </c>
      <c r="G980" s="1">
        <v>1.41</v>
      </c>
      <c r="H980" s="1">
        <v>0.35</v>
      </c>
      <c r="I980" s="1">
        <v>0.33</v>
      </c>
      <c r="J980" s="1">
        <v>-0.46</v>
      </c>
      <c r="K980" s="1">
        <v>-0.03</v>
      </c>
      <c r="L980" s="1">
        <v>-0.72</v>
      </c>
      <c r="M980" s="1">
        <v>-2.39</v>
      </c>
      <c r="N980" s="1">
        <v>0.04</v>
      </c>
      <c r="O980" s="1">
        <v>-1.19</v>
      </c>
      <c r="P980" s="1">
        <v>0.28999999999999998</v>
      </c>
      <c r="Q980" s="1">
        <v>-0.86</v>
      </c>
      <c r="R980" s="1">
        <v>0.08</v>
      </c>
      <c r="S980" s="1">
        <v>-2.19</v>
      </c>
      <c r="T980" s="1">
        <v>0.56999999999999995</v>
      </c>
      <c r="U980" s="1">
        <v>-2.99</v>
      </c>
      <c r="V980" s="1">
        <v>-0.8</v>
      </c>
      <c r="W980" s="1">
        <v>-0.4</v>
      </c>
      <c r="X980" s="1">
        <v>-0.94</v>
      </c>
      <c r="Y980" s="1">
        <v>-0.53</v>
      </c>
      <c r="Z980" s="1">
        <v>0.74</v>
      </c>
    </row>
    <row r="981" spans="1:26">
      <c r="A981">
        <v>200801</v>
      </c>
      <c r="B981" s="1">
        <v>-10.53</v>
      </c>
      <c r="C981" s="1">
        <v>-8.67</v>
      </c>
      <c r="D981" s="1">
        <v>-6.74</v>
      </c>
      <c r="E981" s="1">
        <v>-5.12</v>
      </c>
      <c r="F981" s="1">
        <v>-4.24</v>
      </c>
      <c r="G981" s="1">
        <v>-9.61</v>
      </c>
      <c r="H981" s="1">
        <v>-7.64</v>
      </c>
      <c r="I981" s="1">
        <v>-6.74</v>
      </c>
      <c r="J981" s="1">
        <v>-2.72</v>
      </c>
      <c r="K981" s="1">
        <v>-3.95</v>
      </c>
      <c r="L981" s="1">
        <v>-6.3</v>
      </c>
      <c r="M981" s="1">
        <v>-5.54</v>
      </c>
      <c r="N981" s="1">
        <v>-6.8</v>
      </c>
      <c r="O981" s="1">
        <v>-4.66</v>
      </c>
      <c r="P981" s="1">
        <v>-5</v>
      </c>
      <c r="Q981" s="1">
        <v>-7.22</v>
      </c>
      <c r="R981" s="1">
        <v>-6.55</v>
      </c>
      <c r="S981" s="1">
        <v>-4.72</v>
      </c>
      <c r="T981" s="1">
        <v>-2.86</v>
      </c>
      <c r="U981" s="1">
        <v>-5.58</v>
      </c>
      <c r="V981" s="1">
        <v>-7.99</v>
      </c>
      <c r="W981" s="1">
        <v>-5.48</v>
      </c>
      <c r="X981" s="1">
        <v>-4.0199999999999996</v>
      </c>
      <c r="Y981" s="1">
        <v>-2.92</v>
      </c>
      <c r="Z981" s="1">
        <v>-5.98</v>
      </c>
    </row>
    <row r="982" spans="1:26">
      <c r="A982">
        <v>200802</v>
      </c>
      <c r="B982" s="1">
        <v>-6.14</v>
      </c>
      <c r="C982" s="1">
        <v>-3.38</v>
      </c>
      <c r="D982" s="1">
        <v>-5</v>
      </c>
      <c r="E982" s="1">
        <v>-3.24</v>
      </c>
      <c r="F982" s="1">
        <v>-3.47</v>
      </c>
      <c r="G982" s="1">
        <v>-4.76</v>
      </c>
      <c r="H982" s="1">
        <v>-1.17</v>
      </c>
      <c r="I982" s="1">
        <v>-2.2999999999999998</v>
      </c>
      <c r="J982" s="1">
        <v>-2.25</v>
      </c>
      <c r="K982" s="1">
        <v>-4.1399999999999997</v>
      </c>
      <c r="L982" s="1">
        <v>-3.39</v>
      </c>
      <c r="M982" s="1">
        <v>-2.21</v>
      </c>
      <c r="N982" s="1">
        <v>-0.59</v>
      </c>
      <c r="O982" s="1">
        <v>-1.65</v>
      </c>
      <c r="P982" s="1">
        <v>-2.06</v>
      </c>
      <c r="Q982" s="1">
        <v>-1.26</v>
      </c>
      <c r="R982" s="1">
        <v>-1.44</v>
      </c>
      <c r="S982" s="1">
        <v>-2.62</v>
      </c>
      <c r="T982" s="1">
        <v>-2.13</v>
      </c>
      <c r="U982" s="1">
        <v>-4.99</v>
      </c>
      <c r="V982" s="1">
        <v>-2.25</v>
      </c>
      <c r="W982" s="1">
        <v>-3.2</v>
      </c>
      <c r="X982" s="1">
        <v>-3.77</v>
      </c>
      <c r="Y982" s="1">
        <v>-5.0999999999999996</v>
      </c>
      <c r="Z982" s="1">
        <v>-2.59</v>
      </c>
    </row>
    <row r="983" spans="1:26">
      <c r="A983">
        <v>200803</v>
      </c>
      <c r="B983" s="1">
        <v>-4.1500000000000004</v>
      </c>
      <c r="C983" s="1">
        <v>-0.49</v>
      </c>
      <c r="D983" s="1">
        <v>1.81</v>
      </c>
      <c r="E983" s="1">
        <v>0.35</v>
      </c>
      <c r="F983" s="1">
        <v>-0.67</v>
      </c>
      <c r="G983" s="1">
        <v>-0.55000000000000004</v>
      </c>
      <c r="H983" s="1">
        <v>1.56</v>
      </c>
      <c r="I983" s="1">
        <v>1.38</v>
      </c>
      <c r="J983" s="1">
        <v>1.01</v>
      </c>
      <c r="K983" s="1">
        <v>1.86</v>
      </c>
      <c r="L983" s="1">
        <v>-2.82</v>
      </c>
      <c r="M983" s="1">
        <v>0.42</v>
      </c>
      <c r="N983" s="1">
        <v>-0.94</v>
      </c>
      <c r="O983" s="1">
        <v>-1.51</v>
      </c>
      <c r="P983" s="1">
        <v>-0.17</v>
      </c>
      <c r="Q983" s="1">
        <v>0.02</v>
      </c>
      <c r="R983" s="1">
        <v>-1.95</v>
      </c>
      <c r="S983" s="1">
        <v>-3.04</v>
      </c>
      <c r="T983" s="1">
        <v>-2.35</v>
      </c>
      <c r="U983" s="1">
        <v>-1.7</v>
      </c>
      <c r="V983" s="1">
        <v>0.6</v>
      </c>
      <c r="W983" s="1">
        <v>0.94</v>
      </c>
      <c r="X983" s="1">
        <v>-4.03</v>
      </c>
      <c r="Y983" s="1">
        <v>-3.88</v>
      </c>
      <c r="Z983" s="1">
        <v>0.61</v>
      </c>
    </row>
    <row r="984" spans="1:26">
      <c r="A984">
        <v>200804</v>
      </c>
      <c r="B984" s="1">
        <v>3.38</v>
      </c>
      <c r="C984" s="1">
        <v>3.39</v>
      </c>
      <c r="D984" s="1">
        <v>0.43</v>
      </c>
      <c r="E984" s="1">
        <v>0.69</v>
      </c>
      <c r="F984" s="1">
        <v>0.79</v>
      </c>
      <c r="G984" s="1">
        <v>2.9</v>
      </c>
      <c r="H984" s="1">
        <v>2.94</v>
      </c>
      <c r="I984" s="1">
        <v>3.21</v>
      </c>
      <c r="J984" s="1">
        <v>2.06</v>
      </c>
      <c r="K984" s="1">
        <v>2.4500000000000002</v>
      </c>
      <c r="L984" s="1">
        <v>7.17</v>
      </c>
      <c r="M984" s="1">
        <v>6.38</v>
      </c>
      <c r="N984" s="1">
        <v>9.41</v>
      </c>
      <c r="O984" s="1">
        <v>9.76</v>
      </c>
      <c r="P984" s="1">
        <v>8.2100000000000009</v>
      </c>
      <c r="Q984" s="1">
        <v>5.86</v>
      </c>
      <c r="R984" s="1">
        <v>7.06</v>
      </c>
      <c r="S984" s="1">
        <v>5.8</v>
      </c>
      <c r="T984" s="1">
        <v>5.64</v>
      </c>
      <c r="U984" s="1">
        <v>4.55</v>
      </c>
      <c r="V984" s="1">
        <v>4.4800000000000004</v>
      </c>
      <c r="W984" s="1">
        <v>2.2400000000000002</v>
      </c>
      <c r="X984" s="1">
        <v>5.98</v>
      </c>
      <c r="Y984" s="1">
        <v>5.26</v>
      </c>
      <c r="Z984" s="1">
        <v>6.42</v>
      </c>
    </row>
    <row r="985" spans="1:26">
      <c r="A985">
        <v>200805</v>
      </c>
      <c r="B985" s="1">
        <v>5.34</v>
      </c>
      <c r="C985" s="1">
        <v>3.47</v>
      </c>
      <c r="D985" s="1">
        <v>3.28</v>
      </c>
      <c r="E985" s="1">
        <v>1.78</v>
      </c>
      <c r="F985" s="1">
        <v>2.92</v>
      </c>
      <c r="G985" s="1">
        <v>6.63</v>
      </c>
      <c r="H985" s="1">
        <v>4.6100000000000003</v>
      </c>
      <c r="I985" s="1">
        <v>7.25</v>
      </c>
      <c r="J985" s="1">
        <v>3.79</v>
      </c>
      <c r="K985" s="1">
        <v>3.95</v>
      </c>
      <c r="L985" s="1">
        <v>3.63</v>
      </c>
      <c r="M985" s="1">
        <v>3.61</v>
      </c>
      <c r="N985" s="1">
        <v>7.41</v>
      </c>
      <c r="O985" s="1">
        <v>5.08</v>
      </c>
      <c r="P985" s="1">
        <v>5.53</v>
      </c>
      <c r="Q985" s="1">
        <v>4.34</v>
      </c>
      <c r="R985" s="1">
        <v>5.14</v>
      </c>
      <c r="S985" s="1">
        <v>2.64</v>
      </c>
      <c r="T985" s="1">
        <v>4.6500000000000004</v>
      </c>
      <c r="U985" s="1">
        <v>4.2699999999999996</v>
      </c>
      <c r="V985" s="1">
        <v>3.15</v>
      </c>
      <c r="W985" s="1">
        <v>-0.39</v>
      </c>
      <c r="X985" s="1">
        <v>-1.76</v>
      </c>
      <c r="Y985" s="1">
        <v>1.08</v>
      </c>
      <c r="Z985" s="1">
        <v>3.47</v>
      </c>
    </row>
    <row r="986" spans="1:26">
      <c r="A986">
        <v>200806</v>
      </c>
      <c r="B986" s="1">
        <v>-6.69</v>
      </c>
      <c r="C986" s="1">
        <v>-9.36</v>
      </c>
      <c r="D986" s="1">
        <v>-10.15</v>
      </c>
      <c r="E986" s="1">
        <v>-8.15</v>
      </c>
      <c r="F986" s="1">
        <v>-9.18</v>
      </c>
      <c r="G986" s="1">
        <v>-7.03</v>
      </c>
      <c r="H986" s="1">
        <v>-7.54</v>
      </c>
      <c r="I986" s="1">
        <v>-6.23</v>
      </c>
      <c r="J986" s="1">
        <v>-8.99</v>
      </c>
      <c r="K986" s="1">
        <v>-7.66</v>
      </c>
      <c r="L986" s="1">
        <v>-7.88</v>
      </c>
      <c r="M986" s="1">
        <v>-8.65</v>
      </c>
      <c r="N986" s="1">
        <v>-5.76</v>
      </c>
      <c r="O986" s="1">
        <v>-6.8</v>
      </c>
      <c r="P986" s="1">
        <v>-5.07</v>
      </c>
      <c r="Q986" s="1">
        <v>-7.85</v>
      </c>
      <c r="R986" s="1">
        <v>-8.26</v>
      </c>
      <c r="S986" s="1">
        <v>-10.41</v>
      </c>
      <c r="T986" s="1">
        <v>-5.36</v>
      </c>
      <c r="U986" s="1">
        <v>-11.3</v>
      </c>
      <c r="V986" s="1">
        <v>-6.82</v>
      </c>
      <c r="W986" s="1">
        <v>-7.99</v>
      </c>
      <c r="X986" s="1">
        <v>-11.04</v>
      </c>
      <c r="Y986" s="1">
        <v>-10.94</v>
      </c>
      <c r="Z986" s="1">
        <v>-8.39</v>
      </c>
    </row>
    <row r="987" spans="1:26">
      <c r="A987">
        <v>200807</v>
      </c>
      <c r="B987" s="1">
        <v>4.93</v>
      </c>
      <c r="C987" s="1">
        <v>4.71</v>
      </c>
      <c r="D987" s="1">
        <v>4.8899999999999997</v>
      </c>
      <c r="E987" s="1">
        <v>7.63</v>
      </c>
      <c r="F987" s="1">
        <v>1.79</v>
      </c>
      <c r="G987" s="1">
        <v>2.5099999999999998</v>
      </c>
      <c r="H987" s="1">
        <v>4.54</v>
      </c>
      <c r="I987" s="1">
        <v>2.88</v>
      </c>
      <c r="J987" s="1">
        <v>4.58</v>
      </c>
      <c r="K987" s="1">
        <v>8.73</v>
      </c>
      <c r="L987" s="1">
        <v>-0.04</v>
      </c>
      <c r="M987" s="1">
        <v>0.78</v>
      </c>
      <c r="N987" s="1">
        <v>1.72</v>
      </c>
      <c r="O987" s="1">
        <v>-1.1000000000000001</v>
      </c>
      <c r="P987" s="1">
        <v>5.16</v>
      </c>
      <c r="Q987" s="1">
        <v>0.05</v>
      </c>
      <c r="R987" s="1">
        <v>-1.85</v>
      </c>
      <c r="S987" s="1">
        <v>-7.01</v>
      </c>
      <c r="T987" s="1">
        <v>-3.6</v>
      </c>
      <c r="U987" s="1">
        <v>-2.2999999999999998</v>
      </c>
      <c r="V987" s="1">
        <v>-0.39</v>
      </c>
      <c r="W987" s="1">
        <v>-1.92</v>
      </c>
      <c r="X987" s="1">
        <v>-2.96</v>
      </c>
      <c r="Y987" s="1">
        <v>0.56000000000000005</v>
      </c>
      <c r="Z987" s="1">
        <v>3.64</v>
      </c>
    </row>
    <row r="988" spans="1:26">
      <c r="A988">
        <v>200808</v>
      </c>
      <c r="B988" s="1">
        <v>1.62</v>
      </c>
      <c r="C988" s="1">
        <v>2.9</v>
      </c>
      <c r="D988" s="1">
        <v>2.82</v>
      </c>
      <c r="E988" s="1">
        <v>4.47</v>
      </c>
      <c r="F988" s="1">
        <v>6.49</v>
      </c>
      <c r="G988" s="1">
        <v>4.2300000000000004</v>
      </c>
      <c r="H988" s="1">
        <v>4.8899999999999997</v>
      </c>
      <c r="I988" s="1">
        <v>4.3</v>
      </c>
      <c r="J988" s="1">
        <v>5.32</v>
      </c>
      <c r="K988" s="1">
        <v>12.4</v>
      </c>
      <c r="L988" s="1">
        <v>3.12</v>
      </c>
      <c r="M988" s="1">
        <v>3.36</v>
      </c>
      <c r="N988" s="1">
        <v>4.29</v>
      </c>
      <c r="O988" s="1">
        <v>2.19</v>
      </c>
      <c r="P988" s="1">
        <v>5.6</v>
      </c>
      <c r="Q988" s="1">
        <v>1.06</v>
      </c>
      <c r="R988" s="1">
        <v>1.97</v>
      </c>
      <c r="S988" s="1">
        <v>2.5299999999999998</v>
      </c>
      <c r="T988" s="1">
        <v>3.62</v>
      </c>
      <c r="U988" s="1">
        <v>-0.4</v>
      </c>
      <c r="V988" s="1">
        <v>1.51</v>
      </c>
      <c r="W988" s="1">
        <v>1.25</v>
      </c>
      <c r="X988" s="1">
        <v>0.56999999999999995</v>
      </c>
      <c r="Y988" s="1">
        <v>-0.21</v>
      </c>
      <c r="Z988" s="1">
        <v>2.99</v>
      </c>
    </row>
    <row r="989" spans="1:26">
      <c r="A989">
        <v>200809</v>
      </c>
      <c r="B989" s="1">
        <v>-12.88</v>
      </c>
      <c r="C989" s="1">
        <v>-8.1199999999999992</v>
      </c>
      <c r="D989" s="1">
        <v>-7.55</v>
      </c>
      <c r="E989" s="1">
        <v>-5.21</v>
      </c>
      <c r="F989" s="1">
        <v>-5.85</v>
      </c>
      <c r="G989" s="1">
        <v>-8.31</v>
      </c>
      <c r="H989" s="1">
        <v>-8.2899999999999991</v>
      </c>
      <c r="I989" s="1">
        <v>-5.87</v>
      </c>
      <c r="J989" s="1">
        <v>-6.14</v>
      </c>
      <c r="K989" s="1">
        <v>-6.61</v>
      </c>
      <c r="L989" s="1">
        <v>-13.89</v>
      </c>
      <c r="M989" s="1">
        <v>-10.89</v>
      </c>
      <c r="N989" s="1">
        <v>-6.74</v>
      </c>
      <c r="O989" s="1">
        <v>-8.15</v>
      </c>
      <c r="P989" s="1">
        <v>-5.5</v>
      </c>
      <c r="Q989" s="1">
        <v>-12.9</v>
      </c>
      <c r="R989" s="1">
        <v>-13.46</v>
      </c>
      <c r="S989" s="1">
        <v>-14.44</v>
      </c>
      <c r="T989" s="1">
        <v>-10.87</v>
      </c>
      <c r="U989" s="1">
        <v>-9.6</v>
      </c>
      <c r="V989" s="1">
        <v>-10.36</v>
      </c>
      <c r="W989" s="1">
        <v>-7.52</v>
      </c>
      <c r="X989" s="1">
        <v>-6.35</v>
      </c>
      <c r="Y989" s="1">
        <v>-6.8</v>
      </c>
      <c r="Z989" s="1">
        <v>-14.09</v>
      </c>
    </row>
    <row r="990" spans="1:26">
      <c r="A990">
        <v>200810</v>
      </c>
      <c r="B990" s="1">
        <v>-23.34</v>
      </c>
      <c r="C990" s="1">
        <v>-19.7</v>
      </c>
      <c r="D990" s="1">
        <v>-17.86</v>
      </c>
      <c r="E990" s="1">
        <v>-14.88</v>
      </c>
      <c r="F990" s="1">
        <v>-24.19</v>
      </c>
      <c r="G990" s="1">
        <v>-22.44</v>
      </c>
      <c r="H990" s="1">
        <v>-20.79</v>
      </c>
      <c r="I990" s="1">
        <v>-19.010000000000002</v>
      </c>
      <c r="J990" s="1">
        <v>-22.47</v>
      </c>
      <c r="K990" s="1">
        <v>-19.88</v>
      </c>
      <c r="L990" s="1">
        <v>-22.56</v>
      </c>
      <c r="M990" s="1">
        <v>-18.2</v>
      </c>
      <c r="N990" s="1">
        <v>-17.25</v>
      </c>
      <c r="O990" s="1">
        <v>-19.54</v>
      </c>
      <c r="P990" s="1">
        <v>-19.57</v>
      </c>
      <c r="Q990" s="1">
        <v>-19.87</v>
      </c>
      <c r="R990" s="1">
        <v>-21.37</v>
      </c>
      <c r="S990" s="1">
        <v>-26.03</v>
      </c>
      <c r="T990" s="1">
        <v>-21.32</v>
      </c>
      <c r="U990" s="1">
        <v>-19.91</v>
      </c>
      <c r="V990" s="1">
        <v>-15.87</v>
      </c>
      <c r="W990" s="1">
        <v>-14.02</v>
      </c>
      <c r="X990" s="1">
        <v>-15.26</v>
      </c>
      <c r="Y990" s="1">
        <v>-19.32</v>
      </c>
      <c r="Z990" s="1">
        <v>-19.13</v>
      </c>
    </row>
    <row r="991" spans="1:26">
      <c r="A991">
        <v>200811</v>
      </c>
      <c r="B991" s="1">
        <v>-12.89</v>
      </c>
      <c r="C991" s="1">
        <v>-12.42</v>
      </c>
      <c r="D991" s="1">
        <v>-13.07</v>
      </c>
      <c r="E991" s="1">
        <v>-11.67</v>
      </c>
      <c r="F991" s="1">
        <v>-16.63</v>
      </c>
      <c r="G991" s="1">
        <v>-10.89</v>
      </c>
      <c r="H991" s="1">
        <v>-10.71</v>
      </c>
      <c r="I991" s="1">
        <v>-10.72</v>
      </c>
      <c r="J991" s="1">
        <v>-9.99</v>
      </c>
      <c r="K991" s="1">
        <v>-16.93</v>
      </c>
      <c r="L991" s="1">
        <v>-10.93</v>
      </c>
      <c r="M991" s="1">
        <v>-11.35</v>
      </c>
      <c r="N991" s="1">
        <v>-8.6999999999999993</v>
      </c>
      <c r="O991" s="1">
        <v>-8.51</v>
      </c>
      <c r="P991" s="1">
        <v>-4.91</v>
      </c>
      <c r="Q991" s="1">
        <v>-8.0399999999999991</v>
      </c>
      <c r="R991" s="1">
        <v>-9.41</v>
      </c>
      <c r="S991" s="1">
        <v>-7.89</v>
      </c>
      <c r="T991" s="1">
        <v>-10.66</v>
      </c>
      <c r="U991" s="1">
        <v>-13.97</v>
      </c>
      <c r="V991" s="1">
        <v>-8.6300000000000008</v>
      </c>
      <c r="W991" s="1">
        <v>-2.4900000000000002</v>
      </c>
      <c r="X991" s="1">
        <v>-7.05</v>
      </c>
      <c r="Y991" s="1">
        <v>-10.63</v>
      </c>
      <c r="Z991" s="1">
        <v>-6.96</v>
      </c>
    </row>
    <row r="992" spans="1:26">
      <c r="A992">
        <v>200812</v>
      </c>
      <c r="B992" s="1">
        <v>3.84</v>
      </c>
      <c r="C992" s="1">
        <v>5.27</v>
      </c>
      <c r="D992" s="1">
        <v>5.3</v>
      </c>
      <c r="E992" s="1">
        <v>3.44</v>
      </c>
      <c r="F992" s="1">
        <v>3.95</v>
      </c>
      <c r="G992" s="1">
        <v>4.91</v>
      </c>
      <c r="H992" s="1">
        <v>3.44</v>
      </c>
      <c r="I992" s="1">
        <v>7.08</v>
      </c>
      <c r="J992" s="1">
        <v>5.85</v>
      </c>
      <c r="K992" s="1">
        <v>7.91</v>
      </c>
      <c r="L992" s="1">
        <v>6.93</v>
      </c>
      <c r="M992" s="1">
        <v>4.12</v>
      </c>
      <c r="N992" s="1">
        <v>3.17</v>
      </c>
      <c r="O992" s="1">
        <v>-1</v>
      </c>
      <c r="P992" s="1">
        <v>9.5299999999999994</v>
      </c>
      <c r="Q992" s="1">
        <v>4.46</v>
      </c>
      <c r="R992" s="1">
        <v>6.58</v>
      </c>
      <c r="S992" s="1">
        <v>4.53</v>
      </c>
      <c r="T992" s="1">
        <v>0.5</v>
      </c>
      <c r="U992" s="1">
        <v>2.81</v>
      </c>
      <c r="V992" s="1">
        <v>2.21</v>
      </c>
      <c r="W992" s="1">
        <v>0.83</v>
      </c>
      <c r="X992" s="1">
        <v>0.24</v>
      </c>
      <c r="Y992" s="1">
        <v>-1.24</v>
      </c>
      <c r="Z992" s="1">
        <v>3.14</v>
      </c>
    </row>
    <row r="993" spans="1:26">
      <c r="A993">
        <v>200901</v>
      </c>
      <c r="B993" s="1">
        <v>-6.4</v>
      </c>
      <c r="C993" s="1">
        <v>-8.2200000000000006</v>
      </c>
      <c r="D993" s="1">
        <v>-10.66</v>
      </c>
      <c r="E993" s="1">
        <v>-15.56</v>
      </c>
      <c r="F993" s="1">
        <v>-15.21</v>
      </c>
      <c r="G993" s="1">
        <v>-6.63</v>
      </c>
      <c r="H993" s="1">
        <v>-7.4</v>
      </c>
      <c r="I993" s="1">
        <v>-11.52</v>
      </c>
      <c r="J993" s="1">
        <v>-13.13</v>
      </c>
      <c r="K993" s="1">
        <v>-19.18</v>
      </c>
      <c r="L993" s="1">
        <v>-6.4</v>
      </c>
      <c r="M993" s="1">
        <v>-8.1300000000000008</v>
      </c>
      <c r="N993" s="1">
        <v>-9.76</v>
      </c>
      <c r="O993" s="1">
        <v>-5.71</v>
      </c>
      <c r="P993" s="1">
        <v>-16.04</v>
      </c>
      <c r="Q993" s="1">
        <v>-3.98</v>
      </c>
      <c r="R993" s="1">
        <v>-6.6</v>
      </c>
      <c r="S993" s="1">
        <v>-7.58</v>
      </c>
      <c r="T993" s="1">
        <v>-8.64</v>
      </c>
      <c r="U993" s="1">
        <v>-15.18</v>
      </c>
      <c r="V993" s="1">
        <v>-3.52</v>
      </c>
      <c r="W993" s="1">
        <v>-8.92</v>
      </c>
      <c r="X993" s="1">
        <v>-10.130000000000001</v>
      </c>
      <c r="Y993" s="1">
        <v>-14.71</v>
      </c>
      <c r="Z993" s="1">
        <v>-10.07</v>
      </c>
    </row>
    <row r="994" spans="1:26">
      <c r="A994">
        <v>200902</v>
      </c>
      <c r="B994" s="1">
        <v>-11.33</v>
      </c>
      <c r="C994" s="1">
        <v>-10.49</v>
      </c>
      <c r="D994" s="1">
        <v>-12.09</v>
      </c>
      <c r="E994" s="1">
        <v>-13.43</v>
      </c>
      <c r="F994" s="1">
        <v>-15.07</v>
      </c>
      <c r="G994" s="1">
        <v>-9.35</v>
      </c>
      <c r="H994" s="1">
        <v>-9.85</v>
      </c>
      <c r="I994" s="1">
        <v>-10.87</v>
      </c>
      <c r="J994" s="1">
        <v>-14.29</v>
      </c>
      <c r="K994" s="1">
        <v>-22.73</v>
      </c>
      <c r="L994" s="1">
        <v>-7.48</v>
      </c>
      <c r="M994" s="1">
        <v>-10.23</v>
      </c>
      <c r="N994" s="1">
        <v>-10.01</v>
      </c>
      <c r="O994" s="1">
        <v>-13.26</v>
      </c>
      <c r="P994" s="1">
        <v>-10.64</v>
      </c>
      <c r="Q994" s="1">
        <v>-6.08</v>
      </c>
      <c r="R994" s="1">
        <v>-9.16</v>
      </c>
      <c r="S994" s="1">
        <v>-11.12</v>
      </c>
      <c r="T994" s="1">
        <v>-12.07</v>
      </c>
      <c r="U994" s="1">
        <v>-17.36</v>
      </c>
      <c r="V994" s="1">
        <v>-6.99</v>
      </c>
      <c r="W994" s="1">
        <v>-10.119999999999999</v>
      </c>
      <c r="X994" s="1">
        <v>-13.37</v>
      </c>
      <c r="Y994" s="1">
        <v>-13.5</v>
      </c>
      <c r="Z994" s="1">
        <v>-12.08</v>
      </c>
    </row>
    <row r="995" spans="1:26">
      <c r="A995">
        <v>200903</v>
      </c>
      <c r="B995" s="1">
        <v>8.99</v>
      </c>
      <c r="C995" s="1">
        <v>13.41</v>
      </c>
      <c r="D995" s="1">
        <v>9.66</v>
      </c>
      <c r="E995" s="1">
        <v>8.44</v>
      </c>
      <c r="F995" s="1">
        <v>10.71</v>
      </c>
      <c r="G995" s="1">
        <v>8.4499999999999993</v>
      </c>
      <c r="H995" s="1">
        <v>10.99</v>
      </c>
      <c r="I995" s="1">
        <v>10.27</v>
      </c>
      <c r="J995" s="1">
        <v>7.27</v>
      </c>
      <c r="K995" s="1">
        <v>12.73</v>
      </c>
      <c r="L995" s="1">
        <v>9.76</v>
      </c>
      <c r="M995" s="1">
        <v>8.3699999999999992</v>
      </c>
      <c r="N995" s="1">
        <v>11.27</v>
      </c>
      <c r="O995" s="1">
        <v>9.17</v>
      </c>
      <c r="P995" s="1">
        <v>10.99</v>
      </c>
      <c r="Q995" s="1">
        <v>8.5500000000000007</v>
      </c>
      <c r="R995" s="1">
        <v>9.67</v>
      </c>
      <c r="S995" s="1">
        <v>8.3699999999999992</v>
      </c>
      <c r="T995" s="1">
        <v>7.59</v>
      </c>
      <c r="U995" s="1">
        <v>10.28</v>
      </c>
      <c r="V995" s="1">
        <v>9.82</v>
      </c>
      <c r="W995" s="1">
        <v>5.57</v>
      </c>
      <c r="X995" s="1">
        <v>11.66</v>
      </c>
      <c r="Y995" s="1">
        <v>9.15</v>
      </c>
      <c r="Z995" s="1">
        <v>7.21</v>
      </c>
    </row>
    <row r="996" spans="1:26">
      <c r="A996">
        <v>200904</v>
      </c>
      <c r="B996" s="1">
        <v>18.350000000000001</v>
      </c>
      <c r="C996" s="1">
        <v>15.29</v>
      </c>
      <c r="D996" s="1">
        <v>15.53</v>
      </c>
      <c r="E996" s="1">
        <v>15.41</v>
      </c>
      <c r="F996" s="1">
        <v>18.809999999999999</v>
      </c>
      <c r="G996" s="1">
        <v>14.86</v>
      </c>
      <c r="H996" s="1">
        <v>16.829999999999998</v>
      </c>
      <c r="I996" s="1">
        <v>16.420000000000002</v>
      </c>
      <c r="J996" s="1">
        <v>15.15</v>
      </c>
      <c r="K996" s="1">
        <v>19.14</v>
      </c>
      <c r="L996" s="1">
        <v>13.04</v>
      </c>
      <c r="M996" s="1">
        <v>18.09</v>
      </c>
      <c r="N996" s="1">
        <v>13.65</v>
      </c>
      <c r="O996" s="1">
        <v>14.62</v>
      </c>
      <c r="P996" s="1">
        <v>14.42</v>
      </c>
      <c r="Q996" s="1">
        <v>10.53</v>
      </c>
      <c r="R996" s="1">
        <v>13.78</v>
      </c>
      <c r="S996" s="1">
        <v>18.760000000000002</v>
      </c>
      <c r="T996" s="1">
        <v>12.97</v>
      </c>
      <c r="U996" s="1">
        <v>19.96</v>
      </c>
      <c r="V996" s="1">
        <v>8</v>
      </c>
      <c r="W996" s="1">
        <v>6.54</v>
      </c>
      <c r="X996" s="1">
        <v>10.8</v>
      </c>
      <c r="Y996" s="1">
        <v>11.15</v>
      </c>
      <c r="Z996" s="1">
        <v>17.57</v>
      </c>
    </row>
    <row r="997" spans="1:26">
      <c r="A997">
        <v>200905</v>
      </c>
      <c r="B997" s="1">
        <v>5.67</v>
      </c>
      <c r="C997" s="1">
        <v>6</v>
      </c>
      <c r="D997" s="1">
        <v>3.7</v>
      </c>
      <c r="E997" s="1">
        <v>2.48</v>
      </c>
      <c r="F997" s="1">
        <v>5.07</v>
      </c>
      <c r="G997" s="1">
        <v>3.61</v>
      </c>
      <c r="H997" s="1">
        <v>3.54</v>
      </c>
      <c r="I997" s="1">
        <v>2.2799999999999998</v>
      </c>
      <c r="J997" s="1">
        <v>2.1</v>
      </c>
      <c r="K997" s="1">
        <v>3.55</v>
      </c>
      <c r="L997" s="1">
        <v>4.5599999999999996</v>
      </c>
      <c r="M997" s="1">
        <v>0.48</v>
      </c>
      <c r="N997" s="1">
        <v>4.26</v>
      </c>
      <c r="O997" s="1">
        <v>0.7</v>
      </c>
      <c r="P997" s="1">
        <v>0.18</v>
      </c>
      <c r="Q997" s="1">
        <v>3.22</v>
      </c>
      <c r="R997" s="1">
        <v>3.02</v>
      </c>
      <c r="S997" s="1">
        <v>4.83</v>
      </c>
      <c r="T997" s="1">
        <v>7.28</v>
      </c>
      <c r="U997" s="1">
        <v>5.33</v>
      </c>
      <c r="V997" s="1">
        <v>4.88</v>
      </c>
      <c r="W997" s="1">
        <v>5.61</v>
      </c>
      <c r="X997" s="1">
        <v>6.25</v>
      </c>
      <c r="Y997" s="1">
        <v>6.5</v>
      </c>
      <c r="Z997" s="1">
        <v>-0.24</v>
      </c>
    </row>
    <row r="998" spans="1:26">
      <c r="A998">
        <v>200906</v>
      </c>
      <c r="B998" s="1">
        <v>8.36</v>
      </c>
      <c r="C998" s="1">
        <v>4.3600000000000003</v>
      </c>
      <c r="D998" s="1">
        <v>3.88</v>
      </c>
      <c r="E998" s="1">
        <v>2.63</v>
      </c>
      <c r="F998" s="1">
        <v>2.25</v>
      </c>
      <c r="G998" s="1">
        <v>6.41</v>
      </c>
      <c r="H998" s="1">
        <v>2.14</v>
      </c>
      <c r="I998" s="1">
        <v>0.78</v>
      </c>
      <c r="J998" s="1">
        <v>-3.34</v>
      </c>
      <c r="K998" s="1">
        <v>0.79</v>
      </c>
      <c r="L998" s="1">
        <v>1.87</v>
      </c>
      <c r="M998" s="1">
        <v>0.57999999999999996</v>
      </c>
      <c r="N998" s="1">
        <v>-1.5</v>
      </c>
      <c r="O998" s="1">
        <v>1.19</v>
      </c>
      <c r="P998" s="1">
        <v>0.54</v>
      </c>
      <c r="Q998" s="1">
        <v>1.81</v>
      </c>
      <c r="R998" s="1">
        <v>0.91</v>
      </c>
      <c r="S998" s="1">
        <v>-2.02</v>
      </c>
      <c r="T998" s="1">
        <v>-1.1299999999999999</v>
      </c>
      <c r="U998" s="1">
        <v>0.43</v>
      </c>
      <c r="V998" s="1">
        <v>1.72</v>
      </c>
      <c r="W998" s="1">
        <v>-1.18</v>
      </c>
      <c r="X998" s="1">
        <v>-0.75</v>
      </c>
      <c r="Y998" s="1">
        <v>-1.1499999999999999</v>
      </c>
      <c r="Z998" s="1">
        <v>5.03</v>
      </c>
    </row>
    <row r="999" spans="1:26">
      <c r="A999">
        <v>200907</v>
      </c>
      <c r="B999" s="1">
        <v>8.1999999999999993</v>
      </c>
      <c r="C999" s="1">
        <v>7.08</v>
      </c>
      <c r="D999" s="1">
        <v>9.5299999999999994</v>
      </c>
      <c r="E999" s="1">
        <v>9.74</v>
      </c>
      <c r="F999" s="1">
        <v>14.22</v>
      </c>
      <c r="G999" s="1">
        <v>6.2</v>
      </c>
      <c r="H999" s="1">
        <v>7.96</v>
      </c>
      <c r="I999" s="1">
        <v>11.97</v>
      </c>
      <c r="J999" s="1">
        <v>11.55</v>
      </c>
      <c r="K999" s="1">
        <v>13.48</v>
      </c>
      <c r="L999" s="1">
        <v>6.84</v>
      </c>
      <c r="M999" s="1">
        <v>8.7799999999999994</v>
      </c>
      <c r="N999" s="1">
        <v>10.38</v>
      </c>
      <c r="O999" s="1">
        <v>13.39</v>
      </c>
      <c r="P999" s="1">
        <v>15.01</v>
      </c>
      <c r="Q999" s="1">
        <v>7.7</v>
      </c>
      <c r="R999" s="1">
        <v>8</v>
      </c>
      <c r="S999" s="1">
        <v>8.42</v>
      </c>
      <c r="T999" s="1">
        <v>12.8</v>
      </c>
      <c r="U999" s="1">
        <v>9.9700000000000006</v>
      </c>
      <c r="V999" s="1">
        <v>6.07</v>
      </c>
      <c r="W999" s="1">
        <v>9.0299999999999994</v>
      </c>
      <c r="X999" s="1">
        <v>7.69</v>
      </c>
      <c r="Y999" s="1">
        <v>8.98</v>
      </c>
      <c r="Z999" s="1">
        <v>7.52</v>
      </c>
    </row>
    <row r="1000" spans="1:26">
      <c r="A1000">
        <v>200908</v>
      </c>
      <c r="B1000" s="1">
        <v>2.93</v>
      </c>
      <c r="C1000" s="1">
        <v>1.69</v>
      </c>
      <c r="D1000" s="1">
        <v>4.2699999999999996</v>
      </c>
      <c r="E1000" s="1">
        <v>4.09</v>
      </c>
      <c r="F1000" s="1">
        <v>11.98</v>
      </c>
      <c r="G1000" s="1">
        <v>0.17</v>
      </c>
      <c r="H1000" s="1">
        <v>1.01</v>
      </c>
      <c r="I1000" s="1">
        <v>3.14</v>
      </c>
      <c r="J1000" s="1">
        <v>3.9</v>
      </c>
      <c r="K1000" s="1">
        <v>9.02</v>
      </c>
      <c r="L1000" s="1">
        <v>0.56999999999999995</v>
      </c>
      <c r="M1000" s="1">
        <v>1.1499999999999999</v>
      </c>
      <c r="N1000" s="1">
        <v>3.74</v>
      </c>
      <c r="O1000" s="1">
        <v>5.74</v>
      </c>
      <c r="P1000" s="1">
        <v>11.08</v>
      </c>
      <c r="Q1000" s="1">
        <v>2.64</v>
      </c>
      <c r="R1000" s="1">
        <v>3.35</v>
      </c>
      <c r="S1000" s="1">
        <v>3.99</v>
      </c>
      <c r="T1000" s="1">
        <v>5</v>
      </c>
      <c r="U1000" s="1">
        <v>15.94</v>
      </c>
      <c r="V1000" s="1">
        <v>1.38</v>
      </c>
      <c r="W1000" s="1">
        <v>4.42</v>
      </c>
      <c r="X1000" s="1">
        <v>2.5099999999999998</v>
      </c>
      <c r="Y1000" s="1">
        <v>5.77</v>
      </c>
      <c r="Z1000" s="1">
        <v>13.32</v>
      </c>
    </row>
    <row r="1001" spans="1:26">
      <c r="A1001">
        <v>200909</v>
      </c>
      <c r="B1001" s="1">
        <v>4.87</v>
      </c>
      <c r="C1001" s="1">
        <v>5.52</v>
      </c>
      <c r="D1001" s="1">
        <v>4.5199999999999996</v>
      </c>
      <c r="E1001" s="1">
        <v>5.6</v>
      </c>
      <c r="F1001" s="1">
        <v>9.14</v>
      </c>
      <c r="G1001" s="1">
        <v>8.4499999999999993</v>
      </c>
      <c r="H1001" s="1">
        <v>6.14</v>
      </c>
      <c r="I1001" s="1">
        <v>7.55</v>
      </c>
      <c r="J1001" s="1">
        <v>4.82</v>
      </c>
      <c r="K1001" s="1">
        <v>8.93</v>
      </c>
      <c r="L1001" s="1">
        <v>6.17</v>
      </c>
      <c r="M1001" s="1">
        <v>4.54</v>
      </c>
      <c r="N1001" s="1">
        <v>5.99</v>
      </c>
      <c r="O1001" s="1">
        <v>7.62</v>
      </c>
      <c r="P1001" s="1">
        <v>8.24</v>
      </c>
      <c r="Q1001" s="1">
        <v>6.59</v>
      </c>
      <c r="R1001" s="1">
        <v>6.95</v>
      </c>
      <c r="S1001" s="1">
        <v>4.5999999999999996</v>
      </c>
      <c r="T1001" s="1">
        <v>5.99</v>
      </c>
      <c r="U1001" s="1">
        <v>9.44</v>
      </c>
      <c r="V1001" s="1">
        <v>3.35</v>
      </c>
      <c r="W1001" s="1">
        <v>3.03</v>
      </c>
      <c r="X1001" s="1">
        <v>3.99</v>
      </c>
      <c r="Y1001" s="1">
        <v>4.2300000000000004</v>
      </c>
      <c r="Z1001" s="1">
        <v>1.93</v>
      </c>
    </row>
    <row r="1002" spans="1:26">
      <c r="A1002">
        <v>200910</v>
      </c>
      <c r="B1002" s="1">
        <v>-10.57</v>
      </c>
      <c r="C1002" s="1">
        <v>-7.09</v>
      </c>
      <c r="D1002" s="1">
        <v>-6.99</v>
      </c>
      <c r="E1002" s="1">
        <v>-8.07</v>
      </c>
      <c r="F1002" s="1">
        <v>-8.65</v>
      </c>
      <c r="G1002" s="1">
        <v>-7.92</v>
      </c>
      <c r="H1002" s="1">
        <v>-4.9000000000000004</v>
      </c>
      <c r="I1002" s="1">
        <v>-6.88</v>
      </c>
      <c r="J1002" s="1">
        <v>-8.2899999999999991</v>
      </c>
      <c r="K1002" s="1">
        <v>-11.98</v>
      </c>
      <c r="L1002" s="1">
        <v>-4.82</v>
      </c>
      <c r="M1002" s="1">
        <v>-4.32</v>
      </c>
      <c r="N1002" s="1">
        <v>-5.59</v>
      </c>
      <c r="O1002" s="1">
        <v>-4.9400000000000004</v>
      </c>
      <c r="P1002" s="1">
        <v>-9.9600000000000009</v>
      </c>
      <c r="Q1002" s="1">
        <v>-3.76</v>
      </c>
      <c r="R1002" s="1">
        <v>-4.17</v>
      </c>
      <c r="S1002" s="1">
        <v>-4.37</v>
      </c>
      <c r="T1002" s="1">
        <v>-6.01</v>
      </c>
      <c r="U1002" s="1">
        <v>-6.96</v>
      </c>
      <c r="V1002" s="1">
        <v>0.09</v>
      </c>
      <c r="W1002" s="1">
        <v>-1.07</v>
      </c>
      <c r="X1002" s="1">
        <v>-2.57</v>
      </c>
      <c r="Y1002" s="1">
        <v>-4.1399999999999997</v>
      </c>
      <c r="Z1002" s="1">
        <v>-8.6999999999999993</v>
      </c>
    </row>
    <row r="1003" spans="1:26">
      <c r="A1003">
        <v>200911</v>
      </c>
      <c r="B1003" s="1">
        <v>-0.24</v>
      </c>
      <c r="C1003" s="1">
        <v>-0.26</v>
      </c>
      <c r="D1003" s="1">
        <v>2.39</v>
      </c>
      <c r="E1003" s="1">
        <v>1.85</v>
      </c>
      <c r="F1003" s="1">
        <v>0.79</v>
      </c>
      <c r="G1003" s="1">
        <v>2.78</v>
      </c>
      <c r="H1003" s="1">
        <v>0.82</v>
      </c>
      <c r="I1003" s="1">
        <v>2.5099999999999998</v>
      </c>
      <c r="J1003" s="1">
        <v>2.84</v>
      </c>
      <c r="K1003" s="1">
        <v>4.5</v>
      </c>
      <c r="L1003" s="1">
        <v>2.74</v>
      </c>
      <c r="M1003" s="1">
        <v>4.05</v>
      </c>
      <c r="N1003" s="1">
        <v>1.46</v>
      </c>
      <c r="O1003" s="1">
        <v>6.68</v>
      </c>
      <c r="P1003" s="1">
        <v>6.81</v>
      </c>
      <c r="Q1003" s="1">
        <v>4.93</v>
      </c>
      <c r="R1003" s="1">
        <v>4.91</v>
      </c>
      <c r="S1003" s="1">
        <v>3.58</v>
      </c>
      <c r="T1003" s="1">
        <v>3.74</v>
      </c>
      <c r="U1003" s="1">
        <v>5</v>
      </c>
      <c r="V1003" s="1">
        <v>7.09</v>
      </c>
      <c r="W1003" s="1">
        <v>5.73</v>
      </c>
      <c r="X1003" s="1">
        <v>4.58</v>
      </c>
      <c r="Y1003" s="1">
        <v>5.04</v>
      </c>
      <c r="Z1003" s="1">
        <v>5.14</v>
      </c>
    </row>
    <row r="1004" spans="1:26">
      <c r="A1004">
        <v>200912</v>
      </c>
      <c r="B1004" s="1">
        <v>5.6</v>
      </c>
      <c r="C1004" s="1">
        <v>8.86</v>
      </c>
      <c r="D1004" s="1">
        <v>6.97</v>
      </c>
      <c r="E1004" s="1">
        <v>8.27</v>
      </c>
      <c r="F1004" s="1">
        <v>11.01</v>
      </c>
      <c r="G1004" s="1">
        <v>9.93</v>
      </c>
      <c r="H1004" s="1">
        <v>9.49</v>
      </c>
      <c r="I1004" s="1">
        <v>9.27</v>
      </c>
      <c r="J1004" s="1">
        <v>7.86</v>
      </c>
      <c r="K1004" s="1">
        <v>9.9</v>
      </c>
      <c r="L1004" s="1">
        <v>6.86</v>
      </c>
      <c r="M1004" s="1">
        <v>7.34</v>
      </c>
      <c r="N1004" s="1">
        <v>7.01</v>
      </c>
      <c r="O1004" s="1">
        <v>6.91</v>
      </c>
      <c r="P1004" s="1">
        <v>8.24</v>
      </c>
      <c r="Q1004" s="1">
        <v>5.66</v>
      </c>
      <c r="R1004" s="1">
        <v>5.81</v>
      </c>
      <c r="S1004" s="1">
        <v>7.17</v>
      </c>
      <c r="T1004" s="1">
        <v>7.76</v>
      </c>
      <c r="U1004" s="1">
        <v>4.8499999999999996</v>
      </c>
      <c r="V1004" s="1">
        <v>1.1100000000000001</v>
      </c>
      <c r="W1004" s="1">
        <v>2.13</v>
      </c>
      <c r="X1004" s="1">
        <v>2.36</v>
      </c>
      <c r="Y1004" s="1">
        <v>2.75</v>
      </c>
      <c r="Z1004" s="1">
        <v>-0.7</v>
      </c>
    </row>
    <row r="1005" spans="1:26">
      <c r="A1005">
        <v>201001</v>
      </c>
      <c r="B1005" s="1">
        <v>-4.1500000000000004</v>
      </c>
      <c r="C1005" s="1">
        <v>-4.6900000000000004</v>
      </c>
      <c r="D1005" s="1">
        <v>-3.48</v>
      </c>
      <c r="E1005" s="1">
        <v>-2.84</v>
      </c>
      <c r="F1005" s="1">
        <v>-0.84</v>
      </c>
      <c r="G1005" s="1">
        <v>-2.35</v>
      </c>
      <c r="H1005" s="1">
        <v>-3.06</v>
      </c>
      <c r="I1005" s="1">
        <v>-1.48</v>
      </c>
      <c r="J1005" s="1">
        <v>-1.91</v>
      </c>
      <c r="K1005" s="1">
        <v>-3.7</v>
      </c>
      <c r="L1005" s="1">
        <v>-3.43</v>
      </c>
      <c r="M1005" s="1">
        <v>-3.47</v>
      </c>
      <c r="N1005" s="1">
        <v>-3.55</v>
      </c>
      <c r="O1005" s="1">
        <v>-4.4000000000000004</v>
      </c>
      <c r="P1005" s="1">
        <v>-1.71</v>
      </c>
      <c r="Q1005" s="1">
        <v>-3.92</v>
      </c>
      <c r="R1005" s="1">
        <v>-4.1900000000000004</v>
      </c>
      <c r="S1005" s="1">
        <v>-4.09</v>
      </c>
      <c r="T1005" s="1">
        <v>-3.03</v>
      </c>
      <c r="U1005" s="1">
        <v>-1.61</v>
      </c>
      <c r="V1005" s="1">
        <v>-3.71</v>
      </c>
      <c r="W1005" s="1">
        <v>-4.13</v>
      </c>
      <c r="X1005" s="1">
        <v>-1.17</v>
      </c>
      <c r="Y1005" s="1">
        <v>-5.12</v>
      </c>
      <c r="Z1005" s="1">
        <v>-2.04</v>
      </c>
    </row>
    <row r="1006" spans="1:26">
      <c r="A1006">
        <v>201002</v>
      </c>
      <c r="B1006" s="1">
        <v>3.46</v>
      </c>
      <c r="C1006" s="1">
        <v>4.07</v>
      </c>
      <c r="D1006" s="1">
        <v>4.99</v>
      </c>
      <c r="E1006" s="1">
        <v>4.2699999999999996</v>
      </c>
      <c r="F1006" s="1">
        <v>8</v>
      </c>
      <c r="G1006" s="1">
        <v>2.83</v>
      </c>
      <c r="H1006" s="1">
        <v>2.92</v>
      </c>
      <c r="I1006" s="1">
        <v>3.66</v>
      </c>
      <c r="J1006" s="1">
        <v>5.83</v>
      </c>
      <c r="K1006" s="1">
        <v>5.0999999999999996</v>
      </c>
      <c r="L1006" s="1">
        <v>4.05</v>
      </c>
      <c r="M1006" s="1">
        <v>4.3899999999999997</v>
      </c>
      <c r="N1006" s="1">
        <v>3.78</v>
      </c>
      <c r="O1006" s="1">
        <v>7.27</v>
      </c>
      <c r="P1006" s="1">
        <v>8.5299999999999994</v>
      </c>
      <c r="Q1006" s="1">
        <v>5.64</v>
      </c>
      <c r="R1006" s="1">
        <v>6.57</v>
      </c>
      <c r="S1006" s="1">
        <v>5.1100000000000003</v>
      </c>
      <c r="T1006" s="1">
        <v>4.1399999999999997</v>
      </c>
      <c r="U1006" s="1">
        <v>5.7</v>
      </c>
      <c r="V1006" s="1">
        <v>2.46</v>
      </c>
      <c r="W1006" s="1">
        <v>3.56</v>
      </c>
      <c r="X1006" s="1">
        <v>2.16</v>
      </c>
      <c r="Y1006" s="1">
        <v>4.37</v>
      </c>
      <c r="Z1006" s="1">
        <v>6.05</v>
      </c>
    </row>
    <row r="1007" spans="1:26">
      <c r="A1007">
        <v>201003</v>
      </c>
      <c r="B1007" s="1">
        <v>7.35</v>
      </c>
      <c r="C1007" s="1">
        <v>7.45</v>
      </c>
      <c r="D1007" s="1">
        <v>7.27</v>
      </c>
      <c r="E1007" s="1">
        <v>8.07</v>
      </c>
      <c r="F1007" s="1">
        <v>10.18</v>
      </c>
      <c r="G1007" s="1">
        <v>6.82</v>
      </c>
      <c r="H1007" s="1">
        <v>8.48</v>
      </c>
      <c r="I1007" s="1">
        <v>8.3000000000000007</v>
      </c>
      <c r="J1007" s="1">
        <v>7.25</v>
      </c>
      <c r="K1007" s="1">
        <v>11.11</v>
      </c>
      <c r="L1007" s="1">
        <v>9.2200000000000006</v>
      </c>
      <c r="M1007" s="1">
        <v>7.12</v>
      </c>
      <c r="N1007" s="1">
        <v>8.5399999999999991</v>
      </c>
      <c r="O1007" s="1">
        <v>8.86</v>
      </c>
      <c r="P1007" s="1">
        <v>6.64</v>
      </c>
      <c r="Q1007" s="1">
        <v>8.32</v>
      </c>
      <c r="R1007" s="1">
        <v>7.57</v>
      </c>
      <c r="S1007" s="1">
        <v>7.31</v>
      </c>
      <c r="T1007" s="1">
        <v>5.79</v>
      </c>
      <c r="U1007" s="1">
        <v>11.29</v>
      </c>
      <c r="V1007" s="1">
        <v>5.15</v>
      </c>
      <c r="W1007" s="1">
        <v>5.6</v>
      </c>
      <c r="X1007" s="1">
        <v>5.86</v>
      </c>
      <c r="Y1007" s="1">
        <v>7.09</v>
      </c>
      <c r="Z1007" s="1">
        <v>7.56</v>
      </c>
    </row>
    <row r="1008" spans="1:26">
      <c r="A1008">
        <v>201004</v>
      </c>
      <c r="B1008" s="1">
        <v>6.29</v>
      </c>
      <c r="C1008" s="1">
        <v>6.4</v>
      </c>
      <c r="D1008" s="1">
        <v>7.62</v>
      </c>
      <c r="E1008" s="1">
        <v>9.73</v>
      </c>
      <c r="F1008" s="1">
        <v>12.87</v>
      </c>
      <c r="G1008" s="1">
        <v>3.83</v>
      </c>
      <c r="H1008" s="1">
        <v>5.0999999999999996</v>
      </c>
      <c r="I1008" s="1">
        <v>5.0999999999999996</v>
      </c>
      <c r="J1008" s="1">
        <v>7.13</v>
      </c>
      <c r="K1008" s="1">
        <v>8.06</v>
      </c>
      <c r="L1008" s="1">
        <v>2.79</v>
      </c>
      <c r="M1008" s="1">
        <v>5.12</v>
      </c>
      <c r="N1008" s="1">
        <v>4.24</v>
      </c>
      <c r="O1008" s="1">
        <v>4.72</v>
      </c>
      <c r="P1008" s="1">
        <v>7.54</v>
      </c>
      <c r="Q1008" s="1">
        <v>4.34</v>
      </c>
      <c r="R1008" s="1">
        <v>2.5299999999999998</v>
      </c>
      <c r="S1008" s="1">
        <v>3.37</v>
      </c>
      <c r="T1008" s="1">
        <v>6.82</v>
      </c>
      <c r="U1008" s="1">
        <v>5.25</v>
      </c>
      <c r="V1008" s="1">
        <v>0.42</v>
      </c>
      <c r="W1008" s="1">
        <v>1.94</v>
      </c>
      <c r="X1008" s="1">
        <v>1.95</v>
      </c>
      <c r="Y1008" s="1">
        <v>0.09</v>
      </c>
      <c r="Z1008" s="1">
        <v>0.93</v>
      </c>
    </row>
    <row r="1009" spans="1:26">
      <c r="A1009">
        <v>201005</v>
      </c>
      <c r="B1009" s="1">
        <v>-7.74</v>
      </c>
      <c r="C1009" s="1">
        <v>-5.28</v>
      </c>
      <c r="D1009" s="1">
        <v>-7.04</v>
      </c>
      <c r="E1009" s="1">
        <v>-9.19</v>
      </c>
      <c r="F1009" s="1">
        <v>-10.26</v>
      </c>
      <c r="G1009" s="1">
        <v>-5.61</v>
      </c>
      <c r="H1009" s="1">
        <v>-6.12</v>
      </c>
      <c r="I1009" s="1">
        <v>-7.82</v>
      </c>
      <c r="J1009" s="1">
        <v>-8.8800000000000008</v>
      </c>
      <c r="K1009" s="1">
        <v>-10.28</v>
      </c>
      <c r="L1009" s="1">
        <v>-6.58</v>
      </c>
      <c r="M1009" s="1">
        <v>-6.22</v>
      </c>
      <c r="N1009" s="1">
        <v>-6.91</v>
      </c>
      <c r="O1009" s="1">
        <v>-8.91</v>
      </c>
      <c r="P1009" s="1">
        <v>-10</v>
      </c>
      <c r="Q1009" s="1">
        <v>-5.81</v>
      </c>
      <c r="R1009" s="1">
        <v>-7.27</v>
      </c>
      <c r="S1009" s="1">
        <v>-7.63</v>
      </c>
      <c r="T1009" s="1">
        <v>-6.37</v>
      </c>
      <c r="U1009" s="1">
        <v>-9.91</v>
      </c>
      <c r="V1009" s="1">
        <v>-7.49</v>
      </c>
      <c r="W1009" s="1">
        <v>-8.17</v>
      </c>
      <c r="X1009" s="1">
        <v>-8.57</v>
      </c>
      <c r="Y1009" s="1">
        <v>-8.07</v>
      </c>
      <c r="Z1009" s="1">
        <v>-10.1</v>
      </c>
    </row>
    <row r="1010" spans="1:26">
      <c r="A1010">
        <v>201006</v>
      </c>
      <c r="B1010" s="1">
        <v>-5.65</v>
      </c>
      <c r="C1010" s="1">
        <v>-7.2</v>
      </c>
      <c r="D1010" s="1">
        <v>-7.48</v>
      </c>
      <c r="E1010" s="1">
        <v>-7.37</v>
      </c>
      <c r="F1010" s="1">
        <v>-12.37</v>
      </c>
      <c r="G1010" s="1">
        <v>-5.69</v>
      </c>
      <c r="H1010" s="1">
        <v>-4.88</v>
      </c>
      <c r="I1010" s="1">
        <v>-7.89</v>
      </c>
      <c r="J1010" s="1">
        <v>-9.5</v>
      </c>
      <c r="K1010" s="1">
        <v>-13</v>
      </c>
      <c r="L1010" s="1">
        <v>-5.7</v>
      </c>
      <c r="M1010" s="1">
        <v>-6.13</v>
      </c>
      <c r="N1010" s="1">
        <v>-6.84</v>
      </c>
      <c r="O1010" s="1">
        <v>-8.59</v>
      </c>
      <c r="P1010" s="1">
        <v>-10.62</v>
      </c>
      <c r="Q1010" s="1">
        <v>-4.22</v>
      </c>
      <c r="R1010" s="1">
        <v>-7.18</v>
      </c>
      <c r="S1010" s="1">
        <v>-6.99</v>
      </c>
      <c r="T1010" s="1">
        <v>-7.4</v>
      </c>
      <c r="U1010" s="1">
        <v>-9.9700000000000006</v>
      </c>
      <c r="V1010" s="1">
        <v>-4.03</v>
      </c>
      <c r="W1010" s="1">
        <v>-7.31</v>
      </c>
      <c r="X1010" s="1">
        <v>-2.97</v>
      </c>
      <c r="Y1010" s="1">
        <v>-6.12</v>
      </c>
      <c r="Z1010" s="1">
        <v>-11.01</v>
      </c>
    </row>
    <row r="1011" spans="1:26">
      <c r="A1011">
        <v>201007</v>
      </c>
      <c r="B1011" s="1">
        <v>6.05</v>
      </c>
      <c r="C1011" s="1">
        <v>5.19</v>
      </c>
      <c r="D1011" s="1">
        <v>7.31</v>
      </c>
      <c r="E1011" s="1">
        <v>5.63</v>
      </c>
      <c r="F1011" s="1">
        <v>6.79</v>
      </c>
      <c r="G1011" s="1">
        <v>6.72</v>
      </c>
      <c r="H1011" s="1">
        <v>8.65</v>
      </c>
      <c r="I1011" s="1">
        <v>5.38</v>
      </c>
      <c r="J1011" s="1">
        <v>7.46</v>
      </c>
      <c r="K1011" s="1">
        <v>7.07</v>
      </c>
      <c r="L1011" s="1">
        <v>5.94</v>
      </c>
      <c r="M1011" s="1">
        <v>6.73</v>
      </c>
      <c r="N1011" s="1">
        <v>6.19</v>
      </c>
      <c r="O1011" s="1">
        <v>7.68</v>
      </c>
      <c r="P1011" s="1">
        <v>8.32</v>
      </c>
      <c r="Q1011" s="1">
        <v>6.86</v>
      </c>
      <c r="R1011" s="1">
        <v>6.18</v>
      </c>
      <c r="S1011" s="1">
        <v>8.56</v>
      </c>
      <c r="T1011" s="1">
        <v>8.6</v>
      </c>
      <c r="U1011" s="1">
        <v>6.31</v>
      </c>
      <c r="V1011" s="1">
        <v>7.24</v>
      </c>
      <c r="W1011" s="1">
        <v>5.39</v>
      </c>
      <c r="X1011" s="1">
        <v>8.61</v>
      </c>
      <c r="Y1011" s="1">
        <v>8.18</v>
      </c>
      <c r="Z1011" s="1">
        <v>6.71</v>
      </c>
    </row>
    <row r="1012" spans="1:26">
      <c r="A1012">
        <v>201008</v>
      </c>
      <c r="B1012" s="1">
        <v>-8.7899999999999991</v>
      </c>
      <c r="C1012" s="1">
        <v>-7.98</v>
      </c>
      <c r="D1012" s="1">
        <v>-9.16</v>
      </c>
      <c r="E1012" s="1">
        <v>-9.02</v>
      </c>
      <c r="F1012" s="1">
        <v>-9.6300000000000008</v>
      </c>
      <c r="G1012" s="1">
        <v>-5.47</v>
      </c>
      <c r="H1012" s="1">
        <v>-8.91</v>
      </c>
      <c r="I1012" s="1">
        <v>-7.24</v>
      </c>
      <c r="J1012" s="1">
        <v>-6.89</v>
      </c>
      <c r="K1012" s="1">
        <v>-9.0500000000000007</v>
      </c>
      <c r="L1012" s="1">
        <v>-4.53</v>
      </c>
      <c r="M1012" s="1">
        <v>-5.84</v>
      </c>
      <c r="N1012" s="1">
        <v>-7.82</v>
      </c>
      <c r="O1012" s="1">
        <v>-7.01</v>
      </c>
      <c r="P1012" s="1">
        <v>-6.34</v>
      </c>
      <c r="Q1012" s="1">
        <v>-4.28</v>
      </c>
      <c r="R1012" s="1">
        <v>-4.04</v>
      </c>
      <c r="S1012" s="1">
        <v>-7.27</v>
      </c>
      <c r="T1012" s="1">
        <v>-2.77</v>
      </c>
      <c r="U1012" s="1">
        <v>-4.7699999999999996</v>
      </c>
      <c r="V1012" s="1">
        <v>-3.94</v>
      </c>
      <c r="W1012" s="1">
        <v>-4.7699999999999996</v>
      </c>
      <c r="X1012" s="1">
        <v>-3.83</v>
      </c>
      <c r="Y1012" s="1">
        <v>-3.5</v>
      </c>
      <c r="Z1012" s="1">
        <v>-8.07</v>
      </c>
    </row>
    <row r="1013" spans="1:26">
      <c r="A1013">
        <v>201009</v>
      </c>
      <c r="B1013" s="1">
        <v>11.92</v>
      </c>
      <c r="C1013" s="1">
        <v>12.86</v>
      </c>
      <c r="D1013" s="1">
        <v>14.07</v>
      </c>
      <c r="E1013" s="1">
        <v>11.32</v>
      </c>
      <c r="F1013" s="1">
        <v>10.39</v>
      </c>
      <c r="G1013" s="1">
        <v>14.81</v>
      </c>
      <c r="H1013" s="1">
        <v>15.3</v>
      </c>
      <c r="I1013" s="1">
        <v>13.08</v>
      </c>
      <c r="J1013" s="1">
        <v>10.59</v>
      </c>
      <c r="K1013" s="1">
        <v>11.08</v>
      </c>
      <c r="L1013" s="1">
        <v>12.6</v>
      </c>
      <c r="M1013" s="1">
        <v>14.2</v>
      </c>
      <c r="N1013" s="1">
        <v>12.26</v>
      </c>
      <c r="O1013" s="1">
        <v>11.14</v>
      </c>
      <c r="P1013" s="1">
        <v>10.78</v>
      </c>
      <c r="Q1013" s="1">
        <v>12.42</v>
      </c>
      <c r="R1013" s="1">
        <v>10.56</v>
      </c>
      <c r="S1013" s="1">
        <v>11.59</v>
      </c>
      <c r="T1013" s="1">
        <v>7.13</v>
      </c>
      <c r="U1013" s="1">
        <v>9.4600000000000009</v>
      </c>
      <c r="V1013" s="1">
        <v>10.27</v>
      </c>
      <c r="W1013" s="1">
        <v>8.36</v>
      </c>
      <c r="X1013" s="1">
        <v>7.47</v>
      </c>
      <c r="Y1013" s="1">
        <v>8.08</v>
      </c>
      <c r="Z1013" s="1">
        <v>6.85</v>
      </c>
    </row>
    <row r="1014" spans="1:26">
      <c r="A1014">
        <v>201010</v>
      </c>
      <c r="B1014" s="1">
        <v>6.58</v>
      </c>
      <c r="C1014" s="1">
        <v>5.0199999999999996</v>
      </c>
      <c r="D1014" s="1">
        <v>5.39</v>
      </c>
      <c r="E1014" s="1">
        <v>4.49</v>
      </c>
      <c r="F1014" s="1">
        <v>3.34</v>
      </c>
      <c r="G1014" s="1">
        <v>4.07</v>
      </c>
      <c r="H1014" s="1">
        <v>4.16</v>
      </c>
      <c r="I1014" s="1">
        <v>3.12</v>
      </c>
      <c r="J1014" s="1">
        <v>3.02</v>
      </c>
      <c r="K1014" s="1">
        <v>3.65</v>
      </c>
      <c r="L1014" s="1">
        <v>4.21</v>
      </c>
      <c r="M1014" s="1">
        <v>4.1100000000000003</v>
      </c>
      <c r="N1014" s="1">
        <v>4</v>
      </c>
      <c r="O1014" s="1">
        <v>3.45</v>
      </c>
      <c r="P1014" s="1">
        <v>3.59</v>
      </c>
      <c r="Q1014" s="1">
        <v>2.71</v>
      </c>
      <c r="R1014" s="1">
        <v>4.63</v>
      </c>
      <c r="S1014" s="1">
        <v>4.4800000000000004</v>
      </c>
      <c r="T1014" s="1">
        <v>3.43</v>
      </c>
      <c r="U1014" s="1">
        <v>0.37</v>
      </c>
      <c r="V1014" s="1">
        <v>4.9800000000000004</v>
      </c>
      <c r="W1014" s="1">
        <v>4.45</v>
      </c>
      <c r="X1014" s="1">
        <v>4.0999999999999996</v>
      </c>
      <c r="Y1014" s="1">
        <v>1.47</v>
      </c>
      <c r="Z1014" s="1">
        <v>1.52</v>
      </c>
    </row>
    <row r="1015" spans="1:26">
      <c r="A1015">
        <v>201011</v>
      </c>
      <c r="B1015" s="1">
        <v>2.0499999999999998</v>
      </c>
      <c r="C1015" s="1">
        <v>3.59</v>
      </c>
      <c r="D1015" s="1">
        <v>5.15</v>
      </c>
      <c r="E1015" s="1">
        <v>3.99</v>
      </c>
      <c r="F1015" s="1">
        <v>4.09</v>
      </c>
      <c r="G1015" s="1">
        <v>3.64</v>
      </c>
      <c r="H1015" s="1">
        <v>4.45</v>
      </c>
      <c r="I1015" s="1">
        <v>2.84</v>
      </c>
      <c r="J1015" s="1">
        <v>3.15</v>
      </c>
      <c r="K1015" s="1">
        <v>4.53</v>
      </c>
      <c r="L1015" s="1">
        <v>4.43</v>
      </c>
      <c r="M1015" s="1">
        <v>5.72</v>
      </c>
      <c r="N1015" s="1">
        <v>2.98</v>
      </c>
      <c r="O1015" s="1">
        <v>2.5</v>
      </c>
      <c r="P1015" s="1">
        <v>2.16</v>
      </c>
      <c r="Q1015" s="1">
        <v>4.3</v>
      </c>
      <c r="R1015" s="1">
        <v>2.91</v>
      </c>
      <c r="S1015" s="1">
        <v>2.67</v>
      </c>
      <c r="T1015" s="1">
        <v>2.15</v>
      </c>
      <c r="U1015" s="1">
        <v>-0.55000000000000004</v>
      </c>
      <c r="V1015" s="1">
        <v>-0.67</v>
      </c>
      <c r="W1015" s="1">
        <v>1.85</v>
      </c>
      <c r="X1015" s="1">
        <v>-0.79</v>
      </c>
      <c r="Y1015" s="1">
        <v>-0.32</v>
      </c>
      <c r="Z1015" s="1">
        <v>-2.06</v>
      </c>
    </row>
    <row r="1016" spans="1:26">
      <c r="A1016">
        <v>201012</v>
      </c>
      <c r="B1016" s="1">
        <v>10.45</v>
      </c>
      <c r="C1016" s="1">
        <v>8.4700000000000006</v>
      </c>
      <c r="D1016" s="1">
        <v>9.5299999999999994</v>
      </c>
      <c r="E1016" s="1">
        <v>8.0500000000000007</v>
      </c>
      <c r="F1016" s="1">
        <v>9.01</v>
      </c>
      <c r="G1016" s="1">
        <v>7.3</v>
      </c>
      <c r="H1016" s="1">
        <v>7.67</v>
      </c>
      <c r="I1016" s="1">
        <v>7.93</v>
      </c>
      <c r="J1016" s="1">
        <v>8.48</v>
      </c>
      <c r="K1016" s="1">
        <v>9.99</v>
      </c>
      <c r="L1016" s="1">
        <v>6.3</v>
      </c>
      <c r="M1016" s="1">
        <v>7.94</v>
      </c>
      <c r="N1016" s="1">
        <v>7.5</v>
      </c>
      <c r="O1016" s="1">
        <v>8.26</v>
      </c>
      <c r="P1016" s="1">
        <v>8.25</v>
      </c>
      <c r="Q1016" s="1">
        <v>5.21</v>
      </c>
      <c r="R1016" s="1">
        <v>6.78</v>
      </c>
      <c r="S1016" s="1">
        <v>8.99</v>
      </c>
      <c r="T1016" s="1">
        <v>7.27</v>
      </c>
      <c r="U1016" s="1">
        <v>8.75</v>
      </c>
      <c r="V1016" s="1">
        <v>4.66</v>
      </c>
      <c r="W1016" s="1">
        <v>6.11</v>
      </c>
      <c r="X1016" s="1">
        <v>7.34</v>
      </c>
      <c r="Y1016" s="1">
        <v>8.15</v>
      </c>
      <c r="Z1016" s="1">
        <v>12.74</v>
      </c>
    </row>
    <row r="1017" spans="1:26">
      <c r="A1017">
        <v>201101</v>
      </c>
      <c r="B1017" s="1">
        <v>-3.19</v>
      </c>
      <c r="C1017" s="1">
        <v>-1.1299999999999999</v>
      </c>
      <c r="D1017" s="1">
        <v>-0.56999999999999995</v>
      </c>
      <c r="E1017" s="1">
        <v>-1.1399999999999999</v>
      </c>
      <c r="F1017" s="1">
        <v>-0.9</v>
      </c>
      <c r="G1017" s="1">
        <v>0.54</v>
      </c>
      <c r="H1017" s="1">
        <v>-0.55000000000000004</v>
      </c>
      <c r="I1017" s="1">
        <v>1.53</v>
      </c>
      <c r="J1017" s="1">
        <v>1.28</v>
      </c>
      <c r="K1017" s="1">
        <v>1.7</v>
      </c>
      <c r="L1017" s="1">
        <v>2.0299999999999998</v>
      </c>
      <c r="M1017" s="1">
        <v>0.73</v>
      </c>
      <c r="N1017" s="1">
        <v>2.38</v>
      </c>
      <c r="O1017" s="1">
        <v>2.36</v>
      </c>
      <c r="P1017" s="1">
        <v>-0.53</v>
      </c>
      <c r="Q1017" s="1">
        <v>2</v>
      </c>
      <c r="R1017" s="1">
        <v>3.03</v>
      </c>
      <c r="S1017" s="1">
        <v>2.5499999999999998</v>
      </c>
      <c r="T1017" s="1">
        <v>2.1</v>
      </c>
      <c r="U1017" s="1">
        <v>1.2</v>
      </c>
      <c r="V1017" s="1">
        <v>1.2</v>
      </c>
      <c r="W1017" s="1">
        <v>3.82</v>
      </c>
      <c r="X1017" s="1">
        <v>2.6</v>
      </c>
      <c r="Y1017" s="1">
        <v>2.52</v>
      </c>
      <c r="Z1017" s="1">
        <v>3.13</v>
      </c>
    </row>
    <row r="1018" spans="1:26">
      <c r="A1018">
        <v>201102</v>
      </c>
      <c r="B1018" s="1">
        <v>2.23</v>
      </c>
      <c r="C1018" s="1">
        <v>6.32</v>
      </c>
      <c r="D1018" s="1">
        <v>3.74</v>
      </c>
      <c r="E1018" s="1">
        <v>6.12</v>
      </c>
      <c r="F1018" s="1">
        <v>6.05</v>
      </c>
      <c r="G1018" s="1">
        <v>5.99</v>
      </c>
      <c r="H1018" s="1">
        <v>6.55</v>
      </c>
      <c r="I1018" s="1">
        <v>6.92</v>
      </c>
      <c r="J1018" s="1">
        <v>5.04</v>
      </c>
      <c r="K1018" s="1">
        <v>5.39</v>
      </c>
      <c r="L1018" s="1">
        <v>5.99</v>
      </c>
      <c r="M1018" s="1">
        <v>5.79</v>
      </c>
      <c r="N1018" s="1">
        <v>5.45</v>
      </c>
      <c r="O1018" s="1">
        <v>5.95</v>
      </c>
      <c r="P1018" s="1">
        <v>3.76</v>
      </c>
      <c r="Q1018" s="1">
        <v>4.03</v>
      </c>
      <c r="R1018" s="1">
        <v>4.18</v>
      </c>
      <c r="S1018" s="1">
        <v>4.18</v>
      </c>
      <c r="T1018" s="1">
        <v>4.28</v>
      </c>
      <c r="U1018" s="1">
        <v>3.19</v>
      </c>
      <c r="V1018" s="1">
        <v>2.1</v>
      </c>
      <c r="W1018" s="1">
        <v>3.36</v>
      </c>
      <c r="X1018" s="1">
        <v>4.3899999999999997</v>
      </c>
      <c r="Y1018" s="1">
        <v>4.1500000000000004</v>
      </c>
      <c r="Z1018" s="1">
        <v>4.4000000000000004</v>
      </c>
    </row>
    <row r="1019" spans="1:26">
      <c r="A1019">
        <v>201103</v>
      </c>
      <c r="B1019" s="1">
        <v>4.9000000000000004</v>
      </c>
      <c r="C1019" s="1">
        <v>4.7300000000000004</v>
      </c>
      <c r="D1019" s="1">
        <v>2.15</v>
      </c>
      <c r="E1019" s="1">
        <v>1.64</v>
      </c>
      <c r="F1019" s="1">
        <v>1.82</v>
      </c>
      <c r="G1019" s="1">
        <v>2.4300000000000002</v>
      </c>
      <c r="H1019" s="1">
        <v>3.4</v>
      </c>
      <c r="I1019" s="1">
        <v>2.88</v>
      </c>
      <c r="J1019" s="1">
        <v>0.72</v>
      </c>
      <c r="K1019" s="1">
        <v>3.5</v>
      </c>
      <c r="L1019" s="1">
        <v>4.3499999999999996</v>
      </c>
      <c r="M1019" s="1">
        <v>2.5</v>
      </c>
      <c r="N1019" s="1">
        <v>3.6</v>
      </c>
      <c r="O1019" s="1">
        <v>1.93</v>
      </c>
      <c r="P1019" s="1">
        <v>2.2599999999999998</v>
      </c>
      <c r="Q1019" s="1">
        <v>2</v>
      </c>
      <c r="R1019" s="1">
        <v>2.85</v>
      </c>
      <c r="S1019" s="1">
        <v>2.33</v>
      </c>
      <c r="T1019" s="1">
        <v>2.67</v>
      </c>
      <c r="U1019" s="1">
        <v>-0.1</v>
      </c>
      <c r="V1019" s="1">
        <v>0</v>
      </c>
      <c r="W1019" s="1">
        <v>-0.53</v>
      </c>
      <c r="X1019" s="1">
        <v>0.92</v>
      </c>
      <c r="Y1019" s="1">
        <v>0.13</v>
      </c>
      <c r="Z1019" s="1">
        <v>-2.11</v>
      </c>
    </row>
    <row r="1020" spans="1:26">
      <c r="A1020">
        <v>201104</v>
      </c>
      <c r="B1020" s="1">
        <v>3.21</v>
      </c>
      <c r="C1020" s="1">
        <v>1.5</v>
      </c>
      <c r="D1020" s="1">
        <v>0.26</v>
      </c>
      <c r="E1020" s="1">
        <v>1.7</v>
      </c>
      <c r="F1020" s="1">
        <v>0.74</v>
      </c>
      <c r="G1020" s="1">
        <v>4.6500000000000004</v>
      </c>
      <c r="H1020" s="1">
        <v>2.63</v>
      </c>
      <c r="I1020" s="1">
        <v>1.26</v>
      </c>
      <c r="J1020" s="1">
        <v>1.4</v>
      </c>
      <c r="K1020" s="1">
        <v>0.14000000000000001</v>
      </c>
      <c r="L1020" s="1">
        <v>3.5</v>
      </c>
      <c r="M1020" s="1">
        <v>3.93</v>
      </c>
      <c r="N1020" s="1">
        <v>2.96</v>
      </c>
      <c r="O1020" s="1">
        <v>3.67</v>
      </c>
      <c r="P1020" s="1">
        <v>2.08</v>
      </c>
      <c r="Q1020" s="1">
        <v>3.15</v>
      </c>
      <c r="R1020" s="1">
        <v>1.71</v>
      </c>
      <c r="S1020" s="1">
        <v>2.37</v>
      </c>
      <c r="T1020" s="1">
        <v>3.22</v>
      </c>
      <c r="U1020" s="1">
        <v>2.33</v>
      </c>
      <c r="V1020" s="1">
        <v>3.76</v>
      </c>
      <c r="W1020" s="1">
        <v>4.0199999999999996</v>
      </c>
      <c r="X1020" s="1">
        <v>1.92</v>
      </c>
      <c r="Y1020" s="1">
        <v>1.89</v>
      </c>
      <c r="Z1020" s="1">
        <v>1.1100000000000001</v>
      </c>
    </row>
    <row r="1021" spans="1:26">
      <c r="A1021">
        <v>201105</v>
      </c>
      <c r="B1021" s="1">
        <v>0</v>
      </c>
      <c r="C1021" s="1">
        <v>-1.1100000000000001</v>
      </c>
      <c r="D1021" s="1">
        <v>-2.16</v>
      </c>
      <c r="E1021" s="1">
        <v>-4.33</v>
      </c>
      <c r="F1021" s="1">
        <v>-2.34</v>
      </c>
      <c r="G1021" s="1">
        <v>-1.66</v>
      </c>
      <c r="H1021" s="1">
        <v>-1.62</v>
      </c>
      <c r="I1021" s="1">
        <v>-0.92</v>
      </c>
      <c r="J1021" s="1">
        <v>-3.04</v>
      </c>
      <c r="K1021" s="1">
        <v>-3.41</v>
      </c>
      <c r="L1021" s="1">
        <v>-0.31</v>
      </c>
      <c r="M1021" s="1">
        <v>-1.24</v>
      </c>
      <c r="N1021" s="1">
        <v>-2.66</v>
      </c>
      <c r="O1021" s="1">
        <v>-2.67</v>
      </c>
      <c r="P1021" s="1">
        <v>-1.31</v>
      </c>
      <c r="Q1021" s="1">
        <v>0.14000000000000001</v>
      </c>
      <c r="R1021" s="1">
        <v>0.27</v>
      </c>
      <c r="S1021" s="1">
        <v>-2.2799999999999998</v>
      </c>
      <c r="T1021" s="1">
        <v>-0.81</v>
      </c>
      <c r="U1021" s="1">
        <v>0.22</v>
      </c>
      <c r="V1021" s="1">
        <v>-0.14000000000000001</v>
      </c>
      <c r="W1021" s="1">
        <v>-2.4900000000000002</v>
      </c>
      <c r="X1021" s="1">
        <v>-1.73</v>
      </c>
      <c r="Y1021" s="1">
        <v>-1.49</v>
      </c>
      <c r="Z1021" s="1">
        <v>-3.15</v>
      </c>
    </row>
    <row r="1022" spans="1:26">
      <c r="A1022">
        <v>201106</v>
      </c>
      <c r="B1022" s="1">
        <v>-4.63</v>
      </c>
      <c r="C1022" s="1">
        <v>-2.74</v>
      </c>
      <c r="D1022" s="1">
        <v>-1.99</v>
      </c>
      <c r="E1022" s="1">
        <v>-1.87</v>
      </c>
      <c r="F1022" s="1">
        <v>-2.2400000000000002</v>
      </c>
      <c r="G1022" s="1">
        <v>-1.04</v>
      </c>
      <c r="H1022" s="1">
        <v>-1.56</v>
      </c>
      <c r="I1022" s="1">
        <v>-1.1200000000000001</v>
      </c>
      <c r="J1022" s="1">
        <v>-0.82</v>
      </c>
      <c r="K1022" s="1">
        <v>-1.66</v>
      </c>
      <c r="L1022" s="1">
        <v>-0.57999999999999996</v>
      </c>
      <c r="M1022" s="1">
        <v>-2.56</v>
      </c>
      <c r="N1022" s="1">
        <v>-1.1499999999999999</v>
      </c>
      <c r="O1022" s="1">
        <v>-1.07</v>
      </c>
      <c r="P1022" s="1">
        <v>-2.98</v>
      </c>
      <c r="Q1022" s="1">
        <v>-1.76</v>
      </c>
      <c r="R1022" s="1">
        <v>-2.1</v>
      </c>
      <c r="S1022" s="1">
        <v>-2.9</v>
      </c>
      <c r="T1022" s="1">
        <v>-1.84</v>
      </c>
      <c r="U1022" s="1">
        <v>-1.32</v>
      </c>
      <c r="V1022" s="1">
        <v>-1.1499999999999999</v>
      </c>
      <c r="W1022" s="1">
        <v>-2.41</v>
      </c>
      <c r="X1022" s="1">
        <v>-1.76</v>
      </c>
      <c r="Y1022" s="1">
        <v>-1.8</v>
      </c>
      <c r="Z1022" s="1">
        <v>-1.37</v>
      </c>
    </row>
    <row r="1023" spans="1:26">
      <c r="A1023">
        <v>201107</v>
      </c>
      <c r="B1023" s="1">
        <v>-5.14</v>
      </c>
      <c r="C1023" s="1">
        <v>-2.69</v>
      </c>
      <c r="D1023" s="1">
        <v>-3.4</v>
      </c>
      <c r="E1023" s="1">
        <v>-1</v>
      </c>
      <c r="F1023" s="1">
        <v>-1.93</v>
      </c>
      <c r="G1023" s="1">
        <v>-3.42</v>
      </c>
      <c r="H1023" s="1">
        <v>-4.01</v>
      </c>
      <c r="I1023" s="1">
        <v>-5.34</v>
      </c>
      <c r="J1023" s="1">
        <v>-2.9</v>
      </c>
      <c r="K1023" s="1">
        <v>-4.74</v>
      </c>
      <c r="L1023" s="1">
        <v>-4.6500000000000004</v>
      </c>
      <c r="M1023" s="1">
        <v>-4.42</v>
      </c>
      <c r="N1023" s="1">
        <v>-3.53</v>
      </c>
      <c r="O1023" s="1">
        <v>-6.22</v>
      </c>
      <c r="P1023" s="1">
        <v>-2.85</v>
      </c>
      <c r="Q1023" s="1">
        <v>-4.3099999999999996</v>
      </c>
      <c r="R1023" s="1">
        <v>-3.7</v>
      </c>
      <c r="S1023" s="1">
        <v>-1.88</v>
      </c>
      <c r="T1023" s="1">
        <v>-4.12</v>
      </c>
      <c r="U1023" s="1">
        <v>-3.15</v>
      </c>
      <c r="V1023" s="1">
        <v>-0.06</v>
      </c>
      <c r="W1023" s="1">
        <v>-1.76</v>
      </c>
      <c r="X1023" s="1">
        <v>-2.25</v>
      </c>
      <c r="Y1023" s="1">
        <v>-3.13</v>
      </c>
      <c r="Z1023" s="1">
        <v>-4.9400000000000004</v>
      </c>
    </row>
    <row r="1024" spans="1:26">
      <c r="A1024">
        <v>201108</v>
      </c>
      <c r="B1024" s="1">
        <v>-12.29</v>
      </c>
      <c r="C1024" s="1">
        <v>-11.91</v>
      </c>
      <c r="D1024" s="1">
        <v>-9.7899999999999991</v>
      </c>
      <c r="E1024" s="1">
        <v>-9.77</v>
      </c>
      <c r="F1024" s="1">
        <v>-9.8699999999999992</v>
      </c>
      <c r="G1024" s="1">
        <v>-8.94</v>
      </c>
      <c r="H1024" s="1">
        <v>-9.4600000000000009</v>
      </c>
      <c r="I1024" s="1">
        <v>-9.49</v>
      </c>
      <c r="J1024" s="1">
        <v>-8.6</v>
      </c>
      <c r="K1024" s="1">
        <v>-10.34</v>
      </c>
      <c r="L1024" s="1">
        <v>-7.8</v>
      </c>
      <c r="M1024" s="1">
        <v>-8.35</v>
      </c>
      <c r="N1024" s="1">
        <v>-8.15</v>
      </c>
      <c r="O1024" s="1">
        <v>-10.78</v>
      </c>
      <c r="P1024" s="1">
        <v>-7.26</v>
      </c>
      <c r="Q1024" s="1">
        <v>-7.58</v>
      </c>
      <c r="R1024" s="1">
        <v>-7.36</v>
      </c>
      <c r="S1024" s="1">
        <v>-8.0500000000000007</v>
      </c>
      <c r="T1024" s="1">
        <v>-9.6199999999999992</v>
      </c>
      <c r="U1024" s="1">
        <v>-6.55</v>
      </c>
      <c r="V1024" s="1">
        <v>-3.79</v>
      </c>
      <c r="W1024" s="1">
        <v>-3.58</v>
      </c>
      <c r="X1024" s="1">
        <v>-8.52</v>
      </c>
      <c r="Y1024" s="1">
        <v>-4.07</v>
      </c>
      <c r="Z1024" s="1">
        <v>-8.77</v>
      </c>
    </row>
    <row r="1025" spans="1:26">
      <c r="A1025">
        <v>201109</v>
      </c>
      <c r="B1025" s="1">
        <v>-11.66</v>
      </c>
      <c r="C1025" s="1">
        <v>-13.57</v>
      </c>
      <c r="D1025" s="1">
        <v>-10.039999999999999</v>
      </c>
      <c r="E1025" s="1">
        <v>-10.43</v>
      </c>
      <c r="F1025" s="1">
        <v>-10.29</v>
      </c>
      <c r="G1025" s="1">
        <v>-10.02</v>
      </c>
      <c r="H1025" s="1">
        <v>-10.96</v>
      </c>
      <c r="I1025" s="1">
        <v>-12.95</v>
      </c>
      <c r="J1025" s="1">
        <v>-10.65</v>
      </c>
      <c r="K1025" s="1">
        <v>-10.01</v>
      </c>
      <c r="L1025" s="1">
        <v>-10.130000000000001</v>
      </c>
      <c r="M1025" s="1">
        <v>-11.99</v>
      </c>
      <c r="N1025" s="1">
        <v>-12.93</v>
      </c>
      <c r="O1025" s="1">
        <v>-10.25</v>
      </c>
      <c r="P1025" s="1">
        <v>-10.81</v>
      </c>
      <c r="Q1025" s="1">
        <v>-8.2200000000000006</v>
      </c>
      <c r="R1025" s="1">
        <v>-11.39</v>
      </c>
      <c r="S1025" s="1">
        <v>-10.8</v>
      </c>
      <c r="T1025" s="1">
        <v>-10.64</v>
      </c>
      <c r="U1025" s="1">
        <v>-9.26</v>
      </c>
      <c r="V1025" s="1">
        <v>-6.08</v>
      </c>
      <c r="W1025" s="1">
        <v>-4.9800000000000004</v>
      </c>
      <c r="X1025" s="1">
        <v>-7.9</v>
      </c>
      <c r="Y1025" s="1">
        <v>-5.92</v>
      </c>
      <c r="Z1025" s="1">
        <v>-10.7</v>
      </c>
    </row>
    <row r="1026" spans="1:26">
      <c r="A1026">
        <v>201110</v>
      </c>
      <c r="B1026" s="1">
        <v>13.67</v>
      </c>
      <c r="C1026" s="1">
        <v>15.05</v>
      </c>
      <c r="D1026" s="1">
        <v>14.95</v>
      </c>
      <c r="E1026" s="1">
        <v>14</v>
      </c>
      <c r="F1026" s="1">
        <v>9.7899999999999991</v>
      </c>
      <c r="G1026" s="1">
        <v>17.190000000000001</v>
      </c>
      <c r="H1026" s="1">
        <v>14.66</v>
      </c>
      <c r="I1026" s="1">
        <v>17.29</v>
      </c>
      <c r="J1026" s="1">
        <v>15.88</v>
      </c>
      <c r="K1026" s="1">
        <v>12.27</v>
      </c>
      <c r="L1026" s="1">
        <v>14.54</v>
      </c>
      <c r="M1026" s="1">
        <v>16.850000000000001</v>
      </c>
      <c r="N1026" s="1">
        <v>16.149999999999999</v>
      </c>
      <c r="O1026" s="1">
        <v>16.13</v>
      </c>
      <c r="P1026" s="1">
        <v>12.49</v>
      </c>
      <c r="Q1026" s="1">
        <v>14.2</v>
      </c>
      <c r="R1026" s="1">
        <v>15.9</v>
      </c>
      <c r="S1026" s="1">
        <v>14.11</v>
      </c>
      <c r="T1026" s="1">
        <v>12.76</v>
      </c>
      <c r="U1026" s="1">
        <v>11.66</v>
      </c>
      <c r="V1026" s="1">
        <v>9.0399999999999991</v>
      </c>
      <c r="W1026" s="1">
        <v>10.77</v>
      </c>
      <c r="X1026" s="1">
        <v>12.82</v>
      </c>
      <c r="Y1026" s="1">
        <v>9.16</v>
      </c>
      <c r="Z1026" s="1">
        <v>12.72</v>
      </c>
    </row>
    <row r="1027" spans="1:26">
      <c r="A1027">
        <v>201111</v>
      </c>
      <c r="B1027" s="1">
        <v>-1.85</v>
      </c>
      <c r="C1027" s="1">
        <v>-1.1599999999999999</v>
      </c>
      <c r="D1027" s="1">
        <v>-3.15</v>
      </c>
      <c r="E1027" s="1">
        <v>-0.1</v>
      </c>
      <c r="F1027" s="1">
        <v>-0.56999999999999995</v>
      </c>
      <c r="G1027" s="1">
        <v>-0.18</v>
      </c>
      <c r="H1027" s="1">
        <v>-1.4</v>
      </c>
      <c r="I1027" s="1">
        <v>0.2</v>
      </c>
      <c r="J1027" s="1">
        <v>1.47</v>
      </c>
      <c r="K1027" s="1">
        <v>1.1200000000000001</v>
      </c>
      <c r="L1027" s="1">
        <v>-1.34</v>
      </c>
      <c r="M1027" s="1">
        <v>1.2</v>
      </c>
      <c r="N1027" s="1">
        <v>0.53</v>
      </c>
      <c r="O1027" s="1">
        <v>0.1</v>
      </c>
      <c r="P1027" s="1">
        <v>0.06</v>
      </c>
      <c r="Q1027" s="1">
        <v>-0.13</v>
      </c>
      <c r="R1027" s="1">
        <v>-0.42</v>
      </c>
      <c r="S1027" s="1">
        <v>1.24</v>
      </c>
      <c r="T1027" s="1">
        <v>0.01</v>
      </c>
      <c r="U1027" s="1">
        <v>-0.26</v>
      </c>
      <c r="V1027" s="1">
        <v>-0.5</v>
      </c>
      <c r="W1027" s="1">
        <v>0.83</v>
      </c>
      <c r="X1027" s="1">
        <v>0.84</v>
      </c>
      <c r="Y1027" s="1">
        <v>0.72</v>
      </c>
      <c r="Z1027" s="1">
        <v>-4.46</v>
      </c>
    </row>
    <row r="1028" spans="1:26">
      <c r="A1028">
        <v>201112</v>
      </c>
      <c r="B1028" s="1">
        <v>-0.05</v>
      </c>
      <c r="C1028" s="1">
        <v>2.02</v>
      </c>
      <c r="D1028" s="1">
        <v>1.55</v>
      </c>
      <c r="E1028" s="1">
        <v>1.5</v>
      </c>
      <c r="F1028" s="1">
        <v>1.75</v>
      </c>
      <c r="G1028" s="1">
        <v>-0.42</v>
      </c>
      <c r="H1028" s="1">
        <v>0.93</v>
      </c>
      <c r="I1028" s="1">
        <v>1.58</v>
      </c>
      <c r="J1028" s="1">
        <v>0.28999999999999998</v>
      </c>
      <c r="K1028" s="1">
        <v>1.07</v>
      </c>
      <c r="L1028" s="1">
        <v>-1.82</v>
      </c>
      <c r="M1028" s="1">
        <v>0.11</v>
      </c>
      <c r="N1028" s="1">
        <v>0.1</v>
      </c>
      <c r="O1028" s="1">
        <v>1.1299999999999999</v>
      </c>
      <c r="P1028" s="1">
        <v>1.47</v>
      </c>
      <c r="Q1028" s="1">
        <v>-2.61</v>
      </c>
      <c r="R1028" s="1">
        <v>0.36</v>
      </c>
      <c r="S1028" s="1">
        <v>-0.11</v>
      </c>
      <c r="T1028" s="1">
        <v>2.48</v>
      </c>
      <c r="U1028" s="1">
        <v>-0.1</v>
      </c>
      <c r="V1028" s="1">
        <v>-0.46</v>
      </c>
      <c r="W1028" s="1">
        <v>0.82</v>
      </c>
      <c r="X1028" s="1">
        <v>2.74</v>
      </c>
      <c r="Y1028" s="1">
        <v>3.2</v>
      </c>
      <c r="Z1028" s="1">
        <v>0.61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A2" sqref="A2"/>
    </sheetView>
  </sheetViews>
  <sheetFormatPr defaultRowHeight="13.5"/>
  <sheetData>
    <row r="1" spans="1:18">
      <c r="A1" t="s">
        <v>87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8">
      <c r="A2" t="s">
        <v>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8">
      <c r="C3" s="1" t="s">
        <v>9</v>
      </c>
      <c r="D3" s="1"/>
      <c r="E3" s="1"/>
      <c r="F3" s="1"/>
      <c r="G3" s="1"/>
      <c r="H3" s="1"/>
      <c r="I3" s="1"/>
      <c r="J3" s="1"/>
      <c r="K3" s="1"/>
      <c r="L3" s="1"/>
      <c r="M3" s="1"/>
      <c r="N3" t="s">
        <v>10</v>
      </c>
      <c r="O3" t="s">
        <v>11</v>
      </c>
      <c r="P3" t="s">
        <v>12</v>
      </c>
      <c r="Q3" t="s">
        <v>13</v>
      </c>
      <c r="R3" t="s">
        <v>14</v>
      </c>
    </row>
    <row r="4" spans="1:18">
      <c r="B4" t="s">
        <v>5</v>
      </c>
      <c r="C4" s="1">
        <v>-1.01301493601646</v>
      </c>
      <c r="D4" s="1">
        <v>1.1321754535476301</v>
      </c>
      <c r="E4" s="1">
        <v>1.5234178015636599</v>
      </c>
      <c r="F4" s="1">
        <v>-0.124628121279328</v>
      </c>
      <c r="G4" s="1">
        <v>0.44999990059203199</v>
      </c>
      <c r="H4" s="1">
        <v>0.98999983981903705</v>
      </c>
      <c r="I4" s="1">
        <v>0.98999987910513798</v>
      </c>
      <c r="J4" s="1">
        <v>0.23204052877863199</v>
      </c>
      <c r="K4" s="1">
        <v>0.91799440302637203</v>
      </c>
      <c r="L4" s="1">
        <v>-0.204695520259259</v>
      </c>
      <c r="M4" s="1">
        <v>0.60392768418949105</v>
      </c>
      <c r="N4">
        <v>-2828.9211945935299</v>
      </c>
      <c r="O4">
        <v>1</v>
      </c>
      <c r="P4" s="2">
        <v>2.61707941763748E-6</v>
      </c>
      <c r="Q4">
        <v>8.1012387390843599E-2</v>
      </c>
      <c r="R4">
        <v>5.5359087613908899</v>
      </c>
    </row>
    <row r="5" spans="1:18">
      <c r="B5">
        <v>2</v>
      </c>
      <c r="C5" s="1">
        <v>-0.17130662383789499</v>
      </c>
      <c r="D5" s="1">
        <v>1.00423297097325</v>
      </c>
      <c r="E5" s="1">
        <v>1.22491709350282</v>
      </c>
      <c r="F5" s="1">
        <v>6.4229831499025405E-2</v>
      </c>
      <c r="G5" s="1">
        <v>0.449999294807365</v>
      </c>
      <c r="H5" s="1">
        <v>0.98999861345969897</v>
      </c>
      <c r="I5" s="1">
        <v>0.98999146633415103</v>
      </c>
      <c r="J5" s="1">
        <v>4.0251608268705601E-2</v>
      </c>
      <c r="K5" s="1">
        <v>0.98801725675132901</v>
      </c>
      <c r="L5" s="1">
        <v>-4.7126261499715202E-2</v>
      </c>
      <c r="M5" s="1">
        <v>0.41251976065530999</v>
      </c>
      <c r="N5">
        <v>-2398.1172194671399</v>
      </c>
      <c r="O5">
        <v>0</v>
      </c>
      <c r="P5">
        <v>0.18218120495196499</v>
      </c>
      <c r="Q5">
        <v>3.40019102295143E-2</v>
      </c>
      <c r="R5">
        <v>4.6961349307351599</v>
      </c>
    </row>
    <row r="6" spans="1:18">
      <c r="A6" t="s">
        <v>3</v>
      </c>
      <c r="B6">
        <v>3</v>
      </c>
      <c r="C6" s="1">
        <v>-6.5634309583805797E-2</v>
      </c>
      <c r="D6" s="1">
        <v>0.95819658368885396</v>
      </c>
      <c r="E6" s="1">
        <v>1.1321767818480799</v>
      </c>
      <c r="F6" s="1">
        <v>0.282910769269405</v>
      </c>
      <c r="G6" s="1">
        <v>0.45000873436349598</v>
      </c>
      <c r="H6" s="1">
        <v>0.98983709118863195</v>
      </c>
      <c r="I6" s="1">
        <v>0.989874314280214</v>
      </c>
      <c r="J6" s="1">
        <v>2.1859035358661301E-2</v>
      </c>
      <c r="K6" s="1">
        <v>0.99493179279225097</v>
      </c>
      <c r="L6" s="1">
        <v>5.66262659856187E-2</v>
      </c>
      <c r="M6" s="1">
        <v>0.28623342540010999</v>
      </c>
      <c r="N6">
        <v>-2204.0425790074801</v>
      </c>
      <c r="O6">
        <v>1</v>
      </c>
      <c r="P6">
        <v>1.1014323482087999E-2</v>
      </c>
      <c r="Q6">
        <v>5.0177352548918003E-2</v>
      </c>
      <c r="R6">
        <v>4.3178217914375896</v>
      </c>
    </row>
    <row r="7" spans="1:18">
      <c r="B7">
        <v>4</v>
      </c>
      <c r="C7" s="1">
        <v>8.0889253950361201E-2</v>
      </c>
      <c r="D7" s="1">
        <v>0.91352380753079199</v>
      </c>
      <c r="E7" s="1">
        <v>1.11261837167336</v>
      </c>
      <c r="F7" s="1">
        <v>0.42188831387324199</v>
      </c>
      <c r="G7" s="1">
        <v>0.450094614581661</v>
      </c>
      <c r="H7" s="1">
        <v>0.99041748996034795</v>
      </c>
      <c r="I7" s="1">
        <v>0.99030146002013597</v>
      </c>
      <c r="J7" s="1">
        <v>1.43498124329753E-2</v>
      </c>
      <c r="K7" s="1">
        <v>1.0006208877646601</v>
      </c>
      <c r="L7" s="1">
        <v>5.4422044702315802E-3</v>
      </c>
      <c r="M7" s="1">
        <v>0.27432130140123301</v>
      </c>
      <c r="N7">
        <v>-2038.40757299442</v>
      </c>
      <c r="O7">
        <v>0</v>
      </c>
      <c r="P7">
        <v>0.14874791600118201</v>
      </c>
      <c r="Q7">
        <v>3.5420477341783101E-2</v>
      </c>
      <c r="R7">
        <v>3.9949465360515002</v>
      </c>
    </row>
    <row r="8" spans="1:18">
      <c r="B8" t="s">
        <v>6</v>
      </c>
      <c r="C8" s="1">
        <v>2.8941089591015899E-2</v>
      </c>
      <c r="D8" s="1">
        <v>1.03426499764057</v>
      </c>
      <c r="E8" s="1">
        <v>1.1987586445654801</v>
      </c>
      <c r="F8" s="1">
        <v>0.76621885894044806</v>
      </c>
      <c r="G8" s="1">
        <v>0.45004476231053597</v>
      </c>
      <c r="H8" s="1">
        <v>0.99034850519503104</v>
      </c>
      <c r="I8" s="1">
        <v>0.99041521656420395</v>
      </c>
      <c r="J8" s="1">
        <v>0.125920705840597</v>
      </c>
      <c r="K8" s="1">
        <v>0.92206591215120004</v>
      </c>
      <c r="L8" s="1">
        <v>-5.5324411637320103E-2</v>
      </c>
      <c r="M8" s="1">
        <v>0.46545951209353797</v>
      </c>
      <c r="N8">
        <v>-2106.1315006867499</v>
      </c>
      <c r="O8">
        <v>1</v>
      </c>
      <c r="P8" s="2">
        <v>9.7137778021111308E-3</v>
      </c>
      <c r="Q8">
        <v>5.07813711110554E-2</v>
      </c>
      <c r="R8">
        <v>4.1269619896427798</v>
      </c>
    </row>
    <row r="9" spans="1:18">
      <c r="B9" t="s">
        <v>5</v>
      </c>
      <c r="C9" s="1">
        <v>-0.37167278713040702</v>
      </c>
      <c r="D9" s="1">
        <v>1.1049817904203301</v>
      </c>
      <c r="E9" s="1">
        <v>1.1036563347711601</v>
      </c>
      <c r="F9" s="1">
        <v>-0.29565087767610898</v>
      </c>
      <c r="G9" s="1">
        <v>0.44991524680689399</v>
      </c>
      <c r="H9" s="1">
        <v>0.99010803820815296</v>
      </c>
      <c r="I9" s="1">
        <v>0.99020996583019805</v>
      </c>
      <c r="J9" s="1">
        <v>0.144413002038451</v>
      </c>
      <c r="K9" s="1">
        <v>0.91162083115410097</v>
      </c>
      <c r="L9" s="1">
        <v>-7.9706633893092502E-2</v>
      </c>
      <c r="M9" s="1">
        <v>0.26565708982551201</v>
      </c>
      <c r="N9">
        <v>-2215.0510533449201</v>
      </c>
      <c r="O9">
        <v>1</v>
      </c>
      <c r="P9" s="2">
        <v>9.6094991051208105E-5</v>
      </c>
      <c r="Q9">
        <v>6.9406799237966402E-2</v>
      </c>
      <c r="R9">
        <v>4.3392808057405796</v>
      </c>
    </row>
    <row r="10" spans="1:18">
      <c r="B10">
        <v>2</v>
      </c>
      <c r="C10" s="1">
        <v>1.9119648136483099E-2</v>
      </c>
      <c r="D10" s="1">
        <v>0.98803246123726496</v>
      </c>
      <c r="E10" s="1">
        <v>0.884353379604781</v>
      </c>
      <c r="F10" s="1">
        <v>-3.8216894198178801E-2</v>
      </c>
      <c r="G10" s="1">
        <v>0.45032483578691201</v>
      </c>
      <c r="H10" s="1">
        <v>0.99166165249685201</v>
      </c>
      <c r="I10" s="1">
        <v>0.98923068510432699</v>
      </c>
      <c r="J10" s="1">
        <v>6.4978174974637704E-2</v>
      </c>
      <c r="K10" s="1">
        <v>0.94455755669521602</v>
      </c>
      <c r="L10" s="1">
        <v>5.19142179955226E-2</v>
      </c>
      <c r="M10" s="1">
        <v>0.33162102912122698</v>
      </c>
      <c r="N10">
        <v>-1961.0866933923101</v>
      </c>
      <c r="O10">
        <v>1</v>
      </c>
      <c r="P10">
        <v>1.9662243614640999E-3</v>
      </c>
      <c r="Q10">
        <v>5.79140975083344E-2</v>
      </c>
      <c r="R10">
        <v>3.8442235738641601</v>
      </c>
    </row>
    <row r="11" spans="1:18">
      <c r="A11">
        <v>2</v>
      </c>
      <c r="B11">
        <v>3</v>
      </c>
      <c r="C11" s="1">
        <v>0.16329837785948001</v>
      </c>
      <c r="D11" s="1">
        <v>0.94300508105477698</v>
      </c>
      <c r="E11" s="1">
        <v>0.84152880523182105</v>
      </c>
      <c r="F11" s="1">
        <v>0.205938128828968</v>
      </c>
      <c r="G11" s="1">
        <v>0.45039241449176298</v>
      </c>
      <c r="H11" s="1">
        <v>0.983346621631908</v>
      </c>
      <c r="I11" s="1">
        <v>0.98705673234981495</v>
      </c>
      <c r="J11" s="1">
        <v>1.24799346843365E-2</v>
      </c>
      <c r="K11" s="1">
        <v>0.98196600497675202</v>
      </c>
      <c r="L11" s="1">
        <v>2.2012812491492E-2</v>
      </c>
      <c r="M11" s="1">
        <v>0.235787201749903</v>
      </c>
      <c r="N11">
        <v>-1870.3498503938899</v>
      </c>
      <c r="O11">
        <v>1</v>
      </c>
      <c r="P11">
        <v>1.58127711355113E-2</v>
      </c>
      <c r="Q11">
        <v>4.8396996930312602E-2</v>
      </c>
      <c r="R11">
        <v>3.6673486362454102</v>
      </c>
    </row>
    <row r="12" spans="1:18">
      <c r="B12">
        <v>4</v>
      </c>
      <c r="C12" s="1">
        <v>4.7528994737300198E-2</v>
      </c>
      <c r="D12" s="1">
        <v>0.97049609328553499</v>
      </c>
      <c r="E12" s="1">
        <v>0.80705504878434497</v>
      </c>
      <c r="F12" s="1">
        <v>0.45549072857770301</v>
      </c>
      <c r="G12" s="1">
        <v>0.44906323402760101</v>
      </c>
      <c r="H12" s="1">
        <v>0.99276389567659096</v>
      </c>
      <c r="I12" s="1">
        <v>0.98068591597273103</v>
      </c>
      <c r="J12" s="1">
        <v>7.6510366885439204E-2</v>
      </c>
      <c r="K12" s="1">
        <v>0.89279203752421499</v>
      </c>
      <c r="L12" s="1">
        <v>-0.142030771334832</v>
      </c>
      <c r="M12" s="1">
        <v>0.49278144540761099</v>
      </c>
      <c r="N12">
        <v>-1868.0051080916501</v>
      </c>
      <c r="O12">
        <v>1</v>
      </c>
      <c r="P12" s="2">
        <v>7.4715045150793307E-5</v>
      </c>
      <c r="Q12">
        <v>7.0279620268677595E-2</v>
      </c>
      <c r="R12">
        <v>3.6627779884827398</v>
      </c>
    </row>
    <row r="13" spans="1:18">
      <c r="B13" t="s">
        <v>6</v>
      </c>
      <c r="C13" s="1">
        <v>5.15725046837609E-2</v>
      </c>
      <c r="D13" s="1">
        <v>1.0789538556881999</v>
      </c>
      <c r="E13" s="1">
        <v>0.93319723665930399</v>
      </c>
      <c r="F13" s="1">
        <v>0.72451660994066203</v>
      </c>
      <c r="G13" s="1">
        <v>0.44975538927115299</v>
      </c>
      <c r="H13" s="1">
        <v>0.98900447435293304</v>
      </c>
      <c r="I13" s="1">
        <v>0.98789856788497799</v>
      </c>
      <c r="J13" s="1">
        <v>2.33504274260601E-2</v>
      </c>
      <c r="K13" s="1">
        <v>0.98238901429072201</v>
      </c>
      <c r="L13" s="1">
        <v>1.9061842743799001E-2</v>
      </c>
      <c r="M13" s="1">
        <v>0.236267278478417</v>
      </c>
      <c r="N13">
        <v>-2028.7489072424601</v>
      </c>
      <c r="O13">
        <v>0</v>
      </c>
      <c r="P13">
        <v>0.11266610960293499</v>
      </c>
      <c r="Q13">
        <v>3.7275483277565399E-2</v>
      </c>
      <c r="R13">
        <v>3.97611872756814</v>
      </c>
    </row>
    <row r="14" spans="1:18">
      <c r="B14" t="s">
        <v>5</v>
      </c>
      <c r="C14" s="1">
        <v>-0.10829366380586999</v>
      </c>
      <c r="D14" s="1">
        <v>1.09427158180499</v>
      </c>
      <c r="E14" s="1">
        <v>0.76753612894489598</v>
      </c>
      <c r="F14" s="1">
        <v>-0.33360800751104303</v>
      </c>
      <c r="G14" s="1">
        <v>0.44999990338547702</v>
      </c>
      <c r="H14" s="1">
        <v>0.98999699506674899</v>
      </c>
      <c r="I14" s="1">
        <v>0.99000026359316196</v>
      </c>
      <c r="J14" s="1">
        <v>1.69660525767114E-2</v>
      </c>
      <c r="K14" s="1">
        <v>0.98805231143546002</v>
      </c>
      <c r="L14" s="1">
        <v>4.8901042086253498E-3</v>
      </c>
      <c r="M14" s="1">
        <v>0.20572722224067599</v>
      </c>
      <c r="N14">
        <v>-2037.8536735094599</v>
      </c>
      <c r="O14">
        <v>1</v>
      </c>
      <c r="P14">
        <v>1.88108395152742E-3</v>
      </c>
      <c r="Q14">
        <v>5.8099288998064103E-2</v>
      </c>
      <c r="R14">
        <v>3.9938668099599601</v>
      </c>
    </row>
    <row r="15" spans="1:18">
      <c r="B15">
        <v>2</v>
      </c>
      <c r="C15" s="1">
        <v>8.1310107197738499E-2</v>
      </c>
      <c r="D15" s="1">
        <v>1.0242676648737701</v>
      </c>
      <c r="E15" s="1">
        <v>0.588021503459904</v>
      </c>
      <c r="F15" s="1">
        <v>1.7200773671162E-2</v>
      </c>
      <c r="G15" s="1">
        <v>0.45069510973772903</v>
      </c>
      <c r="H15" s="1">
        <v>0.99165223813492398</v>
      </c>
      <c r="I15" s="1">
        <v>0.99595114814863805</v>
      </c>
      <c r="J15" s="1">
        <v>4.6713690941952601E-2</v>
      </c>
      <c r="K15" s="1">
        <v>0.95915702515914703</v>
      </c>
      <c r="L15" s="1">
        <v>-1.9162694931212001E-2</v>
      </c>
      <c r="M15" s="1">
        <v>0.28168637097895999</v>
      </c>
      <c r="N15">
        <v>-1948.1994672723599</v>
      </c>
      <c r="O15">
        <v>1</v>
      </c>
      <c r="P15">
        <v>1.12213032315389E-3</v>
      </c>
      <c r="Q15">
        <v>6.0218466513324499E-2</v>
      </c>
      <c r="R15">
        <v>3.8191022753847301</v>
      </c>
    </row>
    <row r="16" spans="1:18">
      <c r="A16">
        <v>3</v>
      </c>
      <c r="B16">
        <v>3</v>
      </c>
      <c r="C16" s="1">
        <v>0.101574606256308</v>
      </c>
      <c r="D16" s="1">
        <v>0.96306840529974902</v>
      </c>
      <c r="E16" s="1">
        <v>0.517075785676259</v>
      </c>
      <c r="F16" s="1">
        <v>0.219789644586661</v>
      </c>
      <c r="G16" s="1">
        <v>0.44861749591222999</v>
      </c>
      <c r="H16" s="1">
        <v>0.97041925625660896</v>
      </c>
      <c r="I16" s="1">
        <v>0.99836429209509603</v>
      </c>
      <c r="J16" s="1">
        <v>9.7399409005432494E-2</v>
      </c>
      <c r="K16" s="1">
        <v>0.92954838254028804</v>
      </c>
      <c r="L16" s="1">
        <v>7.0974679034295799E-3</v>
      </c>
      <c r="M16" s="1">
        <v>0.50190359959806996</v>
      </c>
      <c r="N16">
        <v>-1949.8182332198701</v>
      </c>
      <c r="O16">
        <v>1</v>
      </c>
      <c r="P16">
        <v>1.2699759024720401E-2</v>
      </c>
      <c r="Q16">
        <v>4.9483984666320299E-2</v>
      </c>
      <c r="R16">
        <v>3.82225776456115</v>
      </c>
    </row>
    <row r="17" spans="1:18">
      <c r="B17">
        <v>4</v>
      </c>
      <c r="C17" s="1">
        <v>1.88902847764016E-2</v>
      </c>
      <c r="D17" s="1">
        <v>1.0169532358759701</v>
      </c>
      <c r="E17" s="1">
        <v>0.50310764621749404</v>
      </c>
      <c r="F17" s="1">
        <v>0.44557851705711499</v>
      </c>
      <c r="G17" s="1">
        <v>0.44945994256772198</v>
      </c>
      <c r="H17" s="1">
        <v>0.96748767451538098</v>
      </c>
      <c r="I17" s="1">
        <v>0.99017336006489298</v>
      </c>
      <c r="J17" s="1">
        <v>1.8732414042318998E-2</v>
      </c>
      <c r="K17" s="1">
        <v>0.95245072080672</v>
      </c>
      <c r="L17" s="1">
        <v>5.7986867568760703E-2</v>
      </c>
      <c r="M17" s="1">
        <v>0.37496676539180401</v>
      </c>
      <c r="N17">
        <v>-1977.2691306157301</v>
      </c>
      <c r="O17">
        <v>1</v>
      </c>
      <c r="P17" s="2">
        <v>4.5193263994714499E-8</v>
      </c>
      <c r="Q17">
        <v>9.2354922162569797E-2</v>
      </c>
      <c r="R17">
        <v>3.8757682858006501</v>
      </c>
    </row>
    <row r="18" spans="1:18">
      <c r="B18" t="s">
        <v>6</v>
      </c>
      <c r="C18" s="1">
        <v>-2.8963402325648899E-2</v>
      </c>
      <c r="D18" s="1">
        <v>1.0795506890879101</v>
      </c>
      <c r="E18" s="1">
        <v>0.65191896514484005</v>
      </c>
      <c r="F18" s="1">
        <v>0.78684092615339396</v>
      </c>
      <c r="G18" s="1">
        <v>0.44999358208652801</v>
      </c>
      <c r="H18" s="1">
        <v>0.98990223547084399</v>
      </c>
      <c r="I18" s="1">
        <v>0.98999358770743495</v>
      </c>
      <c r="J18" s="1">
        <v>4.7137686287382102E-2</v>
      </c>
      <c r="K18" s="1">
        <v>0.97628306666849096</v>
      </c>
      <c r="L18" s="1">
        <v>6.1994587010185597E-3</v>
      </c>
      <c r="M18" s="1">
        <v>0.273067354399601</v>
      </c>
      <c r="N18">
        <v>-2170.52372565117</v>
      </c>
      <c r="O18">
        <v>0</v>
      </c>
      <c r="P18">
        <v>0.238766343320505</v>
      </c>
      <c r="Q18">
        <v>3.2008371747645897E-2</v>
      </c>
      <c r="R18">
        <v>4.25248289600618</v>
      </c>
    </row>
    <row r="19" spans="1:18">
      <c r="B19" t="s">
        <v>5</v>
      </c>
      <c r="C19" s="1">
        <v>6.5988851216608E-3</v>
      </c>
      <c r="D19" s="1">
        <v>1.0773828400590999</v>
      </c>
      <c r="E19" s="1">
        <v>0.31988395582405099</v>
      </c>
      <c r="F19" s="1">
        <v>-0.31378801720851501</v>
      </c>
      <c r="G19" s="1">
        <v>0.45001507055434697</v>
      </c>
      <c r="H19" s="1">
        <v>0.99008307299620602</v>
      </c>
      <c r="I19" s="1">
        <v>0.990196671905199</v>
      </c>
      <c r="J19" s="1">
        <v>3.4319306457495501E-2</v>
      </c>
      <c r="K19" s="1">
        <v>0.96817820551440203</v>
      </c>
      <c r="L19" s="1">
        <v>3.1448094342966901E-2</v>
      </c>
      <c r="M19" s="1">
        <v>0.215839112283952</v>
      </c>
      <c r="N19">
        <v>-1889.5449079484499</v>
      </c>
      <c r="O19">
        <v>1</v>
      </c>
      <c r="P19">
        <v>2.6130638146380801E-2</v>
      </c>
      <c r="Q19">
        <v>4.5809582522326801E-2</v>
      </c>
      <c r="R19">
        <v>3.7047659024336199</v>
      </c>
    </row>
    <row r="20" spans="1:18">
      <c r="B20">
        <v>2</v>
      </c>
      <c r="C20" s="1">
        <v>-8.8933561517613793E-3</v>
      </c>
      <c r="D20" s="1">
        <v>1.02499210705513</v>
      </c>
      <c r="E20" s="1">
        <v>0.309458330503734</v>
      </c>
      <c r="F20" s="1">
        <v>1.1423246025955999E-2</v>
      </c>
      <c r="G20" s="1">
        <v>0.44999662448553901</v>
      </c>
      <c r="H20" s="1">
        <v>0.99001034025645995</v>
      </c>
      <c r="I20" s="1">
        <v>0.98999971298294598</v>
      </c>
      <c r="J20" s="1">
        <v>5.0834683872930803E-2</v>
      </c>
      <c r="K20" s="1">
        <v>0.94841511687881797</v>
      </c>
      <c r="L20" s="1">
        <v>-3.4671436860271403E-2</v>
      </c>
      <c r="M20" s="1">
        <v>0.34547982244596298</v>
      </c>
      <c r="N20">
        <v>-1867.5241006635699</v>
      </c>
      <c r="O20">
        <v>1</v>
      </c>
      <c r="P20">
        <v>2.9915371091119702E-2</v>
      </c>
      <c r="Q20">
        <v>4.5087474696641802E-2</v>
      </c>
      <c r="R20">
        <v>3.6618403521707101</v>
      </c>
    </row>
    <row r="21" spans="1:18">
      <c r="A21">
        <v>4</v>
      </c>
      <c r="B21">
        <v>3</v>
      </c>
      <c r="C21" s="1">
        <v>2.49488744045516E-2</v>
      </c>
      <c r="D21" s="1">
        <v>1.0133500508209801</v>
      </c>
      <c r="E21" s="1">
        <v>0.27018124202834398</v>
      </c>
      <c r="F21" s="1">
        <v>0.19239257249897301</v>
      </c>
      <c r="G21" s="1">
        <v>0.44989155214902099</v>
      </c>
      <c r="H21" s="1">
        <v>0.99009788982079805</v>
      </c>
      <c r="I21" s="1">
        <v>0.98969410993157803</v>
      </c>
      <c r="J21" s="1">
        <v>4.4482868259805498E-2</v>
      </c>
      <c r="K21" s="1">
        <v>0.96109449631746102</v>
      </c>
      <c r="L21" s="1">
        <v>-7.8264289598529102E-2</v>
      </c>
      <c r="M21" s="1">
        <v>0.31926395876112801</v>
      </c>
      <c r="N21">
        <v>-1956.1767660514099</v>
      </c>
      <c r="O21">
        <v>1</v>
      </c>
      <c r="P21" s="2">
        <v>1.3020885822234801E-5</v>
      </c>
      <c r="Q21">
        <v>7.6063569917308504E-2</v>
      </c>
      <c r="R21">
        <v>3.83465256540237</v>
      </c>
    </row>
    <row r="22" spans="1:18">
      <c r="B22">
        <v>4</v>
      </c>
      <c r="C22" s="1">
        <v>6.6617367859144197E-2</v>
      </c>
      <c r="D22" s="1">
        <v>1.01580318484912</v>
      </c>
      <c r="E22" s="1">
        <v>0.26013764356652902</v>
      </c>
      <c r="F22" s="1">
        <v>0.457562725638548</v>
      </c>
      <c r="G22" s="1">
        <v>0.44998709127186198</v>
      </c>
      <c r="H22" s="1">
        <v>0.990151356918202</v>
      </c>
      <c r="I22" s="1">
        <v>0.99004149862290802</v>
      </c>
      <c r="J22" s="1">
        <v>0.13161091612786199</v>
      </c>
      <c r="K22" s="1">
        <v>0.90809561163990005</v>
      </c>
      <c r="L22" s="1">
        <v>2.2591729215509702E-2</v>
      </c>
      <c r="M22" s="1">
        <v>0.26013400151684701</v>
      </c>
      <c r="N22">
        <v>-2068.1473866226702</v>
      </c>
      <c r="O22">
        <v>0</v>
      </c>
      <c r="P22">
        <v>0.166763260475325</v>
      </c>
      <c r="Q22">
        <v>3.4627905284663599E-2</v>
      </c>
      <c r="R22">
        <v>4.0529188823053897</v>
      </c>
    </row>
    <row r="23" spans="1:18">
      <c r="B23" t="s">
        <v>6</v>
      </c>
      <c r="C23" s="1">
        <v>-0.23364067340067601</v>
      </c>
      <c r="D23" s="1">
        <v>1.13619693851661</v>
      </c>
      <c r="E23" s="1">
        <v>0.34302088335235098</v>
      </c>
      <c r="F23" s="1">
        <v>0.78484392983116602</v>
      </c>
      <c r="G23" s="1">
        <v>0.45002322397331301</v>
      </c>
      <c r="H23" s="1">
        <v>0.99174833338575896</v>
      </c>
      <c r="I23" s="1">
        <v>0.98131767841720097</v>
      </c>
      <c r="J23" s="1">
        <v>0.188907414887905</v>
      </c>
      <c r="K23" s="1">
        <v>0.88654533612485198</v>
      </c>
      <c r="L23" s="1">
        <v>1.5994347863214398E-2</v>
      </c>
      <c r="M23" s="1">
        <v>0.32706526255658702</v>
      </c>
      <c r="N23">
        <v>-2400.5755324861798</v>
      </c>
      <c r="O23">
        <v>1</v>
      </c>
      <c r="P23" s="2">
        <v>4.58694944568067E-5</v>
      </c>
      <c r="Q23">
        <v>7.1941586936674504E-2</v>
      </c>
      <c r="R23">
        <v>4.7009269639106801</v>
      </c>
    </row>
    <row r="24" spans="1:18">
      <c r="B24" t="s">
        <v>5</v>
      </c>
      <c r="C24" s="1">
        <v>2.1501935379880401E-2</v>
      </c>
      <c r="D24" s="1">
        <v>1.05242845711389</v>
      </c>
      <c r="E24" s="1">
        <v>-0.124731255319447</v>
      </c>
      <c r="F24" s="1">
        <v>-0.26339923941469601</v>
      </c>
      <c r="G24" s="1">
        <v>0.450006872150644</v>
      </c>
      <c r="H24" s="1">
        <v>0.98992510667560296</v>
      </c>
      <c r="I24" s="1">
        <v>0.98997749139320002</v>
      </c>
      <c r="J24" s="1">
        <v>1.41309469454037E-2</v>
      </c>
      <c r="K24" s="1">
        <v>0.96704286304425402</v>
      </c>
      <c r="L24" s="1">
        <v>-3.1792232494385397E-2</v>
      </c>
      <c r="M24" s="1">
        <v>0.20399491999085601</v>
      </c>
      <c r="N24">
        <v>-1576.74464444924</v>
      </c>
      <c r="O24">
        <v>0</v>
      </c>
      <c r="P24">
        <v>5.6205580555607301E-2</v>
      </c>
      <c r="Q24">
        <v>4.1555734905217898E-2</v>
      </c>
      <c r="R24">
        <v>3.0950188000959802</v>
      </c>
    </row>
    <row r="25" spans="1:18">
      <c r="B25">
        <v>2</v>
      </c>
      <c r="C25" s="1">
        <v>-1.14446646021619E-2</v>
      </c>
      <c r="D25" s="1">
        <v>0.97401372414304199</v>
      </c>
      <c r="E25" s="1">
        <v>-0.17453496051731701</v>
      </c>
      <c r="F25" s="1">
        <v>-4.1186314962495502E-2</v>
      </c>
      <c r="G25" s="1">
        <v>0.44999764475965398</v>
      </c>
      <c r="H25" s="1">
        <v>0.98999756213156798</v>
      </c>
      <c r="I25" s="1">
        <v>0.99000399792437699</v>
      </c>
      <c r="J25" s="1">
        <v>2.5847385464048699E-2</v>
      </c>
      <c r="K25" s="1">
        <v>0.95756328065922303</v>
      </c>
      <c r="L25" s="1">
        <v>-2.1766297549594301E-2</v>
      </c>
      <c r="M25" s="1">
        <v>0.24732229615017501</v>
      </c>
      <c r="N25">
        <v>-1763.48706108529</v>
      </c>
      <c r="O25">
        <v>1</v>
      </c>
      <c r="P25" s="2">
        <v>6.6336461930453803E-6</v>
      </c>
      <c r="Q25">
        <v>7.8181823711294299E-2</v>
      </c>
      <c r="R25">
        <v>3.4590391054294098</v>
      </c>
    </row>
    <row r="26" spans="1:18">
      <c r="A26" t="s">
        <v>4</v>
      </c>
      <c r="B26">
        <v>3</v>
      </c>
      <c r="C26" s="1">
        <v>4.8519504225010002E-2</v>
      </c>
      <c r="D26" s="1">
        <v>0.94406146765779098</v>
      </c>
      <c r="E26" s="1">
        <v>-0.18035921343397701</v>
      </c>
      <c r="F26" s="1">
        <v>0.22990072638130199</v>
      </c>
      <c r="G26" s="1">
        <v>0.44991952527722301</v>
      </c>
      <c r="H26" s="1">
        <v>0.98919101209485305</v>
      </c>
      <c r="I26" s="1">
        <v>0.98931801985993495</v>
      </c>
      <c r="J26" s="1">
        <v>7.2232158640368693E-2</v>
      </c>
      <c r="K26" s="1">
        <v>0.93233471104718102</v>
      </c>
      <c r="L26" s="1">
        <v>-2.16890453322069E-5</v>
      </c>
      <c r="M26" s="1">
        <v>0.27737311627242101</v>
      </c>
      <c r="N26">
        <v>-1976.3119255177</v>
      </c>
      <c r="O26">
        <v>1</v>
      </c>
      <c r="P26">
        <v>5.6977743169742698E-3</v>
      </c>
      <c r="Q26">
        <v>5.3269659972318098E-2</v>
      </c>
      <c r="R26">
        <v>3.8739023889233999</v>
      </c>
    </row>
    <row r="27" spans="1:18">
      <c r="B27">
        <v>4</v>
      </c>
      <c r="C27" s="1">
        <v>-8.9684460040020106E-2</v>
      </c>
      <c r="D27" s="1">
        <v>0.98459555532495002</v>
      </c>
      <c r="E27" s="1">
        <v>-0.16165561433704401</v>
      </c>
      <c r="F27" s="1">
        <v>0.52603627737575998</v>
      </c>
      <c r="G27" s="1">
        <v>0.44887385595228202</v>
      </c>
      <c r="H27" s="1">
        <v>0.99005684962094498</v>
      </c>
      <c r="I27" s="1">
        <v>0.99080265134626999</v>
      </c>
      <c r="J27" s="1">
        <v>3.7893557199870802E-2</v>
      </c>
      <c r="K27" s="1">
        <v>0.96651091293457803</v>
      </c>
      <c r="L27" s="1">
        <v>3.14210132538164E-3</v>
      </c>
      <c r="M27" s="1">
        <v>0.25037831563927498</v>
      </c>
      <c r="N27">
        <v>-1999.22002956746</v>
      </c>
      <c r="O27">
        <v>1</v>
      </c>
      <c r="P27">
        <v>1.39765002573E-3</v>
      </c>
      <c r="Q27">
        <v>5.9327069143957897E-2</v>
      </c>
      <c r="R27">
        <v>3.91855756250966</v>
      </c>
    </row>
    <row r="28" spans="1:18">
      <c r="B28" t="s">
        <v>6</v>
      </c>
      <c r="C28" s="1">
        <v>-0.116638091440497</v>
      </c>
      <c r="D28" s="1">
        <v>1.1879367758388599</v>
      </c>
      <c r="E28" s="1">
        <v>-6.22261621878063E-2</v>
      </c>
      <c r="F28" s="1">
        <v>0.81940368177641598</v>
      </c>
      <c r="G28" s="1">
        <v>0.44989903705932699</v>
      </c>
      <c r="H28" s="1">
        <v>0.99098690487857599</v>
      </c>
      <c r="I28" s="1">
        <v>0.98945852853612004</v>
      </c>
      <c r="J28" s="1">
        <v>0.41522618533254702</v>
      </c>
      <c r="K28" s="1">
        <v>0.86583116891567502</v>
      </c>
      <c r="L28" s="1">
        <v>0.32008500651523702</v>
      </c>
      <c r="M28" s="1">
        <v>1.0718757999369</v>
      </c>
      <c r="N28">
        <v>-2503.6495270171099</v>
      </c>
      <c r="O28">
        <v>1</v>
      </c>
      <c r="P28">
        <v>1.8893165880368899E-2</v>
      </c>
      <c r="Q28">
        <v>4.7496273712566303E-2</v>
      </c>
      <c r="R28">
        <v>4.90185092985792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C14" sqref="A14:XFD14"/>
    </sheetView>
  </sheetViews>
  <sheetFormatPr defaultRowHeight="13.5"/>
  <cols>
    <col min="4" max="4" width="13.125" customWidth="1"/>
    <col min="5" max="5" width="13.75" customWidth="1"/>
    <col min="7" max="7" width="12.125" customWidth="1"/>
    <col min="9" max="9" width="12.5" customWidth="1"/>
    <col min="11" max="11" width="11.5" customWidth="1"/>
  </cols>
  <sheetData>
    <row r="1" spans="1:16">
      <c r="D1" t="s">
        <v>8</v>
      </c>
      <c r="E1" t="s">
        <v>19</v>
      </c>
      <c r="G1" t="s">
        <v>20</v>
      </c>
      <c r="I1" t="s">
        <v>21</v>
      </c>
      <c r="K1" t="s">
        <v>22</v>
      </c>
      <c r="M1" t="s">
        <v>23</v>
      </c>
    </row>
    <row r="2" spans="1:16">
      <c r="A2">
        <v>1</v>
      </c>
      <c r="C2" t="s">
        <v>5</v>
      </c>
      <c r="D2" s="4">
        <v>-2844.7840624354399</v>
      </c>
      <c r="E2" s="3">
        <v>-2828.13911817177</v>
      </c>
      <c r="F2" s="3">
        <v>-2828.13911817177</v>
      </c>
      <c r="G2">
        <v>-2841.0161710942102</v>
      </c>
      <c r="H2" s="4">
        <v>-2828.13911817177</v>
      </c>
      <c r="I2" s="3">
        <v>-2815.7052557450202</v>
      </c>
      <c r="J2" s="3">
        <v>-2815.7052557450202</v>
      </c>
      <c r="K2">
        <v>-2817.9260280168801</v>
      </c>
      <c r="L2" s="4">
        <v>-2815.7052557450202</v>
      </c>
      <c r="M2" s="3">
        <v>-2810.2698607204402</v>
      </c>
      <c r="N2" s="3">
        <v>-2810.2698607204402</v>
      </c>
      <c r="O2">
        <v>-2828.9211945935299</v>
      </c>
      <c r="P2">
        <f>O2-N2</f>
        <v>-18.651333873089698</v>
      </c>
    </row>
    <row r="3" spans="1:16">
      <c r="A3">
        <v>2</v>
      </c>
      <c r="C3">
        <v>2</v>
      </c>
      <c r="D3" s="4">
        <v>-2396.3790478041801</v>
      </c>
      <c r="E3" s="3">
        <v>-2390.1645500354598</v>
      </c>
      <c r="F3" s="3">
        <v>-2390.1645500354598</v>
      </c>
      <c r="G3">
        <v>-2402.0663958803698</v>
      </c>
      <c r="H3" s="3">
        <v>-2390.1645500354598</v>
      </c>
      <c r="I3">
        <v>-2394.4495652306</v>
      </c>
      <c r="J3" s="3">
        <v>-2390.1645500354598</v>
      </c>
      <c r="K3">
        <v>-2393.34790640957</v>
      </c>
      <c r="L3" s="3">
        <v>-2390.1645500354598</v>
      </c>
      <c r="M3">
        <v>-2396.3134036574502</v>
      </c>
      <c r="N3" s="3">
        <v>-2390.1645500354598</v>
      </c>
      <c r="O3">
        <v>-2398.1172194671399</v>
      </c>
      <c r="P3">
        <f t="shared" ref="P3:P26" si="0">O3-N3</f>
        <v>-7.9526694316800786</v>
      </c>
    </row>
    <row r="4" spans="1:16">
      <c r="A4">
        <v>3</v>
      </c>
      <c r="B4" t="s">
        <v>3</v>
      </c>
      <c r="C4">
        <v>3</v>
      </c>
      <c r="D4" s="4">
        <v>-2196.550681318</v>
      </c>
      <c r="E4" s="3">
        <v>-2188.4532733186702</v>
      </c>
      <c r="F4" s="3">
        <v>-2188.4532733186702</v>
      </c>
      <c r="G4">
        <v>-2193.8865048068801</v>
      </c>
      <c r="H4" s="3">
        <v>-2188.4532733186702</v>
      </c>
      <c r="I4">
        <v>-2191.6558603192998</v>
      </c>
      <c r="J4" s="3">
        <v>-2188.4532733186702</v>
      </c>
      <c r="K4">
        <v>-2196.1776641218798</v>
      </c>
      <c r="L4" s="3">
        <v>-2188.4532733186702</v>
      </c>
      <c r="M4">
        <v>-2197.5769665966</v>
      </c>
      <c r="N4" s="3">
        <v>-2188.4532733186702</v>
      </c>
      <c r="O4">
        <v>-2204.0425790074801</v>
      </c>
      <c r="P4">
        <f t="shared" si="0"/>
        <v>-15.589305688809873</v>
      </c>
    </row>
    <row r="5" spans="1:16">
      <c r="A5">
        <v>4</v>
      </c>
      <c r="C5">
        <v>4</v>
      </c>
      <c r="D5" s="4">
        <v>-2029.9058536416101</v>
      </c>
      <c r="E5" s="3">
        <v>-2020.2905551039501</v>
      </c>
      <c r="F5" s="3">
        <v>-2020.2905551039501</v>
      </c>
      <c r="G5">
        <v>-2035.0939296501001</v>
      </c>
      <c r="H5" s="3">
        <v>-2020.2905551039501</v>
      </c>
      <c r="I5">
        <v>-2032.0614325717199</v>
      </c>
      <c r="J5" s="3">
        <v>-2020.2905551039501</v>
      </c>
      <c r="K5">
        <v>-2029.9418508127101</v>
      </c>
      <c r="L5" s="3">
        <v>-2020.2905551039501</v>
      </c>
      <c r="M5">
        <v>-2033.03475971794</v>
      </c>
      <c r="N5" s="3">
        <v>-2020.2905551039501</v>
      </c>
      <c r="O5">
        <v>-2038.40757299442</v>
      </c>
      <c r="P5">
        <f t="shared" si="0"/>
        <v>-18.117017890469924</v>
      </c>
    </row>
    <row r="6" spans="1:16">
      <c r="A6">
        <v>5</v>
      </c>
      <c r="C6" t="s">
        <v>6</v>
      </c>
      <c r="D6" s="4">
        <v>-2118.5554693322501</v>
      </c>
      <c r="E6" s="3">
        <v>-2105.2839429934302</v>
      </c>
      <c r="F6" s="3">
        <v>-2105.2839429934302</v>
      </c>
      <c r="G6">
        <v>-2113.4584872212799</v>
      </c>
      <c r="H6" s="4">
        <v>-2105.2839429934302</v>
      </c>
      <c r="I6" s="3">
        <v>-2100.8008524770698</v>
      </c>
      <c r="J6" s="4">
        <v>-2100.8008524770698</v>
      </c>
      <c r="K6" s="3">
        <v>-2094.4042312270799</v>
      </c>
      <c r="L6" s="3">
        <v>-2094.4042312270799</v>
      </c>
      <c r="M6">
        <v>-2102.45304691818</v>
      </c>
      <c r="N6" s="3">
        <v>-2094.4042312270799</v>
      </c>
      <c r="O6">
        <v>-2106.1315006867499</v>
      </c>
      <c r="P6">
        <f t="shared" si="0"/>
        <v>-11.727269459669969</v>
      </c>
    </row>
    <row r="7" spans="1:16">
      <c r="A7">
        <v>6</v>
      </c>
      <c r="C7" t="s">
        <v>5</v>
      </c>
      <c r="D7" s="3">
        <v>-2202.1644043230899</v>
      </c>
      <c r="E7">
        <v>-2205.2530183497802</v>
      </c>
      <c r="F7" s="3">
        <v>-2202.1644043230899</v>
      </c>
      <c r="G7">
        <v>-2203.9637017530899</v>
      </c>
      <c r="H7" s="4">
        <v>-2202.1644043230899</v>
      </c>
      <c r="I7" s="3">
        <v>-2200.0707445122898</v>
      </c>
      <c r="J7" s="3">
        <v>-2200.0707445122898</v>
      </c>
      <c r="K7">
        <v>-2207.1325482573802</v>
      </c>
      <c r="L7" s="3">
        <v>-2200.0707445122898</v>
      </c>
      <c r="M7">
        <v>-2205.18703517417</v>
      </c>
      <c r="N7" s="3">
        <v>-2200.0707445122898</v>
      </c>
      <c r="O7">
        <v>-2215.0510533449201</v>
      </c>
      <c r="P7">
        <f t="shared" si="0"/>
        <v>-14.980308832630271</v>
      </c>
    </row>
    <row r="8" spans="1:16">
      <c r="A8">
        <v>7</v>
      </c>
      <c r="C8">
        <v>2</v>
      </c>
      <c r="D8" s="3">
        <v>-1933.15152370224</v>
      </c>
      <c r="E8">
        <v>-1938.0432005652499</v>
      </c>
      <c r="F8" s="3">
        <v>-1933.15152370224</v>
      </c>
      <c r="G8">
        <v>-1938.0177680931299</v>
      </c>
      <c r="H8" s="3">
        <v>-1933.15152370224</v>
      </c>
      <c r="I8">
        <v>-1941.6355499024701</v>
      </c>
      <c r="J8" s="3">
        <v>-1933.15152370224</v>
      </c>
      <c r="K8">
        <v>-1951.43837681833</v>
      </c>
      <c r="L8" s="3">
        <v>-1933.15152370224</v>
      </c>
      <c r="M8">
        <v>-1953.0126561858001</v>
      </c>
      <c r="N8" s="3">
        <v>-1933.15152370224</v>
      </c>
      <c r="O8">
        <v>-1961.0866933923101</v>
      </c>
      <c r="P8">
        <f t="shared" si="0"/>
        <v>-27.935169690070097</v>
      </c>
    </row>
    <row r="9" spans="1:16">
      <c r="A9">
        <v>8</v>
      </c>
      <c r="B9">
        <v>2</v>
      </c>
      <c r="C9">
        <v>3</v>
      </c>
      <c r="D9" s="4">
        <v>-1860.05332725844</v>
      </c>
      <c r="E9" s="3">
        <v>-1855.8684982191801</v>
      </c>
      <c r="F9" s="3">
        <v>-1855.8684982191801</v>
      </c>
      <c r="G9">
        <v>-1868.67224642578</v>
      </c>
      <c r="H9" s="3">
        <v>-1855.8684982191801</v>
      </c>
      <c r="I9">
        <v>-1864.8392220125399</v>
      </c>
      <c r="J9" s="3">
        <v>-1855.8684982191801</v>
      </c>
      <c r="K9">
        <v>-1865.69829085939</v>
      </c>
      <c r="L9" s="3">
        <v>-1855.8684982191801</v>
      </c>
      <c r="M9">
        <v>-1869.23603259275</v>
      </c>
      <c r="N9" s="3">
        <v>-1855.8684982191801</v>
      </c>
      <c r="O9">
        <v>-1870.3498503938899</v>
      </c>
      <c r="P9">
        <f t="shared" si="0"/>
        <v>-14.481352174709855</v>
      </c>
    </row>
    <row r="10" spans="1:16">
      <c r="A10">
        <v>9</v>
      </c>
      <c r="C10">
        <v>4</v>
      </c>
      <c r="D10" s="3">
        <v>-1857.0895843052299</v>
      </c>
      <c r="E10">
        <v>-1862.5299109796099</v>
      </c>
      <c r="F10" s="3">
        <v>-1857.0895843052299</v>
      </c>
      <c r="G10">
        <v>-1857.3553655737501</v>
      </c>
      <c r="H10" s="4">
        <v>-1857.0895843052299</v>
      </c>
      <c r="I10" s="3">
        <v>-1854.34983480854</v>
      </c>
      <c r="J10" s="3">
        <v>-1854.34983480854</v>
      </c>
      <c r="K10">
        <v>-1868.09030970699</v>
      </c>
      <c r="L10" s="3">
        <v>-1854.34983480854</v>
      </c>
      <c r="M10">
        <v>-1862.56230554281</v>
      </c>
      <c r="N10" s="3">
        <v>-1854.34983480854</v>
      </c>
      <c r="O10">
        <v>-1868.0051080916501</v>
      </c>
      <c r="P10">
        <f t="shared" si="0"/>
        <v>-13.655273283110091</v>
      </c>
    </row>
    <row r="11" spans="1:16">
      <c r="A11">
        <v>10</v>
      </c>
      <c r="C11" t="s">
        <v>6</v>
      </c>
      <c r="D11" s="4">
        <v>-2027.0714006496501</v>
      </c>
      <c r="E11" s="3">
        <v>-2018.32737284361</v>
      </c>
      <c r="F11" s="3">
        <v>-2018.32737284361</v>
      </c>
      <c r="G11">
        <v>-2028.2343284256499</v>
      </c>
      <c r="H11" s="3">
        <v>-2018.32737284361</v>
      </c>
      <c r="I11">
        <v>-2022.1802465825201</v>
      </c>
      <c r="J11" s="3">
        <v>-2018.32737284361</v>
      </c>
      <c r="K11">
        <v>-2022.74076911414</v>
      </c>
      <c r="L11" s="3">
        <v>-2018.32737284361</v>
      </c>
      <c r="M11">
        <v>-2026.3455198679701</v>
      </c>
      <c r="N11" s="3">
        <v>-2018.32737284361</v>
      </c>
      <c r="O11">
        <v>-2028.7489072424601</v>
      </c>
      <c r="P11">
        <f t="shared" si="0"/>
        <v>-10.421534398850099</v>
      </c>
    </row>
    <row r="12" spans="1:16">
      <c r="A12">
        <v>11</v>
      </c>
      <c r="C12" t="s">
        <v>5</v>
      </c>
      <c r="D12" s="3">
        <v>-2009.51631457641</v>
      </c>
      <c r="E12">
        <v>-2019.33184188887</v>
      </c>
      <c r="F12" s="3">
        <v>-2009.51631457641</v>
      </c>
      <c r="G12">
        <v>-2015.9537657661399</v>
      </c>
      <c r="H12" s="3">
        <v>-2009.51631457641</v>
      </c>
      <c r="I12">
        <v>-2018.4481193210399</v>
      </c>
      <c r="J12" s="3">
        <v>-2009.51631457641</v>
      </c>
      <c r="K12">
        <v>-2031.0803820676699</v>
      </c>
      <c r="L12" s="3">
        <v>-2009.51631457641</v>
      </c>
      <c r="M12">
        <v>-2031.24789542957</v>
      </c>
      <c r="N12" s="3">
        <v>-2009.51631457641</v>
      </c>
      <c r="O12">
        <v>-2037.8536735094599</v>
      </c>
      <c r="P12">
        <f t="shared" si="0"/>
        <v>-28.337358933049927</v>
      </c>
    </row>
    <row r="13" spans="1:16">
      <c r="A13">
        <v>12</v>
      </c>
      <c r="C13">
        <v>2</v>
      </c>
      <c r="D13" s="3">
        <v>-1913.9166296363901</v>
      </c>
      <c r="E13">
        <v>-1925.93089478314</v>
      </c>
      <c r="F13" s="3">
        <v>-1913.9166296363901</v>
      </c>
      <c r="G13">
        <v>-1915.34804029052</v>
      </c>
      <c r="H13" s="3">
        <v>-1913.9166296363901</v>
      </c>
      <c r="I13">
        <v>-1923.1052426275</v>
      </c>
      <c r="J13" s="3">
        <v>-1913.9166296363901</v>
      </c>
      <c r="K13">
        <v>-1939.51330946388</v>
      </c>
      <c r="L13" s="3">
        <v>-1913.9166296363901</v>
      </c>
      <c r="M13">
        <v>-1937.84751480866</v>
      </c>
      <c r="N13" s="3">
        <v>-1913.9166296363901</v>
      </c>
      <c r="O13">
        <v>-1948.1994672723599</v>
      </c>
      <c r="P13">
        <f t="shared" si="0"/>
        <v>-34.282837635969827</v>
      </c>
    </row>
    <row r="14" spans="1:16">
      <c r="A14">
        <v>13</v>
      </c>
      <c r="B14">
        <v>3</v>
      </c>
      <c r="C14">
        <v>3</v>
      </c>
      <c r="D14" s="3">
        <v>-1944.5770261891801</v>
      </c>
      <c r="E14">
        <v>-1946.92796184145</v>
      </c>
      <c r="F14" s="3">
        <v>-1944.5770261891801</v>
      </c>
      <c r="G14">
        <v>-1945.8294758729101</v>
      </c>
      <c r="H14" s="4">
        <v>-1944.5770261891801</v>
      </c>
      <c r="I14" s="5">
        <v>-1942.69338440669</v>
      </c>
      <c r="J14" s="5">
        <v>-1942.69338440669</v>
      </c>
      <c r="K14">
        <v>-1948.34312141132</v>
      </c>
      <c r="L14" s="5">
        <v>-1942.69338440669</v>
      </c>
      <c r="M14">
        <v>-1946.9553734967501</v>
      </c>
      <c r="N14" s="5">
        <v>-1942.69338440669</v>
      </c>
      <c r="O14">
        <v>-1949.8182332198701</v>
      </c>
      <c r="P14">
        <f t="shared" si="0"/>
        <v>-7.1248488131800514</v>
      </c>
    </row>
    <row r="15" spans="1:16">
      <c r="A15">
        <v>14</v>
      </c>
      <c r="C15">
        <v>4</v>
      </c>
      <c r="D15" s="3">
        <v>-1947.3943349900101</v>
      </c>
      <c r="E15">
        <v>-1957.52062367893</v>
      </c>
      <c r="F15" s="3">
        <v>-1947.3943349900101</v>
      </c>
      <c r="G15">
        <v>-1946.8469066340101</v>
      </c>
      <c r="H15" s="3">
        <v>-1947.3943349900101</v>
      </c>
      <c r="I15">
        <v>-1949.7737996860501</v>
      </c>
      <c r="J15" s="3">
        <v>-1947.3943349900101</v>
      </c>
      <c r="K15">
        <v>-1959.3928708871199</v>
      </c>
      <c r="L15" s="3">
        <v>-1947.3943349900101</v>
      </c>
      <c r="M15">
        <v>-1968.55898869926</v>
      </c>
      <c r="N15" s="3">
        <v>-1947.3943349900101</v>
      </c>
      <c r="O15">
        <v>-1977.2691306157301</v>
      </c>
      <c r="P15">
        <f t="shared" si="0"/>
        <v>-29.874795625720026</v>
      </c>
    </row>
    <row r="16" spans="1:16">
      <c r="A16">
        <v>15</v>
      </c>
      <c r="C16" t="s">
        <v>6</v>
      </c>
      <c r="D16" s="4">
        <v>-2169.1447879418902</v>
      </c>
      <c r="E16" s="3">
        <v>-2160.0404522038398</v>
      </c>
      <c r="F16" s="3">
        <v>-2160.0404522038398</v>
      </c>
      <c r="G16">
        <v>-2175.3316024759001</v>
      </c>
      <c r="H16" s="3">
        <v>-2160.0404522038398</v>
      </c>
      <c r="I16">
        <v>-2167.04079699253</v>
      </c>
      <c r="J16" s="3">
        <v>-2160.0404522038398</v>
      </c>
      <c r="K16">
        <v>-2163.79480708756</v>
      </c>
      <c r="L16" s="3">
        <v>-2160.0404522038398</v>
      </c>
      <c r="M16">
        <v>-2167.5998656554598</v>
      </c>
      <c r="N16" s="3">
        <v>-2160.0404522038398</v>
      </c>
      <c r="O16">
        <v>-2170.52372565117</v>
      </c>
      <c r="P16">
        <f t="shared" si="0"/>
        <v>-10.483273447330248</v>
      </c>
    </row>
    <row r="17" spans="1:16">
      <c r="A17">
        <v>16</v>
      </c>
      <c r="C17" t="s">
        <v>5</v>
      </c>
      <c r="D17" s="3">
        <v>-1879.03280439383</v>
      </c>
      <c r="E17">
        <v>-1880.0798075411601</v>
      </c>
      <c r="F17" s="3">
        <v>-1879.03280439383</v>
      </c>
      <c r="G17">
        <v>-1887.30470171716</v>
      </c>
      <c r="H17" s="3">
        <v>-1879.03280439383</v>
      </c>
      <c r="I17">
        <v>-1883.0664576762099</v>
      </c>
      <c r="J17" s="3">
        <v>-1879.03280439383</v>
      </c>
      <c r="K17">
        <v>-1886.17633618069</v>
      </c>
      <c r="L17" s="3">
        <v>-1879.03280439383</v>
      </c>
      <c r="M17">
        <v>-1887.7843282507199</v>
      </c>
      <c r="N17" s="3">
        <v>-1879.03280439383</v>
      </c>
      <c r="O17">
        <v>-1889.5449079484499</v>
      </c>
      <c r="P17">
        <f t="shared" si="0"/>
        <v>-10.512103554619898</v>
      </c>
    </row>
    <row r="18" spans="1:16">
      <c r="A18">
        <v>17</v>
      </c>
      <c r="C18">
        <v>2</v>
      </c>
      <c r="D18" s="3">
        <v>-1848.5702032066999</v>
      </c>
      <c r="E18">
        <v>-1849.7694212773499</v>
      </c>
      <c r="F18" s="3">
        <v>-1848.5702032066999</v>
      </c>
      <c r="G18">
        <v>-1855.35738939257</v>
      </c>
      <c r="H18" s="3">
        <v>-1848.5702032066999</v>
      </c>
      <c r="I18">
        <v>-1856.5560410001999</v>
      </c>
      <c r="J18" s="3">
        <v>-1848.5702032066999</v>
      </c>
      <c r="K18">
        <v>-1860.67952546988</v>
      </c>
      <c r="L18" s="3">
        <v>-1848.5702032066999</v>
      </c>
      <c r="M18">
        <v>-1863.95898256177</v>
      </c>
      <c r="N18" s="3">
        <v>-1848.5702032066999</v>
      </c>
      <c r="O18">
        <v>-1867.5241006635699</v>
      </c>
      <c r="P18">
        <f t="shared" si="0"/>
        <v>-18.953897456869981</v>
      </c>
    </row>
    <row r="19" spans="1:16">
      <c r="A19">
        <v>18</v>
      </c>
      <c r="B19">
        <v>4</v>
      </c>
      <c r="C19">
        <v>3</v>
      </c>
      <c r="D19" s="3">
        <v>-1922.77605649678</v>
      </c>
      <c r="E19">
        <v>-1934.72484993032</v>
      </c>
      <c r="F19" s="3">
        <v>-1922.77605649678</v>
      </c>
      <c r="G19">
        <v>-1924.2297817900801</v>
      </c>
      <c r="H19" s="3">
        <v>-1922.77605649678</v>
      </c>
      <c r="I19">
        <v>-1932.1222033551401</v>
      </c>
      <c r="J19" s="3">
        <v>-1922.77605649678</v>
      </c>
      <c r="K19">
        <v>-1946.20122703894</v>
      </c>
      <c r="L19" s="3">
        <v>-1922.77605649678</v>
      </c>
      <c r="M19">
        <v>-1946.97751669077</v>
      </c>
      <c r="N19" s="3">
        <v>-1922.77605649678</v>
      </c>
      <c r="O19">
        <v>-1956.1767660514099</v>
      </c>
      <c r="P19">
        <f t="shared" si="0"/>
        <v>-33.400709554629884</v>
      </c>
    </row>
    <row r="20" spans="1:16">
      <c r="A20">
        <v>19</v>
      </c>
      <c r="C20">
        <v>4</v>
      </c>
      <c r="D20" s="4">
        <v>-2069.70669803177</v>
      </c>
      <c r="E20" s="3">
        <v>-2060.7807290291598</v>
      </c>
      <c r="F20" s="3">
        <v>-2060.7807290291598</v>
      </c>
      <c r="G20">
        <v>-2072.2797246424302</v>
      </c>
      <c r="H20" s="3">
        <v>-2060.7807290291598</v>
      </c>
      <c r="I20">
        <v>-2065.3501933089701</v>
      </c>
      <c r="J20" s="3">
        <v>-2060.7807290291598</v>
      </c>
      <c r="K20">
        <v>-2063.8277210011502</v>
      </c>
      <c r="L20" s="3">
        <v>-2060.7807290291598</v>
      </c>
      <c r="M20">
        <v>-2066.4940502743002</v>
      </c>
      <c r="N20" s="3">
        <v>-2060.7807290291598</v>
      </c>
      <c r="O20">
        <v>-2068.1473866226702</v>
      </c>
      <c r="P20">
        <f t="shared" si="0"/>
        <v>-7.3666575935103538</v>
      </c>
    </row>
    <row r="21" spans="1:16">
      <c r="A21">
        <v>20</v>
      </c>
      <c r="C21" t="s">
        <v>6</v>
      </c>
      <c r="D21" s="3">
        <v>-2388.9024146738502</v>
      </c>
      <c r="E21">
        <v>-2394.4104297121899</v>
      </c>
      <c r="F21" s="3">
        <v>-2388.9024146738502</v>
      </c>
      <c r="G21">
        <v>-2393.3326348846899</v>
      </c>
      <c r="H21" s="3">
        <v>-2388.9024146738502</v>
      </c>
      <c r="I21">
        <v>-2388.9355057947801</v>
      </c>
      <c r="J21" s="3">
        <v>-2388.9024146738502</v>
      </c>
      <c r="K21">
        <v>-2398.31031766157</v>
      </c>
      <c r="L21" s="3">
        <v>-2388.9024146738502</v>
      </c>
      <c r="M21">
        <v>-2395.2159249374099</v>
      </c>
      <c r="N21" s="3">
        <v>-2388.9024146738502</v>
      </c>
      <c r="O21">
        <v>-2400.5755324861798</v>
      </c>
      <c r="P21">
        <f t="shared" si="0"/>
        <v>-11.673117812329565</v>
      </c>
    </row>
    <row r="22" spans="1:16">
      <c r="A22">
        <v>21</v>
      </c>
      <c r="C22" t="s">
        <v>5</v>
      </c>
      <c r="D22" s="3">
        <v>-1559.1693328121301</v>
      </c>
      <c r="E22">
        <v>-1559.40752046891</v>
      </c>
      <c r="F22" s="3">
        <v>-1559.1693328121301</v>
      </c>
      <c r="G22">
        <v>-1566.68347473371</v>
      </c>
      <c r="H22" s="3">
        <v>-1559.1693328121301</v>
      </c>
      <c r="I22">
        <v>-1564.35115410548</v>
      </c>
      <c r="J22" s="3">
        <v>-1559.1693328121301</v>
      </c>
      <c r="K22">
        <v>-1569.1631485563501</v>
      </c>
      <c r="L22" s="3">
        <v>-1559.1693328121301</v>
      </c>
      <c r="M22">
        <v>-1571.82714254901</v>
      </c>
      <c r="N22" s="3">
        <v>-1559.1693328121301</v>
      </c>
      <c r="O22">
        <v>-1576.74464444924</v>
      </c>
      <c r="P22">
        <f t="shared" si="0"/>
        <v>-17.575311637109962</v>
      </c>
    </row>
    <row r="23" spans="1:16">
      <c r="A23">
        <v>22</v>
      </c>
      <c r="C23">
        <v>2</v>
      </c>
      <c r="D23" s="3">
        <v>-1722.1689948160599</v>
      </c>
      <c r="E23">
        <v>-1738.48793114718</v>
      </c>
      <c r="F23" s="3">
        <v>-1722.1689948160599</v>
      </c>
      <c r="G23">
        <v>-1724.1557787512099</v>
      </c>
      <c r="H23" s="3">
        <v>-1722.1689948160599</v>
      </c>
      <c r="I23">
        <v>-1733.66812155553</v>
      </c>
      <c r="J23" s="3">
        <v>-1722.1689948160599</v>
      </c>
      <c r="K23">
        <v>-1753.2975563885</v>
      </c>
      <c r="L23" s="3">
        <v>-1722.1689948160599</v>
      </c>
      <c r="M23">
        <v>-1751.77687652384</v>
      </c>
      <c r="N23" s="3">
        <v>-1722.1689948160599</v>
      </c>
      <c r="O23">
        <v>-1763.48706108529</v>
      </c>
      <c r="P23">
        <f t="shared" si="0"/>
        <v>-41.31806626923003</v>
      </c>
    </row>
    <row r="24" spans="1:16">
      <c r="A24">
        <v>23</v>
      </c>
      <c r="B24" t="s">
        <v>4</v>
      </c>
      <c r="C24">
        <v>3</v>
      </c>
      <c r="D24" s="3">
        <v>-1945.1187895723399</v>
      </c>
      <c r="E24">
        <v>-1953.5264953841299</v>
      </c>
      <c r="F24" s="3">
        <v>-1945.1187895723399</v>
      </c>
      <c r="G24">
        <v>-1950.1552844484399</v>
      </c>
      <c r="H24" s="3">
        <v>-1945.1187895723399</v>
      </c>
      <c r="I24">
        <v>-1954.2704821770899</v>
      </c>
      <c r="J24" s="3">
        <v>-1945.1187895723399</v>
      </c>
      <c r="K24">
        <v>-1966.0059624328401</v>
      </c>
      <c r="L24" s="3">
        <v>-1945.1187895723399</v>
      </c>
      <c r="M24">
        <v>-1966.73569108518</v>
      </c>
      <c r="N24" s="3">
        <v>-1945.1187895723399</v>
      </c>
      <c r="O24">
        <v>-1976.3119255177</v>
      </c>
      <c r="P24">
        <f>O24-N24</f>
        <v>-31.193135945360154</v>
      </c>
    </row>
    <row r="25" spans="1:16">
      <c r="A25">
        <v>24</v>
      </c>
      <c r="C25">
        <v>4</v>
      </c>
      <c r="D25" s="3">
        <v>-1973.2117033116101</v>
      </c>
      <c r="E25">
        <v>-1975.6347836191901</v>
      </c>
      <c r="F25" s="3">
        <v>-1973.2117033116101</v>
      </c>
      <c r="G25">
        <v>-1978.23381463281</v>
      </c>
      <c r="H25" s="3">
        <v>-1973.2117033116101</v>
      </c>
      <c r="I25">
        <v>-1981.7055310416199</v>
      </c>
      <c r="J25" s="3">
        <v>-1973.2117033116101</v>
      </c>
      <c r="K25">
        <v>-1989.70676897727</v>
      </c>
      <c r="L25" s="3">
        <v>-1973.2117033116101</v>
      </c>
      <c r="M25">
        <v>-1992.28955693636</v>
      </c>
      <c r="N25" s="3">
        <v>-1973.2117033116101</v>
      </c>
      <c r="O25">
        <v>-1999.22002956746</v>
      </c>
      <c r="P25">
        <f t="shared" si="0"/>
        <v>-26.008326255849852</v>
      </c>
    </row>
    <row r="26" spans="1:16">
      <c r="A26">
        <v>25</v>
      </c>
      <c r="C26" t="s">
        <v>6</v>
      </c>
      <c r="D26" s="3">
        <v>-2524.3425274935598</v>
      </c>
      <c r="E26">
        <v>-2526.0931182509298</v>
      </c>
      <c r="F26" s="4">
        <v>-2524.3425274935598</v>
      </c>
      <c r="G26" s="3">
        <v>-2520.6523618091701</v>
      </c>
      <c r="H26" s="4">
        <v>-2520.6523618091701</v>
      </c>
      <c r="I26" s="3">
        <v>-2505.0580657196301</v>
      </c>
      <c r="J26" s="4">
        <v>-2505.0580657196301</v>
      </c>
      <c r="K26" s="3">
        <v>-2500.5322152056101</v>
      </c>
      <c r="L26" s="4">
        <v>-2500.5322152056101</v>
      </c>
      <c r="M26" s="3">
        <v>-2495.6281857819699</v>
      </c>
      <c r="N26" s="3">
        <v>-2495.6281857819699</v>
      </c>
      <c r="O26">
        <v>-2503.6495270171099</v>
      </c>
      <c r="P26">
        <f t="shared" si="0"/>
        <v>-8.0213412351399711</v>
      </c>
    </row>
    <row r="27" spans="1:16">
      <c r="C27" s="4"/>
      <c r="J27" s="4"/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15" sqref="G15"/>
    </sheetView>
  </sheetViews>
  <sheetFormatPr defaultRowHeight="13.5"/>
  <cols>
    <col min="4" max="4" width="9" style="14"/>
  </cols>
  <sheetData>
    <row r="1" spans="1:4">
      <c r="A1" t="s">
        <v>83</v>
      </c>
      <c r="B1" t="s">
        <v>84</v>
      </c>
    </row>
    <row r="2" spans="1:4">
      <c r="A2" s="1">
        <v>1.3039410111952301</v>
      </c>
      <c r="B2" s="1">
        <v>1.0652618364976301</v>
      </c>
      <c r="C2" s="1">
        <f>A2-B2</f>
        <v>0.23867917469760003</v>
      </c>
      <c r="D2" s="14">
        <f>C2/A2</f>
        <v>0.18304445726330809</v>
      </c>
    </row>
    <row r="3" spans="1:4">
      <c r="A3" s="1">
        <v>1.0974966219678599</v>
      </c>
      <c r="B3" s="1">
        <v>1.0163590651872501</v>
      </c>
      <c r="C3" s="1">
        <f t="shared" ref="C3:C26" si="0">A3-B3</f>
        <v>8.1137556780609854E-2</v>
      </c>
      <c r="D3" s="14">
        <f t="shared" ref="D3:D26" si="1">C3/A3</f>
        <v>7.39296642527488E-2</v>
      </c>
    </row>
    <row r="4" spans="1:4">
      <c r="A4" s="1">
        <v>1.0816474538643399</v>
      </c>
      <c r="B4" s="1">
        <v>0.94849052011215995</v>
      </c>
      <c r="C4" s="1">
        <f t="shared" si="0"/>
        <v>0.13315693375217996</v>
      </c>
      <c r="D4" s="14">
        <f t="shared" si="1"/>
        <v>0.12310566929775299</v>
      </c>
    </row>
    <row r="5" spans="1:4">
      <c r="A5" s="1">
        <v>0.97032575533074295</v>
      </c>
      <c r="B5" s="1">
        <v>0.90687343269752796</v>
      </c>
      <c r="C5" s="1">
        <f t="shared" si="0"/>
        <v>6.3452322633214986E-2</v>
      </c>
      <c r="D5" s="14">
        <f t="shared" si="1"/>
        <v>6.5392804720087822E-2</v>
      </c>
    </row>
    <row r="6" spans="1:4">
      <c r="A6" s="1">
        <v>0.98910342048590005</v>
      </c>
      <c r="B6" s="1">
        <v>1.0049381737607499</v>
      </c>
      <c r="C6" s="1">
        <f t="shared" si="0"/>
        <v>-1.5834753274849844E-2</v>
      </c>
      <c r="D6" s="14">
        <f t="shared" si="1"/>
        <v>-1.600919878233863E-2</v>
      </c>
    </row>
    <row r="7" spans="1:4">
      <c r="A7" s="1">
        <v>1.0714561047405</v>
      </c>
      <c r="B7" s="1">
        <v>1.1012837936814299</v>
      </c>
      <c r="C7" s="1">
        <f t="shared" si="0"/>
        <v>-2.9827688940929908E-2</v>
      </c>
      <c r="D7" s="14">
        <f t="shared" si="1"/>
        <v>-2.7838460958840669E-2</v>
      </c>
    </row>
    <row r="8" spans="1:4">
      <c r="A8" s="1">
        <v>1.04542185233896</v>
      </c>
      <c r="B8" s="1">
        <v>1.0162829340725299</v>
      </c>
      <c r="C8" s="1">
        <f t="shared" si="0"/>
        <v>2.9138918266430114E-2</v>
      </c>
      <c r="D8" s="14">
        <f t="shared" si="1"/>
        <v>2.7872880408264435E-2</v>
      </c>
    </row>
    <row r="9" spans="1:4">
      <c r="A9" s="1">
        <v>0.962716231855408</v>
      </c>
      <c r="B9" s="1">
        <v>0.947048379776393</v>
      </c>
      <c r="C9" s="1">
        <f t="shared" si="0"/>
        <v>1.5667852079014999E-2</v>
      </c>
      <c r="D9" s="14">
        <f t="shared" si="1"/>
        <v>1.627463167294782E-2</v>
      </c>
    </row>
    <row r="10" spans="1:4">
      <c r="A10" s="1">
        <v>0.98359505823040205</v>
      </c>
      <c r="B10" s="1">
        <v>0.96780094759156698</v>
      </c>
      <c r="C10" s="1">
        <f t="shared" si="0"/>
        <v>1.5794110638835068E-2</v>
      </c>
      <c r="D10" s="14">
        <f t="shared" si="1"/>
        <v>1.6057533541547521E-2</v>
      </c>
    </row>
    <row r="11" spans="1:4">
      <c r="A11" s="1">
        <v>1.05682586465047</v>
      </c>
      <c r="B11" s="1">
        <v>1.0802864815742499</v>
      </c>
      <c r="C11" s="1">
        <f t="shared" si="0"/>
        <v>-2.3460616923779876E-2</v>
      </c>
      <c r="D11" s="14">
        <f t="shared" si="1"/>
        <v>-2.2199132050519162E-2</v>
      </c>
    </row>
    <row r="12" spans="1:4">
      <c r="A12" s="1">
        <v>1.1451256721874401</v>
      </c>
      <c r="B12" s="1">
        <v>1.0947070274175199</v>
      </c>
      <c r="C12" s="1">
        <f t="shared" si="0"/>
        <v>5.0418644769920196E-2</v>
      </c>
      <c r="D12" s="14">
        <f t="shared" si="1"/>
        <v>4.4028918392519815E-2</v>
      </c>
    </row>
    <row r="13" spans="1:4">
      <c r="A13" s="1">
        <v>1.01472022875348</v>
      </c>
      <c r="B13" s="1">
        <v>1.0090861169383301</v>
      </c>
      <c r="C13" s="1">
        <f t="shared" si="0"/>
        <v>5.6341118151499447E-3</v>
      </c>
      <c r="D13" s="14">
        <f t="shared" si="1"/>
        <v>5.5523795185113212E-3</v>
      </c>
    </row>
    <row r="14" spans="1:4">
      <c r="A14" s="1">
        <v>1.0181976478352299</v>
      </c>
      <c r="B14" s="1">
        <v>0.96168074615057597</v>
      </c>
      <c r="C14" s="1">
        <f t="shared" si="0"/>
        <v>5.6516901684653953E-2</v>
      </c>
      <c r="D14" s="14">
        <f t="shared" si="1"/>
        <v>5.5506808334131817E-2</v>
      </c>
    </row>
    <row r="15" spans="1:4">
      <c r="A15" s="1">
        <v>0.96690109956965997</v>
      </c>
      <c r="B15" s="1">
        <v>0.99550587034660598</v>
      </c>
      <c r="C15" s="1">
        <f t="shared" si="0"/>
        <v>-2.8604770776946009E-2</v>
      </c>
      <c r="D15" s="14">
        <f t="shared" si="1"/>
        <v>-2.9583967574012663E-2</v>
      </c>
    </row>
    <row r="16" spans="1:4">
      <c r="A16" s="1">
        <v>1.15352145355002</v>
      </c>
      <c r="B16" s="1">
        <v>1.0825891448107201</v>
      </c>
      <c r="C16" s="1">
        <f t="shared" si="0"/>
        <v>7.0932308739299899E-2</v>
      </c>
      <c r="D16" s="14">
        <f t="shared" si="1"/>
        <v>6.1491971840664225E-2</v>
      </c>
    </row>
    <row r="17" spans="1:4">
      <c r="A17" s="1">
        <v>1.07324949082959</v>
      </c>
      <c r="B17" s="1">
        <v>1.0758512595087599</v>
      </c>
      <c r="C17" s="1">
        <f t="shared" si="0"/>
        <v>-2.6017686791699468E-3</v>
      </c>
      <c r="D17" s="14">
        <f t="shared" si="1"/>
        <v>-2.4241974502674647E-3</v>
      </c>
    </row>
    <row r="18" spans="1:4">
      <c r="A18" s="1">
        <v>1.03559120493644</v>
      </c>
      <c r="B18" s="1">
        <v>1.0253396644664301</v>
      </c>
      <c r="C18" s="1">
        <f t="shared" si="0"/>
        <v>1.0251540470009868E-2</v>
      </c>
      <c r="D18" s="14">
        <f t="shared" si="1"/>
        <v>9.8992154637302689E-3</v>
      </c>
    </row>
    <row r="19" spans="1:4">
      <c r="A19" s="1">
        <v>1.0107676613511101</v>
      </c>
      <c r="B19" s="1">
        <v>1.01370708662947</v>
      </c>
      <c r="C19" s="1">
        <f t="shared" si="0"/>
        <v>-2.9394252783598862E-3</v>
      </c>
      <c r="D19" s="14">
        <f t="shared" si="1"/>
        <v>-2.9081117162283441E-3</v>
      </c>
    </row>
    <row r="20" spans="1:4">
      <c r="A20" s="1">
        <v>1.0522883188596099</v>
      </c>
      <c r="B20" s="1">
        <v>1.02245106912634</v>
      </c>
      <c r="C20" s="1">
        <f t="shared" si="0"/>
        <v>2.9837249733269955E-2</v>
      </c>
      <c r="D20" s="14">
        <f t="shared" si="1"/>
        <v>2.8354633609926697E-2</v>
      </c>
    </row>
    <row r="21" spans="1:4">
      <c r="A21" s="1">
        <v>1.23554247275519</v>
      </c>
      <c r="B21" s="1">
        <v>1.17401081848995</v>
      </c>
      <c r="C21" s="1">
        <f t="shared" si="0"/>
        <v>6.1531654265239988E-2</v>
      </c>
      <c r="D21" s="14">
        <f t="shared" si="1"/>
        <v>4.9801326641590773E-2</v>
      </c>
    </row>
    <row r="22" spans="1:4">
      <c r="A22" s="1">
        <v>1.0397947496233599</v>
      </c>
      <c r="B22" s="1">
        <v>1.0497058642739301</v>
      </c>
      <c r="C22" s="1">
        <f t="shared" si="0"/>
        <v>-9.911114650570152E-3</v>
      </c>
      <c r="D22" s="14">
        <f t="shared" si="1"/>
        <v>-9.5317990922345105E-3</v>
      </c>
    </row>
    <row r="23" spans="1:4">
      <c r="A23" s="1">
        <v>0.964865940610526</v>
      </c>
      <c r="B23" s="1">
        <v>0.97142931157867296</v>
      </c>
      <c r="C23" s="1">
        <f t="shared" si="0"/>
        <v>-6.5633709681469643E-3</v>
      </c>
      <c r="D23" s="14">
        <f t="shared" si="1"/>
        <v>-6.8023656882260173E-3</v>
      </c>
    </row>
    <row r="24" spans="1:4">
      <c r="A24" s="1">
        <v>0.97947080243569695</v>
      </c>
      <c r="B24" s="1">
        <v>0.947802109310379</v>
      </c>
      <c r="C24" s="1">
        <f t="shared" si="0"/>
        <v>3.1668693125317948E-2</v>
      </c>
      <c r="D24" s="14">
        <f t="shared" si="1"/>
        <v>3.2332452428970718E-2</v>
      </c>
    </row>
    <row r="25" spans="1:4">
      <c r="A25" s="1">
        <v>1.0639754280615901</v>
      </c>
      <c r="B25" s="1">
        <v>0.99099964060685897</v>
      </c>
      <c r="C25" s="1">
        <f t="shared" si="0"/>
        <v>7.29757874547311E-2</v>
      </c>
      <c r="D25" s="14">
        <f t="shared" si="1"/>
        <v>6.8587850367637218E-2</v>
      </c>
    </row>
    <row r="26" spans="1:4">
      <c r="A26" s="1">
        <v>1.10644307563072</v>
      </c>
      <c r="B26" s="1">
        <v>1.1527775971655101</v>
      </c>
      <c r="C26" s="1">
        <f t="shared" si="0"/>
        <v>-4.6334521534790118E-2</v>
      </c>
      <c r="D26" s="14">
        <f t="shared" si="1"/>
        <v>-4.1877004389383028E-2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topLeftCell="B16" workbookViewId="0">
      <selection activeCell="U19" sqref="U19"/>
    </sheetView>
  </sheetViews>
  <sheetFormatPr defaultRowHeight="13.5"/>
  <cols>
    <col min="5" max="8" width="6.875" style="1" customWidth="1"/>
    <col min="9" max="11" width="8.875" style="1" customWidth="1"/>
    <col min="12" max="15" width="6.875" style="1" customWidth="1"/>
    <col min="17" max="17" width="3.375" customWidth="1"/>
    <col min="18" max="20" width="5.875" style="6" customWidth="1"/>
    <col min="21" max="21" width="11.875" style="1" customWidth="1"/>
  </cols>
  <sheetData>
    <row r="1" spans="1:21">
      <c r="A1" t="s">
        <v>87</v>
      </c>
    </row>
    <row r="2" spans="1:21">
      <c r="E2" s="1" t="s">
        <v>9</v>
      </c>
    </row>
    <row r="3" spans="1:21">
      <c r="C3" t="s">
        <v>17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t="s">
        <v>10</v>
      </c>
      <c r="Q3" t="s">
        <v>11</v>
      </c>
      <c r="R3" s="6" t="s">
        <v>12</v>
      </c>
      <c r="S3" s="6" t="s">
        <v>13</v>
      </c>
      <c r="T3" s="6" t="s">
        <v>14</v>
      </c>
      <c r="U3" s="1" t="s">
        <v>88</v>
      </c>
    </row>
    <row r="4" spans="1:21">
      <c r="B4" t="s">
        <v>5</v>
      </c>
      <c r="C4" t="s">
        <v>23</v>
      </c>
      <c r="E4" s="1">
        <v>-0.901235081134242</v>
      </c>
      <c r="F4" s="1">
        <v>1.0652618364976301</v>
      </c>
      <c r="G4" s="1">
        <v>1.51223101227446</v>
      </c>
      <c r="H4" s="1">
        <v>-0.116101122502941</v>
      </c>
      <c r="I4" s="1">
        <v>0.50212117940293299</v>
      </c>
      <c r="J4" s="1">
        <v>1.1154222729200201</v>
      </c>
      <c r="K4" s="1">
        <v>1.01083939169677</v>
      </c>
      <c r="L4" s="1">
        <v>0.227294712368524</v>
      </c>
      <c r="M4" s="1">
        <v>0.94417316159460096</v>
      </c>
      <c r="N4" s="1">
        <v>-0.18516136762420701</v>
      </c>
      <c r="O4" s="1">
        <v>0.60322580724983799</v>
      </c>
      <c r="P4">
        <v>-2810.2698607204402</v>
      </c>
      <c r="Q4">
        <v>1</v>
      </c>
      <c r="R4" s="6">
        <v>1.8378539481567199E-2</v>
      </c>
      <c r="S4" s="6">
        <v>4.7637149183564403E-2</v>
      </c>
      <c r="T4" s="6">
        <v>5.4995513854199602</v>
      </c>
      <c r="U4" s="1">
        <f>J4-K4</f>
        <v>0.1045828812232501</v>
      </c>
    </row>
    <row r="5" spans="1:21">
      <c r="B5">
        <v>2</v>
      </c>
      <c r="C5" t="s">
        <v>19</v>
      </c>
      <c r="E5" s="1">
        <v>-0.181114195793802</v>
      </c>
      <c r="F5" s="1">
        <v>1.0163590651872501</v>
      </c>
      <c r="G5" s="1">
        <v>1.2191662940619199</v>
      </c>
      <c r="H5" s="1">
        <v>0.102600820654942</v>
      </c>
      <c r="I5" s="1">
        <v>0.50206702996237496</v>
      </c>
      <c r="J5" s="1">
        <v>1.5119450835966901</v>
      </c>
      <c r="K5" s="1">
        <v>1.2067302349347999</v>
      </c>
      <c r="L5" s="1">
        <v>1.96183952237764E-2</v>
      </c>
      <c r="M5" s="1">
        <v>0.97857258282132897</v>
      </c>
      <c r="N5" s="1">
        <v>-2.4772752434838698E-2</v>
      </c>
      <c r="O5" s="1">
        <v>0.41842660032565299</v>
      </c>
      <c r="P5">
        <v>-2390.1645500354598</v>
      </c>
      <c r="Q5">
        <v>0</v>
      </c>
      <c r="R5" s="6">
        <v>0.58563335535171201</v>
      </c>
      <c r="S5" s="6">
        <v>2.4028471938160701E-2</v>
      </c>
      <c r="T5" s="6">
        <v>4.6806326511412397</v>
      </c>
      <c r="U5" s="1">
        <f t="shared" ref="U5:U28" si="0">J5-K5</f>
        <v>0.30521484866189019</v>
      </c>
    </row>
    <row r="6" spans="1:21">
      <c r="A6" t="s">
        <v>3</v>
      </c>
      <c r="B6">
        <v>3</v>
      </c>
      <c r="C6" t="s">
        <v>18</v>
      </c>
      <c r="E6" s="1">
        <v>-5.33354030452746E-2</v>
      </c>
      <c r="F6" s="1">
        <v>0.94849052011215995</v>
      </c>
      <c r="G6" s="1">
        <v>1.12551543727222</v>
      </c>
      <c r="H6" s="1">
        <v>0.278678787375439</v>
      </c>
      <c r="I6" s="1">
        <v>0.49973388011719799</v>
      </c>
      <c r="J6" s="1">
        <v>1.4982242198384399</v>
      </c>
      <c r="K6" s="1">
        <v>1.1978819210073099</v>
      </c>
      <c r="L6" s="1">
        <v>2.0762342035200099E-2</v>
      </c>
      <c r="M6" s="1">
        <v>0.98654625691591302</v>
      </c>
      <c r="N6" s="1">
        <v>3.7616840771085597E-2</v>
      </c>
      <c r="O6" s="1">
        <v>0.279300932403937</v>
      </c>
      <c r="P6">
        <v>-2188.4532733186702</v>
      </c>
      <c r="Q6">
        <v>0</v>
      </c>
      <c r="R6" s="6">
        <v>0.103903427225484</v>
      </c>
      <c r="S6" s="6">
        <v>3.7798828885861897E-2</v>
      </c>
      <c r="T6" s="6">
        <v>4.2874332813229499</v>
      </c>
      <c r="U6" s="1">
        <f t="shared" si="0"/>
        <v>0.30034229883112995</v>
      </c>
    </row>
    <row r="7" spans="1:21">
      <c r="B7">
        <v>4</v>
      </c>
      <c r="C7" t="s">
        <v>18</v>
      </c>
      <c r="E7" s="1">
        <v>7.8926261260590602E-2</v>
      </c>
      <c r="F7" s="1">
        <v>0.90687343269752796</v>
      </c>
      <c r="G7" s="1">
        <v>1.10352799989171</v>
      </c>
      <c r="H7" s="1">
        <v>0.41812869387310703</v>
      </c>
      <c r="I7" s="1">
        <v>0.49984267906233598</v>
      </c>
      <c r="J7" s="1">
        <v>1.4983380810846101</v>
      </c>
      <c r="K7" s="1">
        <v>1.1986513393385401</v>
      </c>
      <c r="L7" s="1">
        <v>8.7099562169138701E-3</v>
      </c>
      <c r="M7" s="1">
        <v>0.991690759670808</v>
      </c>
      <c r="N7" s="1">
        <v>1.19714185150845E-3</v>
      </c>
      <c r="O7" s="1">
        <v>0.271938144233693</v>
      </c>
      <c r="P7">
        <v>-2020.2905551039501</v>
      </c>
      <c r="Q7">
        <v>0</v>
      </c>
      <c r="R7" s="6">
        <v>0.69314061820480499</v>
      </c>
      <c r="S7" s="6">
        <v>2.2031764808253099E-2</v>
      </c>
      <c r="T7" s="6">
        <v>3.9596307117035998</v>
      </c>
      <c r="U7" s="1">
        <f t="shared" si="0"/>
        <v>0.29968674174607002</v>
      </c>
    </row>
    <row r="8" spans="1:21">
      <c r="B8" t="s">
        <v>6</v>
      </c>
      <c r="C8" t="s">
        <v>45</v>
      </c>
      <c r="E8" s="1">
        <v>2.57691213402279E-2</v>
      </c>
      <c r="F8" s="1">
        <v>1.0049381737607499</v>
      </c>
      <c r="G8" s="1">
        <v>1.19064227152891</v>
      </c>
      <c r="H8" s="1">
        <v>0.68857868121901</v>
      </c>
      <c r="I8" s="1">
        <v>0.495684891685582</v>
      </c>
      <c r="J8" s="1">
        <v>1.1998514943332299</v>
      </c>
      <c r="K8" s="1">
        <v>0.97352034150782796</v>
      </c>
      <c r="L8" s="1">
        <v>9.6564175907961999E-2</v>
      </c>
      <c r="M8" s="1">
        <v>0.90499997563728296</v>
      </c>
      <c r="N8" s="1">
        <v>-5.27560875747023E-2</v>
      </c>
      <c r="O8" s="1">
        <v>0.45018822666977798</v>
      </c>
      <c r="P8">
        <v>-2094.4042312270799</v>
      </c>
      <c r="Q8">
        <v>1</v>
      </c>
      <c r="R8" s="6">
        <v>3.6911425183186103E-5</v>
      </c>
      <c r="S8" s="6">
        <v>7.2669515944711202E-2</v>
      </c>
      <c r="T8" s="6">
        <v>4.1041018152574598</v>
      </c>
      <c r="U8" s="1">
        <f t="shared" si="0"/>
        <v>0.22633115282540195</v>
      </c>
    </row>
    <row r="9" spans="1:21">
      <c r="B9" t="s">
        <v>5</v>
      </c>
      <c r="C9" t="s">
        <v>21</v>
      </c>
      <c r="E9" s="1">
        <v>-0.30277057052223599</v>
      </c>
      <c r="F9" s="1">
        <v>1.1012837936814299</v>
      </c>
      <c r="G9" s="1">
        <v>1.0639415616013399</v>
      </c>
      <c r="H9" s="1">
        <v>-0.32951397136207999</v>
      </c>
      <c r="I9" s="1">
        <v>0.495772262636682</v>
      </c>
      <c r="J9" s="1">
        <v>1.2015033456058899</v>
      </c>
      <c r="K9" s="1">
        <v>1.2100830666494899</v>
      </c>
      <c r="L9" s="1">
        <v>0.18235251368718799</v>
      </c>
      <c r="M9" s="1">
        <v>0.89263425066737001</v>
      </c>
      <c r="N9" s="1">
        <v>-6.8759205378048194E-2</v>
      </c>
      <c r="O9" s="1">
        <v>0.28972241074523702</v>
      </c>
      <c r="P9">
        <v>-2200.0707445122898</v>
      </c>
      <c r="Q9">
        <v>0</v>
      </c>
      <c r="R9" s="6">
        <v>0.66133142187274596</v>
      </c>
      <c r="S9" s="6">
        <v>2.2621915549647299E-2</v>
      </c>
      <c r="T9" s="6">
        <v>4.3100794240005698</v>
      </c>
      <c r="U9" s="1">
        <f t="shared" si="0"/>
        <v>-8.5797210436000526E-3</v>
      </c>
    </row>
    <row r="10" spans="1:21">
      <c r="B10">
        <v>2</v>
      </c>
      <c r="C10" t="s">
        <v>15</v>
      </c>
      <c r="E10" s="1">
        <v>3.5809511336048497E-2</v>
      </c>
      <c r="F10" s="1">
        <v>1.0162829340725299</v>
      </c>
      <c r="G10" s="1">
        <v>0.90410422841874505</v>
      </c>
      <c r="H10" s="1">
        <v>-3.7386329139644098E-2</v>
      </c>
      <c r="I10" s="1">
        <v>0.49840637068520499</v>
      </c>
      <c r="J10" s="1">
        <v>1.5051433208118099</v>
      </c>
      <c r="K10" s="1">
        <v>1.50823336399846</v>
      </c>
      <c r="L10" s="1">
        <v>7.2588228770755603E-2</v>
      </c>
      <c r="M10" s="1">
        <v>0.92855921046856804</v>
      </c>
      <c r="N10" s="1">
        <v>5.8801892406094201E-2</v>
      </c>
      <c r="O10" s="1">
        <v>0.34707607183137801</v>
      </c>
      <c r="P10">
        <v>-1933.15152370224</v>
      </c>
      <c r="Q10">
        <v>0</v>
      </c>
      <c r="R10" s="6">
        <v>0.80972244055597697</v>
      </c>
      <c r="S10" s="6">
        <v>0.80972244055597697</v>
      </c>
      <c r="T10" s="6">
        <v>3.7897690520511498</v>
      </c>
      <c r="U10" s="1">
        <f t="shared" si="0"/>
        <v>-3.090043186650071E-3</v>
      </c>
    </row>
    <row r="11" spans="1:21">
      <c r="A11">
        <v>2</v>
      </c>
      <c r="B11">
        <v>3</v>
      </c>
      <c r="C11" t="s">
        <v>19</v>
      </c>
      <c r="E11" s="1">
        <v>0.165797435185633</v>
      </c>
      <c r="F11" s="1">
        <v>0.947048379776393</v>
      </c>
      <c r="G11" s="1">
        <v>0.83484810602777004</v>
      </c>
      <c r="H11" s="1">
        <v>0.196799565110505</v>
      </c>
      <c r="I11" s="1">
        <v>0.50012619338611997</v>
      </c>
      <c r="J11" s="1">
        <v>1.50069492101397</v>
      </c>
      <c r="K11" s="1">
        <v>1.2007001735366201</v>
      </c>
      <c r="L11" s="1">
        <v>2.27392976470106E-2</v>
      </c>
      <c r="M11" s="1">
        <v>0.985297399637177</v>
      </c>
      <c r="N11" s="1">
        <v>1.8655001202151199E-2</v>
      </c>
      <c r="O11" s="1">
        <v>0.255116770201612</v>
      </c>
      <c r="P11">
        <v>-1855.8684982191801</v>
      </c>
      <c r="Q11">
        <v>0</v>
      </c>
      <c r="R11" s="6">
        <v>0.590822011199028</v>
      </c>
      <c r="S11" s="6">
        <v>2.39312068651539E-2</v>
      </c>
      <c r="T11" s="6">
        <v>3.6391198795695501</v>
      </c>
      <c r="U11" s="1">
        <f t="shared" si="0"/>
        <v>0.29999474747734989</v>
      </c>
    </row>
    <row r="12" spans="1:21">
      <c r="B12">
        <v>4</v>
      </c>
      <c r="C12" t="s">
        <v>77</v>
      </c>
      <c r="E12" s="1">
        <v>6.70115287076605E-2</v>
      </c>
      <c r="F12" s="1">
        <v>0.96780094759156698</v>
      </c>
      <c r="G12" s="1">
        <v>0.84104054982714505</v>
      </c>
      <c r="H12" s="1">
        <v>0.44408778280818201</v>
      </c>
      <c r="I12" s="1">
        <v>0.498701708252558</v>
      </c>
      <c r="J12" s="1">
        <v>1.1955877077566399</v>
      </c>
      <c r="K12" s="1">
        <v>1.2044938088866799</v>
      </c>
      <c r="L12" s="1">
        <v>9.9375690613518905E-2</v>
      </c>
      <c r="M12" s="1">
        <v>0.92202363629556505</v>
      </c>
      <c r="N12" s="1">
        <v>-9.53437760257673E-3</v>
      </c>
      <c r="O12" s="1">
        <v>0.47921321954652402</v>
      </c>
      <c r="P12">
        <v>-1846.64589291683</v>
      </c>
      <c r="Q12">
        <v>0</v>
      </c>
      <c r="R12" s="6">
        <v>0.71224350185324403</v>
      </c>
      <c r="S12" s="6">
        <v>2.16748453023572E-2</v>
      </c>
      <c r="T12" s="6">
        <v>3.6211420914558001</v>
      </c>
      <c r="U12" s="1">
        <f t="shared" si="0"/>
        <v>-8.9061011300399784E-3</v>
      </c>
    </row>
    <row r="13" spans="1:21">
      <c r="B13" t="s">
        <v>6</v>
      </c>
      <c r="C13" t="s">
        <v>19</v>
      </c>
      <c r="E13" s="1">
        <v>5.1683968146109899E-2</v>
      </c>
      <c r="F13" s="1">
        <v>1.0802864815742499</v>
      </c>
      <c r="G13" s="1">
        <v>0.93318774423855899</v>
      </c>
      <c r="H13" s="1">
        <v>0.72478946840700298</v>
      </c>
      <c r="I13" s="1">
        <v>0.49999905425596602</v>
      </c>
      <c r="J13" s="1">
        <v>1.4999700263106099</v>
      </c>
      <c r="K13" s="1">
        <v>1.1999665592944</v>
      </c>
      <c r="L13" s="1">
        <v>2.5952603169270502E-2</v>
      </c>
      <c r="M13" s="1">
        <v>0.987552401301935</v>
      </c>
      <c r="N13" s="1">
        <v>2.53787826519772E-2</v>
      </c>
      <c r="O13" s="1">
        <v>0.244812089756823</v>
      </c>
      <c r="P13">
        <v>-2018.32737284361</v>
      </c>
      <c r="Q13">
        <v>0</v>
      </c>
      <c r="R13" s="6">
        <v>0.57404631277132301</v>
      </c>
      <c r="S13" s="6">
        <v>2.4246456651993702E-2</v>
      </c>
      <c r="T13" s="6">
        <v>3.9558038456990499</v>
      </c>
      <c r="U13" s="1">
        <f t="shared" si="0"/>
        <v>0.30000346701620995</v>
      </c>
    </row>
    <row r="14" spans="1:21">
      <c r="B14" t="s">
        <v>5</v>
      </c>
      <c r="C14" t="s">
        <v>15</v>
      </c>
      <c r="E14" s="1">
        <v>-0.10875416958053601</v>
      </c>
      <c r="F14" s="1">
        <v>1.0947070274175199</v>
      </c>
      <c r="G14" s="1">
        <v>0.76804084439528197</v>
      </c>
      <c r="H14" s="1">
        <v>-0.33305246048948101</v>
      </c>
      <c r="I14" s="1">
        <v>0.49993310789444001</v>
      </c>
      <c r="J14" s="1">
        <v>1.50004426686918</v>
      </c>
      <c r="K14" s="1">
        <v>1.49937932841179</v>
      </c>
      <c r="L14" s="1">
        <v>1.6361878022614299E-2</v>
      </c>
      <c r="M14" s="1">
        <v>0.98840381094741903</v>
      </c>
      <c r="N14" s="1">
        <v>-1.35559422275453E-3</v>
      </c>
      <c r="O14" s="1">
        <v>0.20501837353565</v>
      </c>
      <c r="P14">
        <v>-2009.51631457641</v>
      </c>
      <c r="Q14">
        <v>0</v>
      </c>
      <c r="R14" s="6">
        <v>0.40339403311493599</v>
      </c>
      <c r="S14" s="6">
        <v>0.40339403311493599</v>
      </c>
      <c r="T14" s="6">
        <v>3.9386282935212602</v>
      </c>
      <c r="U14" s="1">
        <f t="shared" si="0"/>
        <v>6.6493845739001856E-4</v>
      </c>
    </row>
    <row r="15" spans="1:21">
      <c r="B15">
        <v>2</v>
      </c>
      <c r="C15" t="s">
        <v>15</v>
      </c>
      <c r="E15" s="1">
        <v>7.1916213130752096E-2</v>
      </c>
      <c r="F15" s="1">
        <v>1.0090861169383301</v>
      </c>
      <c r="G15" s="1">
        <v>0.62342701209380702</v>
      </c>
      <c r="H15" s="1">
        <v>1.8638792535608001E-3</v>
      </c>
      <c r="I15" s="1">
        <v>0.49992904051769599</v>
      </c>
      <c r="J15" s="1">
        <v>1.4982350044880599</v>
      </c>
      <c r="K15" s="1">
        <v>1.4988967983530099</v>
      </c>
      <c r="L15" s="1">
        <v>4.3103927640009899E-2</v>
      </c>
      <c r="M15" s="1">
        <v>0.95536207115995297</v>
      </c>
      <c r="N15" s="1">
        <v>-1.4171360639704601E-3</v>
      </c>
      <c r="O15" s="1">
        <v>0.26049647258165298</v>
      </c>
      <c r="P15">
        <v>-1913.9166296363901</v>
      </c>
      <c r="Q15">
        <v>0</v>
      </c>
      <c r="R15" s="6">
        <v>0.66829417522053203</v>
      </c>
      <c r="S15" s="6">
        <v>0.66829417522053203</v>
      </c>
      <c r="T15" s="6">
        <v>3.7522741318448101</v>
      </c>
      <c r="U15" s="1">
        <f t="shared" si="0"/>
        <v>-6.6179386495002213E-4</v>
      </c>
    </row>
    <row r="16" spans="1:21">
      <c r="A16">
        <v>3</v>
      </c>
      <c r="B16">
        <v>3</v>
      </c>
      <c r="C16" t="s">
        <v>21</v>
      </c>
      <c r="E16" s="1">
        <v>0.18448481288060001</v>
      </c>
      <c r="F16" s="1">
        <v>0.96168074615057597</v>
      </c>
      <c r="G16" s="1">
        <v>0.53981666791631799</v>
      </c>
      <c r="H16" s="1">
        <v>0.20949244603731801</v>
      </c>
      <c r="I16" s="1">
        <v>0.50027783123004599</v>
      </c>
      <c r="J16" s="1">
        <v>1.2026851497937301</v>
      </c>
      <c r="K16" s="1">
        <v>1.20248066885612</v>
      </c>
      <c r="L16" s="1">
        <v>0.111403712681039</v>
      </c>
      <c r="M16" s="1">
        <v>0.91648007019133704</v>
      </c>
      <c r="N16" s="1">
        <v>3.7246752495255102E-2</v>
      </c>
      <c r="O16" s="1">
        <v>0.51503143526085304</v>
      </c>
      <c r="P16">
        <v>-1941.5812543060999</v>
      </c>
      <c r="Q16">
        <v>1</v>
      </c>
      <c r="R16" s="6">
        <v>4.54207178221364E-2</v>
      </c>
      <c r="S16" s="6">
        <v>4.2781425021823603E-2</v>
      </c>
      <c r="T16" s="6">
        <v>3.8062012754504799</v>
      </c>
      <c r="U16" s="1">
        <f t="shared" si="0"/>
        <v>2.0448093761005204E-4</v>
      </c>
    </row>
    <row r="17" spans="1:21">
      <c r="B17">
        <v>4</v>
      </c>
      <c r="C17" t="s">
        <v>15</v>
      </c>
      <c r="E17" s="1">
        <v>-1.5136576476791201E-2</v>
      </c>
      <c r="F17" s="1">
        <v>0.99550587034660598</v>
      </c>
      <c r="G17" s="1">
        <v>0.462937396547763</v>
      </c>
      <c r="H17" s="1">
        <v>0.46019945677871998</v>
      </c>
      <c r="I17" s="1">
        <v>0.49648197397949001</v>
      </c>
      <c r="J17" s="1">
        <v>1.4772565549582599</v>
      </c>
      <c r="K17" s="1">
        <v>1.5015688987053399</v>
      </c>
      <c r="L17" s="1">
        <v>5.2214194205198697E-2</v>
      </c>
      <c r="M17" s="1">
        <v>0.93623451033792704</v>
      </c>
      <c r="N17" s="1">
        <v>6.0525135939459102E-2</v>
      </c>
      <c r="O17" s="1">
        <v>0.371613764900459</v>
      </c>
      <c r="P17">
        <v>-1942.8107829723599</v>
      </c>
      <c r="Q17">
        <v>1</v>
      </c>
      <c r="R17" s="6">
        <v>2.2959343115482901E-3</v>
      </c>
      <c r="S17" s="6">
        <v>5.7260826950114002E-2</v>
      </c>
      <c r="T17" s="6">
        <v>3.8085980174899801</v>
      </c>
      <c r="U17" s="1">
        <f t="shared" si="0"/>
        <v>-2.4312343747080023E-2</v>
      </c>
    </row>
    <row r="18" spans="1:21">
      <c r="B18" t="s">
        <v>6</v>
      </c>
      <c r="C18" t="s">
        <v>19</v>
      </c>
      <c r="E18" s="1">
        <v>-2.7735746918343799E-2</v>
      </c>
      <c r="F18" s="1">
        <v>1.0825891448107201</v>
      </c>
      <c r="G18" s="1">
        <v>0.65470013902943403</v>
      </c>
      <c r="H18" s="1">
        <v>0.78838346422392103</v>
      </c>
      <c r="I18" s="1">
        <v>0.50004162156965204</v>
      </c>
      <c r="J18" s="1">
        <v>1.49866857000772</v>
      </c>
      <c r="K18" s="1">
        <v>1.1958333741182301</v>
      </c>
      <c r="L18" s="1">
        <v>4.22246628050989E-2</v>
      </c>
      <c r="M18" s="1">
        <v>0.96864357830204095</v>
      </c>
      <c r="N18" s="1">
        <v>7.7938019348376998E-3</v>
      </c>
      <c r="O18" s="1">
        <v>0.27130912707015098</v>
      </c>
      <c r="P18">
        <v>-2160.0404522038398</v>
      </c>
      <c r="Q18">
        <v>0</v>
      </c>
      <c r="R18" s="6">
        <v>0.92119029997443702</v>
      </c>
      <c r="S18" s="6">
        <v>1.7062128902020499E-2</v>
      </c>
      <c r="T18" s="6">
        <v>4.2320476651146999</v>
      </c>
      <c r="U18" s="1">
        <f t="shared" si="0"/>
        <v>0.30283519588948993</v>
      </c>
    </row>
    <row r="19" spans="1:21">
      <c r="B19" t="s">
        <v>5</v>
      </c>
      <c r="C19" t="s">
        <v>15</v>
      </c>
      <c r="E19" s="1">
        <v>6.8195911704024099E-3</v>
      </c>
      <c r="F19" s="1">
        <v>1.0758512595087599</v>
      </c>
      <c r="G19" s="1">
        <v>0.321413901952187</v>
      </c>
      <c r="H19" s="1">
        <v>-0.31134466583237302</v>
      </c>
      <c r="I19" s="1">
        <v>0.49998067428090098</v>
      </c>
      <c r="J19" s="1">
        <v>1.4999865545967901</v>
      </c>
      <c r="K19" s="1">
        <v>1.4994522923487701</v>
      </c>
      <c r="L19" s="1">
        <v>3.3038368305009697E-2</v>
      </c>
      <c r="M19" s="1">
        <v>0.96802822019578705</v>
      </c>
      <c r="N19" s="1">
        <v>2.8299231678314399E-2</v>
      </c>
      <c r="O19" s="1">
        <v>0.215052565322712</v>
      </c>
      <c r="P19">
        <v>-1879.03280439383</v>
      </c>
      <c r="Q19">
        <v>0</v>
      </c>
      <c r="R19" s="6">
        <v>0.55380060802688602</v>
      </c>
      <c r="S19" s="6">
        <v>0.55380060802688602</v>
      </c>
      <c r="T19" s="6">
        <v>3.6842744725026</v>
      </c>
      <c r="U19" s="1">
        <f t="shared" si="0"/>
        <v>5.34262248020001E-4</v>
      </c>
    </row>
    <row r="20" spans="1:21">
      <c r="B20">
        <v>2</v>
      </c>
      <c r="C20" t="s">
        <v>15</v>
      </c>
      <c r="E20" s="1">
        <v>-7.9659516990337395E-3</v>
      </c>
      <c r="F20" s="1">
        <v>1.0253396644664301</v>
      </c>
      <c r="G20" s="1">
        <v>0.30855187042077897</v>
      </c>
      <c r="H20" s="1">
        <v>1.00151717008078E-2</v>
      </c>
      <c r="I20" s="1">
        <v>0.49994783180937502</v>
      </c>
      <c r="J20" s="1">
        <v>1.4997627296723</v>
      </c>
      <c r="K20" s="1">
        <v>1.4997219616128501</v>
      </c>
      <c r="L20" s="1">
        <v>5.0847542836567901E-2</v>
      </c>
      <c r="M20" s="1">
        <v>0.94752073972232398</v>
      </c>
      <c r="N20" s="1">
        <v>-3.5277920211923601E-2</v>
      </c>
      <c r="O20" s="1">
        <v>0.34409119046060699</v>
      </c>
      <c r="P20">
        <v>-1848.5702032066999</v>
      </c>
      <c r="Q20">
        <v>0</v>
      </c>
      <c r="R20" s="6">
        <v>0.47696924451561901</v>
      </c>
      <c r="S20" s="6">
        <v>0.47696924451561901</v>
      </c>
      <c r="T20" s="6">
        <v>3.6248931836387999</v>
      </c>
      <c r="U20" s="1">
        <f t="shared" si="0"/>
        <v>4.0768059449858285E-5</v>
      </c>
    </row>
    <row r="21" spans="1:21">
      <c r="A21">
        <v>4</v>
      </c>
      <c r="B21">
        <v>3</v>
      </c>
      <c r="C21" t="s">
        <v>75</v>
      </c>
      <c r="E21" s="1">
        <v>2.6536323357975199E-2</v>
      </c>
      <c r="F21" s="1">
        <v>1.01370708662947</v>
      </c>
      <c r="G21" s="1">
        <v>0.27083664588169298</v>
      </c>
      <c r="H21" s="1">
        <v>0.19277024868978501</v>
      </c>
      <c r="I21" s="1">
        <v>0.49998295729513498</v>
      </c>
      <c r="J21" s="1">
        <v>1.49924852537005</v>
      </c>
      <c r="K21" s="1">
        <v>1.50045314081856</v>
      </c>
      <c r="L21" s="1">
        <v>4.52135754747316E-2</v>
      </c>
      <c r="M21" s="1">
        <v>0.96175995305030704</v>
      </c>
      <c r="N21" s="1">
        <v>-7.7383759775983704E-2</v>
      </c>
      <c r="O21" s="1">
        <v>0.31898799737995798</v>
      </c>
      <c r="P21">
        <v>-1922.77605649678</v>
      </c>
      <c r="Q21">
        <v>0</v>
      </c>
      <c r="R21" s="6">
        <v>0.28655614490866299</v>
      </c>
      <c r="S21" s="6">
        <v>0.28655614490866299</v>
      </c>
      <c r="T21" s="6">
        <v>3.7695439697793001</v>
      </c>
      <c r="U21" s="1">
        <f t="shared" si="0"/>
        <v>-1.2046154485099159E-3</v>
      </c>
    </row>
    <row r="22" spans="1:21">
      <c r="B22">
        <v>4</v>
      </c>
      <c r="C22" t="s">
        <v>76</v>
      </c>
      <c r="E22" s="1">
        <v>6.2196104690457797E-2</v>
      </c>
      <c r="F22" s="1">
        <v>1.02245106912634</v>
      </c>
      <c r="G22" s="1">
        <v>0.26934942240415699</v>
      </c>
      <c r="H22" s="1">
        <v>0.44754526139006501</v>
      </c>
      <c r="I22" s="1">
        <v>0.50019181836474802</v>
      </c>
      <c r="J22" s="1">
        <v>1.5008595625599099</v>
      </c>
      <c r="K22" s="1">
        <v>1.1973655434920001</v>
      </c>
      <c r="L22" s="1">
        <v>0.110485920844434</v>
      </c>
      <c r="M22" s="1">
        <v>0.91782818964518897</v>
      </c>
      <c r="N22" s="1">
        <v>2.6242350407836401E-2</v>
      </c>
      <c r="O22" s="1">
        <v>0.27957121258740802</v>
      </c>
      <c r="P22">
        <v>-2060.7807290291598</v>
      </c>
      <c r="Q22">
        <v>0</v>
      </c>
      <c r="R22" s="6">
        <v>0.90111306010554304</v>
      </c>
      <c r="S22" s="6">
        <v>1.76424044837129E-2</v>
      </c>
      <c r="T22" s="6">
        <v>4.0385589259827697</v>
      </c>
      <c r="U22" s="1">
        <f t="shared" si="0"/>
        <v>0.30349401906790985</v>
      </c>
    </row>
    <row r="23" spans="1:21">
      <c r="B23" t="s">
        <v>6</v>
      </c>
      <c r="C23" t="s">
        <v>75</v>
      </c>
      <c r="E23" s="1">
        <v>-0.23402185795501901</v>
      </c>
      <c r="F23" s="1">
        <v>1.17401081848995</v>
      </c>
      <c r="G23" s="1">
        <v>0.39123149781848099</v>
      </c>
      <c r="H23" s="1">
        <v>0.83862303064876997</v>
      </c>
      <c r="I23" s="1">
        <v>0.50000711674632503</v>
      </c>
      <c r="J23" s="1">
        <v>1.49913224903378</v>
      </c>
      <c r="K23" s="1">
        <v>1.49995932370749</v>
      </c>
      <c r="L23" s="1">
        <v>0.16991338975141501</v>
      </c>
      <c r="M23" s="1">
        <v>0.90109773978408603</v>
      </c>
      <c r="N23" s="1">
        <v>5.7978581777282604E-3</v>
      </c>
      <c r="O23" s="1">
        <v>0.36151136602747802</v>
      </c>
      <c r="P23">
        <v>-2388.5482230215098</v>
      </c>
      <c r="Q23">
        <v>0</v>
      </c>
      <c r="R23" s="6">
        <v>0.35311680399270701</v>
      </c>
      <c r="S23" s="6">
        <v>2.88617772701204E-2</v>
      </c>
      <c r="T23" s="6">
        <v>4.6774819162212697</v>
      </c>
      <c r="U23" s="1">
        <f t="shared" si="0"/>
        <v>-8.2707467371001542E-4</v>
      </c>
    </row>
    <row r="24" spans="1:21">
      <c r="B24" t="s">
        <v>5</v>
      </c>
      <c r="C24" t="s">
        <v>15</v>
      </c>
      <c r="E24" s="1">
        <v>1.9158247830451901E-2</v>
      </c>
      <c r="F24" s="1">
        <v>1.0497058642739301</v>
      </c>
      <c r="G24" s="1">
        <v>-0.12735321772127101</v>
      </c>
      <c r="H24" s="1">
        <v>-0.256436444617894</v>
      </c>
      <c r="I24" s="1">
        <v>0.50001186022849498</v>
      </c>
      <c r="J24" s="1">
        <v>1.5001731136476699</v>
      </c>
      <c r="K24" s="1">
        <v>1.49950611132013</v>
      </c>
      <c r="L24" s="1">
        <v>6.4079238317790296E-3</v>
      </c>
      <c r="M24" s="1">
        <v>0.96139253492903798</v>
      </c>
      <c r="N24" s="1">
        <v>-3.3585967640579001E-2</v>
      </c>
      <c r="O24" s="1">
        <v>0.205386167576771</v>
      </c>
      <c r="P24">
        <v>-1559.1693328121301</v>
      </c>
      <c r="Q24">
        <v>0</v>
      </c>
      <c r="R24" s="6">
        <v>0.88234801745702296</v>
      </c>
      <c r="S24" s="6">
        <v>0.88234801745702296</v>
      </c>
      <c r="T24" s="6">
        <v>3.06075893335698</v>
      </c>
      <c r="U24" s="1">
        <f t="shared" si="0"/>
        <v>6.6700232753991173E-4</v>
      </c>
    </row>
    <row r="25" spans="1:21">
      <c r="B25">
        <v>2</v>
      </c>
      <c r="C25" t="s">
        <v>78</v>
      </c>
      <c r="E25" s="1">
        <v>-9.2758882539742005E-3</v>
      </c>
      <c r="F25" s="1">
        <v>0.97142931157867296</v>
      </c>
      <c r="G25" s="1">
        <v>-0.175222976136025</v>
      </c>
      <c r="H25" s="1">
        <v>-4.1397923296724197E-2</v>
      </c>
      <c r="I25" s="1">
        <v>0.49975679987230798</v>
      </c>
      <c r="J25" s="1">
        <v>1.3995645091209501</v>
      </c>
      <c r="K25" s="1">
        <v>1.4998330690988899</v>
      </c>
      <c r="L25" s="1">
        <v>2.6020284331357099E-2</v>
      </c>
      <c r="M25" s="1">
        <v>0.95732859993616604</v>
      </c>
      <c r="N25" s="1">
        <v>-2.1196977348166599E-2</v>
      </c>
      <c r="O25" s="1">
        <v>0.247474630344582</v>
      </c>
      <c r="P25">
        <v>-1721.56142308469</v>
      </c>
      <c r="Q25">
        <v>0</v>
      </c>
      <c r="R25" s="6">
        <v>0.382244874218578</v>
      </c>
      <c r="S25" s="6">
        <v>2.8175394646617901E-2</v>
      </c>
      <c r="T25" s="6">
        <v>3.3773127155646998</v>
      </c>
      <c r="U25" s="1">
        <f t="shared" si="0"/>
        <v>-0.10026855997793982</v>
      </c>
    </row>
    <row r="26" spans="1:21">
      <c r="A26" t="s">
        <v>4</v>
      </c>
      <c r="B26">
        <v>3</v>
      </c>
      <c r="C26" t="s">
        <v>15</v>
      </c>
      <c r="E26" s="1">
        <v>4.6943885410821999E-2</v>
      </c>
      <c r="F26" s="1">
        <v>0.947802109310379</v>
      </c>
      <c r="G26" s="1">
        <v>-0.210948331861676</v>
      </c>
      <c r="H26" s="1">
        <v>0.23604317020375701</v>
      </c>
      <c r="I26" s="1">
        <v>0.50009954063721596</v>
      </c>
      <c r="J26" s="1">
        <v>1.4989343874079599</v>
      </c>
      <c r="K26" s="1">
        <v>1.4961007024872399</v>
      </c>
      <c r="L26" s="1">
        <v>6.5765820582297005E-2</v>
      </c>
      <c r="M26" s="1">
        <v>0.92513572516218501</v>
      </c>
      <c r="N26" s="1">
        <v>4.8605443936086696E-3</v>
      </c>
      <c r="O26" s="1">
        <v>0.27875396746593101</v>
      </c>
      <c r="P26">
        <v>-1945.1187895723399</v>
      </c>
      <c r="Q26">
        <v>0</v>
      </c>
      <c r="R26" s="6">
        <v>0.32801816786862398</v>
      </c>
      <c r="S26" s="6">
        <v>0.32801816786862398</v>
      </c>
      <c r="T26" s="6">
        <v>3.8130970556965602</v>
      </c>
      <c r="U26" s="1">
        <f t="shared" si="0"/>
        <v>2.8336849207200032E-3</v>
      </c>
    </row>
    <row r="27" spans="1:21">
      <c r="B27">
        <v>4</v>
      </c>
      <c r="C27" t="s">
        <v>15</v>
      </c>
      <c r="E27" s="1">
        <v>-8.9632351986800099E-2</v>
      </c>
      <c r="F27" s="1">
        <v>0.99099964060685897</v>
      </c>
      <c r="G27" s="1">
        <v>-0.164994505004294</v>
      </c>
      <c r="H27" s="1">
        <v>0.53152080836843696</v>
      </c>
      <c r="I27" s="1">
        <v>0.49920126232686501</v>
      </c>
      <c r="J27" s="1">
        <v>1.5015933899749201</v>
      </c>
      <c r="K27" s="1">
        <v>1.5013317992475499</v>
      </c>
      <c r="L27" s="1">
        <v>4.5400029713587003E-2</v>
      </c>
      <c r="M27" s="1">
        <v>0.95482317420535101</v>
      </c>
      <c r="N27" s="1">
        <v>-1.0525681389182201E-3</v>
      </c>
      <c r="O27" s="1">
        <v>0.26680875460947001</v>
      </c>
      <c r="P27">
        <v>-1973.2117033116101</v>
      </c>
      <c r="Q27">
        <v>0</v>
      </c>
      <c r="R27" s="6">
        <v>0.60736376100594802</v>
      </c>
      <c r="S27" s="6">
        <v>0.60736376100594802</v>
      </c>
      <c r="T27" s="6">
        <v>3.8678590707828802</v>
      </c>
      <c r="U27" s="1">
        <f t="shared" si="0"/>
        <v>2.6159072737019784E-4</v>
      </c>
    </row>
    <row r="28" spans="1:21">
      <c r="B28" t="s">
        <v>6</v>
      </c>
      <c r="C28" t="s">
        <v>23</v>
      </c>
      <c r="E28" s="1">
        <v>-0.14295901253557899</v>
      </c>
      <c r="F28" s="1">
        <v>1.1527775971655101</v>
      </c>
      <c r="G28" s="1">
        <v>-4.61082905122224E-2</v>
      </c>
      <c r="H28" s="1">
        <v>0.81212311999741105</v>
      </c>
      <c r="I28" s="1">
        <v>0.49979340606633199</v>
      </c>
      <c r="J28" s="1">
        <v>1.0977789297860401</v>
      </c>
      <c r="K28" s="1">
        <v>1.0048889898120199</v>
      </c>
      <c r="L28" s="1">
        <v>0.42023959355629298</v>
      </c>
      <c r="M28" s="1">
        <v>0.896124510497459</v>
      </c>
      <c r="N28" s="1">
        <v>0.30314305984873802</v>
      </c>
      <c r="O28" s="1">
        <v>1.0906683825191801</v>
      </c>
      <c r="P28">
        <v>-2495.6281857819699</v>
      </c>
      <c r="Q28">
        <v>1</v>
      </c>
      <c r="R28" s="6">
        <v>3.40402758237834E-3</v>
      </c>
      <c r="S28" s="6">
        <v>5.55667531025585E-2</v>
      </c>
      <c r="T28" s="6">
        <v>4.8862147870993597</v>
      </c>
      <c r="U28" s="1">
        <f t="shared" si="0"/>
        <v>9.2889939974020175E-2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6.625" customWidth="1"/>
    <col min="15" max="15" width="15.125" customWidth="1"/>
    <col min="20" max="20" width="14.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36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t="s">
        <v>23</v>
      </c>
      <c r="D4">
        <v>0</v>
      </c>
      <c r="E4">
        <v>0</v>
      </c>
      <c r="F4">
        <v>0</v>
      </c>
      <c r="G4">
        <v>0</v>
      </c>
      <c r="H4">
        <v>0.49999680006671698</v>
      </c>
      <c r="I4">
        <v>1.10000094960059</v>
      </c>
      <c r="J4">
        <v>0.99992178425526101</v>
      </c>
      <c r="K4">
        <v>0.23190975405831099</v>
      </c>
      <c r="L4">
        <v>0.91766746953186695</v>
      </c>
      <c r="M4">
        <v>-0.20458856395204</v>
      </c>
      <c r="N4">
        <v>0.60382272602353904</v>
      </c>
      <c r="O4">
        <v>-3767.0574034050601</v>
      </c>
      <c r="P4">
        <v>1</v>
      </c>
      <c r="Q4" s="2">
        <v>1.1373217874111701E-5</v>
      </c>
      <c r="R4">
        <v>7.6493222687464002E-2</v>
      </c>
      <c r="S4">
        <v>7.3646343146297504</v>
      </c>
      <c r="T4">
        <v>-2810.2698607204402</v>
      </c>
      <c r="U4">
        <f>-2*O4+2*T4</f>
        <v>1913.5750853692398</v>
      </c>
      <c r="V4">
        <f>CHIINV(0.05,4)</f>
        <v>9.4877290367811575</v>
      </c>
      <c r="W4">
        <f>CHIDIST(U4,4)</f>
        <v>0</v>
      </c>
      <c r="X4">
        <f>IF(U4&lt;V4,0,1)</f>
        <v>1</v>
      </c>
    </row>
    <row r="5" spans="1:24">
      <c r="B5">
        <v>2</v>
      </c>
      <c r="C5" t="s">
        <v>38</v>
      </c>
      <c r="D5">
        <v>0</v>
      </c>
      <c r="E5">
        <v>0</v>
      </c>
      <c r="F5">
        <v>0</v>
      </c>
      <c r="G5">
        <v>0</v>
      </c>
      <c r="H5">
        <v>0.50051431096946897</v>
      </c>
      <c r="I5">
        <v>1.5000643569130401</v>
      </c>
      <c r="J5">
        <v>1.19698173373823</v>
      </c>
      <c r="K5">
        <v>4.6530556827232401E-2</v>
      </c>
      <c r="L5">
        <v>0.98987988881836797</v>
      </c>
      <c r="M5">
        <v>-5.5263247948932497E-2</v>
      </c>
      <c r="N5">
        <v>0.42635393083192802</v>
      </c>
      <c r="O5">
        <v>-3571.57821182835</v>
      </c>
      <c r="P5">
        <v>1</v>
      </c>
      <c r="Q5" s="2">
        <v>1.22038953972114E-7</v>
      </c>
      <c r="R5">
        <v>8.9711518701843906E-2</v>
      </c>
      <c r="S5">
        <v>6.9835832589246598</v>
      </c>
      <c r="T5">
        <v>-2390.1645500354598</v>
      </c>
      <c r="U5">
        <f t="shared" ref="U5:U28" si="0">-2*O5+2*T5</f>
        <v>2362.8273235857805</v>
      </c>
      <c r="V5">
        <f t="shared" ref="V5:V28" si="1">CHIINV(0.05,4)</f>
        <v>9.4877290367811575</v>
      </c>
      <c r="W5">
        <f t="shared" ref="W5:W28" si="2">CHIDIST(U5,4)</f>
        <v>0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0</v>
      </c>
      <c r="E6">
        <v>0</v>
      </c>
      <c r="F6">
        <v>0</v>
      </c>
      <c r="G6">
        <v>0</v>
      </c>
      <c r="H6">
        <v>0.50008860035891201</v>
      </c>
      <c r="I6">
        <v>1.5000536053435201</v>
      </c>
      <c r="J6">
        <v>1.19994542258598</v>
      </c>
      <c r="K6">
        <v>1.5878107090836702E-2</v>
      </c>
      <c r="L6">
        <v>0.99291509796760502</v>
      </c>
      <c r="M6">
        <v>5.79916485982713E-2</v>
      </c>
      <c r="N6">
        <v>0.28883234427503501</v>
      </c>
      <c r="O6">
        <v>-3452.97673799622</v>
      </c>
      <c r="P6">
        <v>1</v>
      </c>
      <c r="Q6" s="2">
        <v>2.0229656449816701E-10</v>
      </c>
      <c r="R6">
        <v>0.105593319246669</v>
      </c>
      <c r="S6">
        <v>6.75239130213689</v>
      </c>
      <c r="T6">
        <v>-2188.4532733186702</v>
      </c>
      <c r="U6">
        <f t="shared" si="0"/>
        <v>2529.0469293550996</v>
      </c>
      <c r="V6">
        <f t="shared" si="1"/>
        <v>9.4877290367811575</v>
      </c>
      <c r="W6">
        <f t="shared" si="2"/>
        <v>0</v>
      </c>
      <c r="X6">
        <f t="shared" si="3"/>
        <v>1</v>
      </c>
    </row>
    <row r="7" spans="1:24">
      <c r="B7">
        <v>4</v>
      </c>
      <c r="C7" t="s">
        <v>37</v>
      </c>
      <c r="D7">
        <v>0</v>
      </c>
      <c r="E7">
        <v>0</v>
      </c>
      <c r="F7">
        <v>0</v>
      </c>
      <c r="G7">
        <v>0</v>
      </c>
      <c r="H7">
        <v>0.49999955088029602</v>
      </c>
      <c r="I7">
        <v>1.50002242078374</v>
      </c>
      <c r="J7">
        <v>1.2000047077996601</v>
      </c>
      <c r="K7">
        <v>1.2287737859902099E-2</v>
      </c>
      <c r="L7">
        <v>0.99893350010718396</v>
      </c>
      <c r="M7">
        <v>3.8401098698184399E-3</v>
      </c>
      <c r="N7">
        <v>0.27350839087850298</v>
      </c>
      <c r="O7">
        <v>-3384.4775042552501</v>
      </c>
      <c r="P7">
        <v>1</v>
      </c>
      <c r="Q7" s="2">
        <v>1.4627211449107999E-14</v>
      </c>
      <c r="R7">
        <v>0.12557563669118399</v>
      </c>
      <c r="S7">
        <v>6.618864530712</v>
      </c>
      <c r="T7">
        <v>-2020.2905551039501</v>
      </c>
      <c r="U7">
        <f t="shared" si="0"/>
        <v>2728.3738983026001</v>
      </c>
      <c r="V7">
        <f t="shared" si="1"/>
        <v>9.4877290367811575</v>
      </c>
      <c r="W7">
        <f t="shared" si="2"/>
        <v>0</v>
      </c>
      <c r="X7">
        <f t="shared" si="3"/>
        <v>1</v>
      </c>
    </row>
    <row r="8" spans="1:24">
      <c r="B8" t="s">
        <v>6</v>
      </c>
      <c r="C8" t="s">
        <v>45</v>
      </c>
      <c r="D8">
        <v>0</v>
      </c>
      <c r="E8">
        <v>0</v>
      </c>
      <c r="F8">
        <v>0</v>
      </c>
      <c r="G8">
        <v>0</v>
      </c>
      <c r="H8">
        <v>0.51174748989733998</v>
      </c>
      <c r="I8">
        <v>1.2367845136692599</v>
      </c>
      <c r="J8">
        <v>1.0189595048106801</v>
      </c>
      <c r="K8">
        <v>0.30092270303515001</v>
      </c>
      <c r="L8">
        <v>0.89843718556194097</v>
      </c>
      <c r="M8">
        <v>-0.27818810499087099</v>
      </c>
      <c r="N8">
        <v>0.75326311113780897</v>
      </c>
      <c r="O8">
        <v>-3523.4397644280398</v>
      </c>
      <c r="P8">
        <v>1</v>
      </c>
      <c r="Q8" s="2">
        <v>5.2278299626386798E-17</v>
      </c>
      <c r="R8">
        <v>0.136010323960289</v>
      </c>
      <c r="S8">
        <v>6.8897461294893496</v>
      </c>
      <c r="T8">
        <v>-2094.4042312270799</v>
      </c>
      <c r="U8">
        <f t="shared" si="0"/>
        <v>2858.0710664019198</v>
      </c>
      <c r="V8">
        <f t="shared" si="1"/>
        <v>9.4877290367811575</v>
      </c>
      <c r="W8">
        <f t="shared" si="2"/>
        <v>0</v>
      </c>
      <c r="X8">
        <f t="shared" si="3"/>
        <v>1</v>
      </c>
    </row>
    <row r="9" spans="1:24">
      <c r="B9" t="s">
        <v>5</v>
      </c>
      <c r="C9" t="s">
        <v>21</v>
      </c>
      <c r="D9">
        <v>0</v>
      </c>
      <c r="E9">
        <v>0</v>
      </c>
      <c r="F9">
        <v>0</v>
      </c>
      <c r="G9">
        <v>0</v>
      </c>
      <c r="H9">
        <v>0.49956269778659601</v>
      </c>
      <c r="I9">
        <v>1.2102188658308199</v>
      </c>
      <c r="J9">
        <v>1.22456949562299</v>
      </c>
      <c r="K9">
        <v>0.184307977364915</v>
      </c>
      <c r="L9">
        <v>0.95481496733975801</v>
      </c>
      <c r="M9">
        <v>-9.8262704352289995E-2</v>
      </c>
      <c r="N9">
        <v>0.33699761214639801</v>
      </c>
      <c r="O9">
        <v>-3459.10561878518</v>
      </c>
      <c r="P9">
        <v>1</v>
      </c>
      <c r="Q9" s="2">
        <v>5.42073019558542E-6</v>
      </c>
      <c r="R9">
        <v>7.8804980818608206E-2</v>
      </c>
      <c r="S9">
        <v>6.7643384381777496</v>
      </c>
      <c r="T9">
        <v>-2200.0707445122898</v>
      </c>
      <c r="U9">
        <f t="shared" si="0"/>
        <v>2518.0697485457804</v>
      </c>
      <c r="V9">
        <f t="shared" si="1"/>
        <v>9.4877290367811575</v>
      </c>
      <c r="W9">
        <f t="shared" si="2"/>
        <v>0</v>
      </c>
      <c r="X9">
        <f t="shared" si="3"/>
        <v>1</v>
      </c>
    </row>
    <row r="10" spans="1:24">
      <c r="B10">
        <v>2</v>
      </c>
      <c r="C10" t="s">
        <v>15</v>
      </c>
      <c r="D10">
        <v>0</v>
      </c>
      <c r="E10">
        <v>0</v>
      </c>
      <c r="F10">
        <v>0</v>
      </c>
      <c r="G10">
        <v>0</v>
      </c>
      <c r="H10">
        <v>0.49949829141855601</v>
      </c>
      <c r="I10">
        <v>1.5012122942825199</v>
      </c>
      <c r="J10">
        <v>1.4964837202972801</v>
      </c>
      <c r="K10">
        <v>6.2967394141298899E-2</v>
      </c>
      <c r="L10">
        <v>0.95036712600436701</v>
      </c>
      <c r="M10">
        <v>6.08396616747192E-2</v>
      </c>
      <c r="N10">
        <v>0.334451636595966</v>
      </c>
      <c r="O10">
        <v>-3433.1967137094898</v>
      </c>
      <c r="P10">
        <v>1</v>
      </c>
      <c r="Q10" s="2">
        <v>2.8013314911459098E-15</v>
      </c>
      <c r="R10">
        <v>0.128724425096127</v>
      </c>
      <c r="S10">
        <v>6.7138337499210401</v>
      </c>
      <c r="T10">
        <v>-1933.15152370224</v>
      </c>
      <c r="U10">
        <f t="shared" si="0"/>
        <v>3000.0903800144997</v>
      </c>
      <c r="V10">
        <f t="shared" si="1"/>
        <v>9.4877290367811575</v>
      </c>
      <c r="W10">
        <f t="shared" si="2"/>
        <v>0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</v>
      </c>
      <c r="E11">
        <v>0</v>
      </c>
      <c r="F11">
        <v>0</v>
      </c>
      <c r="G11">
        <v>0</v>
      </c>
      <c r="H11">
        <v>0.50002935450094399</v>
      </c>
      <c r="I11">
        <v>1.5024460447293899</v>
      </c>
      <c r="J11">
        <v>1.1995394026242701</v>
      </c>
      <c r="K11">
        <v>1.9104778785558E-2</v>
      </c>
      <c r="L11">
        <v>0.99577033330562204</v>
      </c>
      <c r="M11">
        <v>1.5975931210718001E-2</v>
      </c>
      <c r="N11">
        <v>0.262295621514264</v>
      </c>
      <c r="O11">
        <v>-3306.2784604000399</v>
      </c>
      <c r="P11">
        <v>1</v>
      </c>
      <c r="Q11" s="2">
        <v>1.7138043247634101E-16</v>
      </c>
      <c r="R11">
        <v>0.13387900235012701</v>
      </c>
      <c r="S11">
        <v>6.4664297473685002</v>
      </c>
      <c r="T11">
        <v>-1855.8684982191801</v>
      </c>
      <c r="U11">
        <f t="shared" si="0"/>
        <v>2900.8199243617196</v>
      </c>
      <c r="V11">
        <f t="shared" si="1"/>
        <v>9.4877290367811575</v>
      </c>
      <c r="W11">
        <f t="shared" si="2"/>
        <v>0</v>
      </c>
      <c r="X11">
        <f t="shared" si="3"/>
        <v>1</v>
      </c>
    </row>
    <row r="12" spans="1:24">
      <c r="B12">
        <v>4</v>
      </c>
      <c r="C12" t="s">
        <v>21</v>
      </c>
      <c r="D12">
        <v>0</v>
      </c>
      <c r="E12">
        <v>0</v>
      </c>
      <c r="F12">
        <v>0</v>
      </c>
      <c r="G12">
        <v>0</v>
      </c>
      <c r="H12">
        <v>0.49999851249153199</v>
      </c>
      <c r="I12">
        <v>1.2000126977188099</v>
      </c>
      <c r="J12">
        <v>1.20002072512928</v>
      </c>
      <c r="K12">
        <v>0.10300954499041801</v>
      </c>
      <c r="L12">
        <v>0.91405994981927996</v>
      </c>
      <c r="M12">
        <v>-0.129466710063497</v>
      </c>
      <c r="N12">
        <v>0.50526511999839896</v>
      </c>
      <c r="O12">
        <v>-3411.1564831143801</v>
      </c>
      <c r="P12">
        <v>1</v>
      </c>
      <c r="Q12" s="2">
        <v>1.7683038181608601E-27</v>
      </c>
      <c r="R12">
        <v>0.17372233376730001</v>
      </c>
      <c r="S12">
        <v>6.6708703374549403</v>
      </c>
      <c r="T12">
        <v>-1846.64589291683</v>
      </c>
      <c r="U12">
        <f t="shared" si="0"/>
        <v>3129.0211803951001</v>
      </c>
      <c r="V12">
        <f t="shared" si="1"/>
        <v>9.4877290367811575</v>
      </c>
      <c r="W12">
        <f t="shared" si="2"/>
        <v>0</v>
      </c>
      <c r="X12">
        <f t="shared" si="3"/>
        <v>1</v>
      </c>
    </row>
    <row r="13" spans="1:24">
      <c r="B13" t="s">
        <v>6</v>
      </c>
      <c r="C13" t="s">
        <v>37</v>
      </c>
      <c r="D13">
        <v>0</v>
      </c>
      <c r="E13">
        <v>0</v>
      </c>
      <c r="F13">
        <v>0</v>
      </c>
      <c r="G13">
        <v>0</v>
      </c>
      <c r="H13">
        <v>0.50406294195367896</v>
      </c>
      <c r="I13">
        <v>1.5062706042966401</v>
      </c>
      <c r="J13">
        <v>1.22432431382185</v>
      </c>
      <c r="K13">
        <v>-1.9156922300292901E-2</v>
      </c>
      <c r="L13">
        <v>1.0006359951397901</v>
      </c>
      <c r="M13">
        <v>1.53752495450363E-2</v>
      </c>
      <c r="N13">
        <v>0.31501303466238001</v>
      </c>
      <c r="O13">
        <v>-3462.7501714211799</v>
      </c>
      <c r="P13">
        <v>1</v>
      </c>
      <c r="Q13" s="2">
        <v>3.8380931954221103E-17</v>
      </c>
      <c r="R13">
        <v>0.13655958917679201</v>
      </c>
      <c r="S13">
        <v>6.7714428292810496</v>
      </c>
      <c r="T13">
        <v>-2018.32737284361</v>
      </c>
      <c r="U13">
        <f t="shared" si="0"/>
        <v>2888.8455971551398</v>
      </c>
      <c r="V13">
        <f t="shared" si="1"/>
        <v>9.4877290367811575</v>
      </c>
      <c r="W13">
        <f t="shared" si="2"/>
        <v>0</v>
      </c>
      <c r="X13">
        <f t="shared" si="3"/>
        <v>1</v>
      </c>
    </row>
    <row r="14" spans="1:24">
      <c r="B14" t="s">
        <v>5</v>
      </c>
      <c r="C14" t="s">
        <v>15</v>
      </c>
      <c r="D14">
        <v>0</v>
      </c>
      <c r="E14">
        <v>0</v>
      </c>
      <c r="F14">
        <v>0</v>
      </c>
      <c r="G14">
        <v>0</v>
      </c>
      <c r="H14">
        <v>0.50099072804450895</v>
      </c>
      <c r="I14">
        <v>1.4967635581944001</v>
      </c>
      <c r="J14">
        <v>1.49654974496003</v>
      </c>
      <c r="K14">
        <v>1.7955014578590198E-2</v>
      </c>
      <c r="L14">
        <v>0.993260869774234</v>
      </c>
      <c r="M14">
        <v>6.0048139804476999E-3</v>
      </c>
      <c r="N14">
        <v>0.21113541500434399</v>
      </c>
      <c r="O14">
        <v>-3372.1372646222799</v>
      </c>
      <c r="P14">
        <v>1</v>
      </c>
      <c r="Q14" s="2">
        <v>1.6170400384557902E-8</v>
      </c>
      <c r="R14">
        <v>9.5012419163905196E-2</v>
      </c>
      <c r="S14">
        <v>6.5948094826945098</v>
      </c>
      <c r="T14">
        <v>-2009.51631457641</v>
      </c>
      <c r="U14">
        <f t="shared" si="0"/>
        <v>2725.2419000917398</v>
      </c>
      <c r="V14">
        <f t="shared" si="1"/>
        <v>9.4877290367811575</v>
      </c>
      <c r="W14">
        <f t="shared" si="2"/>
        <v>0</v>
      </c>
      <c r="X14">
        <f t="shared" si="3"/>
        <v>1</v>
      </c>
    </row>
    <row r="15" spans="1:24">
      <c r="B15">
        <v>2</v>
      </c>
      <c r="C15" t="s">
        <v>15</v>
      </c>
      <c r="D15">
        <v>0</v>
      </c>
      <c r="E15">
        <v>0</v>
      </c>
      <c r="F15">
        <v>0</v>
      </c>
      <c r="G15">
        <v>0</v>
      </c>
      <c r="H15">
        <v>0.49999846152760202</v>
      </c>
      <c r="I15">
        <v>1.49994385747355</v>
      </c>
      <c r="J15">
        <v>1.49999687379527</v>
      </c>
      <c r="K15">
        <v>4.5091436742942602E-2</v>
      </c>
      <c r="L15">
        <v>0.95610909368885799</v>
      </c>
      <c r="M15">
        <v>-4.32624067003003E-3</v>
      </c>
      <c r="N15">
        <v>0.26185498182123401</v>
      </c>
      <c r="O15">
        <v>-3334.1550975795199</v>
      </c>
      <c r="P15">
        <v>1</v>
      </c>
      <c r="Q15" s="2">
        <v>1.0089485322395E-19</v>
      </c>
      <c r="R15">
        <v>0.14672051785034501</v>
      </c>
      <c r="S15">
        <v>6.5207701707203096</v>
      </c>
      <c r="T15">
        <v>-1913.9166296363901</v>
      </c>
      <c r="U15">
        <f t="shared" si="0"/>
        <v>2840.4769358862595</v>
      </c>
      <c r="V15">
        <f t="shared" si="1"/>
        <v>9.4877290367811575</v>
      </c>
      <c r="W15">
        <f t="shared" si="2"/>
        <v>0</v>
      </c>
      <c r="X15">
        <f t="shared" si="3"/>
        <v>1</v>
      </c>
    </row>
    <row r="16" spans="1:24">
      <c r="A16">
        <v>3</v>
      </c>
      <c r="B16">
        <v>3</v>
      </c>
      <c r="C16" t="s">
        <v>21</v>
      </c>
      <c r="D16">
        <v>0</v>
      </c>
      <c r="E16">
        <v>0</v>
      </c>
      <c r="F16">
        <v>0</v>
      </c>
      <c r="G16">
        <v>0</v>
      </c>
      <c r="H16">
        <v>0.50514852611498395</v>
      </c>
      <c r="I16">
        <v>1.1974337831603401</v>
      </c>
      <c r="J16">
        <v>1.2372189345887099</v>
      </c>
      <c r="K16">
        <v>0.144955296659184</v>
      </c>
      <c r="L16">
        <v>0.95723360491315501</v>
      </c>
      <c r="M16">
        <v>6.5158791642978095E-2</v>
      </c>
      <c r="N16">
        <v>0.61361555380591903</v>
      </c>
      <c r="O16">
        <v>-3238.7152695958198</v>
      </c>
      <c r="P16">
        <v>1</v>
      </c>
      <c r="Q16" s="2">
        <v>1.6435814282662599E-11</v>
      </c>
      <c r="R16">
        <v>0.11120304188624699</v>
      </c>
      <c r="S16">
        <v>6.3347276210444798</v>
      </c>
      <c r="T16">
        <v>-1941.5812543060999</v>
      </c>
      <c r="U16">
        <f t="shared" si="0"/>
        <v>2594.2680305794397</v>
      </c>
      <c r="V16">
        <f t="shared" si="1"/>
        <v>9.4877290367811575</v>
      </c>
      <c r="W16">
        <f t="shared" si="2"/>
        <v>0</v>
      </c>
      <c r="X16">
        <f t="shared" si="3"/>
        <v>1</v>
      </c>
    </row>
    <row r="17" spans="1:24">
      <c r="B17">
        <v>4</v>
      </c>
      <c r="C17" t="s">
        <v>15</v>
      </c>
      <c r="D17">
        <v>0</v>
      </c>
      <c r="E17">
        <v>0</v>
      </c>
      <c r="F17">
        <v>0</v>
      </c>
      <c r="G17">
        <v>0</v>
      </c>
      <c r="H17">
        <v>0.50264028431691599</v>
      </c>
      <c r="I17">
        <v>1.48866796324046</v>
      </c>
      <c r="J17">
        <v>1.53933946786206</v>
      </c>
      <c r="K17">
        <v>2.0952832628905502E-2</v>
      </c>
      <c r="L17">
        <v>1.0022848517064</v>
      </c>
      <c r="M17">
        <v>5.9840814211456997E-2</v>
      </c>
      <c r="N17">
        <v>0.46376590820883601</v>
      </c>
      <c r="O17">
        <v>-3251.7903484117201</v>
      </c>
      <c r="P17">
        <v>1</v>
      </c>
      <c r="Q17" s="2">
        <v>1.93446363419273E-10</v>
      </c>
      <c r="R17">
        <v>0.10569589333289101</v>
      </c>
      <c r="S17">
        <v>6.3602151041164197</v>
      </c>
      <c r="T17">
        <v>-1942.8107829723599</v>
      </c>
      <c r="U17">
        <f t="shared" si="0"/>
        <v>2617.9591308787203</v>
      </c>
      <c r="V17">
        <f t="shared" si="1"/>
        <v>9.4877290367811575</v>
      </c>
      <c r="W17">
        <f t="shared" si="2"/>
        <v>0</v>
      </c>
      <c r="X17">
        <f t="shared" si="3"/>
        <v>1</v>
      </c>
    </row>
    <row r="18" spans="1:24">
      <c r="B18" t="s">
        <v>6</v>
      </c>
      <c r="C18" t="s">
        <v>37</v>
      </c>
      <c r="D18">
        <v>0</v>
      </c>
      <c r="E18">
        <v>0</v>
      </c>
      <c r="F18">
        <v>0</v>
      </c>
      <c r="G18">
        <v>0</v>
      </c>
      <c r="H18">
        <v>0.49998401063364201</v>
      </c>
      <c r="I18">
        <v>1.5003830091925601</v>
      </c>
      <c r="J18">
        <v>1.2000398170880999</v>
      </c>
      <c r="K18">
        <v>4.6555891083575801E-2</v>
      </c>
      <c r="L18">
        <v>0.97530646819087397</v>
      </c>
      <c r="M18">
        <v>6.9920067904678199E-3</v>
      </c>
      <c r="N18">
        <v>0.273574329261843</v>
      </c>
      <c r="O18">
        <v>-3407.3013518501102</v>
      </c>
      <c r="P18">
        <v>1</v>
      </c>
      <c r="Q18" s="2">
        <v>1.8743040315889201E-17</v>
      </c>
      <c r="R18">
        <v>0.13782512161402299</v>
      </c>
      <c r="S18">
        <v>6.6633554616961304</v>
      </c>
      <c r="T18">
        <v>-2160.0404522038398</v>
      </c>
      <c r="U18">
        <f t="shared" si="0"/>
        <v>2494.5217992925409</v>
      </c>
      <c r="V18">
        <f t="shared" si="1"/>
        <v>9.4877290367811575</v>
      </c>
      <c r="W18">
        <f t="shared" si="2"/>
        <v>0</v>
      </c>
      <c r="X18">
        <f t="shared" si="3"/>
        <v>1</v>
      </c>
    </row>
    <row r="19" spans="1:24">
      <c r="B19" t="s">
        <v>5</v>
      </c>
      <c r="C19" t="s">
        <v>15</v>
      </c>
      <c r="D19">
        <v>0</v>
      </c>
      <c r="E19">
        <v>0</v>
      </c>
      <c r="F19">
        <v>0</v>
      </c>
      <c r="G19">
        <v>0</v>
      </c>
      <c r="H19">
        <v>0.49855554539569402</v>
      </c>
      <c r="I19">
        <v>1.4992142010589999</v>
      </c>
      <c r="J19">
        <v>1.49804209347534</v>
      </c>
      <c r="K19">
        <v>7.2053280943762205E-2</v>
      </c>
      <c r="L19">
        <v>0.95105183942510196</v>
      </c>
      <c r="M19">
        <v>8.2722165189528796E-3</v>
      </c>
      <c r="N19">
        <v>0.236122216876611</v>
      </c>
      <c r="O19">
        <v>-3315.9423550945398</v>
      </c>
      <c r="P19">
        <v>1</v>
      </c>
      <c r="Q19" s="2">
        <v>1.68764503194913E-19</v>
      </c>
      <c r="R19">
        <v>0.14586871986014799</v>
      </c>
      <c r="S19">
        <v>6.4852677487222898</v>
      </c>
      <c r="T19">
        <v>-1879.03280439383</v>
      </c>
      <c r="U19">
        <f t="shared" si="0"/>
        <v>2873.8191014014196</v>
      </c>
      <c r="V19">
        <f t="shared" si="1"/>
        <v>9.4877290367811575</v>
      </c>
      <c r="W19">
        <f t="shared" si="2"/>
        <v>0</v>
      </c>
      <c r="X19">
        <f t="shared" si="3"/>
        <v>1</v>
      </c>
    </row>
    <row r="20" spans="1:24">
      <c r="B20">
        <v>2</v>
      </c>
      <c r="C20" t="s">
        <v>15</v>
      </c>
      <c r="D20">
        <v>0</v>
      </c>
      <c r="E20">
        <v>0</v>
      </c>
      <c r="F20">
        <v>0</v>
      </c>
      <c r="G20">
        <v>0</v>
      </c>
      <c r="H20">
        <v>0.49999175135513002</v>
      </c>
      <c r="I20">
        <v>1.4998355478385399</v>
      </c>
      <c r="J20">
        <v>1.4998414674987399</v>
      </c>
      <c r="K20">
        <v>4.8837459219365199E-2</v>
      </c>
      <c r="L20">
        <v>0.94782376265125401</v>
      </c>
      <c r="M20">
        <v>-3.2751468249089699E-2</v>
      </c>
      <c r="N20">
        <v>0.34475734486134402</v>
      </c>
      <c r="O20">
        <v>-3250.6296796993902</v>
      </c>
      <c r="P20">
        <v>1</v>
      </c>
      <c r="Q20" s="2">
        <v>6.5374383748038802E-18</v>
      </c>
      <c r="R20">
        <v>0.139664068414037</v>
      </c>
      <c r="S20">
        <v>6.35795259200661</v>
      </c>
      <c r="T20">
        <v>-1848.5702032066999</v>
      </c>
      <c r="U20">
        <f t="shared" si="0"/>
        <v>2804.1189529853805</v>
      </c>
      <c r="V20">
        <f t="shared" si="1"/>
        <v>9.4877290367811575</v>
      </c>
      <c r="W20">
        <f t="shared" si="2"/>
        <v>0</v>
      </c>
      <c r="X20">
        <f t="shared" si="3"/>
        <v>1</v>
      </c>
    </row>
    <row r="21" spans="1:24">
      <c r="A21">
        <v>4</v>
      </c>
      <c r="B21">
        <v>3</v>
      </c>
      <c r="C21" t="s">
        <v>46</v>
      </c>
      <c r="D21">
        <v>0</v>
      </c>
      <c r="E21">
        <v>0</v>
      </c>
      <c r="F21">
        <v>0</v>
      </c>
      <c r="G21">
        <v>0</v>
      </c>
      <c r="H21">
        <v>0.500166679560059</v>
      </c>
      <c r="I21">
        <v>1.5112055645548901</v>
      </c>
      <c r="J21">
        <v>1.5077754273342301</v>
      </c>
      <c r="K21">
        <v>0.122405814767446</v>
      </c>
      <c r="L21">
        <v>0.96249913845811597</v>
      </c>
      <c r="M21">
        <v>-9.2878651321109396E-2</v>
      </c>
      <c r="N21">
        <v>0.31267036263621301</v>
      </c>
      <c r="O21">
        <v>-3169.1731529591102</v>
      </c>
      <c r="P21">
        <v>1</v>
      </c>
      <c r="Q21" s="2">
        <v>2.9367273817680198E-13</v>
      </c>
      <c r="R21">
        <v>0.119649545536907</v>
      </c>
      <c r="S21">
        <v>6.1991679394914403</v>
      </c>
      <c r="T21">
        <v>-1922.77605649678</v>
      </c>
      <c r="U21">
        <f t="shared" si="0"/>
        <v>2492.7941929246604</v>
      </c>
      <c r="V21">
        <f t="shared" si="1"/>
        <v>9.4877290367811575</v>
      </c>
      <c r="W21">
        <f t="shared" si="2"/>
        <v>0</v>
      </c>
      <c r="X21">
        <f t="shared" si="3"/>
        <v>1</v>
      </c>
    </row>
    <row r="22" spans="1:24">
      <c r="B22">
        <v>4</v>
      </c>
      <c r="C22" t="s">
        <v>37</v>
      </c>
      <c r="D22">
        <v>0</v>
      </c>
      <c r="E22">
        <v>0</v>
      </c>
      <c r="F22">
        <v>0</v>
      </c>
      <c r="G22">
        <v>0</v>
      </c>
      <c r="H22">
        <v>0.50369699634792897</v>
      </c>
      <c r="I22">
        <v>1.50880874719782</v>
      </c>
      <c r="J22">
        <v>1.21301214551141</v>
      </c>
      <c r="K22">
        <v>0.15731192506771399</v>
      </c>
      <c r="L22">
        <v>0.975950242050311</v>
      </c>
      <c r="M22">
        <v>5.6128368276107198E-2</v>
      </c>
      <c r="N22">
        <v>0.34624155005613899</v>
      </c>
      <c r="O22">
        <v>-3278.14476872569</v>
      </c>
      <c r="P22">
        <v>1</v>
      </c>
      <c r="Q22" s="2">
        <v>1.0184873171666E-14</v>
      </c>
      <c r="R22">
        <v>0.12627197346185301</v>
      </c>
      <c r="S22">
        <v>6.4115882431299998</v>
      </c>
      <c r="T22">
        <v>-2060.7807290291598</v>
      </c>
      <c r="U22">
        <f t="shared" si="0"/>
        <v>2434.7280793930604</v>
      </c>
      <c r="V22">
        <f t="shared" si="1"/>
        <v>9.4877290367811575</v>
      </c>
      <c r="W22">
        <f t="shared" si="2"/>
        <v>0</v>
      </c>
      <c r="X22">
        <f t="shared" si="3"/>
        <v>1</v>
      </c>
    </row>
    <row r="23" spans="1:24">
      <c r="B23" t="s">
        <v>6</v>
      </c>
      <c r="C23" t="s">
        <v>15</v>
      </c>
      <c r="D23">
        <v>0</v>
      </c>
      <c r="E23">
        <v>0</v>
      </c>
      <c r="F23">
        <v>0</v>
      </c>
      <c r="G23">
        <v>0</v>
      </c>
      <c r="H23">
        <v>0.50095158351065605</v>
      </c>
      <c r="I23">
        <v>1.6551598938331999</v>
      </c>
      <c r="J23">
        <v>1.46994680993409</v>
      </c>
      <c r="K23">
        <v>0.38347856886081499</v>
      </c>
      <c r="L23">
        <v>0.92959164393194005</v>
      </c>
      <c r="M23">
        <v>-0.14462073457816799</v>
      </c>
      <c r="N23">
        <v>0.62053722733912597</v>
      </c>
      <c r="O23">
        <v>-3411.30051684399</v>
      </c>
      <c r="P23">
        <v>1</v>
      </c>
      <c r="Q23" s="2">
        <v>3.2171038124024701E-12</v>
      </c>
      <c r="R23">
        <v>0.114700864783384</v>
      </c>
      <c r="S23">
        <v>6.6711511049590504</v>
      </c>
      <c r="T23">
        <v>-2388.5482230215098</v>
      </c>
      <c r="U23">
        <f t="shared" si="0"/>
        <v>2045.5045876449603</v>
      </c>
      <c r="V23">
        <f t="shared" si="1"/>
        <v>9.4877290367811575</v>
      </c>
      <c r="W23">
        <f t="shared" si="2"/>
        <v>0</v>
      </c>
      <c r="X23">
        <f t="shared" si="3"/>
        <v>1</v>
      </c>
    </row>
    <row r="24" spans="1:24">
      <c r="B24" t="s">
        <v>5</v>
      </c>
      <c r="C24" t="s">
        <v>15</v>
      </c>
      <c r="D24">
        <v>0</v>
      </c>
      <c r="E24">
        <v>0</v>
      </c>
      <c r="F24">
        <v>0</v>
      </c>
      <c r="G24">
        <v>0</v>
      </c>
      <c r="H24">
        <v>0.499993780840498</v>
      </c>
      <c r="I24">
        <v>1.4999429275640399</v>
      </c>
      <c r="J24">
        <v>1.4999836269120901</v>
      </c>
      <c r="K24">
        <v>1.41485608836189E-2</v>
      </c>
      <c r="L24">
        <v>0.96697140293289696</v>
      </c>
      <c r="M24">
        <v>-3.1901246566976398E-2</v>
      </c>
      <c r="N24">
        <v>0.203076783176801</v>
      </c>
      <c r="O24">
        <v>-3197.2785133326502</v>
      </c>
      <c r="P24">
        <v>1</v>
      </c>
      <c r="Q24" s="2">
        <v>9.0303942257019005E-20</v>
      </c>
      <c r="R24">
        <v>0.146903497989084</v>
      </c>
      <c r="S24">
        <v>6.2539542170227103</v>
      </c>
      <c r="T24">
        <v>-1559.1693328121301</v>
      </c>
      <c r="U24">
        <f t="shared" si="0"/>
        <v>3276.2183610410402</v>
      </c>
      <c r="V24">
        <f t="shared" si="1"/>
        <v>9.4877290367811575</v>
      </c>
      <c r="W24">
        <f t="shared" si="2"/>
        <v>0</v>
      </c>
      <c r="X24">
        <f t="shared" si="3"/>
        <v>1</v>
      </c>
    </row>
    <row r="25" spans="1:24">
      <c r="B25">
        <v>2</v>
      </c>
      <c r="C25" t="s">
        <v>80</v>
      </c>
      <c r="D25">
        <v>0</v>
      </c>
      <c r="E25">
        <v>0</v>
      </c>
      <c r="F25">
        <v>0</v>
      </c>
      <c r="G25">
        <v>0</v>
      </c>
      <c r="H25">
        <v>0.49515906554182199</v>
      </c>
      <c r="I25">
        <v>1.3467646583466399</v>
      </c>
      <c r="J25">
        <v>1.51106801339365</v>
      </c>
      <c r="K25">
        <v>0.155154389113141</v>
      </c>
      <c r="L25">
        <v>0.94225076998722301</v>
      </c>
      <c r="M25">
        <v>9.2374133220315902E-2</v>
      </c>
      <c r="N25">
        <v>0.209576941775999</v>
      </c>
      <c r="O25">
        <v>-3071.5043121967101</v>
      </c>
      <c r="P25">
        <v>1</v>
      </c>
      <c r="Q25" s="2">
        <v>4.6746816137195402E-7</v>
      </c>
      <c r="R25">
        <v>8.6008774053242504E-2</v>
      </c>
      <c r="S25">
        <v>6.0087803356661</v>
      </c>
      <c r="T25">
        <v>-1721.56142308469</v>
      </c>
      <c r="U25">
        <f t="shared" si="0"/>
        <v>2699.8857782240402</v>
      </c>
      <c r="V25">
        <f t="shared" si="1"/>
        <v>9.4877290367811575</v>
      </c>
      <c r="W25">
        <f t="shared" si="2"/>
        <v>0</v>
      </c>
      <c r="X25">
        <f t="shared" si="3"/>
        <v>1</v>
      </c>
    </row>
    <row r="26" spans="1:24">
      <c r="A26" t="s">
        <v>4</v>
      </c>
      <c r="B26">
        <v>3</v>
      </c>
      <c r="C26" t="s">
        <v>15</v>
      </c>
      <c r="D26">
        <v>0</v>
      </c>
      <c r="E26">
        <v>0</v>
      </c>
      <c r="F26">
        <v>0</v>
      </c>
      <c r="G26">
        <v>0</v>
      </c>
      <c r="H26">
        <v>0.499997041728591</v>
      </c>
      <c r="I26">
        <v>1.5000970129490501</v>
      </c>
      <c r="J26">
        <v>1.50013938499526</v>
      </c>
      <c r="K26">
        <v>6.98088197169935E-2</v>
      </c>
      <c r="L26">
        <v>0.93491104566192396</v>
      </c>
      <c r="M26">
        <v>1.9618897088800498E-3</v>
      </c>
      <c r="N26">
        <v>0.27595777020049</v>
      </c>
      <c r="O26">
        <v>-3140.0539669292698</v>
      </c>
      <c r="P26">
        <v>1</v>
      </c>
      <c r="Q26" s="2">
        <v>4.49050624192636E-17</v>
      </c>
      <c r="R26">
        <v>0.13628082611235801</v>
      </c>
      <c r="S26">
        <v>6.1424053936243102</v>
      </c>
      <c r="T26">
        <v>-1945.1187895723399</v>
      </c>
      <c r="U26">
        <f t="shared" si="0"/>
        <v>2389.8703547138598</v>
      </c>
      <c r="V26">
        <f t="shared" si="1"/>
        <v>9.4877290367811575</v>
      </c>
      <c r="W26">
        <f t="shared" si="2"/>
        <v>0</v>
      </c>
      <c r="X26">
        <f t="shared" si="3"/>
        <v>1</v>
      </c>
    </row>
    <row r="27" spans="1:24">
      <c r="B27">
        <v>4</v>
      </c>
      <c r="C27" t="s">
        <v>15</v>
      </c>
      <c r="D27">
        <v>0</v>
      </c>
      <c r="E27">
        <v>0</v>
      </c>
      <c r="F27">
        <v>0</v>
      </c>
      <c r="G27">
        <v>0</v>
      </c>
      <c r="H27">
        <v>0.49999631371930298</v>
      </c>
      <c r="I27">
        <v>1.4999565283623499</v>
      </c>
      <c r="J27">
        <v>1.4999536095314601</v>
      </c>
      <c r="K27">
        <v>4.3834602549025499E-2</v>
      </c>
      <c r="L27">
        <v>0.96432265542685103</v>
      </c>
      <c r="M27">
        <v>-4.6485495001243803E-4</v>
      </c>
      <c r="N27">
        <v>0.26888457807591598</v>
      </c>
      <c r="O27">
        <v>-3154.1807618091402</v>
      </c>
      <c r="P27">
        <v>1</v>
      </c>
      <c r="Q27" s="2">
        <v>1.04917791413635E-12</v>
      </c>
      <c r="R27">
        <v>0.117043290458456</v>
      </c>
      <c r="S27">
        <v>6.1699430054758997</v>
      </c>
      <c r="T27">
        <v>-1973.2117033116101</v>
      </c>
      <c r="U27">
        <f t="shared" si="0"/>
        <v>2361.9381169950602</v>
      </c>
      <c r="V27">
        <f t="shared" si="1"/>
        <v>9.4877290367811575</v>
      </c>
      <c r="W27">
        <f t="shared" si="2"/>
        <v>0</v>
      </c>
      <c r="X27">
        <f t="shared" si="3"/>
        <v>1</v>
      </c>
    </row>
    <row r="28" spans="1:24">
      <c r="B28" t="s">
        <v>6</v>
      </c>
      <c r="C28" t="s">
        <v>23</v>
      </c>
      <c r="D28">
        <v>0</v>
      </c>
      <c r="E28">
        <v>0</v>
      </c>
      <c r="F28">
        <v>0</v>
      </c>
      <c r="G28">
        <v>0</v>
      </c>
      <c r="H28">
        <v>0.50205760685881295</v>
      </c>
      <c r="I28">
        <v>1.1084001891275801</v>
      </c>
      <c r="J28">
        <v>1.0071039030397499</v>
      </c>
      <c r="K28">
        <v>0.44133186551806097</v>
      </c>
      <c r="L28">
        <v>0.91334611908435503</v>
      </c>
      <c r="M28">
        <v>0.34085993255644798</v>
      </c>
      <c r="N28">
        <v>1.06655727644773</v>
      </c>
      <c r="O28">
        <v>-3484.1756853400202</v>
      </c>
      <c r="P28">
        <v>1</v>
      </c>
      <c r="Q28" s="2">
        <v>3.1614178462821902E-10</v>
      </c>
      <c r="R28">
        <v>0.10456410317296801</v>
      </c>
      <c r="S28">
        <v>6.8132079636257599</v>
      </c>
      <c r="T28">
        <v>-2495.6281857819699</v>
      </c>
      <c r="U28">
        <f t="shared" si="0"/>
        <v>1977.0949991161006</v>
      </c>
      <c r="V28">
        <f t="shared" si="1"/>
        <v>9.4877290367811575</v>
      </c>
      <c r="W28">
        <f t="shared" si="2"/>
        <v>0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5.75" customWidth="1"/>
    <col min="15" max="15" width="14.62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47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0</v>
      </c>
      <c r="E4">
        <v>1.0705085352094199</v>
      </c>
      <c r="F4">
        <v>1.4351475931036399</v>
      </c>
      <c r="G4">
        <v>-0.118681760683493</v>
      </c>
      <c r="H4">
        <v>0.49773701596861097</v>
      </c>
      <c r="I4">
        <v>1.0446730818195999</v>
      </c>
      <c r="J4">
        <v>0.87562613350195195</v>
      </c>
      <c r="K4">
        <v>0.213824919948608</v>
      </c>
      <c r="L4">
        <v>0.90533288908170495</v>
      </c>
      <c r="M4">
        <v>-8.72914648518167E-2</v>
      </c>
      <c r="N4">
        <v>0.55211489955039506</v>
      </c>
      <c r="O4">
        <v>-2815.0071120656899</v>
      </c>
      <c r="P4">
        <v>1</v>
      </c>
      <c r="Q4" s="2">
        <v>1.82800047346499E-12</v>
      </c>
      <c r="R4">
        <v>0.115888493402165</v>
      </c>
      <c r="S4">
        <v>5.5087857935003699</v>
      </c>
      <c r="T4">
        <v>-2810.2698607204402</v>
      </c>
      <c r="U4">
        <f>-2*O4+2*T4</f>
        <v>9.474502690499321</v>
      </c>
      <c r="V4">
        <f>CHIINV(0.05,1)</f>
        <v>3.8414588206941236</v>
      </c>
      <c r="W4">
        <f>CHIDIST(U4,1)</f>
        <v>2.0834735822848798E-3</v>
      </c>
      <c r="X4">
        <f>IF(U4&lt;V4,0,1)</f>
        <v>1</v>
      </c>
    </row>
    <row r="5" spans="1:24">
      <c r="B5">
        <v>2</v>
      </c>
      <c r="C5" t="s">
        <v>38</v>
      </c>
      <c r="D5">
        <v>0</v>
      </c>
      <c r="E5">
        <v>0.99449180436523599</v>
      </c>
      <c r="F5">
        <v>1.2193586017184299</v>
      </c>
      <c r="G5">
        <v>5.4659225210578297E-2</v>
      </c>
      <c r="H5">
        <v>0.49866675472384198</v>
      </c>
      <c r="I5">
        <v>1.4904062232536399</v>
      </c>
      <c r="J5">
        <v>1.19730614879044</v>
      </c>
      <c r="K5">
        <v>3.0569317831074101E-2</v>
      </c>
      <c r="L5">
        <v>0.976396515299636</v>
      </c>
      <c r="M5">
        <v>-2.1444768029465398E-2</v>
      </c>
      <c r="N5">
        <v>0.38924251287947098</v>
      </c>
      <c r="O5">
        <v>-2393.0224950565298</v>
      </c>
      <c r="P5">
        <v>1</v>
      </c>
      <c r="Q5">
        <v>1.3993581895092E-2</v>
      </c>
      <c r="R5">
        <v>4.9005941788172698E-2</v>
      </c>
      <c r="S5">
        <v>4.6862036940673004</v>
      </c>
      <c r="T5">
        <v>-2390.1645500354598</v>
      </c>
      <c r="U5">
        <f t="shared" ref="U5:U28" si="0">-2*O5+2*T5</f>
        <v>5.7158900421400176</v>
      </c>
      <c r="V5">
        <f t="shared" ref="V5:V28" si="1">CHIINV(0.05,1)</f>
        <v>3.8414588206941236</v>
      </c>
      <c r="W5">
        <f t="shared" ref="W5:W28" si="2">CHIDIST(U5,1)</f>
        <v>1.6812039400721835E-2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0</v>
      </c>
      <c r="E6">
        <v>0.96480319803874803</v>
      </c>
      <c r="F6">
        <v>1.1275641355560999</v>
      </c>
      <c r="G6">
        <v>0.26429924184742498</v>
      </c>
      <c r="H6">
        <v>0.49988761080739302</v>
      </c>
      <c r="I6">
        <v>1.5022545196524699</v>
      </c>
      <c r="J6">
        <v>1.20486942399078</v>
      </c>
      <c r="K6">
        <v>2.1734231610534602E-2</v>
      </c>
      <c r="L6">
        <v>0.98272855658521296</v>
      </c>
      <c r="M6">
        <v>7.0404706964476302E-2</v>
      </c>
      <c r="N6">
        <v>0.29276258049210602</v>
      </c>
      <c r="O6">
        <v>-2189.1895550997501</v>
      </c>
      <c r="P6">
        <v>0</v>
      </c>
      <c r="Q6">
        <v>0.55786594379488097</v>
      </c>
      <c r="R6">
        <v>2.4552928785675599E-2</v>
      </c>
      <c r="S6">
        <v>4.28886852845954</v>
      </c>
      <c r="T6">
        <v>-2188.4532733186702</v>
      </c>
      <c r="U6">
        <f t="shared" si="0"/>
        <v>1.4725635621598485</v>
      </c>
      <c r="V6">
        <f t="shared" si="1"/>
        <v>3.8414588206941236</v>
      </c>
      <c r="W6">
        <f t="shared" si="2"/>
        <v>0.224941656530638</v>
      </c>
      <c r="X6">
        <f t="shared" si="3"/>
        <v>0</v>
      </c>
    </row>
    <row r="7" spans="1:24">
      <c r="B7">
        <v>4</v>
      </c>
      <c r="C7" t="s">
        <v>37</v>
      </c>
      <c r="D7">
        <v>0</v>
      </c>
      <c r="E7">
        <v>0.93116555799154099</v>
      </c>
      <c r="F7">
        <v>1.05427769211538</v>
      </c>
      <c r="G7">
        <v>0.42760899095106902</v>
      </c>
      <c r="H7">
        <v>0.49834942415453098</v>
      </c>
      <c r="I7">
        <v>1.5043962702489</v>
      </c>
      <c r="J7">
        <v>1.20843286375656</v>
      </c>
      <c r="K7">
        <v>5.8183028313682199E-3</v>
      </c>
      <c r="L7">
        <v>0.98695511018215198</v>
      </c>
      <c r="M7">
        <v>1.28205215200408E-2</v>
      </c>
      <c r="N7">
        <v>0.28861832069642701</v>
      </c>
      <c r="O7">
        <v>-2022.00734985954</v>
      </c>
      <c r="P7">
        <v>1</v>
      </c>
      <c r="Q7">
        <v>1.4912822190530599E-2</v>
      </c>
      <c r="R7">
        <v>4.8689897637372803E-2</v>
      </c>
      <c r="S7">
        <v>3.9629772901745501</v>
      </c>
      <c r="T7">
        <v>-2020.2905551039501</v>
      </c>
      <c r="U7">
        <f t="shared" si="0"/>
        <v>3.4335895111798891</v>
      </c>
      <c r="V7">
        <f t="shared" si="1"/>
        <v>3.8414588206941236</v>
      </c>
      <c r="W7">
        <f t="shared" si="2"/>
        <v>6.3883112399139727E-2</v>
      </c>
      <c r="X7">
        <f t="shared" si="3"/>
        <v>0</v>
      </c>
    </row>
    <row r="8" spans="1:24">
      <c r="B8" t="s">
        <v>6</v>
      </c>
      <c r="C8" s="9" t="s">
        <v>45</v>
      </c>
      <c r="D8">
        <v>0</v>
      </c>
      <c r="E8">
        <v>1.03334319315093</v>
      </c>
      <c r="F8">
        <v>1.1981064335429601</v>
      </c>
      <c r="G8">
        <v>0.76668762381223898</v>
      </c>
      <c r="H8">
        <v>0.50002252719802998</v>
      </c>
      <c r="I8">
        <v>1.19992215148927</v>
      </c>
      <c r="J8">
        <v>0.99929642711361999</v>
      </c>
      <c r="K8">
        <v>0.12525495062498099</v>
      </c>
      <c r="L8">
        <v>0.92172324861300503</v>
      </c>
      <c r="M8">
        <v>-5.4291779044736997E-2</v>
      </c>
      <c r="N8">
        <v>0.46471361471295802</v>
      </c>
      <c r="O8">
        <v>-2102.8514555417901</v>
      </c>
      <c r="P8">
        <v>1</v>
      </c>
      <c r="Q8">
        <v>5.1595476431585104E-3</v>
      </c>
      <c r="R8">
        <v>5.3719784298227401E-2</v>
      </c>
      <c r="S8">
        <v>4.1205681394576903</v>
      </c>
      <c r="T8">
        <v>-2094.4042312270799</v>
      </c>
      <c r="U8">
        <f t="shared" si="0"/>
        <v>16.894448629420367</v>
      </c>
      <c r="V8">
        <f t="shared" si="1"/>
        <v>3.8414588206941236</v>
      </c>
      <c r="W8">
        <f t="shared" si="2"/>
        <v>3.951698573029322E-5</v>
      </c>
      <c r="X8">
        <f t="shared" si="3"/>
        <v>1</v>
      </c>
    </row>
    <row r="9" spans="1:24">
      <c r="B9" t="s">
        <v>5</v>
      </c>
      <c r="C9" s="10" t="s">
        <v>21</v>
      </c>
      <c r="D9">
        <v>0</v>
      </c>
      <c r="E9">
        <v>1.09781131479042</v>
      </c>
      <c r="F9">
        <v>1.0884268730051201</v>
      </c>
      <c r="G9">
        <v>-0.298912048805963</v>
      </c>
      <c r="H9">
        <v>0.49975853381435098</v>
      </c>
      <c r="I9">
        <v>1.1974984177447101</v>
      </c>
      <c r="J9">
        <v>1.19973425772061</v>
      </c>
      <c r="K9">
        <v>0.138003626496258</v>
      </c>
      <c r="L9">
        <v>0.92067993238658996</v>
      </c>
      <c r="M9">
        <v>-7.9130838169945705E-2</v>
      </c>
      <c r="N9">
        <v>0.26963018485531698</v>
      </c>
      <c r="O9">
        <v>-2212.58425561076</v>
      </c>
      <c r="P9">
        <v>1</v>
      </c>
      <c r="Q9" s="2">
        <v>2.9218391676368799E-6</v>
      </c>
      <c r="R9">
        <v>8.0682338563349901E-2</v>
      </c>
      <c r="S9">
        <v>4.3344722331593903</v>
      </c>
      <c r="T9">
        <v>-2200.0707445122898</v>
      </c>
      <c r="U9">
        <f>-2*O9+2*T9</f>
        <v>25.027022196940379</v>
      </c>
      <c r="V9">
        <f t="shared" si="1"/>
        <v>3.8414588206941236</v>
      </c>
      <c r="W9">
        <f t="shared" si="2"/>
        <v>5.6532444526459643E-7</v>
      </c>
      <c r="X9">
        <f t="shared" si="3"/>
        <v>1</v>
      </c>
    </row>
    <row r="10" spans="1:24">
      <c r="B10">
        <v>2</v>
      </c>
      <c r="C10" s="11" t="s">
        <v>15</v>
      </c>
      <c r="D10">
        <v>0</v>
      </c>
      <c r="E10">
        <v>0.98189697617927196</v>
      </c>
      <c r="F10">
        <v>0.88531763763046301</v>
      </c>
      <c r="G10">
        <v>-3.3789805095719799E-2</v>
      </c>
      <c r="H10">
        <v>0.499976896587919</v>
      </c>
      <c r="I10">
        <v>1.4997821020186399</v>
      </c>
      <c r="J10">
        <v>1.5000212256691501</v>
      </c>
      <c r="K10">
        <v>6.3670642092144195E-2</v>
      </c>
      <c r="L10">
        <v>0.95282366266010698</v>
      </c>
      <c r="M10">
        <v>4.9990849234387701E-2</v>
      </c>
      <c r="N10">
        <v>0.33021853655488298</v>
      </c>
      <c r="O10">
        <v>-1936.1648025981401</v>
      </c>
      <c r="P10">
        <v>0</v>
      </c>
      <c r="Q10">
        <v>0.21892887619712201</v>
      </c>
      <c r="R10">
        <v>3.2661514291457097E-2</v>
      </c>
      <c r="S10">
        <v>3.79564289005486</v>
      </c>
      <c r="T10">
        <v>-1933.15152370224</v>
      </c>
      <c r="U10">
        <f t="shared" si="0"/>
        <v>6.0265577918003146</v>
      </c>
      <c r="V10">
        <f t="shared" si="1"/>
        <v>3.8414588206941236</v>
      </c>
      <c r="W10">
        <f t="shared" si="2"/>
        <v>1.4092188558110086E-2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</v>
      </c>
      <c r="E11">
        <v>0.95495885985466</v>
      </c>
      <c r="F11">
        <v>0.84415982642788101</v>
      </c>
      <c r="G11">
        <v>0.20363796439103399</v>
      </c>
      <c r="H11">
        <v>0.50005393296568701</v>
      </c>
      <c r="I11">
        <v>1.50032212327993</v>
      </c>
      <c r="J11">
        <v>1.19962074828516</v>
      </c>
      <c r="K11">
        <v>2.16048762614846E-2</v>
      </c>
      <c r="L11">
        <v>0.98590563243796103</v>
      </c>
      <c r="M11">
        <v>1.9801472983613101E-2</v>
      </c>
      <c r="N11">
        <v>0.25712193941899097</v>
      </c>
      <c r="O11">
        <v>-1865.58446668028</v>
      </c>
      <c r="P11">
        <v>1</v>
      </c>
      <c r="Q11">
        <v>2.6837349912281999E-3</v>
      </c>
      <c r="R11">
        <v>5.6595536073016602E-2</v>
      </c>
      <c r="S11">
        <v>3.6580593892403201</v>
      </c>
      <c r="T11">
        <v>-1855.8684982191801</v>
      </c>
      <c r="U11">
        <f t="shared" si="0"/>
        <v>19.431936922199839</v>
      </c>
      <c r="V11">
        <f t="shared" si="1"/>
        <v>3.8414588206941236</v>
      </c>
      <c r="W11">
        <f t="shared" si="2"/>
        <v>1.042491170545337E-5</v>
      </c>
      <c r="X11">
        <f t="shared" si="3"/>
        <v>1</v>
      </c>
    </row>
    <row r="12" spans="1:24">
      <c r="B12">
        <v>4</v>
      </c>
      <c r="C12" s="10" t="s">
        <v>21</v>
      </c>
      <c r="D12">
        <v>0</v>
      </c>
      <c r="E12">
        <v>0.94203925352059104</v>
      </c>
      <c r="F12">
        <v>0.81919140555791703</v>
      </c>
      <c r="G12">
        <v>0.45195229559338901</v>
      </c>
      <c r="H12">
        <v>0.49999908081024402</v>
      </c>
      <c r="I12">
        <v>1.1999943240683499</v>
      </c>
      <c r="J12">
        <v>1.19996714302562</v>
      </c>
      <c r="K12">
        <v>0.102973008307969</v>
      </c>
      <c r="L12">
        <v>0.914154495463533</v>
      </c>
      <c r="M12">
        <v>-0.129392626599937</v>
      </c>
      <c r="N12">
        <v>0.50503642227130696</v>
      </c>
      <c r="O12">
        <v>-1858.4719116470601</v>
      </c>
      <c r="P12">
        <v>0</v>
      </c>
      <c r="Q12">
        <v>7.0025043581320501E-2</v>
      </c>
      <c r="R12">
        <v>4.0251914823336898E-2</v>
      </c>
      <c r="S12">
        <v>3.6441947595459201</v>
      </c>
      <c r="T12">
        <v>-1846.64589291683</v>
      </c>
      <c r="U12">
        <f t="shared" si="0"/>
        <v>23.652037460460178</v>
      </c>
      <c r="V12">
        <f t="shared" si="1"/>
        <v>3.8414588206941236</v>
      </c>
      <c r="W12">
        <f t="shared" si="2"/>
        <v>1.1542364018903395E-6</v>
      </c>
      <c r="X12">
        <f t="shared" si="3"/>
        <v>1</v>
      </c>
    </row>
    <row r="13" spans="1:24">
      <c r="B13" t="s">
        <v>6</v>
      </c>
      <c r="C13" t="s">
        <v>37</v>
      </c>
      <c r="D13">
        <v>0</v>
      </c>
      <c r="E13">
        <v>1.0863645081189499</v>
      </c>
      <c r="F13">
        <v>0.92250563619840398</v>
      </c>
      <c r="G13">
        <v>0.70131674138265898</v>
      </c>
      <c r="H13">
        <v>0.50138428616013497</v>
      </c>
      <c r="I13">
        <v>1.4831832166596299</v>
      </c>
      <c r="J13">
        <v>1.2190227268937299</v>
      </c>
      <c r="K13">
        <v>3.36103563183641E-2</v>
      </c>
      <c r="L13">
        <v>0.97353340831694202</v>
      </c>
      <c r="M13">
        <v>2.7857005247503199E-2</v>
      </c>
      <c r="N13">
        <v>0.22711930936580901</v>
      </c>
      <c r="O13">
        <v>-2020.9595527075601</v>
      </c>
      <c r="P13">
        <v>0</v>
      </c>
      <c r="Q13">
        <v>0.167257854525937</v>
      </c>
      <c r="R13">
        <v>3.4607128073117797E-2</v>
      </c>
      <c r="S13">
        <v>3.96093480059954</v>
      </c>
      <c r="T13">
        <v>-2018.32737284361</v>
      </c>
      <c r="U13">
        <f t="shared" si="0"/>
        <v>5.2643597279002279</v>
      </c>
      <c r="V13">
        <f t="shared" si="1"/>
        <v>3.8414588206941236</v>
      </c>
      <c r="W13">
        <f t="shared" si="2"/>
        <v>2.1766428063458902E-2</v>
      </c>
      <c r="X13">
        <f t="shared" si="3"/>
        <v>1</v>
      </c>
    </row>
    <row r="14" spans="1:24">
      <c r="B14" t="s">
        <v>5</v>
      </c>
      <c r="C14" s="11" t="s">
        <v>15</v>
      </c>
      <c r="D14">
        <v>0</v>
      </c>
      <c r="E14">
        <v>1.0851581562920201</v>
      </c>
      <c r="F14">
        <v>0.77007736241939695</v>
      </c>
      <c r="G14">
        <v>-0.32766752144920402</v>
      </c>
      <c r="H14">
        <v>0.50018409038294098</v>
      </c>
      <c r="I14">
        <v>1.50039998455033</v>
      </c>
      <c r="J14">
        <v>1.5002261015335301</v>
      </c>
      <c r="K14">
        <v>2.0516908871278199E-2</v>
      </c>
      <c r="L14">
        <v>0.98302926453500705</v>
      </c>
      <c r="M14">
        <v>3.3424841919858601E-3</v>
      </c>
      <c r="N14">
        <v>0.20803611250165799</v>
      </c>
      <c r="O14">
        <v>-2011.75966104483</v>
      </c>
      <c r="P14">
        <v>1</v>
      </c>
      <c r="Q14">
        <v>3.4202650794728E-2</v>
      </c>
      <c r="R14">
        <v>4.4360922416972398E-2</v>
      </c>
      <c r="S14">
        <v>3.9430012885864199</v>
      </c>
      <c r="T14">
        <v>-2009.51631457641</v>
      </c>
      <c r="U14">
        <f t="shared" si="0"/>
        <v>4.4866929368399724</v>
      </c>
      <c r="V14">
        <f t="shared" si="1"/>
        <v>3.8414588206941236</v>
      </c>
      <c r="W14">
        <f t="shared" si="2"/>
        <v>3.4159697939627594E-2</v>
      </c>
      <c r="X14">
        <f t="shared" si="3"/>
        <v>1</v>
      </c>
    </row>
    <row r="15" spans="1:24">
      <c r="B15">
        <v>2</v>
      </c>
      <c r="C15" s="11" t="s">
        <v>15</v>
      </c>
      <c r="D15">
        <v>0</v>
      </c>
      <c r="E15">
        <v>1.0048756050376899</v>
      </c>
      <c r="F15">
        <v>0.62500702120663598</v>
      </c>
      <c r="G15">
        <v>3.2121941992983801E-3</v>
      </c>
      <c r="H15">
        <v>0.50006161522998505</v>
      </c>
      <c r="I15">
        <v>1.4965920752385999</v>
      </c>
      <c r="J15">
        <v>1.5009123881458</v>
      </c>
      <c r="K15">
        <v>3.7057505900542499E-2</v>
      </c>
      <c r="L15">
        <v>0.95858529452178298</v>
      </c>
      <c r="M15">
        <v>-7.0804267046740404E-3</v>
      </c>
      <c r="N15">
        <v>0.26269890729097201</v>
      </c>
      <c r="O15">
        <v>-1916.81350155373</v>
      </c>
      <c r="P15">
        <v>1</v>
      </c>
      <c r="Q15">
        <v>2.72986274522116E-2</v>
      </c>
      <c r="R15">
        <v>4.5577390149370803E-2</v>
      </c>
      <c r="S15">
        <v>3.7579210556602902</v>
      </c>
      <c r="T15">
        <v>-1913.9166296363901</v>
      </c>
      <c r="U15">
        <f t="shared" si="0"/>
        <v>5.7937438346798444</v>
      </c>
      <c r="V15">
        <f t="shared" si="1"/>
        <v>3.8414588206941236</v>
      </c>
      <c r="W15">
        <f t="shared" si="2"/>
        <v>1.6083302274493606E-2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</v>
      </c>
      <c r="E16">
        <v>0.954427549568722</v>
      </c>
      <c r="F16">
        <v>0.54324764497655798</v>
      </c>
      <c r="G16">
        <v>0.21338323900011699</v>
      </c>
      <c r="H16">
        <v>0.49978408081312098</v>
      </c>
      <c r="I16">
        <v>1.19809340673472</v>
      </c>
      <c r="J16">
        <v>1.19811489518785</v>
      </c>
      <c r="K16">
        <v>0.10237074255420001</v>
      </c>
      <c r="L16">
        <v>0.91260921552780006</v>
      </c>
      <c r="M16">
        <v>2.64255998987665E-2</v>
      </c>
      <c r="N16">
        <v>0.52175102618580704</v>
      </c>
      <c r="O16">
        <v>-1942.2456011028501</v>
      </c>
      <c r="P16">
        <v>1</v>
      </c>
      <c r="Q16">
        <v>2.06290889844266E-2</v>
      </c>
      <c r="R16">
        <v>4.7045071744695702E-2</v>
      </c>
      <c r="S16">
        <v>3.80749629844611</v>
      </c>
      <c r="T16">
        <v>-1941.5812543060999</v>
      </c>
      <c r="U16">
        <f t="shared" si="0"/>
        <v>1.3286935935002475</v>
      </c>
      <c r="V16">
        <f t="shared" si="1"/>
        <v>3.8414588206941236</v>
      </c>
      <c r="W16">
        <f t="shared" si="2"/>
        <v>0.24903776186771767</v>
      </c>
      <c r="X16">
        <f t="shared" si="3"/>
        <v>0</v>
      </c>
    </row>
    <row r="17" spans="1:24">
      <c r="B17">
        <v>4</v>
      </c>
      <c r="C17" s="11" t="s">
        <v>15</v>
      </c>
      <c r="D17">
        <v>0</v>
      </c>
      <c r="E17">
        <v>1.0111407253356901</v>
      </c>
      <c r="F17">
        <v>0.51049265743519801</v>
      </c>
      <c r="G17">
        <v>0.46167825645168098</v>
      </c>
      <c r="H17">
        <v>0.50005097156992795</v>
      </c>
      <c r="I17">
        <v>1.4994033316625699</v>
      </c>
      <c r="J17">
        <v>1.4998991957335499</v>
      </c>
      <c r="K17">
        <v>5.42060693468875E-2</v>
      </c>
      <c r="L17">
        <v>0.94077987553092701</v>
      </c>
      <c r="M17">
        <v>5.8346685821397203E-2</v>
      </c>
      <c r="N17">
        <v>0.39960334062373498</v>
      </c>
      <c r="O17">
        <v>-1943.26802529458</v>
      </c>
      <c r="P17">
        <v>1</v>
      </c>
      <c r="Q17">
        <v>6.6620551107596801E-3</v>
      </c>
      <c r="R17">
        <v>5.2552576197190302E-2</v>
      </c>
      <c r="S17">
        <v>3.80948932805962</v>
      </c>
      <c r="T17">
        <v>-1942.8107829723599</v>
      </c>
      <c r="U17">
        <f t="shared" si="0"/>
        <v>0.91448464444010824</v>
      </c>
      <c r="V17">
        <f t="shared" si="1"/>
        <v>3.8414588206941236</v>
      </c>
      <c r="W17">
        <f t="shared" si="2"/>
        <v>0.33892730400207366</v>
      </c>
      <c r="X17">
        <f t="shared" si="3"/>
        <v>0</v>
      </c>
    </row>
    <row r="18" spans="1:24">
      <c r="B18" t="s">
        <v>6</v>
      </c>
      <c r="C18" t="s">
        <v>37</v>
      </c>
      <c r="D18">
        <v>0</v>
      </c>
      <c r="E18">
        <v>1.0755259219218201</v>
      </c>
      <c r="F18">
        <v>0.66048456094347596</v>
      </c>
      <c r="G18">
        <v>0.78588139611657704</v>
      </c>
      <c r="H18">
        <v>0.49945932834012802</v>
      </c>
      <c r="I18">
        <v>1.5027702754605601</v>
      </c>
      <c r="J18">
        <v>1.20326012535602</v>
      </c>
      <c r="K18">
        <v>4.2019741325296803E-2</v>
      </c>
      <c r="L18">
        <v>0.96762759039884405</v>
      </c>
      <c r="M18">
        <v>-8.6866688154258603E-3</v>
      </c>
      <c r="N18">
        <v>0.275037208396263</v>
      </c>
      <c r="O18">
        <v>-2160.3318769294301</v>
      </c>
      <c r="P18">
        <v>0</v>
      </c>
      <c r="Q18">
        <v>0.88615455465731496</v>
      </c>
      <c r="R18">
        <v>1.8036907772193099E-2</v>
      </c>
      <c r="S18">
        <v>4.2326157445018104</v>
      </c>
      <c r="T18">
        <v>-2160.0404522038398</v>
      </c>
      <c r="U18">
        <f t="shared" si="0"/>
        <v>0.58284945118066389</v>
      </c>
      <c r="V18">
        <f>CHIINV(0.05,1)</f>
        <v>3.8414588206941236</v>
      </c>
      <c r="W18">
        <f t="shared" si="2"/>
        <v>0.44519758948665128</v>
      </c>
      <c r="X18">
        <f t="shared" si="3"/>
        <v>0</v>
      </c>
    </row>
    <row r="19" spans="1:24">
      <c r="B19" t="s">
        <v>5</v>
      </c>
      <c r="C19" s="11" t="s">
        <v>15</v>
      </c>
      <c r="D19">
        <v>0</v>
      </c>
      <c r="E19">
        <v>1.0842669573427499</v>
      </c>
      <c r="F19">
        <v>0.31598118701765099</v>
      </c>
      <c r="G19">
        <v>-0.32301678716384502</v>
      </c>
      <c r="H19">
        <v>0.50038775328205998</v>
      </c>
      <c r="I19">
        <v>1.49902339164966</v>
      </c>
      <c r="J19">
        <v>1.49341013064535</v>
      </c>
      <c r="K19">
        <v>4.0657149425466298E-2</v>
      </c>
      <c r="L19">
        <v>0.94995071464969405</v>
      </c>
      <c r="M19">
        <v>3.6367187962538003E-2</v>
      </c>
      <c r="N19">
        <v>0.22232450657237701</v>
      </c>
      <c r="O19">
        <v>-1879.3281167033899</v>
      </c>
      <c r="P19">
        <v>0</v>
      </c>
      <c r="Q19">
        <v>0.51496444248339002</v>
      </c>
      <c r="R19">
        <v>2.53806228235673E-2</v>
      </c>
      <c r="S19">
        <v>3.6848501300261001</v>
      </c>
      <c r="T19">
        <v>-1879.03280439383</v>
      </c>
      <c r="U19">
        <f t="shared" si="0"/>
        <v>0.5906246191198079</v>
      </c>
      <c r="V19">
        <f t="shared" si="1"/>
        <v>3.8414588206941236</v>
      </c>
      <c r="W19">
        <f t="shared" si="2"/>
        <v>0.44217768398164503</v>
      </c>
      <c r="X19">
        <f t="shared" si="3"/>
        <v>0</v>
      </c>
    </row>
    <row r="20" spans="1:24">
      <c r="B20">
        <v>2</v>
      </c>
      <c r="C20" s="11" t="s">
        <v>15</v>
      </c>
      <c r="D20">
        <v>0</v>
      </c>
      <c r="E20">
        <v>1.02368468325106</v>
      </c>
      <c r="F20">
        <v>0.298980367525568</v>
      </c>
      <c r="G20">
        <v>9.5410017146544193E-3</v>
      </c>
      <c r="H20">
        <v>0.49996468620826501</v>
      </c>
      <c r="I20">
        <v>1.50020982202248</v>
      </c>
      <c r="J20">
        <v>1.49716394291481</v>
      </c>
      <c r="K20">
        <v>4.6828634857957102E-2</v>
      </c>
      <c r="L20">
        <v>0.94780700736682899</v>
      </c>
      <c r="M20">
        <v>-3.0283332290629399E-2</v>
      </c>
      <c r="N20">
        <v>0.34281533233226802</v>
      </c>
      <c r="O20">
        <v>-1848.60164636131</v>
      </c>
      <c r="P20">
        <v>0</v>
      </c>
      <c r="Q20">
        <v>0.432627657911759</v>
      </c>
      <c r="R20">
        <v>2.7060292259986098E-2</v>
      </c>
      <c r="S20">
        <v>3.6249544763378299</v>
      </c>
      <c r="T20">
        <v>-1848.5702032066999</v>
      </c>
      <c r="U20">
        <f t="shared" si="0"/>
        <v>6.2886309220175463E-2</v>
      </c>
      <c r="V20">
        <f t="shared" si="1"/>
        <v>3.8414588206941236</v>
      </c>
      <c r="W20">
        <f t="shared" si="2"/>
        <v>0.80199083280878192</v>
      </c>
      <c r="X20">
        <f t="shared" si="3"/>
        <v>0</v>
      </c>
    </row>
    <row r="21" spans="1:24">
      <c r="A21">
        <v>4</v>
      </c>
      <c r="B21">
        <v>3</v>
      </c>
      <c r="C21" s="11" t="s">
        <v>46</v>
      </c>
      <c r="D21">
        <v>0</v>
      </c>
      <c r="E21">
        <v>1.01074255789109</v>
      </c>
      <c r="F21">
        <v>0.27023966424231699</v>
      </c>
      <c r="G21">
        <v>0.19187313004903001</v>
      </c>
      <c r="H21">
        <v>0.49940202953200302</v>
      </c>
      <c r="I21">
        <v>1.50017148451141</v>
      </c>
      <c r="J21">
        <v>1.49944048777954</v>
      </c>
      <c r="K21">
        <v>4.0244782977918503E-2</v>
      </c>
      <c r="L21">
        <v>0.96156756765829099</v>
      </c>
      <c r="M21">
        <v>-7.6997313696091904E-2</v>
      </c>
      <c r="N21">
        <v>0.31938237583990797</v>
      </c>
      <c r="O21">
        <v>-1923.2044294976799</v>
      </c>
      <c r="P21">
        <v>0</v>
      </c>
      <c r="Q21">
        <v>8.2246127772502606E-2</v>
      </c>
      <c r="R21">
        <v>3.9270442338396702E-2</v>
      </c>
      <c r="S21">
        <v>3.7703790048687802</v>
      </c>
      <c r="T21">
        <v>-1922.77605649678</v>
      </c>
      <c r="U21">
        <f t="shared" si="0"/>
        <v>0.85674600179982008</v>
      </c>
      <c r="V21">
        <f t="shared" si="1"/>
        <v>3.8414588206941236</v>
      </c>
      <c r="W21">
        <f t="shared" si="2"/>
        <v>0.35465090482779332</v>
      </c>
      <c r="X21">
        <f t="shared" si="3"/>
        <v>0</v>
      </c>
    </row>
    <row r="22" spans="1:24">
      <c r="B22">
        <v>4</v>
      </c>
      <c r="C22" t="s">
        <v>37</v>
      </c>
      <c r="D22">
        <v>0</v>
      </c>
      <c r="E22">
        <v>1.0216920817403501</v>
      </c>
      <c r="F22">
        <v>0.27108691146377401</v>
      </c>
      <c r="G22">
        <v>0.46085382432307698</v>
      </c>
      <c r="H22">
        <v>0.50037362868503799</v>
      </c>
      <c r="I22">
        <v>1.50288080034919</v>
      </c>
      <c r="J22">
        <v>1.20112102975486</v>
      </c>
      <c r="K22">
        <v>0.141734503150555</v>
      </c>
      <c r="L22">
        <v>0.90529987632026698</v>
      </c>
      <c r="M22">
        <v>2.6914773151344901E-2</v>
      </c>
      <c r="N22">
        <v>0.27955507536781599</v>
      </c>
      <c r="O22">
        <v>-2062.0741706338799</v>
      </c>
      <c r="P22">
        <v>0</v>
      </c>
      <c r="Q22">
        <v>0.65053899670393001</v>
      </c>
      <c r="R22">
        <v>2.28216378624666E-2</v>
      </c>
      <c r="S22">
        <v>4.04108025464694</v>
      </c>
      <c r="T22">
        <v>-2060.7807290291598</v>
      </c>
      <c r="U22">
        <f t="shared" si="0"/>
        <v>2.5868832094402023</v>
      </c>
      <c r="V22">
        <f t="shared" si="1"/>
        <v>3.8414588206941236</v>
      </c>
      <c r="W22">
        <f t="shared" si="2"/>
        <v>0.10775218434229272</v>
      </c>
      <c r="X22">
        <f t="shared" si="3"/>
        <v>0</v>
      </c>
    </row>
    <row r="23" spans="1:24">
      <c r="B23" t="s">
        <v>6</v>
      </c>
      <c r="C23" s="11" t="s">
        <v>15</v>
      </c>
      <c r="D23">
        <v>0</v>
      </c>
      <c r="E23">
        <v>1.1200988593985</v>
      </c>
      <c r="F23">
        <v>0.39503000481732398</v>
      </c>
      <c r="G23">
        <v>0.81588848226380295</v>
      </c>
      <c r="H23">
        <v>0.500388428371629</v>
      </c>
      <c r="I23">
        <v>1.5010370367100401</v>
      </c>
      <c r="J23">
        <v>1.5027368428011101</v>
      </c>
      <c r="K23">
        <v>0.17860111520600599</v>
      </c>
      <c r="L23">
        <v>0.91399918167777905</v>
      </c>
      <c r="M23">
        <v>7.0393142601727699E-4</v>
      </c>
      <c r="N23">
        <v>0.355337470342446</v>
      </c>
      <c r="O23">
        <v>-2388.66633475138</v>
      </c>
      <c r="P23">
        <v>0</v>
      </c>
      <c r="Q23">
        <v>0.17613009459353099</v>
      </c>
      <c r="R23">
        <v>3.4242425584572501E-2</v>
      </c>
      <c r="S23">
        <v>4.6777121535114601</v>
      </c>
      <c r="T23">
        <v>-2388.5482230215098</v>
      </c>
      <c r="U23">
        <f t="shared" si="0"/>
        <v>0.23622345974035852</v>
      </c>
      <c r="V23">
        <f t="shared" si="1"/>
        <v>3.8414588206941236</v>
      </c>
      <c r="W23">
        <f t="shared" si="2"/>
        <v>0.62694713666311319</v>
      </c>
      <c r="X23">
        <f t="shared" si="3"/>
        <v>0</v>
      </c>
    </row>
    <row r="24" spans="1:24">
      <c r="B24" t="s">
        <v>5</v>
      </c>
      <c r="C24" s="11" t="s">
        <v>15</v>
      </c>
      <c r="D24">
        <v>0</v>
      </c>
      <c r="E24">
        <v>1.05216123260343</v>
      </c>
      <c r="F24">
        <v>-0.123769157531191</v>
      </c>
      <c r="G24">
        <v>-0.26405820479819297</v>
      </c>
      <c r="H24">
        <v>0.50005995735491804</v>
      </c>
      <c r="I24">
        <v>1.49990890425866</v>
      </c>
      <c r="J24">
        <v>1.5000389020820499</v>
      </c>
      <c r="K24">
        <v>1.5844815220058501E-2</v>
      </c>
      <c r="L24">
        <v>0.96366592110918003</v>
      </c>
      <c r="M24">
        <v>-3.31943120173444E-2</v>
      </c>
      <c r="N24">
        <v>0.19833755050872501</v>
      </c>
      <c r="O24">
        <v>-1559.0379048135701</v>
      </c>
      <c r="P24">
        <v>0</v>
      </c>
      <c r="Q24">
        <v>0.80124219690377596</v>
      </c>
      <c r="R24">
        <v>1.9945830344542299E-2</v>
      </c>
      <c r="S24">
        <v>3.0605027384280201</v>
      </c>
      <c r="T24">
        <v>-1559.1693328121301</v>
      </c>
      <c r="U24">
        <v>0</v>
      </c>
      <c r="V24">
        <f t="shared" si="1"/>
        <v>3.8414588206941236</v>
      </c>
      <c r="W24">
        <f t="shared" si="2"/>
        <v>1</v>
      </c>
      <c r="X24">
        <f t="shared" si="3"/>
        <v>0</v>
      </c>
    </row>
    <row r="25" spans="1:24">
      <c r="B25">
        <v>2</v>
      </c>
      <c r="C25" s="13" t="s">
        <v>81</v>
      </c>
      <c r="D25">
        <v>0</v>
      </c>
      <c r="E25">
        <v>0.97575740120895105</v>
      </c>
      <c r="F25">
        <v>-0.17478056973467601</v>
      </c>
      <c r="G25">
        <v>-4.1440541759944403E-2</v>
      </c>
      <c r="H25">
        <v>0.50001070317844298</v>
      </c>
      <c r="I25">
        <v>1.4002418640221199</v>
      </c>
      <c r="J25">
        <v>1.49830335342729</v>
      </c>
      <c r="K25">
        <v>2.2309280583584501E-2</v>
      </c>
      <c r="L25">
        <v>0.95737496305241099</v>
      </c>
      <c r="M25">
        <v>-2.1366885181730001E-2</v>
      </c>
      <c r="N25">
        <v>0.24992396594563199</v>
      </c>
      <c r="O25">
        <v>-1721.44774617342</v>
      </c>
      <c r="P25">
        <v>0</v>
      </c>
      <c r="Q25">
        <v>0.54493483152432598</v>
      </c>
      <c r="R25">
        <v>2.4799882913347199E-2</v>
      </c>
      <c r="S25">
        <v>3.3770911231450702</v>
      </c>
      <c r="T25">
        <v>-1721.56142308469</v>
      </c>
      <c r="U25">
        <v>0</v>
      </c>
      <c r="V25">
        <f t="shared" si="1"/>
        <v>3.8414588206941236</v>
      </c>
      <c r="W25">
        <f t="shared" si="2"/>
        <v>1</v>
      </c>
      <c r="X25">
        <f t="shared" si="3"/>
        <v>0</v>
      </c>
    </row>
    <row r="26" spans="1:24">
      <c r="A26" t="s">
        <v>4</v>
      </c>
      <c r="B26">
        <v>3</v>
      </c>
      <c r="C26" s="11" t="s">
        <v>15</v>
      </c>
      <c r="D26">
        <v>0</v>
      </c>
      <c r="E26">
        <v>0.94763798324420401</v>
      </c>
      <c r="F26">
        <v>-0.21954423937874501</v>
      </c>
      <c r="G26">
        <v>0.24574031515456199</v>
      </c>
      <c r="H26">
        <v>0.49922338127375099</v>
      </c>
      <c r="I26">
        <v>1.5026886621919999</v>
      </c>
      <c r="J26">
        <v>1.5024941507693701</v>
      </c>
      <c r="K26">
        <v>5.2252790647525298E-2</v>
      </c>
      <c r="L26">
        <v>0.94045278520072495</v>
      </c>
      <c r="M26">
        <v>2.0654545211406901E-3</v>
      </c>
      <c r="N26">
        <v>0.27300231307337802</v>
      </c>
      <c r="O26">
        <v>-1945.9045714419999</v>
      </c>
      <c r="P26">
        <v>0</v>
      </c>
      <c r="Q26">
        <v>0.44341391126378499</v>
      </c>
      <c r="R26">
        <v>2.6831449710721399E-2</v>
      </c>
      <c r="S26">
        <v>3.8146287942339199</v>
      </c>
      <c r="T26">
        <v>-1945.1187895723399</v>
      </c>
      <c r="U26">
        <f>-2*O26+2*T26</f>
        <v>1.5715637393200268</v>
      </c>
      <c r="V26">
        <f t="shared" si="1"/>
        <v>3.8414588206941236</v>
      </c>
      <c r="W26">
        <f t="shared" si="2"/>
        <v>0.20998006612167547</v>
      </c>
      <c r="X26">
        <f t="shared" si="3"/>
        <v>0</v>
      </c>
    </row>
    <row r="27" spans="1:24">
      <c r="B27">
        <v>4</v>
      </c>
      <c r="C27" s="11" t="s">
        <v>15</v>
      </c>
      <c r="D27">
        <v>0</v>
      </c>
      <c r="E27">
        <v>0.99340865080120899</v>
      </c>
      <c r="F27">
        <v>-0.15922947868369899</v>
      </c>
      <c r="G27">
        <v>0.53859631203958902</v>
      </c>
      <c r="H27">
        <v>0.50033083164914305</v>
      </c>
      <c r="I27">
        <v>1.50161759021251</v>
      </c>
      <c r="J27">
        <v>1.50207258835601</v>
      </c>
      <c r="K27">
        <v>4.9779558902915501E-2</v>
      </c>
      <c r="L27">
        <v>0.96816119265932199</v>
      </c>
      <c r="M27">
        <v>-6.2133116360237502E-3</v>
      </c>
      <c r="N27">
        <v>0.27314979978502502</v>
      </c>
      <c r="O27">
        <v>-1975.97912488614</v>
      </c>
      <c r="P27">
        <v>0</v>
      </c>
      <c r="Q27">
        <v>8.1971588605471907E-2</v>
      </c>
      <c r="R27">
        <v>3.9291092284048403E-2</v>
      </c>
      <c r="S27">
        <v>3.8732536547488201</v>
      </c>
      <c r="T27">
        <v>-1973.2117033116101</v>
      </c>
      <c r="U27">
        <f t="shared" si="0"/>
        <v>5.534843149059725</v>
      </c>
      <c r="V27">
        <f t="shared" si="1"/>
        <v>3.8414588206941236</v>
      </c>
      <c r="W27">
        <f t="shared" si="2"/>
        <v>1.8641436312604395E-2</v>
      </c>
      <c r="X27">
        <f t="shared" si="3"/>
        <v>1</v>
      </c>
    </row>
    <row r="28" spans="1:24">
      <c r="B28" t="s">
        <v>6</v>
      </c>
      <c r="C28" s="3" t="s">
        <v>23</v>
      </c>
      <c r="D28">
        <v>0</v>
      </c>
      <c r="E28">
        <v>1.1926916878083</v>
      </c>
      <c r="F28">
        <v>-5.6925480500352399E-2</v>
      </c>
      <c r="G28">
        <v>0.82205787906703598</v>
      </c>
      <c r="H28">
        <v>0.49965816085653297</v>
      </c>
      <c r="I28">
        <v>1.0990887681319701</v>
      </c>
      <c r="J28">
        <v>1.00069565294886</v>
      </c>
      <c r="K28">
        <v>0.41850530944912101</v>
      </c>
      <c r="L28">
        <v>0.87407467396479099</v>
      </c>
      <c r="M28">
        <v>0.32877948056539003</v>
      </c>
      <c r="N28">
        <v>1.0717114952290401</v>
      </c>
      <c r="O28">
        <v>-2502.9732516498502</v>
      </c>
      <c r="P28">
        <v>1</v>
      </c>
      <c r="Q28">
        <v>7.2245867837955604E-3</v>
      </c>
      <c r="R28">
        <v>5.2176922144062797E-2</v>
      </c>
      <c r="S28">
        <v>4.9005326542882104</v>
      </c>
      <c r="T28">
        <v>-2495.6281857819699</v>
      </c>
      <c r="U28">
        <f t="shared" si="0"/>
        <v>14.690131735760588</v>
      </c>
      <c r="V28">
        <f t="shared" si="1"/>
        <v>3.8414588206941236</v>
      </c>
      <c r="W28">
        <f t="shared" si="2"/>
        <v>1.267080151881181E-4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7.8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49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-1.0553816993251299</v>
      </c>
      <c r="E4">
        <v>0</v>
      </c>
      <c r="F4">
        <v>1.5202111139096799</v>
      </c>
      <c r="G4">
        <v>-0.117532603853022</v>
      </c>
      <c r="H4">
        <v>0.49885771247812599</v>
      </c>
      <c r="I4">
        <v>1.0994809460860799</v>
      </c>
      <c r="J4">
        <v>1.01728829315333</v>
      </c>
      <c r="K4">
        <v>0.293730884305613</v>
      </c>
      <c r="L4">
        <v>0.93888440507098403</v>
      </c>
      <c r="M4">
        <v>-0.21672117832052301</v>
      </c>
      <c r="N4">
        <v>0.544977481069428</v>
      </c>
      <c r="O4">
        <v>-3475.9259226307199</v>
      </c>
      <c r="P4">
        <v>1</v>
      </c>
      <c r="Q4" s="2">
        <v>2.6094552410403E-11</v>
      </c>
      <c r="R4">
        <v>0.110191472581484</v>
      </c>
      <c r="S4">
        <v>6.7971265548357103</v>
      </c>
      <c r="T4">
        <v>-2810.2698607204402</v>
      </c>
      <c r="U4">
        <f>-2*O4+2*T4</f>
        <v>1331.3121238205595</v>
      </c>
      <c r="V4">
        <f>CHIINV(0.05,1)</f>
        <v>3.8414588206941236</v>
      </c>
      <c r="W4">
        <f>CHIDIST(U4,1)</f>
        <v>1.7730459050602208E-291</v>
      </c>
      <c r="X4">
        <f>IF(U4&lt;V4,0,1)</f>
        <v>1</v>
      </c>
    </row>
    <row r="5" spans="1:24">
      <c r="B5">
        <v>2</v>
      </c>
      <c r="C5" t="s">
        <v>38</v>
      </c>
      <c r="D5">
        <v>-0.17165814214057201</v>
      </c>
      <c r="E5">
        <v>0</v>
      </c>
      <c r="F5">
        <v>1.22454637814127</v>
      </c>
      <c r="G5">
        <v>6.3628730523051097E-2</v>
      </c>
      <c r="H5">
        <v>0.499958399130288</v>
      </c>
      <c r="I5">
        <v>1.4991586001780901</v>
      </c>
      <c r="J5">
        <v>1.1998620659200501</v>
      </c>
      <c r="K5">
        <v>3.97145243336798E-2</v>
      </c>
      <c r="L5">
        <v>0.987485332692837</v>
      </c>
      <c r="M5">
        <v>-4.7575858698188998E-2</v>
      </c>
      <c r="N5">
        <v>0.41196243177497099</v>
      </c>
      <c r="O5">
        <v>-3291.81322069719</v>
      </c>
      <c r="P5">
        <v>1</v>
      </c>
      <c r="Q5" s="2">
        <v>2.10468503612869E-7</v>
      </c>
      <c r="R5">
        <v>8.8227654620895601E-2</v>
      </c>
      <c r="S5">
        <v>6.4382323990198698</v>
      </c>
      <c r="T5">
        <v>-2390.1645500354598</v>
      </c>
      <c r="U5">
        <f t="shared" ref="U5:U28" si="0">-2*O5+2*T5</f>
        <v>1803.2973413234604</v>
      </c>
      <c r="V5">
        <f t="shared" ref="V5:V28" si="1">CHIINV(0.05,1)</f>
        <v>3.8414588206941236</v>
      </c>
      <c r="W5">
        <f t="shared" ref="W5:W28" si="2">CHIDIST(U5,1)</f>
        <v>0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-5.8836746056176198E-2</v>
      </c>
      <c r="E6">
        <v>0</v>
      </c>
      <c r="F6">
        <v>1.1273750081432801</v>
      </c>
      <c r="G6">
        <v>0.25781086432350803</v>
      </c>
      <c r="H6">
        <v>0.49934321667444598</v>
      </c>
      <c r="I6">
        <v>1.49861781372161</v>
      </c>
      <c r="J6">
        <v>1.19913301145838</v>
      </c>
      <c r="K6">
        <v>9.9523648715838901E-3</v>
      </c>
      <c r="L6">
        <v>0.99038541648856404</v>
      </c>
      <c r="M6">
        <v>4.9481024806345801E-2</v>
      </c>
      <c r="N6">
        <v>0.29121344872572102</v>
      </c>
      <c r="O6">
        <v>-3166.0232565475599</v>
      </c>
      <c r="P6">
        <v>1</v>
      </c>
      <c r="Q6" s="2">
        <v>6.3887628318852098E-12</v>
      </c>
      <c r="R6">
        <v>0.113242699338356</v>
      </c>
      <c r="S6">
        <v>6.19302779054106</v>
      </c>
      <c r="T6">
        <v>-2188.4532733186702</v>
      </c>
      <c r="U6">
        <f t="shared" si="0"/>
        <v>1955.1399664577793</v>
      </c>
      <c r="V6">
        <f t="shared" si="1"/>
        <v>3.8414588206941236</v>
      </c>
      <c r="W6">
        <f t="shared" si="2"/>
        <v>0</v>
      </c>
      <c r="X6">
        <f t="shared" si="3"/>
        <v>1</v>
      </c>
    </row>
    <row r="7" spans="1:24">
      <c r="B7">
        <v>4</v>
      </c>
      <c r="C7" t="s">
        <v>37</v>
      </c>
      <c r="D7">
        <v>6.4786619493480094E-2</v>
      </c>
      <c r="E7">
        <v>0</v>
      </c>
      <c r="F7">
        <v>1.1138722756877</v>
      </c>
      <c r="G7">
        <v>0.424800746010426</v>
      </c>
      <c r="H7">
        <v>0.499353190311147</v>
      </c>
      <c r="I7">
        <v>1.5008294646761999</v>
      </c>
      <c r="J7">
        <v>1.1985138823233501</v>
      </c>
      <c r="K7">
        <v>1.5594330825833801E-2</v>
      </c>
      <c r="L7">
        <v>0.99337655281944004</v>
      </c>
      <c r="M7">
        <v>1.11738226931174E-2</v>
      </c>
      <c r="N7">
        <v>0.274345052637404</v>
      </c>
      <c r="O7">
        <v>-3070.0318360362999</v>
      </c>
      <c r="P7">
        <v>1</v>
      </c>
      <c r="Q7" s="2">
        <v>1.91990955152523E-10</v>
      </c>
      <c r="R7">
        <v>0.10571319994524001</v>
      </c>
      <c r="S7">
        <v>6.0059100117666597</v>
      </c>
      <c r="T7">
        <v>-2020.2905551039501</v>
      </c>
      <c r="U7">
        <f t="shared" si="0"/>
        <v>2099.4825618646996</v>
      </c>
      <c r="V7">
        <f t="shared" si="1"/>
        <v>3.8414588206941236</v>
      </c>
      <c r="W7">
        <f t="shared" si="2"/>
        <v>0</v>
      </c>
      <c r="X7">
        <f t="shared" si="3"/>
        <v>1</v>
      </c>
    </row>
    <row r="8" spans="1:24">
      <c r="B8" t="s">
        <v>6</v>
      </c>
      <c r="C8" s="9" t="s">
        <v>45</v>
      </c>
      <c r="D8">
        <v>8.5550610175086101E-3</v>
      </c>
      <c r="E8">
        <v>0</v>
      </c>
      <c r="F8">
        <v>1.19816413675339</v>
      </c>
      <c r="G8">
        <v>0.79405930301660999</v>
      </c>
      <c r="H8">
        <v>0.49724997300483398</v>
      </c>
      <c r="I8">
        <v>1.1970107781444299</v>
      </c>
      <c r="J8">
        <v>1.0085659370034501</v>
      </c>
      <c r="K8">
        <v>8.4137858074318006E-2</v>
      </c>
      <c r="L8">
        <v>0.98318973382525499</v>
      </c>
      <c r="M8">
        <v>-9.1342435189394902E-2</v>
      </c>
      <c r="N8">
        <v>0.50197507595772095</v>
      </c>
      <c r="O8">
        <v>-3184.9889333969099</v>
      </c>
      <c r="P8">
        <v>1</v>
      </c>
      <c r="Q8" s="2">
        <v>4.5752033625357398E-15</v>
      </c>
      <c r="R8">
        <v>0.12779794473389799</v>
      </c>
      <c r="S8">
        <v>6.2299979208516802</v>
      </c>
      <c r="T8">
        <v>-2094.4042312270799</v>
      </c>
      <c r="U8">
        <f t="shared" si="0"/>
        <v>2181.1694043396601</v>
      </c>
      <c r="V8">
        <f t="shared" si="1"/>
        <v>3.8414588206941236</v>
      </c>
      <c r="W8">
        <f t="shared" si="2"/>
        <v>0</v>
      </c>
      <c r="X8">
        <f t="shared" si="3"/>
        <v>1</v>
      </c>
    </row>
    <row r="9" spans="1:24">
      <c r="B9" t="s">
        <v>5</v>
      </c>
      <c r="C9" s="10" t="s">
        <v>21</v>
      </c>
      <c r="D9">
        <v>-0.375672580776789</v>
      </c>
      <c r="E9">
        <v>0</v>
      </c>
      <c r="F9">
        <v>1.1043753173408499</v>
      </c>
      <c r="G9">
        <v>-0.29993645764771198</v>
      </c>
      <c r="H9">
        <v>0.49999976429124399</v>
      </c>
      <c r="I9">
        <v>1.1999993617209399</v>
      </c>
      <c r="J9">
        <v>1.1999990820391599</v>
      </c>
      <c r="K9">
        <v>0.14891764652978201</v>
      </c>
      <c r="L9">
        <v>0.91678593179756995</v>
      </c>
      <c r="M9">
        <v>-8.0279537048381103E-2</v>
      </c>
      <c r="N9">
        <v>0.26694814045902399</v>
      </c>
      <c r="O9">
        <v>-3335.4719541263098</v>
      </c>
      <c r="P9">
        <v>1</v>
      </c>
      <c r="Q9" s="2">
        <v>4.22023765497827E-26</v>
      </c>
      <c r="R9">
        <v>0.16924086216755899</v>
      </c>
      <c r="S9">
        <v>6.52333714254641</v>
      </c>
      <c r="T9">
        <v>-2200.0707445122898</v>
      </c>
      <c r="U9">
        <f>-2*O9+2*T9</f>
        <v>2270.80241922804</v>
      </c>
      <c r="V9">
        <f t="shared" si="1"/>
        <v>3.8414588206941236</v>
      </c>
      <c r="W9">
        <f t="shared" si="2"/>
        <v>0</v>
      </c>
      <c r="X9">
        <f t="shared" si="3"/>
        <v>1</v>
      </c>
    </row>
    <row r="10" spans="1:24">
      <c r="B10">
        <v>2</v>
      </c>
      <c r="C10" s="11" t="s">
        <v>15</v>
      </c>
      <c r="D10">
        <v>1.9193446210805001E-2</v>
      </c>
      <c r="E10">
        <v>0</v>
      </c>
      <c r="F10">
        <v>0.79362735941544804</v>
      </c>
      <c r="G10">
        <v>-2.9463563462919899E-2</v>
      </c>
      <c r="H10">
        <v>0.50160545217528796</v>
      </c>
      <c r="I10">
        <v>1.5231256266240301</v>
      </c>
      <c r="J10">
        <v>1.5013396190078401</v>
      </c>
      <c r="K10">
        <v>6.1601512488856598E-2</v>
      </c>
      <c r="L10">
        <v>0.97891911991050296</v>
      </c>
      <c r="M10">
        <v>7.3336030582028006E-2</v>
      </c>
      <c r="N10">
        <v>0.32372575413274102</v>
      </c>
      <c r="O10">
        <v>-3163.4991630919599</v>
      </c>
      <c r="P10">
        <v>1</v>
      </c>
      <c r="Q10" s="2">
        <v>6.4142247293013603E-9</v>
      </c>
      <c r="R10">
        <v>9.7341346771024198E-2</v>
      </c>
      <c r="S10">
        <v>6.1881075303936903</v>
      </c>
      <c r="T10">
        <v>-1933.15152370224</v>
      </c>
      <c r="U10">
        <f t="shared" si="0"/>
        <v>2460.6952787794398</v>
      </c>
      <c r="V10">
        <f t="shared" si="1"/>
        <v>3.8414588206941236</v>
      </c>
      <c r="W10">
        <f t="shared" si="2"/>
        <v>0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0.17520776355176501</v>
      </c>
      <c r="E11">
        <v>0</v>
      </c>
      <c r="F11">
        <v>0.83231872020584596</v>
      </c>
      <c r="G11">
        <v>0.162235796123508</v>
      </c>
      <c r="H11">
        <v>0.49960251098387998</v>
      </c>
      <c r="I11">
        <v>1.49217800148626</v>
      </c>
      <c r="J11">
        <v>1.2047913843139899</v>
      </c>
      <c r="K11">
        <v>1.21948205877441E-2</v>
      </c>
      <c r="L11">
        <v>0.98821160630925797</v>
      </c>
      <c r="M11">
        <v>5.3658053259441696E-3</v>
      </c>
      <c r="N11">
        <v>0.238387921390351</v>
      </c>
      <c r="O11">
        <v>-3080.33441641748</v>
      </c>
      <c r="P11">
        <v>1</v>
      </c>
      <c r="Q11" s="2">
        <v>7.1584643605421904E-15</v>
      </c>
      <c r="R11">
        <v>0.12694660916613801</v>
      </c>
      <c r="S11">
        <v>6.0259930144590204</v>
      </c>
      <c r="T11">
        <v>-1855.8684982191801</v>
      </c>
      <c r="U11">
        <f t="shared" si="0"/>
        <v>2448.9318363965999</v>
      </c>
      <c r="V11">
        <f t="shared" si="1"/>
        <v>3.8414588206941236</v>
      </c>
      <c r="W11">
        <f t="shared" si="2"/>
        <v>0</v>
      </c>
      <c r="X11">
        <f t="shared" si="3"/>
        <v>1</v>
      </c>
    </row>
    <row r="12" spans="1:24">
      <c r="B12">
        <v>4</v>
      </c>
      <c r="C12" s="10" t="s">
        <v>21</v>
      </c>
      <c r="D12">
        <v>-0.57840664485961502</v>
      </c>
      <c r="E12">
        <v>0</v>
      </c>
      <c r="F12">
        <v>1.14435850986833</v>
      </c>
      <c r="G12">
        <v>0.50005269197267999</v>
      </c>
      <c r="H12">
        <v>0.50227243766919405</v>
      </c>
      <c r="I12">
        <v>1.1830860439625701</v>
      </c>
      <c r="J12">
        <v>1.2719014452815101</v>
      </c>
      <c r="K12">
        <v>0.59338544471483501</v>
      </c>
      <c r="L12">
        <v>0.85492725530416402</v>
      </c>
      <c r="M12">
        <v>-0.26932678323244102</v>
      </c>
      <c r="N12">
        <v>0.35912627192920699</v>
      </c>
      <c r="O12">
        <v>-3067.6809998009298</v>
      </c>
      <c r="P12">
        <v>1</v>
      </c>
      <c r="Q12" s="2">
        <v>5.3853724789218403E-13</v>
      </c>
      <c r="R12">
        <v>0.118415504935641</v>
      </c>
      <c r="S12">
        <v>6.0013274849920704</v>
      </c>
      <c r="T12">
        <v>-1846.64589291683</v>
      </c>
      <c r="U12">
        <f t="shared" si="0"/>
        <v>2442.0702137681997</v>
      </c>
      <c r="V12">
        <f t="shared" si="1"/>
        <v>3.8414588206941236</v>
      </c>
      <c r="W12">
        <f t="shared" si="2"/>
        <v>0</v>
      </c>
      <c r="X12">
        <f t="shared" si="3"/>
        <v>1</v>
      </c>
    </row>
    <row r="13" spans="1:24">
      <c r="B13" t="s">
        <v>6</v>
      </c>
      <c r="C13" t="s">
        <v>37</v>
      </c>
      <c r="D13">
        <v>5.1674234382443403E-2</v>
      </c>
      <c r="E13">
        <v>0</v>
      </c>
      <c r="F13">
        <v>0.93322319400176401</v>
      </c>
      <c r="G13">
        <v>0.72481456377716202</v>
      </c>
      <c r="H13">
        <v>0.49999866838759299</v>
      </c>
      <c r="I13">
        <v>1.4999974391884401</v>
      </c>
      <c r="J13">
        <v>1.19999469823758</v>
      </c>
      <c r="K13">
        <v>2.59729597693607E-2</v>
      </c>
      <c r="L13">
        <v>0.98763113695688298</v>
      </c>
      <c r="M13">
        <v>2.54313752122774E-2</v>
      </c>
      <c r="N13">
        <v>0.244919580145052</v>
      </c>
      <c r="O13">
        <v>-3221.9216553911801</v>
      </c>
      <c r="P13">
        <v>1</v>
      </c>
      <c r="Q13" s="2">
        <v>1.3651542304294201E-13</v>
      </c>
      <c r="R13">
        <v>0.121190496359182</v>
      </c>
      <c r="S13">
        <v>6.3019915309769603</v>
      </c>
      <c r="T13">
        <v>-2018.32737284361</v>
      </c>
      <c r="U13">
        <f t="shared" si="0"/>
        <v>2407.1885650951403</v>
      </c>
      <c r="V13">
        <f t="shared" si="1"/>
        <v>3.8414588206941236</v>
      </c>
      <c r="W13">
        <f t="shared" si="2"/>
        <v>0</v>
      </c>
      <c r="X13">
        <f t="shared" si="3"/>
        <v>1</v>
      </c>
    </row>
    <row r="14" spans="1:24">
      <c r="B14" t="s">
        <v>5</v>
      </c>
      <c r="C14" s="11" t="s">
        <v>15</v>
      </c>
      <c r="D14">
        <v>-0.10806117689234</v>
      </c>
      <c r="E14">
        <v>0</v>
      </c>
      <c r="F14">
        <v>0.76722854518017403</v>
      </c>
      <c r="G14">
        <v>-0.33292996492671301</v>
      </c>
      <c r="H14">
        <v>0.50000466196384397</v>
      </c>
      <c r="I14">
        <v>1.4999688768847099</v>
      </c>
      <c r="J14">
        <v>1.4999688905563999</v>
      </c>
      <c r="K14">
        <v>1.6995261381620299E-2</v>
      </c>
      <c r="L14">
        <v>0.98678259140597901</v>
      </c>
      <c r="M14">
        <v>4.9907624062230198E-3</v>
      </c>
      <c r="N14">
        <v>0.206205986177913</v>
      </c>
      <c r="O14">
        <v>-3213.5453949093298</v>
      </c>
      <c r="P14">
        <v>1</v>
      </c>
      <c r="Q14" s="2">
        <v>1.84715500329913E-10</v>
      </c>
      <c r="R14">
        <v>0.105801685574803</v>
      </c>
      <c r="S14">
        <v>6.2856635378349504</v>
      </c>
      <c r="T14">
        <v>-2009.51631457641</v>
      </c>
      <c r="U14">
        <f t="shared" si="0"/>
        <v>2408.0581606658398</v>
      </c>
      <c r="V14">
        <f t="shared" si="1"/>
        <v>3.8414588206941236</v>
      </c>
      <c r="W14">
        <f t="shared" si="2"/>
        <v>0</v>
      </c>
      <c r="X14">
        <f t="shared" si="3"/>
        <v>1</v>
      </c>
    </row>
    <row r="15" spans="1:24">
      <c r="B15">
        <v>2</v>
      </c>
      <c r="C15" s="11" t="s">
        <v>15</v>
      </c>
      <c r="D15">
        <v>3.75019122496505E-2</v>
      </c>
      <c r="E15">
        <v>0</v>
      </c>
      <c r="F15">
        <v>0.67112757281795099</v>
      </c>
      <c r="G15">
        <v>-2.7483492151523601E-3</v>
      </c>
      <c r="H15">
        <v>0.49994992058056498</v>
      </c>
      <c r="I15">
        <v>1.49389901316896</v>
      </c>
      <c r="J15">
        <v>1.5163219416693301</v>
      </c>
      <c r="K15">
        <v>8.0661073149311896E-2</v>
      </c>
      <c r="L15">
        <v>0.97585771244525898</v>
      </c>
      <c r="M15">
        <v>-2.9985257372944302E-2</v>
      </c>
      <c r="N15">
        <v>0.24661294584118301</v>
      </c>
      <c r="O15">
        <v>-3098.7745516751002</v>
      </c>
      <c r="P15">
        <v>1</v>
      </c>
      <c r="Q15" s="2">
        <v>1.07375923644803E-6</v>
      </c>
      <c r="R15">
        <v>8.3633866321434602E-2</v>
      </c>
      <c r="S15">
        <v>6.0619386972224198</v>
      </c>
      <c r="T15">
        <v>-1913.9166296363901</v>
      </c>
      <c r="U15">
        <f t="shared" si="0"/>
        <v>2369.7158440774201</v>
      </c>
      <c r="V15">
        <f t="shared" si="1"/>
        <v>3.8414588206941236</v>
      </c>
      <c r="W15">
        <f t="shared" si="2"/>
        <v>0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0.17979675161658601</v>
      </c>
      <c r="E16">
        <v>0</v>
      </c>
      <c r="F16">
        <v>0.53939001754454996</v>
      </c>
      <c r="G16">
        <v>0.20821638518578101</v>
      </c>
      <c r="H16">
        <v>0.49995198292792098</v>
      </c>
      <c r="I16">
        <v>1.1998272201319999</v>
      </c>
      <c r="J16">
        <v>1.1999114483748099</v>
      </c>
      <c r="K16">
        <v>0.109112543363518</v>
      </c>
      <c r="L16">
        <v>0.91067149531971703</v>
      </c>
      <c r="M16">
        <v>3.2756378895638198E-2</v>
      </c>
      <c r="N16">
        <v>0.51787140950694799</v>
      </c>
      <c r="O16">
        <v>-3149.0955083068998</v>
      </c>
      <c r="P16">
        <v>1</v>
      </c>
      <c r="Q16" s="2">
        <v>8.65748852576584E-15</v>
      </c>
      <c r="R16">
        <v>0.12658328673562799</v>
      </c>
      <c r="S16">
        <v>6.1600302306177399</v>
      </c>
      <c r="T16">
        <v>-1941.5812543060999</v>
      </c>
      <c r="U16">
        <f t="shared" si="0"/>
        <v>2415.0285080015997</v>
      </c>
      <c r="V16">
        <f t="shared" si="1"/>
        <v>3.8414588206941236</v>
      </c>
      <c r="W16">
        <f t="shared" si="2"/>
        <v>0</v>
      </c>
      <c r="X16">
        <f t="shared" si="3"/>
        <v>1</v>
      </c>
    </row>
    <row r="17" spans="1:24">
      <c r="B17">
        <v>4</v>
      </c>
      <c r="C17" s="11" t="s">
        <v>15</v>
      </c>
      <c r="D17">
        <v>-3.75165139158809E-2</v>
      </c>
      <c r="E17">
        <v>0</v>
      </c>
      <c r="F17">
        <v>0.521742202445998</v>
      </c>
      <c r="G17">
        <v>0.67796250503926603</v>
      </c>
      <c r="H17">
        <v>0.50476360764018102</v>
      </c>
      <c r="I17">
        <v>1.51541852024954</v>
      </c>
      <c r="J17">
        <v>1.4828155559677301</v>
      </c>
      <c r="K17">
        <v>0.308374931249419</v>
      </c>
      <c r="L17">
        <v>0.90037102710149397</v>
      </c>
      <c r="M17">
        <v>-6.3467803392044997E-2</v>
      </c>
      <c r="N17">
        <v>0.49239088310046902</v>
      </c>
      <c r="O17">
        <v>-3114.2216885623702</v>
      </c>
      <c r="P17">
        <v>1</v>
      </c>
      <c r="Q17" s="2">
        <v>6.2112346234669201E-9</v>
      </c>
      <c r="R17">
        <v>9.7421341604047695E-2</v>
      </c>
      <c r="S17">
        <v>6.0920500751703104</v>
      </c>
      <c r="T17">
        <v>-1942.8107829723599</v>
      </c>
      <c r="U17">
        <f t="shared" si="0"/>
        <v>2342.8218111800206</v>
      </c>
      <c r="V17">
        <f t="shared" si="1"/>
        <v>3.8414588206941236</v>
      </c>
      <c r="W17">
        <f t="shared" si="2"/>
        <v>0</v>
      </c>
      <c r="X17">
        <f t="shared" si="3"/>
        <v>1</v>
      </c>
    </row>
    <row r="18" spans="1:24">
      <c r="B18" t="s">
        <v>6</v>
      </c>
      <c r="C18" t="s">
        <v>37</v>
      </c>
      <c r="D18">
        <v>-2.94318143114944E-2</v>
      </c>
      <c r="E18">
        <v>0</v>
      </c>
      <c r="F18">
        <v>0.65962768678876404</v>
      </c>
      <c r="G18">
        <v>0.825209283957268</v>
      </c>
      <c r="H18">
        <v>0.500555604501837</v>
      </c>
      <c r="I18">
        <v>1.5024126095521499</v>
      </c>
      <c r="J18">
        <v>1.19971126392537</v>
      </c>
      <c r="K18">
        <v>5.6197695832799197E-2</v>
      </c>
      <c r="L18">
        <v>0.988081267268209</v>
      </c>
      <c r="M18">
        <v>2.5771698111869499E-3</v>
      </c>
      <c r="N18">
        <v>0.271671238692336</v>
      </c>
      <c r="O18">
        <v>-3227.7825177831301</v>
      </c>
      <c r="P18">
        <v>1</v>
      </c>
      <c r="Q18" s="2">
        <v>2.66791256247339E-11</v>
      </c>
      <c r="R18">
        <v>0.110142757893146</v>
      </c>
      <c r="S18">
        <v>6.3134162140022001</v>
      </c>
      <c r="T18">
        <v>-2160.0404522038398</v>
      </c>
      <c r="U18">
        <f t="shared" si="0"/>
        <v>2135.4841311585806</v>
      </c>
      <c r="V18">
        <f t="shared" si="1"/>
        <v>3.8414588206941236</v>
      </c>
      <c r="W18">
        <f t="shared" si="2"/>
        <v>0</v>
      </c>
      <c r="X18">
        <f t="shared" si="3"/>
        <v>1</v>
      </c>
    </row>
    <row r="19" spans="1:24">
      <c r="B19" t="s">
        <v>5</v>
      </c>
      <c r="C19" s="11" t="s">
        <v>15</v>
      </c>
      <c r="D19">
        <v>1.2332637213363499E-2</v>
      </c>
      <c r="E19">
        <v>0</v>
      </c>
      <c r="F19">
        <v>0.30643773168774502</v>
      </c>
      <c r="G19">
        <v>-0.30696940682541801</v>
      </c>
      <c r="H19">
        <v>0.49952891163477597</v>
      </c>
      <c r="I19">
        <v>1.50125876852456</v>
      </c>
      <c r="J19">
        <v>1.49424436824609</v>
      </c>
      <c r="K19">
        <v>5.0500010426012799E-2</v>
      </c>
      <c r="L19">
        <v>0.96091302052793404</v>
      </c>
      <c r="M19">
        <v>3.7099822443583799E-2</v>
      </c>
      <c r="N19">
        <v>0.21858507685356501</v>
      </c>
      <c r="O19">
        <v>-3246.67469113365</v>
      </c>
      <c r="P19">
        <v>1</v>
      </c>
      <c r="Q19" s="2">
        <v>9.3223576068569904E-17</v>
      </c>
      <c r="R19">
        <v>0.13497621179494701</v>
      </c>
      <c r="S19">
        <v>6.3502430626387003</v>
      </c>
      <c r="T19">
        <v>-1879.03280439383</v>
      </c>
      <c r="U19">
        <f t="shared" si="0"/>
        <v>2735.2837734796399</v>
      </c>
      <c r="V19">
        <f t="shared" si="1"/>
        <v>3.8414588206941236</v>
      </c>
      <c r="W19">
        <f t="shared" si="2"/>
        <v>0</v>
      </c>
      <c r="X19">
        <f t="shared" si="3"/>
        <v>1</v>
      </c>
    </row>
    <row r="20" spans="1:24">
      <c r="B20">
        <v>2</v>
      </c>
      <c r="C20" s="11" t="s">
        <v>15</v>
      </c>
      <c r="D20">
        <v>-3.11095564818933E-2</v>
      </c>
      <c r="E20">
        <v>0</v>
      </c>
      <c r="F20">
        <v>0.31801276308346099</v>
      </c>
      <c r="G20">
        <v>1.95550197382824E-2</v>
      </c>
      <c r="H20">
        <v>0.50096696612874403</v>
      </c>
      <c r="I20">
        <v>1.5049162340056901</v>
      </c>
      <c r="J20">
        <v>1.5078060099733701</v>
      </c>
      <c r="K20">
        <v>6.3673657054100996E-2</v>
      </c>
      <c r="L20">
        <v>0.97926818054123899</v>
      </c>
      <c r="M20">
        <v>-3.5702384874218097E-2</v>
      </c>
      <c r="N20">
        <v>0.36656221098093</v>
      </c>
      <c r="O20">
        <v>-3108.9551572215601</v>
      </c>
      <c r="P20">
        <v>1</v>
      </c>
      <c r="Q20" s="2">
        <v>2.2868429524922001E-7</v>
      </c>
      <c r="R20">
        <v>8.7999456785101501E-2</v>
      </c>
      <c r="S20">
        <v>6.0817839322057798</v>
      </c>
      <c r="T20">
        <v>-1848.5702032066999</v>
      </c>
      <c r="U20">
        <f t="shared" si="0"/>
        <v>2520.7699080297202</v>
      </c>
      <c r="V20">
        <f t="shared" si="1"/>
        <v>3.8414588206941236</v>
      </c>
      <c r="W20">
        <f t="shared" si="2"/>
        <v>0</v>
      </c>
      <c r="X20">
        <f t="shared" si="3"/>
        <v>1</v>
      </c>
    </row>
    <row r="21" spans="1:24">
      <c r="A21">
        <v>4</v>
      </c>
      <c r="B21">
        <v>3</v>
      </c>
      <c r="C21" s="11" t="s">
        <v>46</v>
      </c>
      <c r="D21">
        <v>2.0433056571572999E-2</v>
      </c>
      <c r="E21">
        <v>0</v>
      </c>
      <c r="F21">
        <v>0.25151266207234602</v>
      </c>
      <c r="G21">
        <v>0.20774244200255801</v>
      </c>
      <c r="H21">
        <v>0.50212911833067198</v>
      </c>
      <c r="I21">
        <v>1.51329947805714</v>
      </c>
      <c r="J21">
        <v>1.4989382300622001</v>
      </c>
      <c r="K21">
        <v>3.2187575075119199E-2</v>
      </c>
      <c r="L21">
        <v>0.994931813005966</v>
      </c>
      <c r="M21">
        <v>-8.6935545830195596E-2</v>
      </c>
      <c r="N21">
        <v>0.35814458556121997</v>
      </c>
      <c r="O21">
        <v>-3118.4857840857899</v>
      </c>
      <c r="P21">
        <v>1</v>
      </c>
      <c r="Q21" s="2">
        <v>2.5039448557123601E-10</v>
      </c>
      <c r="R21">
        <v>0.10510284904863799</v>
      </c>
      <c r="S21">
        <v>6.1003621522140099</v>
      </c>
      <c r="T21">
        <v>-1922.77605649678</v>
      </c>
      <c r="U21">
        <f t="shared" si="0"/>
        <v>2391.4194551780197</v>
      </c>
      <c r="V21">
        <f t="shared" si="1"/>
        <v>3.8414588206941236</v>
      </c>
      <c r="W21">
        <f t="shared" si="2"/>
        <v>0</v>
      </c>
      <c r="X21">
        <f t="shared" si="3"/>
        <v>1</v>
      </c>
    </row>
    <row r="22" spans="1:24">
      <c r="B22">
        <v>4</v>
      </c>
      <c r="C22" t="s">
        <v>37</v>
      </c>
      <c r="D22">
        <v>6.6307953498939406E-2</v>
      </c>
      <c r="E22">
        <v>0</v>
      </c>
      <c r="F22">
        <v>0.26501246241591397</v>
      </c>
      <c r="G22">
        <v>0.46107986012110103</v>
      </c>
      <c r="H22">
        <v>0.5</v>
      </c>
      <c r="I22">
        <v>1.5</v>
      </c>
      <c r="J22">
        <v>1.2</v>
      </c>
      <c r="K22">
        <v>0.13104436790750901</v>
      </c>
      <c r="L22">
        <v>0.90877571561371495</v>
      </c>
      <c r="M22">
        <v>2.3404401264327399E-2</v>
      </c>
      <c r="N22">
        <v>0.28484086684468202</v>
      </c>
      <c r="O22">
        <v>-3277.2865023859999</v>
      </c>
      <c r="P22">
        <v>1</v>
      </c>
      <c r="Q22" s="2">
        <v>2.4825429160065302E-25</v>
      </c>
      <c r="R22">
        <v>0.16668529757450101</v>
      </c>
      <c r="S22">
        <v>6.4099152093294398</v>
      </c>
      <c r="T22">
        <v>-2060.7807290291598</v>
      </c>
      <c r="U22">
        <f t="shared" si="0"/>
        <v>2433.0115467136802</v>
      </c>
      <c r="V22">
        <f t="shared" si="1"/>
        <v>3.8414588206941236</v>
      </c>
      <c r="W22">
        <f t="shared" si="2"/>
        <v>0</v>
      </c>
      <c r="X22">
        <f t="shared" si="3"/>
        <v>1</v>
      </c>
    </row>
    <row r="23" spans="1:24">
      <c r="B23" t="s">
        <v>6</v>
      </c>
      <c r="C23" s="11" t="s">
        <v>15</v>
      </c>
      <c r="D23">
        <v>-0.26258518046081403</v>
      </c>
      <c r="E23">
        <v>0</v>
      </c>
      <c r="F23">
        <v>0.48391438316673102</v>
      </c>
      <c r="G23">
        <v>0.82236505435125296</v>
      </c>
      <c r="H23">
        <v>0.498181490416789</v>
      </c>
      <c r="I23">
        <v>1.51716503044055</v>
      </c>
      <c r="J23">
        <v>1.5055900299581</v>
      </c>
      <c r="K23">
        <v>0.16264030187974901</v>
      </c>
      <c r="L23">
        <v>0.94854308779839602</v>
      </c>
      <c r="M23">
        <v>2.1869624520151499E-2</v>
      </c>
      <c r="N23">
        <v>0.40170048490703503</v>
      </c>
      <c r="O23">
        <v>-3302.0700500539201</v>
      </c>
      <c r="P23">
        <v>1</v>
      </c>
      <c r="Q23" s="2">
        <v>1.32599439797526E-9</v>
      </c>
      <c r="R23">
        <v>0.101188165106077</v>
      </c>
      <c r="S23">
        <v>6.45822621842869</v>
      </c>
      <c r="T23">
        <v>-2388.5482230215098</v>
      </c>
      <c r="U23">
        <f t="shared" si="0"/>
        <v>1827.0436540648207</v>
      </c>
      <c r="V23">
        <f t="shared" si="1"/>
        <v>3.8414588206941236</v>
      </c>
      <c r="W23">
        <f t="shared" si="2"/>
        <v>0</v>
      </c>
      <c r="X23">
        <f t="shared" si="3"/>
        <v>1</v>
      </c>
    </row>
    <row r="24" spans="1:24">
      <c r="B24" t="s">
        <v>5</v>
      </c>
      <c r="C24" s="11" t="s">
        <v>15</v>
      </c>
      <c r="D24">
        <v>3.5522761839029901E-2</v>
      </c>
      <c r="E24">
        <v>0</v>
      </c>
      <c r="F24">
        <v>-0.146586223150908</v>
      </c>
      <c r="G24">
        <v>-0.29159289759148399</v>
      </c>
      <c r="H24">
        <v>0.50109810840728997</v>
      </c>
      <c r="I24">
        <v>1.5066471161758099</v>
      </c>
      <c r="J24">
        <v>1.5042014713343499</v>
      </c>
      <c r="K24">
        <v>3.0136999725025902E-2</v>
      </c>
      <c r="L24">
        <v>0.98323266108709195</v>
      </c>
      <c r="M24">
        <v>-5.23781991133501E-2</v>
      </c>
      <c r="N24">
        <v>0.222825044568737</v>
      </c>
      <c r="O24">
        <v>-3111.3316496954099</v>
      </c>
      <c r="P24">
        <v>1</v>
      </c>
      <c r="Q24" s="2">
        <v>4.4428264544537698E-10</v>
      </c>
      <c r="R24">
        <v>0.10377282316353</v>
      </c>
      <c r="S24">
        <v>6.0864164711411499</v>
      </c>
      <c r="T24">
        <v>-1559.1693328121301</v>
      </c>
      <c r="U24">
        <f t="shared" si="0"/>
        <v>3104.3246337665596</v>
      </c>
      <c r="V24">
        <f t="shared" si="1"/>
        <v>3.8414588206941236</v>
      </c>
      <c r="W24">
        <f t="shared" si="2"/>
        <v>0</v>
      </c>
      <c r="X24">
        <f t="shared" si="3"/>
        <v>1</v>
      </c>
    </row>
    <row r="25" spans="1:24">
      <c r="B25">
        <v>2</v>
      </c>
      <c r="C25" s="13" t="s">
        <v>80</v>
      </c>
      <c r="D25">
        <v>-1.3989212461586201E-2</v>
      </c>
      <c r="E25">
        <v>0</v>
      </c>
      <c r="F25">
        <v>-0.28587949070174101</v>
      </c>
      <c r="G25">
        <v>-0.122709671038764</v>
      </c>
      <c r="H25">
        <v>0.50583439278068398</v>
      </c>
      <c r="I25">
        <v>1.42374475749771</v>
      </c>
      <c r="J25">
        <v>1.52766399024832</v>
      </c>
      <c r="K25">
        <v>6.3873429260129497E-2</v>
      </c>
      <c r="L25">
        <v>0.989009224741357</v>
      </c>
      <c r="M25">
        <v>-8.7284958778893806E-2</v>
      </c>
      <c r="N25">
        <v>0.36600495085523599</v>
      </c>
      <c r="O25">
        <v>-3099.8104739146702</v>
      </c>
      <c r="P25">
        <v>1</v>
      </c>
      <c r="Q25" s="2">
        <v>5.7959572833912301E-8</v>
      </c>
      <c r="R25">
        <v>9.1700027499916403E-2</v>
      </c>
      <c r="S25">
        <v>6.0639580388200196</v>
      </c>
      <c r="T25">
        <v>-1721.56142308469</v>
      </c>
      <c r="U25">
        <f t="shared" si="0"/>
        <v>2756.4981016599604</v>
      </c>
      <c r="V25">
        <f t="shared" si="1"/>
        <v>3.8414588206941236</v>
      </c>
      <c r="W25">
        <f t="shared" si="2"/>
        <v>0</v>
      </c>
      <c r="X25">
        <f t="shared" si="3"/>
        <v>1</v>
      </c>
    </row>
    <row r="26" spans="1:24">
      <c r="A26" t="s">
        <v>4</v>
      </c>
      <c r="B26">
        <v>3</v>
      </c>
      <c r="C26" s="11" t="s">
        <v>15</v>
      </c>
      <c r="D26">
        <v>2.4262184297137199E-2</v>
      </c>
      <c r="E26">
        <v>0</v>
      </c>
      <c r="F26">
        <v>-0.34805495875731102</v>
      </c>
      <c r="G26">
        <v>-0.119481790595686</v>
      </c>
      <c r="H26">
        <v>0.485830135873833</v>
      </c>
      <c r="I26">
        <v>1.5042103721339499</v>
      </c>
      <c r="J26">
        <v>1.56436367229567</v>
      </c>
      <c r="K26">
        <v>7.0011032624653705E-2</v>
      </c>
      <c r="L26">
        <v>0.98316439267813704</v>
      </c>
      <c r="M26">
        <v>-4.6823932012489598E-2</v>
      </c>
      <c r="N26">
        <v>0.167096581286511</v>
      </c>
      <c r="O26">
        <v>-3101.3708794203199</v>
      </c>
      <c r="P26">
        <v>1</v>
      </c>
      <c r="Q26" s="2">
        <v>2.39205175366885E-9</v>
      </c>
      <c r="R26">
        <v>9.9765771318189006E-2</v>
      </c>
      <c r="S26">
        <v>6.0669997649518796</v>
      </c>
      <c r="T26">
        <v>-1945.1187895723399</v>
      </c>
      <c r="U26">
        <f>-2*O26+2*T26</f>
        <v>2312.5041796959599</v>
      </c>
      <c r="V26">
        <f t="shared" si="1"/>
        <v>3.8414588206941236</v>
      </c>
      <c r="W26">
        <f t="shared" si="2"/>
        <v>0</v>
      </c>
      <c r="X26">
        <f t="shared" si="3"/>
        <v>1</v>
      </c>
    </row>
    <row r="27" spans="1:24">
      <c r="B27">
        <v>4</v>
      </c>
      <c r="C27" s="11" t="s">
        <v>15</v>
      </c>
      <c r="D27">
        <v>-7.3069919687310303E-2</v>
      </c>
      <c r="E27">
        <v>0</v>
      </c>
      <c r="F27">
        <v>-0.220191938778136</v>
      </c>
      <c r="G27">
        <v>0.556461044477639</v>
      </c>
      <c r="H27">
        <v>0.49396619753072901</v>
      </c>
      <c r="I27">
        <v>1.5186553238294001</v>
      </c>
      <c r="J27">
        <v>1.5189930210563301</v>
      </c>
      <c r="K27">
        <v>6.9301285478468796E-2</v>
      </c>
      <c r="L27">
        <v>0.98721755985162496</v>
      </c>
      <c r="M27">
        <v>-4.1460287381692898E-2</v>
      </c>
      <c r="N27">
        <v>0.30976743778722399</v>
      </c>
      <c r="O27">
        <v>-3112.5599733552099</v>
      </c>
      <c r="P27">
        <v>1</v>
      </c>
      <c r="Q27" s="2">
        <v>1.5558557217407399E-7</v>
      </c>
      <c r="R27">
        <v>8.9053348012523695E-2</v>
      </c>
      <c r="S27">
        <v>6.0888108642401804</v>
      </c>
      <c r="T27">
        <v>-1973.2117033116101</v>
      </c>
      <c r="U27">
        <f t="shared" si="0"/>
        <v>2278.6965400871995</v>
      </c>
      <c r="V27">
        <f t="shared" si="1"/>
        <v>3.8414588206941236</v>
      </c>
      <c r="W27">
        <f t="shared" si="2"/>
        <v>0</v>
      </c>
      <c r="X27">
        <f t="shared" si="3"/>
        <v>1</v>
      </c>
    </row>
    <row r="28" spans="1:24">
      <c r="B28" t="s">
        <v>6</v>
      </c>
      <c r="C28" s="3" t="s">
        <v>23</v>
      </c>
      <c r="D28">
        <v>-0.11923690148266</v>
      </c>
      <c r="E28">
        <v>0</v>
      </c>
      <c r="F28">
        <v>-6.18946878069732E-2</v>
      </c>
      <c r="G28">
        <v>0.82154285897303103</v>
      </c>
      <c r="H28">
        <v>0.499995637628879</v>
      </c>
      <c r="I28">
        <v>1.09927552905837</v>
      </c>
      <c r="J28">
        <v>1.00000309751005</v>
      </c>
      <c r="K28">
        <v>0.41503338034311699</v>
      </c>
      <c r="L28">
        <v>0.86892866853601702</v>
      </c>
      <c r="M28">
        <v>0.32858806249435002</v>
      </c>
      <c r="N28">
        <v>1.0733390885090199</v>
      </c>
      <c r="O28">
        <v>-3429.9313076642902</v>
      </c>
      <c r="P28">
        <v>1</v>
      </c>
      <c r="Q28" s="2">
        <v>1.1558472453829599E-11</v>
      </c>
      <c r="R28">
        <v>0.11196728781196599</v>
      </c>
      <c r="S28">
        <v>6.7074684359927703</v>
      </c>
      <c r="T28">
        <v>-2495.6281857819699</v>
      </c>
      <c r="U28">
        <f t="shared" si="0"/>
        <v>1868.6062437646406</v>
      </c>
      <c r="V28">
        <f t="shared" si="1"/>
        <v>3.8414588206941236</v>
      </c>
      <c r="W28">
        <f t="shared" si="2"/>
        <v>0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4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50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-0.995586150459425</v>
      </c>
      <c r="E4">
        <v>1.13330919552896</v>
      </c>
      <c r="F4">
        <v>0</v>
      </c>
      <c r="G4">
        <v>-0.13622353076704499</v>
      </c>
      <c r="H4">
        <v>0.501306171729482</v>
      </c>
      <c r="I4">
        <v>1.1186436535066899</v>
      </c>
      <c r="J4">
        <v>0.98630395744418997</v>
      </c>
      <c r="K4">
        <v>0.25914665036611501</v>
      </c>
      <c r="L4">
        <v>0.94389638506137197</v>
      </c>
      <c r="M4">
        <v>-0.28286303146557501</v>
      </c>
      <c r="N4">
        <v>0.54285018876021596</v>
      </c>
      <c r="O4">
        <v>-3281.5826103149202</v>
      </c>
      <c r="P4">
        <v>1</v>
      </c>
      <c r="Q4" s="2">
        <v>1.9646223579753701E-2</v>
      </c>
      <c r="R4">
        <v>4.7296181139409497E-2</v>
      </c>
      <c r="S4">
        <v>6.4182896887230498</v>
      </c>
      <c r="T4">
        <v>-2810.2698607204402</v>
      </c>
      <c r="U4">
        <f>-2*O4+2*T4</f>
        <v>942.62549918896002</v>
      </c>
      <c r="V4">
        <f>CHIINV(0.05,1)</f>
        <v>3.8414588206941236</v>
      </c>
      <c r="W4">
        <f>CHIDIST(U4,1)</f>
        <v>5.3184435878678537E-207</v>
      </c>
      <c r="X4">
        <f>IF(U4&lt;V4,0,1)</f>
        <v>1</v>
      </c>
    </row>
    <row r="5" spans="1:24">
      <c r="B5">
        <v>2</v>
      </c>
      <c r="C5" t="s">
        <v>38</v>
      </c>
      <c r="D5">
        <v>-0.17124332953423901</v>
      </c>
      <c r="E5">
        <v>1.0042538229376501</v>
      </c>
      <c r="F5">
        <v>0</v>
      </c>
      <c r="G5">
        <v>6.4254781773346301E-2</v>
      </c>
      <c r="H5">
        <v>0.49999981410576599</v>
      </c>
      <c r="I5">
        <v>1.5000006488429001</v>
      </c>
      <c r="J5">
        <v>1.1999977150927199</v>
      </c>
      <c r="K5">
        <v>4.0280791212684797E-2</v>
      </c>
      <c r="L5">
        <v>0.98804146756659506</v>
      </c>
      <c r="M5">
        <v>-4.7129523331834802E-2</v>
      </c>
      <c r="N5">
        <v>0.41254397317554498</v>
      </c>
      <c r="O5">
        <v>-3026.8277328976501</v>
      </c>
      <c r="P5">
        <v>0</v>
      </c>
      <c r="Q5" s="2">
        <v>0.19052591990152701</v>
      </c>
      <c r="R5">
        <v>3.3680292352647898E-2</v>
      </c>
      <c r="S5">
        <v>5.9216914871299302</v>
      </c>
      <c r="T5">
        <v>-2390.1645500354598</v>
      </c>
      <c r="U5">
        <f t="shared" ref="U5:U28" si="0">-2*O5+2*T5</f>
        <v>1273.3263657243806</v>
      </c>
      <c r="V5">
        <f t="shared" ref="V5:V28" si="1">CHIINV(0.05,1)</f>
        <v>3.8414588206941236</v>
      </c>
      <c r="W5">
        <f t="shared" ref="W5:W28" si="2">CHIDIST(U5,1)</f>
        <v>7.076567341628895E-279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-5.8135950417007601E-2</v>
      </c>
      <c r="E6">
        <v>0.95780777005725803</v>
      </c>
      <c r="F6">
        <v>0</v>
      </c>
      <c r="G6">
        <v>0.28063521301460398</v>
      </c>
      <c r="H6">
        <v>0.49976475528613701</v>
      </c>
      <c r="I6">
        <v>1.4977970716467599</v>
      </c>
      <c r="J6">
        <v>1.1972409948482901</v>
      </c>
      <c r="K6">
        <v>2.0459845112764101E-2</v>
      </c>
      <c r="L6">
        <v>0.98541473650608902</v>
      </c>
      <c r="M6">
        <v>5.31699388557446E-2</v>
      </c>
      <c r="N6">
        <v>0.28864423331570299</v>
      </c>
      <c r="O6">
        <v>-2881.8351823968301</v>
      </c>
      <c r="P6">
        <v>1</v>
      </c>
      <c r="Q6" s="2">
        <v>3.6772033780919602E-2</v>
      </c>
      <c r="R6">
        <v>4.3962982276127403E-2</v>
      </c>
      <c r="S6">
        <v>5.63905493644606</v>
      </c>
      <c r="T6">
        <v>-2188.4532733186702</v>
      </c>
      <c r="U6">
        <f t="shared" si="0"/>
        <v>1386.7638181563198</v>
      </c>
      <c r="V6">
        <f t="shared" si="1"/>
        <v>3.8414588206941236</v>
      </c>
      <c r="W6">
        <f t="shared" si="2"/>
        <v>1.5801169713345515E-303</v>
      </c>
      <c r="X6">
        <f t="shared" si="3"/>
        <v>1</v>
      </c>
    </row>
    <row r="7" spans="1:24">
      <c r="B7">
        <v>4</v>
      </c>
      <c r="C7" t="s">
        <v>37</v>
      </c>
      <c r="D7">
        <v>8.2132255105850399E-2</v>
      </c>
      <c r="E7">
        <v>0.91619881499537703</v>
      </c>
      <c r="F7">
        <v>0</v>
      </c>
      <c r="G7">
        <v>0.41792711563319601</v>
      </c>
      <c r="H7">
        <v>0.50015844172464397</v>
      </c>
      <c r="I7">
        <v>1.50094085060271</v>
      </c>
      <c r="J7">
        <v>1.19995891531043</v>
      </c>
      <c r="K7">
        <v>1.46076278753112E-2</v>
      </c>
      <c r="L7">
        <v>0.99495123806886099</v>
      </c>
      <c r="M7">
        <v>-2.38123536295291E-4</v>
      </c>
      <c r="N7">
        <v>0.274765540806305</v>
      </c>
      <c r="O7">
        <v>-2759.6726354706998</v>
      </c>
      <c r="P7">
        <v>0</v>
      </c>
      <c r="Q7" s="2">
        <v>0.110087459224712</v>
      </c>
      <c r="R7">
        <v>3.7425892063360298E-2</v>
      </c>
      <c r="S7">
        <v>5.40092131670702</v>
      </c>
      <c r="T7">
        <v>-2020.2905551039501</v>
      </c>
      <c r="U7">
        <f t="shared" si="0"/>
        <v>1478.7641607334995</v>
      </c>
      <c r="V7">
        <f t="shared" si="1"/>
        <v>3.8414588206941236</v>
      </c>
      <c r="W7">
        <f t="shared" si="2"/>
        <v>0</v>
      </c>
      <c r="X7">
        <f t="shared" si="3"/>
        <v>1</v>
      </c>
    </row>
    <row r="8" spans="1:24">
      <c r="B8" t="s">
        <v>6</v>
      </c>
      <c r="C8" s="9" t="s">
        <v>45</v>
      </c>
      <c r="D8">
        <v>2.66556120844475E-2</v>
      </c>
      <c r="E8">
        <v>1.0272659122941901</v>
      </c>
      <c r="F8">
        <v>0</v>
      </c>
      <c r="G8">
        <v>0.76589718996934697</v>
      </c>
      <c r="H8">
        <v>0.50053352977738896</v>
      </c>
      <c r="I8">
        <v>1.19795894877583</v>
      </c>
      <c r="J8">
        <v>0.99946739454847799</v>
      </c>
      <c r="K8">
        <v>0.124176108719859</v>
      </c>
      <c r="L8">
        <v>0.91886947692420295</v>
      </c>
      <c r="M8">
        <v>-4.4816988650376401E-2</v>
      </c>
      <c r="N8">
        <v>0.46797233833596602</v>
      </c>
      <c r="O8">
        <v>-2847.9455849273099</v>
      </c>
      <c r="P8">
        <v>1</v>
      </c>
      <c r="Q8" s="2">
        <v>1.0012381699306701E-4</v>
      </c>
      <c r="R8">
        <v>6.9263310226630903E-2</v>
      </c>
      <c r="S8">
        <v>5.5729933429382301</v>
      </c>
      <c r="T8">
        <v>-2094.4042312270799</v>
      </c>
      <c r="U8">
        <f t="shared" si="0"/>
        <v>1507.0827074004601</v>
      </c>
      <c r="V8">
        <f t="shared" si="1"/>
        <v>3.8414588206941236</v>
      </c>
      <c r="W8">
        <f t="shared" si="2"/>
        <v>0</v>
      </c>
      <c r="X8">
        <f t="shared" si="3"/>
        <v>1</v>
      </c>
    </row>
    <row r="9" spans="1:24">
      <c r="B9" t="s">
        <v>5</v>
      </c>
      <c r="C9" s="10" t="s">
        <v>21</v>
      </c>
      <c r="D9">
        <v>-0.37566295017976498</v>
      </c>
      <c r="E9">
        <v>1.1017599180900599</v>
      </c>
      <c r="F9">
        <v>0</v>
      </c>
      <c r="G9">
        <v>-0.29993525749440297</v>
      </c>
      <c r="H9">
        <v>0.49999947287355201</v>
      </c>
      <c r="I9">
        <v>1.19999764991084</v>
      </c>
      <c r="J9">
        <v>1.19999751844778</v>
      </c>
      <c r="K9">
        <v>0.14891332747984501</v>
      </c>
      <c r="L9">
        <v>0.91676705611901899</v>
      </c>
      <c r="M9">
        <v>-8.0275696042893002E-2</v>
      </c>
      <c r="N9">
        <v>0.26694972567062702</v>
      </c>
      <c r="O9">
        <v>-2805.62955832731</v>
      </c>
      <c r="P9">
        <v>1</v>
      </c>
      <c r="Q9" s="2">
        <v>3.7565158502517599E-5</v>
      </c>
      <c r="R9">
        <v>7.2610971279121805E-2</v>
      </c>
      <c r="S9">
        <v>5.4905059616516798</v>
      </c>
      <c r="T9">
        <v>-2200.0707445122898</v>
      </c>
      <c r="U9">
        <f>-2*O9+2*T9</f>
        <v>1211.1176276300403</v>
      </c>
      <c r="V9">
        <f t="shared" si="1"/>
        <v>3.8414588206941236</v>
      </c>
      <c r="W9">
        <f t="shared" si="2"/>
        <v>2.3395791291819991E-265</v>
      </c>
      <c r="X9">
        <f t="shared" si="3"/>
        <v>1</v>
      </c>
    </row>
    <row r="10" spans="1:24">
      <c r="B10">
        <v>2</v>
      </c>
      <c r="C10" s="11" t="s">
        <v>15</v>
      </c>
      <c r="D10">
        <v>-5.5141869821038803E-2</v>
      </c>
      <c r="E10">
        <v>1.3035697947904701</v>
      </c>
      <c r="F10">
        <v>0</v>
      </c>
      <c r="G10">
        <v>-2.5411287301536901E-2</v>
      </c>
      <c r="H10">
        <v>0.50984206869506099</v>
      </c>
      <c r="I10">
        <v>1.5247012084093501</v>
      </c>
      <c r="J10">
        <v>1.5034294012882301</v>
      </c>
      <c r="K10">
        <v>0.336597534201585</v>
      </c>
      <c r="L10">
        <v>0.84550746054211501</v>
      </c>
      <c r="M10">
        <v>0.13228608579983001</v>
      </c>
      <c r="N10">
        <v>0.41175965064190401</v>
      </c>
      <c r="O10">
        <v>-2629.2973991141598</v>
      </c>
      <c r="P10">
        <v>0</v>
      </c>
      <c r="Q10" s="2">
        <v>0.36247009176325501</v>
      </c>
      <c r="R10">
        <v>2.8637550583730399E-2</v>
      </c>
      <c r="S10">
        <v>5.1467785557780896</v>
      </c>
      <c r="T10">
        <v>-1933.15152370224</v>
      </c>
      <c r="U10">
        <f t="shared" si="0"/>
        <v>1392.2917508238397</v>
      </c>
      <c r="V10">
        <f t="shared" si="1"/>
        <v>3.8414588206941236</v>
      </c>
      <c r="W10">
        <f t="shared" si="2"/>
        <v>9.9414853237800322E-305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0.17397831841130901</v>
      </c>
      <c r="E11">
        <v>0.95789205382802001</v>
      </c>
      <c r="F11">
        <v>0</v>
      </c>
      <c r="G11">
        <v>0.20766454953963501</v>
      </c>
      <c r="H11">
        <v>0.500338391799657</v>
      </c>
      <c r="I11">
        <v>1.50159764200269</v>
      </c>
      <c r="J11">
        <v>1.2021600370043399</v>
      </c>
      <c r="K11">
        <v>2.2416029701209501E-2</v>
      </c>
      <c r="L11">
        <v>0.97994648860154299</v>
      </c>
      <c r="M11">
        <v>2.7222822126907902E-2</v>
      </c>
      <c r="N11">
        <v>0.25751226349891898</v>
      </c>
      <c r="O11">
        <v>-2500.3538231989201</v>
      </c>
      <c r="P11">
        <v>1</v>
      </c>
      <c r="Q11" s="2">
        <v>3.5550491988867198E-3</v>
      </c>
      <c r="R11">
        <v>5.5376849471042697E-2</v>
      </c>
      <c r="S11">
        <v>4.8954265559433097</v>
      </c>
      <c r="T11">
        <v>-1855.8684982191801</v>
      </c>
      <c r="U11">
        <f t="shared" si="0"/>
        <v>1288.9706499594799</v>
      </c>
      <c r="V11">
        <f t="shared" si="1"/>
        <v>3.8414588206941236</v>
      </c>
      <c r="W11">
        <f t="shared" si="2"/>
        <v>2.8187850577702973E-282</v>
      </c>
      <c r="X11">
        <f t="shared" si="3"/>
        <v>1</v>
      </c>
    </row>
    <row r="12" spans="1:24">
      <c r="B12">
        <v>4</v>
      </c>
      <c r="C12" s="10" t="s">
        <v>21</v>
      </c>
      <c r="D12">
        <v>9.9914619290561696E-2</v>
      </c>
      <c r="E12">
        <v>0.92652553488181499</v>
      </c>
      <c r="F12">
        <v>0</v>
      </c>
      <c r="G12">
        <v>0.40888770520261403</v>
      </c>
      <c r="H12">
        <v>0.50159384340063895</v>
      </c>
      <c r="I12">
        <v>1.21263002176268</v>
      </c>
      <c r="J12">
        <v>1.20984944623341</v>
      </c>
      <c r="K12">
        <v>0.126739498287224</v>
      </c>
      <c r="L12">
        <v>0.96763119437839595</v>
      </c>
      <c r="M12">
        <v>-0.149632135040313</v>
      </c>
      <c r="N12">
        <v>0.53443870124918702</v>
      </c>
      <c r="O12">
        <v>-2521.2177942304202</v>
      </c>
      <c r="P12">
        <v>0</v>
      </c>
      <c r="Q12" s="2">
        <v>7.9488238053805102E-2</v>
      </c>
      <c r="R12">
        <v>3.9480579810909598E-2</v>
      </c>
      <c r="S12">
        <v>4.9360970647766402</v>
      </c>
      <c r="T12">
        <v>-1846.64589291683</v>
      </c>
      <c r="U12">
        <f t="shared" si="0"/>
        <v>1349.1438026271803</v>
      </c>
      <c r="V12">
        <f t="shared" si="1"/>
        <v>3.8414588206941236</v>
      </c>
      <c r="W12">
        <f t="shared" si="2"/>
        <v>2.3644778130221645E-295</v>
      </c>
      <c r="X12">
        <f t="shared" si="3"/>
        <v>1</v>
      </c>
    </row>
    <row r="13" spans="1:24">
      <c r="B13" t="s">
        <v>6</v>
      </c>
      <c r="C13" t="s">
        <v>37</v>
      </c>
      <c r="D13">
        <v>5.16992213790997E-2</v>
      </c>
      <c r="E13">
        <v>1.08036285816337</v>
      </c>
      <c r="F13">
        <v>0</v>
      </c>
      <c r="G13">
        <v>0.72482976193998705</v>
      </c>
      <c r="H13">
        <v>0.5</v>
      </c>
      <c r="I13">
        <v>1.5</v>
      </c>
      <c r="J13">
        <v>1.2</v>
      </c>
      <c r="K13">
        <v>2.5972482441346301E-2</v>
      </c>
      <c r="L13">
        <v>0.98765420486901001</v>
      </c>
      <c r="M13">
        <v>2.5442911993057302E-2</v>
      </c>
      <c r="N13">
        <v>0.24492346900531201</v>
      </c>
      <c r="O13">
        <v>-2654.2558752274099</v>
      </c>
      <c r="P13">
        <v>0</v>
      </c>
      <c r="Q13" s="2">
        <v>9.0963693215439095E-2</v>
      </c>
      <c r="R13">
        <v>3.8643067996147598E-2</v>
      </c>
      <c r="S13">
        <v>5.1954305559988398</v>
      </c>
      <c r="T13">
        <v>-2018.32737284361</v>
      </c>
      <c r="U13">
        <f t="shared" si="0"/>
        <v>1271.8570047675998</v>
      </c>
      <c r="V13">
        <f t="shared" si="1"/>
        <v>3.8414588206941236</v>
      </c>
      <c r="W13">
        <f t="shared" si="2"/>
        <v>1.4761845371548488E-278</v>
      </c>
      <c r="X13">
        <f t="shared" si="3"/>
        <v>1</v>
      </c>
    </row>
    <row r="14" spans="1:24">
      <c r="B14" t="s">
        <v>5</v>
      </c>
      <c r="C14" s="11" t="s">
        <v>15</v>
      </c>
      <c r="D14">
        <v>-0.108293292338441</v>
      </c>
      <c r="E14">
        <v>1.09427643320343</v>
      </c>
      <c r="F14">
        <v>0</v>
      </c>
      <c r="G14">
        <v>-0.33362435271224999</v>
      </c>
      <c r="H14">
        <v>0.5</v>
      </c>
      <c r="I14">
        <v>1.5</v>
      </c>
      <c r="J14">
        <v>1.5</v>
      </c>
      <c r="K14">
        <v>1.70698422182292E-2</v>
      </c>
      <c r="L14">
        <v>0.98806017719465999</v>
      </c>
      <c r="M14">
        <v>4.8910726525117501E-3</v>
      </c>
      <c r="N14">
        <v>0.205723914444844</v>
      </c>
      <c r="O14">
        <v>-2501.0262714808</v>
      </c>
      <c r="P14">
        <v>0</v>
      </c>
      <c r="Q14" s="2">
        <v>0.190743928429776</v>
      </c>
      <c r="R14">
        <v>3.3672038561266701E-2</v>
      </c>
      <c r="S14">
        <v>4.8967373713075997</v>
      </c>
      <c r="T14">
        <v>-2009.51631457641</v>
      </c>
      <c r="U14">
        <f t="shared" si="0"/>
        <v>983.01991380878007</v>
      </c>
      <c r="V14">
        <f t="shared" si="1"/>
        <v>3.8414588206941236</v>
      </c>
      <c r="W14">
        <f t="shared" si="2"/>
        <v>8.8136569219237637E-216</v>
      </c>
      <c r="X14">
        <f t="shared" si="3"/>
        <v>1</v>
      </c>
    </row>
    <row r="15" spans="1:24">
      <c r="B15">
        <v>2</v>
      </c>
      <c r="C15" s="11" t="s">
        <v>15</v>
      </c>
      <c r="D15">
        <v>8.7858834309478204E-2</v>
      </c>
      <c r="E15">
        <v>1.0355091956528599</v>
      </c>
      <c r="F15">
        <v>0</v>
      </c>
      <c r="G15">
        <v>1.3071821183954601E-2</v>
      </c>
      <c r="H15">
        <v>0.50141167276059795</v>
      </c>
      <c r="I15">
        <v>1.50101795716025</v>
      </c>
      <c r="J15">
        <v>1.5002259429435501</v>
      </c>
      <c r="K15">
        <v>7.5143197513717203E-2</v>
      </c>
      <c r="L15">
        <v>0.97369649164502103</v>
      </c>
      <c r="M15">
        <v>3.69770050881758E-3</v>
      </c>
      <c r="N15">
        <v>0.24803681763362001</v>
      </c>
      <c r="O15">
        <v>-2321.76223163436</v>
      </c>
      <c r="P15">
        <v>1</v>
      </c>
      <c r="Q15" s="2">
        <v>3.9311322831370203E-3</v>
      </c>
      <c r="R15">
        <v>5.4934415259045098E-2</v>
      </c>
      <c r="S15">
        <v>4.5472947985075196</v>
      </c>
      <c r="T15">
        <v>-1913.9166296363901</v>
      </c>
      <c r="U15">
        <f t="shared" si="0"/>
        <v>815.69120399593976</v>
      </c>
      <c r="V15">
        <f t="shared" si="1"/>
        <v>3.8414588206941236</v>
      </c>
      <c r="W15">
        <f t="shared" si="2"/>
        <v>2.0919531427262944E-179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0.180453311549201</v>
      </c>
      <c r="E16">
        <v>0.95570367366070696</v>
      </c>
      <c r="F16">
        <v>0</v>
      </c>
      <c r="G16">
        <v>0.208473945510881</v>
      </c>
      <c r="H16">
        <v>0.499965658799646</v>
      </c>
      <c r="I16">
        <v>1.1999515292627601</v>
      </c>
      <c r="J16">
        <v>1.1999259945474701</v>
      </c>
      <c r="K16">
        <v>0.10996878082019899</v>
      </c>
      <c r="L16">
        <v>0.91111509928354495</v>
      </c>
      <c r="M16">
        <v>3.27134802383044E-2</v>
      </c>
      <c r="N16">
        <v>0.51856077944323797</v>
      </c>
      <c r="O16">
        <v>-2278.0793975667498</v>
      </c>
      <c r="P16">
        <v>1</v>
      </c>
      <c r="Q16" s="2">
        <v>3.3710063299904003E-2</v>
      </c>
      <c r="R16">
        <v>4.44401918735471E-2</v>
      </c>
      <c r="S16">
        <v>4.4621430751788402</v>
      </c>
      <c r="T16">
        <v>-1941.5812543060999</v>
      </c>
      <c r="U16">
        <f t="shared" si="0"/>
        <v>672.99628652129968</v>
      </c>
      <c r="V16">
        <f t="shared" si="1"/>
        <v>3.8414588206941236</v>
      </c>
      <c r="W16">
        <f t="shared" si="2"/>
        <v>2.2284556930852366E-148</v>
      </c>
      <c r="X16">
        <f t="shared" si="3"/>
        <v>1</v>
      </c>
    </row>
    <row r="17" spans="1:24">
      <c r="B17">
        <v>4</v>
      </c>
      <c r="C17" s="11" t="s">
        <v>15</v>
      </c>
      <c r="D17">
        <v>-1.8557702283470302E-2</v>
      </c>
      <c r="E17">
        <v>1.0203033704997999</v>
      </c>
      <c r="F17">
        <v>0</v>
      </c>
      <c r="G17">
        <v>0.47641991953788498</v>
      </c>
      <c r="H17">
        <v>0.50056295437751297</v>
      </c>
      <c r="I17">
        <v>1.4962561422556699</v>
      </c>
      <c r="J17">
        <v>1.5022605709176899</v>
      </c>
      <c r="K17">
        <v>6.2267779258257702E-2</v>
      </c>
      <c r="L17">
        <v>0.96981916352971498</v>
      </c>
      <c r="M17">
        <v>8.2936372164809605E-2</v>
      </c>
      <c r="N17">
        <v>0.39435105878108201</v>
      </c>
      <c r="O17">
        <v>-2245.19126903709</v>
      </c>
      <c r="P17">
        <v>0</v>
      </c>
      <c r="Q17" s="2">
        <v>9.13745571271595E-2</v>
      </c>
      <c r="R17">
        <v>3.8614764811155701E-2</v>
      </c>
      <c r="S17">
        <v>4.3980336628403398</v>
      </c>
      <c r="T17">
        <v>-1942.8107829723599</v>
      </c>
      <c r="U17">
        <f t="shared" si="0"/>
        <v>604.76097212946024</v>
      </c>
      <c r="V17">
        <f t="shared" si="1"/>
        <v>3.8414588206941236</v>
      </c>
      <c r="W17">
        <f t="shared" si="2"/>
        <v>1.5426111601268815E-133</v>
      </c>
      <c r="X17">
        <f t="shared" si="3"/>
        <v>1</v>
      </c>
    </row>
    <row r="18" spans="1:24">
      <c r="B18" t="s">
        <v>6</v>
      </c>
      <c r="C18" t="s">
        <v>37</v>
      </c>
      <c r="D18">
        <v>-1.93431146239792E-2</v>
      </c>
      <c r="E18">
        <v>1.08144605945071</v>
      </c>
      <c r="F18">
        <v>0</v>
      </c>
      <c r="G18">
        <v>0.78231282753077003</v>
      </c>
      <c r="H18">
        <v>0.50014866752069798</v>
      </c>
      <c r="I18">
        <v>1.49959459083821</v>
      </c>
      <c r="J18">
        <v>1.2007719258403899</v>
      </c>
      <c r="K18">
        <v>4.7322526507900399E-2</v>
      </c>
      <c r="L18">
        <v>0.97057173051454404</v>
      </c>
      <c r="M18">
        <v>9.4158170127053194E-3</v>
      </c>
      <c r="N18">
        <v>0.27479173786668598</v>
      </c>
      <c r="O18">
        <v>-2498.1620029650799</v>
      </c>
      <c r="P18">
        <v>1</v>
      </c>
      <c r="Q18" s="2">
        <v>1.4228515185057E-2</v>
      </c>
      <c r="R18">
        <v>4.8923433819109498E-2</v>
      </c>
      <c r="S18">
        <v>4.8911540018812403</v>
      </c>
      <c r="T18">
        <v>-2160.0404522038398</v>
      </c>
      <c r="U18">
        <f t="shared" si="0"/>
        <v>676.24310152248017</v>
      </c>
      <c r="V18">
        <f t="shared" si="1"/>
        <v>3.8414588206941236</v>
      </c>
      <c r="W18">
        <f t="shared" si="2"/>
        <v>4.3845504337464324E-149</v>
      </c>
      <c r="X18">
        <f t="shared" si="3"/>
        <v>1</v>
      </c>
    </row>
    <row r="19" spans="1:24">
      <c r="B19" t="s">
        <v>5</v>
      </c>
      <c r="C19" s="11" t="s">
        <v>15</v>
      </c>
      <c r="D19">
        <v>-1.97945166152147E-2</v>
      </c>
      <c r="E19">
        <v>1.0798607062758101</v>
      </c>
      <c r="F19">
        <v>0</v>
      </c>
      <c r="G19">
        <v>-0.31402258064385802</v>
      </c>
      <c r="H19">
        <v>0.499712142185325</v>
      </c>
      <c r="I19">
        <v>1.5006967580941399</v>
      </c>
      <c r="J19">
        <v>1.5010468572356801</v>
      </c>
      <c r="K19">
        <v>2.8657606616217399E-2</v>
      </c>
      <c r="L19">
        <v>0.97080496334167798</v>
      </c>
      <c r="M19">
        <v>2.48583212178738E-3</v>
      </c>
      <c r="N19">
        <v>0.18444809899186301</v>
      </c>
      <c r="O19">
        <v>-2030.55285359292</v>
      </c>
      <c r="P19">
        <v>0</v>
      </c>
      <c r="Q19" s="2">
        <v>0.21064400929980401</v>
      </c>
      <c r="R19">
        <v>3.2947634677469202E-2</v>
      </c>
      <c r="S19">
        <v>3.9796351921889199</v>
      </c>
      <c r="T19">
        <v>-1879.03280439383</v>
      </c>
      <c r="U19">
        <f t="shared" si="0"/>
        <v>303.04009839817991</v>
      </c>
      <c r="V19">
        <f t="shared" si="1"/>
        <v>3.8414588206941236</v>
      </c>
      <c r="W19">
        <f t="shared" si="2"/>
        <v>7.1688130816842372E-68</v>
      </c>
      <c r="X19">
        <f t="shared" si="3"/>
        <v>1</v>
      </c>
    </row>
    <row r="20" spans="1:24">
      <c r="B20">
        <v>2</v>
      </c>
      <c r="C20" s="11" t="s">
        <v>15</v>
      </c>
      <c r="D20">
        <v>-8.8468930338436707E-3</v>
      </c>
      <c r="E20">
        <v>1.02433132527624</v>
      </c>
      <c r="F20">
        <v>0</v>
      </c>
      <c r="G20">
        <v>1.15241884892651E-2</v>
      </c>
      <c r="H20">
        <v>0.50001467283581502</v>
      </c>
      <c r="I20">
        <v>1.50000260320777</v>
      </c>
      <c r="J20">
        <v>1.4996349889794101</v>
      </c>
      <c r="K20">
        <v>5.1194081377733298E-2</v>
      </c>
      <c r="L20">
        <v>0.94800570677015195</v>
      </c>
      <c r="M20">
        <v>-3.3711570734979303E-2</v>
      </c>
      <c r="N20">
        <v>0.34547487391730602</v>
      </c>
      <c r="O20">
        <v>-1999.27004415533</v>
      </c>
      <c r="P20">
        <v>0</v>
      </c>
      <c r="Q20" s="2">
        <v>0.78286301362613198</v>
      </c>
      <c r="R20">
        <v>2.0316362714136602E-2</v>
      </c>
      <c r="S20">
        <v>3.9186550568329999</v>
      </c>
      <c r="T20">
        <v>-1848.5702032066999</v>
      </c>
      <c r="U20">
        <f t="shared" si="0"/>
        <v>301.39968189726005</v>
      </c>
      <c r="V20">
        <f t="shared" si="1"/>
        <v>3.8414588206941236</v>
      </c>
      <c r="W20">
        <f t="shared" si="2"/>
        <v>1.6324134121093572E-67</v>
      </c>
      <c r="X20">
        <f t="shared" si="3"/>
        <v>1</v>
      </c>
    </row>
    <row r="21" spans="1:24">
      <c r="A21">
        <v>4</v>
      </c>
      <c r="B21">
        <v>3</v>
      </c>
      <c r="C21" s="11" t="s">
        <v>46</v>
      </c>
      <c r="D21">
        <v>-7.2012793549404999E-2</v>
      </c>
      <c r="E21">
        <v>1.0291315741712499</v>
      </c>
      <c r="F21">
        <v>0</v>
      </c>
      <c r="G21">
        <v>0.20983161644884199</v>
      </c>
      <c r="H21">
        <v>0.50097393933590295</v>
      </c>
      <c r="I21">
        <v>1.5016518162166701</v>
      </c>
      <c r="J21">
        <v>1.4912789736651799</v>
      </c>
      <c r="K21">
        <v>5.9167790258444097E-2</v>
      </c>
      <c r="L21">
        <v>0.971974854607219</v>
      </c>
      <c r="M21">
        <v>-8.9287478229392897E-2</v>
      </c>
      <c r="N21">
        <v>0.33194871396283698</v>
      </c>
      <c r="O21">
        <v>-2040.6573199639199</v>
      </c>
      <c r="P21">
        <v>1</v>
      </c>
      <c r="Q21" s="2">
        <v>6.3270994477923103E-3</v>
      </c>
      <c r="R21">
        <v>5.2790243261200402E-2</v>
      </c>
      <c r="S21">
        <v>3.9993320077269301</v>
      </c>
      <c r="T21">
        <v>-1922.77605649678</v>
      </c>
      <c r="U21">
        <f t="shared" si="0"/>
        <v>235.76252693427978</v>
      </c>
      <c r="V21">
        <f t="shared" si="1"/>
        <v>3.8414588206941236</v>
      </c>
      <c r="W21">
        <f t="shared" si="2"/>
        <v>3.3013949384234145E-53</v>
      </c>
      <c r="X21">
        <f t="shared" si="3"/>
        <v>1</v>
      </c>
    </row>
    <row r="22" spans="1:24">
      <c r="B22">
        <v>4</v>
      </c>
      <c r="C22" t="s">
        <v>37</v>
      </c>
      <c r="D22">
        <v>6.6645343417410199E-2</v>
      </c>
      <c r="E22">
        <v>1.0200542118873499</v>
      </c>
      <c r="F22">
        <v>0</v>
      </c>
      <c r="G22">
        <v>0.45947609609810802</v>
      </c>
      <c r="H22">
        <v>0.50002505259159502</v>
      </c>
      <c r="I22">
        <v>1.50000322332507</v>
      </c>
      <c r="J22">
        <v>1.20016163549744</v>
      </c>
      <c r="K22">
        <v>0.131408531229045</v>
      </c>
      <c r="L22">
        <v>0.90926613120710897</v>
      </c>
      <c r="M22">
        <v>2.3771256814745199E-2</v>
      </c>
      <c r="N22">
        <v>0.27867732596309303</v>
      </c>
      <c r="O22">
        <v>-2150.8313341172502</v>
      </c>
      <c r="P22">
        <v>0</v>
      </c>
      <c r="Q22" s="2">
        <v>0.42287825276593899</v>
      </c>
      <c r="R22">
        <v>2.7269891678746799E-2</v>
      </c>
      <c r="S22">
        <v>4.2140961678698803</v>
      </c>
      <c r="T22">
        <v>-2060.7807290291598</v>
      </c>
      <c r="U22">
        <f t="shared" si="0"/>
        <v>180.10121017618076</v>
      </c>
      <c r="V22">
        <f t="shared" si="1"/>
        <v>3.8414588206941236</v>
      </c>
      <c r="W22">
        <f t="shared" si="2"/>
        <v>4.6059801651334161E-41</v>
      </c>
      <c r="X22">
        <f t="shared" si="3"/>
        <v>1</v>
      </c>
    </row>
    <row r="23" spans="1:24">
      <c r="B23" t="s">
        <v>6</v>
      </c>
      <c r="C23" s="11" t="s">
        <v>15</v>
      </c>
      <c r="D23">
        <v>-0.238782446289245</v>
      </c>
      <c r="E23">
        <v>1.1802494448257499</v>
      </c>
      <c r="F23">
        <v>0</v>
      </c>
      <c r="G23">
        <v>0.84332919697584796</v>
      </c>
      <c r="H23">
        <v>0.50013962993932504</v>
      </c>
      <c r="I23">
        <v>1.5000044918526001</v>
      </c>
      <c r="J23">
        <v>1.50030602011114</v>
      </c>
      <c r="K23">
        <v>0.17876618944394701</v>
      </c>
      <c r="L23">
        <v>0.91336659183262503</v>
      </c>
      <c r="M23">
        <v>-3.43956511633965E-3</v>
      </c>
      <c r="N23">
        <v>0.361644072882088</v>
      </c>
      <c r="O23">
        <v>-2468.5601530336298</v>
      </c>
      <c r="P23">
        <v>0</v>
      </c>
      <c r="Q23" s="2">
        <v>9.9052836058211302E-2</v>
      </c>
      <c r="R23">
        <v>3.8104458445748397E-2</v>
      </c>
      <c r="S23">
        <v>4.8334505907088401</v>
      </c>
      <c r="T23">
        <v>-2388.5482230215098</v>
      </c>
      <c r="U23">
        <f t="shared" si="0"/>
        <v>160.02386002424009</v>
      </c>
      <c r="V23">
        <f t="shared" si="1"/>
        <v>3.8414588206941236</v>
      </c>
      <c r="W23">
        <f t="shared" si="2"/>
        <v>1.1179830291838224E-36</v>
      </c>
      <c r="X23">
        <f t="shared" si="3"/>
        <v>1</v>
      </c>
    </row>
    <row r="24" spans="1:24">
      <c r="B24" t="s">
        <v>5</v>
      </c>
      <c r="C24" s="11" t="s">
        <v>15</v>
      </c>
      <c r="D24">
        <v>2.1817760633665601E-2</v>
      </c>
      <c r="E24">
        <v>1.0527560765780799</v>
      </c>
      <c r="F24">
        <v>0</v>
      </c>
      <c r="G24">
        <v>-0.26365569939868</v>
      </c>
      <c r="H24">
        <v>0.50001562745778805</v>
      </c>
      <c r="I24">
        <v>1.49994149555984</v>
      </c>
      <c r="J24">
        <v>1.49985610392063</v>
      </c>
      <c r="K24">
        <v>1.45297285188737E-2</v>
      </c>
      <c r="L24">
        <v>0.96692451895973797</v>
      </c>
      <c r="M24">
        <v>-3.2352007637960603E-2</v>
      </c>
      <c r="N24">
        <v>0.203359348195984</v>
      </c>
      <c r="O24">
        <v>-1617.44994054059</v>
      </c>
      <c r="P24">
        <v>0</v>
      </c>
      <c r="Q24" s="2">
        <v>0.51799556221712395</v>
      </c>
      <c r="R24">
        <v>2.53212928451917E-2</v>
      </c>
      <c r="S24">
        <v>3.1743663558296098</v>
      </c>
      <c r="T24">
        <v>-1559.1693328121301</v>
      </c>
      <c r="U24">
        <f t="shared" si="0"/>
        <v>116.56121545691985</v>
      </c>
      <c r="V24">
        <f t="shared" si="1"/>
        <v>3.8414588206941236</v>
      </c>
      <c r="W24">
        <f t="shared" si="2"/>
        <v>3.5815211538162954E-27</v>
      </c>
      <c r="X24">
        <f t="shared" si="3"/>
        <v>1</v>
      </c>
    </row>
    <row r="25" spans="1:24">
      <c r="B25">
        <v>2</v>
      </c>
      <c r="C25" s="13" t="s">
        <v>80</v>
      </c>
      <c r="D25">
        <v>-1.7644109496895599E-2</v>
      </c>
      <c r="E25">
        <v>0.96142986967826805</v>
      </c>
      <c r="F25">
        <v>0</v>
      </c>
      <c r="G25">
        <v>-5.1089894339036601E-2</v>
      </c>
      <c r="H25">
        <v>0.50046780311471095</v>
      </c>
      <c r="I25">
        <v>1.39927384765491</v>
      </c>
      <c r="J25">
        <v>1.49885359274028</v>
      </c>
      <c r="K25">
        <v>2.42886670399989E-2</v>
      </c>
      <c r="L25">
        <v>0.94877009998534401</v>
      </c>
      <c r="M25">
        <v>-2.2268572781056501E-2</v>
      </c>
      <c r="N25">
        <v>0.25542275744253001</v>
      </c>
      <c r="O25">
        <v>-1785.85424496366</v>
      </c>
      <c r="P25">
        <v>0</v>
      </c>
      <c r="Q25" s="2">
        <v>0.58610381032663805</v>
      </c>
      <c r="R25">
        <v>2.40196445477368E-2</v>
      </c>
      <c r="S25">
        <v>3.5026398537303201</v>
      </c>
      <c r="T25">
        <v>-1721.56142308469</v>
      </c>
      <c r="U25">
        <f t="shared" si="0"/>
        <v>128.58564375794003</v>
      </c>
      <c r="V25">
        <f t="shared" si="1"/>
        <v>3.8414588206941236</v>
      </c>
      <c r="W25">
        <f t="shared" si="2"/>
        <v>8.3562583111649781E-30</v>
      </c>
      <c r="X25">
        <f t="shared" si="3"/>
        <v>1</v>
      </c>
    </row>
    <row r="26" spans="1:24">
      <c r="A26" t="s">
        <v>4</v>
      </c>
      <c r="B26">
        <v>3</v>
      </c>
      <c r="C26" s="11" t="s">
        <v>15</v>
      </c>
      <c r="D26">
        <v>5.0218148557208797E-2</v>
      </c>
      <c r="E26">
        <v>0.94586793229176802</v>
      </c>
      <c r="F26">
        <v>0</v>
      </c>
      <c r="G26">
        <v>0.235489581585337</v>
      </c>
      <c r="H26">
        <v>0.50024205129923405</v>
      </c>
      <c r="I26">
        <v>1.50167818174421</v>
      </c>
      <c r="J26">
        <v>1.4990215897271</v>
      </c>
      <c r="K26">
        <v>7.7984659226600306E-2</v>
      </c>
      <c r="L26">
        <v>0.93908542639515102</v>
      </c>
      <c r="M26">
        <v>8.8812010439287808E-3</v>
      </c>
      <c r="N26">
        <v>0.277590285690897</v>
      </c>
      <c r="O26">
        <v>-1999.11686435856</v>
      </c>
      <c r="P26">
        <v>0</v>
      </c>
      <c r="Q26" s="2">
        <v>0.342135675189146</v>
      </c>
      <c r="R26">
        <v>2.9130039346559701E-2</v>
      </c>
      <c r="S26">
        <v>3.9183564607379302</v>
      </c>
      <c r="T26">
        <v>-1945.1187895723399</v>
      </c>
      <c r="U26">
        <f>-2*O26+2*T26</f>
        <v>107.99614957244012</v>
      </c>
      <c r="V26">
        <f t="shared" si="1"/>
        <v>3.8414588206941236</v>
      </c>
      <c r="W26">
        <f t="shared" si="2"/>
        <v>2.6930084891523517E-25</v>
      </c>
      <c r="X26">
        <f t="shared" si="3"/>
        <v>1</v>
      </c>
    </row>
    <row r="27" spans="1:24">
      <c r="B27">
        <v>4</v>
      </c>
      <c r="C27" s="11" t="s">
        <v>15</v>
      </c>
      <c r="D27">
        <v>-8.5416148873246805E-2</v>
      </c>
      <c r="E27">
        <v>0.98631026080156903</v>
      </c>
      <c r="F27">
        <v>0</v>
      </c>
      <c r="G27">
        <v>0.522527755312581</v>
      </c>
      <c r="H27">
        <v>0.499999682531512</v>
      </c>
      <c r="I27">
        <v>1.49959302622206</v>
      </c>
      <c r="J27">
        <v>1.5000928151116399</v>
      </c>
      <c r="K27">
        <v>4.3284265471933397E-2</v>
      </c>
      <c r="L27">
        <v>0.96270926482205599</v>
      </c>
      <c r="M27">
        <v>6.2344183578066301E-3</v>
      </c>
      <c r="N27">
        <v>0.26916548768500698</v>
      </c>
      <c r="O27">
        <v>-2010.24934955345</v>
      </c>
      <c r="P27">
        <v>0</v>
      </c>
      <c r="Q27" s="2">
        <v>0.66052895697664704</v>
      </c>
      <c r="R27">
        <v>2.2636768781199801E-2</v>
      </c>
      <c r="S27">
        <v>3.9400572116051702</v>
      </c>
      <c r="T27">
        <v>-1973.2117033116101</v>
      </c>
      <c r="U27">
        <f t="shared" si="0"/>
        <v>74.075292483679732</v>
      </c>
      <c r="V27">
        <f t="shared" si="1"/>
        <v>3.8414588206941236</v>
      </c>
      <c r="W27">
        <f t="shared" si="2"/>
        <v>7.5193609917393729E-18</v>
      </c>
      <c r="X27">
        <f t="shared" si="3"/>
        <v>1</v>
      </c>
    </row>
    <row r="28" spans="1:24">
      <c r="B28" t="s">
        <v>6</v>
      </c>
      <c r="C28" s="3" t="s">
        <v>23</v>
      </c>
      <c r="D28">
        <v>-0.1211557541404</v>
      </c>
      <c r="E28">
        <v>1.19449318862153</v>
      </c>
      <c r="F28">
        <v>0</v>
      </c>
      <c r="G28">
        <v>0.82577385282790805</v>
      </c>
      <c r="H28">
        <v>0.50005273955359797</v>
      </c>
      <c r="I28">
        <v>1.1010856095189201</v>
      </c>
      <c r="J28">
        <v>1.00022121788758</v>
      </c>
      <c r="K28">
        <v>0.41308476618298201</v>
      </c>
      <c r="L28">
        <v>0.87356396098764399</v>
      </c>
      <c r="M28">
        <v>0.32833348851752098</v>
      </c>
      <c r="N28">
        <v>1.0751949548406701</v>
      </c>
      <c r="O28">
        <v>-2508.3407797355999</v>
      </c>
      <c r="P28">
        <v>0</v>
      </c>
      <c r="Q28" s="2">
        <v>6.9113370350433301E-2</v>
      </c>
      <c r="R28">
        <v>4.0330818048670003E-2</v>
      </c>
      <c r="S28">
        <v>4.9109956719992303</v>
      </c>
      <c r="T28">
        <v>-2495.6281857819699</v>
      </c>
      <c r="U28">
        <f t="shared" si="0"/>
        <v>25.425187907259897</v>
      </c>
      <c r="V28">
        <f t="shared" si="1"/>
        <v>3.8414588206941236</v>
      </c>
      <c r="W28">
        <f t="shared" si="2"/>
        <v>4.5987437310257181E-7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4.375" customWidth="1"/>
    <col min="15" max="15" width="9.3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51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-1.01339657188445</v>
      </c>
      <c r="E4">
        <v>1.1321671828773601</v>
      </c>
      <c r="F4">
        <v>1.5226003544558999</v>
      </c>
      <c r="G4">
        <v>0</v>
      </c>
      <c r="H4">
        <v>0.500004543670308</v>
      </c>
      <c r="I4">
        <v>1.10012472983007</v>
      </c>
      <c r="J4">
        <v>1.0001221518155601</v>
      </c>
      <c r="K4">
        <v>0.23244600056312301</v>
      </c>
      <c r="L4">
        <v>0.91677130870655099</v>
      </c>
      <c r="M4">
        <v>-0.20465473667950099</v>
      </c>
      <c r="N4">
        <v>0.60409591610840996</v>
      </c>
      <c r="O4">
        <v>-2830.3202365113498</v>
      </c>
      <c r="P4">
        <v>1</v>
      </c>
      <c r="Q4" s="2">
        <v>1.97497645011113E-3</v>
      </c>
      <c r="R4">
        <v>5.7895484395488202E-2</v>
      </c>
      <c r="S4">
        <v>5.5386359386186204</v>
      </c>
      <c r="T4">
        <v>-2810.2698607204402</v>
      </c>
      <c r="U4">
        <f>-2*O4+2*T4</f>
        <v>40.100751581819168</v>
      </c>
      <c r="V4">
        <f>CHIINV(0.05,1)</f>
        <v>3.8414588206941236</v>
      </c>
      <c r="W4">
        <f>CHIDIST(U4,1)</f>
        <v>2.4119616818237654E-10</v>
      </c>
      <c r="X4">
        <f>IF(U4&lt;V4,0,1)</f>
        <v>1</v>
      </c>
    </row>
    <row r="5" spans="1:24">
      <c r="B5">
        <v>2</v>
      </c>
      <c r="C5" t="s">
        <v>38</v>
      </c>
      <c r="D5">
        <v>-0.15357875693917999</v>
      </c>
      <c r="E5">
        <v>0.98913753003869798</v>
      </c>
      <c r="F5">
        <v>1.2199253519973501</v>
      </c>
      <c r="G5">
        <v>0</v>
      </c>
      <c r="H5">
        <v>0.49966676903038898</v>
      </c>
      <c r="I5">
        <v>1.4982027172750101</v>
      </c>
      <c r="J5">
        <v>1.19830765693724</v>
      </c>
      <c r="K5">
        <v>2.9173555204657801E-2</v>
      </c>
      <c r="L5">
        <v>0.98632544080041995</v>
      </c>
      <c r="M5">
        <v>-4.1385469211534201E-2</v>
      </c>
      <c r="N5">
        <v>0.411306265046812</v>
      </c>
      <c r="O5">
        <v>-2396.8051542981002</v>
      </c>
      <c r="P5">
        <v>0</v>
      </c>
      <c r="Q5" s="2">
        <v>0.48801728186148202</v>
      </c>
      <c r="R5">
        <v>2.5914903370930501E-2</v>
      </c>
      <c r="S5">
        <v>4.6935772988267104</v>
      </c>
      <c r="T5">
        <v>-2390.1645500354598</v>
      </c>
      <c r="U5">
        <f t="shared" ref="U5:U28" si="0">-2*O5+2*T5</f>
        <v>13.281208525280817</v>
      </c>
      <c r="V5">
        <f t="shared" ref="V5:V28" si="1">CHIINV(0.05,1)</f>
        <v>3.8414588206941236</v>
      </c>
      <c r="W5">
        <f t="shared" ref="W5:W28" si="2">CHIDIST(U5,1)</f>
        <v>2.6807963075585939E-4</v>
      </c>
      <c r="X5">
        <f t="shared" ref="X5:X28" si="3">IF(U5&lt;V5,0,1)</f>
        <v>1</v>
      </c>
    </row>
    <row r="6" spans="1:24">
      <c r="A6" t="s">
        <v>3</v>
      </c>
      <c r="B6">
        <v>3</v>
      </c>
      <c r="C6" t="s">
        <v>37</v>
      </c>
      <c r="D6">
        <v>-9.4062399972778599E-2</v>
      </c>
      <c r="E6">
        <v>0.92702227760406497</v>
      </c>
      <c r="F6">
        <v>1.1120267288216299</v>
      </c>
      <c r="G6">
        <v>0</v>
      </c>
      <c r="H6">
        <v>0.49847599565241102</v>
      </c>
      <c r="I6">
        <v>1.50625458639099</v>
      </c>
      <c r="J6">
        <v>1.1973607302979401</v>
      </c>
      <c r="K6">
        <v>2.0546926642326099E-2</v>
      </c>
      <c r="L6">
        <v>0.98466542280178804</v>
      </c>
      <c r="M6">
        <v>6.9259612913229407E-2</v>
      </c>
      <c r="N6">
        <v>0.29124549454169701</v>
      </c>
      <c r="O6">
        <v>-2284.9935021864399</v>
      </c>
      <c r="P6">
        <v>1</v>
      </c>
      <c r="Q6" s="2">
        <v>1.1501590969722699E-4</v>
      </c>
      <c r="R6">
        <v>6.8776647625495402E-2</v>
      </c>
      <c r="S6">
        <v>4.47562086196187</v>
      </c>
      <c r="T6">
        <v>-2188.4532733186702</v>
      </c>
      <c r="U6">
        <f t="shared" si="0"/>
        <v>193.08045773553931</v>
      </c>
      <c r="V6">
        <f t="shared" si="1"/>
        <v>3.8414588206941236</v>
      </c>
      <c r="W6">
        <f t="shared" si="2"/>
        <v>6.7602278809889661E-44</v>
      </c>
      <c r="X6">
        <f t="shared" si="3"/>
        <v>1</v>
      </c>
    </row>
    <row r="7" spans="1:24">
      <c r="B7">
        <v>4</v>
      </c>
      <c r="C7" t="s">
        <v>37</v>
      </c>
      <c r="D7">
        <v>7.8008690070982198E-2</v>
      </c>
      <c r="E7">
        <v>0.91121745423096301</v>
      </c>
      <c r="F7">
        <v>1.1009784656824899</v>
      </c>
      <c r="G7">
        <v>0</v>
      </c>
      <c r="H7">
        <v>0.50024638934468402</v>
      </c>
      <c r="I7">
        <v>1.49968577405896</v>
      </c>
      <c r="J7">
        <v>1.19991621450807</v>
      </c>
      <c r="K7">
        <v>1.1834642463225801E-2</v>
      </c>
      <c r="L7">
        <v>0.98883819753892499</v>
      </c>
      <c r="M7">
        <v>8.1475882453699404E-3</v>
      </c>
      <c r="N7">
        <v>0.27873458191050798</v>
      </c>
      <c r="O7">
        <v>-2253.79115911384</v>
      </c>
      <c r="P7">
        <v>1</v>
      </c>
      <c r="Q7" s="2">
        <v>8.5906798722746903E-3</v>
      </c>
      <c r="R7">
        <v>5.1365145058124798E-2</v>
      </c>
      <c r="S7">
        <v>4.4147975811186004</v>
      </c>
      <c r="T7">
        <v>-2020.2905551039501</v>
      </c>
      <c r="U7">
        <f t="shared" si="0"/>
        <v>467.00120801977982</v>
      </c>
      <c r="V7">
        <f t="shared" si="1"/>
        <v>3.8414588206941236</v>
      </c>
      <c r="W7">
        <f t="shared" si="2"/>
        <v>1.4398994941563832E-103</v>
      </c>
      <c r="X7">
        <f t="shared" si="3"/>
        <v>1</v>
      </c>
    </row>
    <row r="8" spans="1:24">
      <c r="B8" t="s">
        <v>6</v>
      </c>
      <c r="C8" s="9" t="s">
        <v>45</v>
      </c>
      <c r="D8">
        <v>2.1902582530787799E-2</v>
      </c>
      <c r="E8">
        <v>1.03439145984576</v>
      </c>
      <c r="F8">
        <v>1.1785192531230699</v>
      </c>
      <c r="G8">
        <v>0</v>
      </c>
      <c r="H8">
        <v>0.50152830150605499</v>
      </c>
      <c r="I8">
        <v>1.1965470764636801</v>
      </c>
      <c r="J8">
        <v>0.99153288395315098</v>
      </c>
      <c r="K8">
        <v>0.16700624063444899</v>
      </c>
      <c r="L8">
        <v>0.91345843577875896</v>
      </c>
      <c r="M8">
        <v>-8.5498846774543502E-2</v>
      </c>
      <c r="N8">
        <v>0.43775026922893101</v>
      </c>
      <c r="O8">
        <v>-2509.20912849775</v>
      </c>
      <c r="P8">
        <v>1</v>
      </c>
      <c r="Q8" s="2">
        <v>1.6760342463407199E-6</v>
      </c>
      <c r="R8">
        <v>8.2334096234610105E-2</v>
      </c>
      <c r="S8">
        <v>4.9126883596447302</v>
      </c>
      <c r="T8">
        <v>-2094.4042312270799</v>
      </c>
      <c r="U8">
        <f t="shared" si="0"/>
        <v>829.60979454134031</v>
      </c>
      <c r="V8">
        <f t="shared" si="1"/>
        <v>3.8414588206941236</v>
      </c>
      <c r="W8">
        <f t="shared" si="2"/>
        <v>1.9701679541278775E-182</v>
      </c>
      <c r="X8">
        <f t="shared" si="3"/>
        <v>1</v>
      </c>
    </row>
    <row r="9" spans="1:24">
      <c r="B9" t="s">
        <v>5</v>
      </c>
      <c r="C9" s="10" t="s">
        <v>21</v>
      </c>
      <c r="D9">
        <v>-0.37587185259717698</v>
      </c>
      <c r="E9">
        <v>1.1023685937499399</v>
      </c>
      <c r="F9">
        <v>1.10492754903101</v>
      </c>
      <c r="G9">
        <v>0</v>
      </c>
      <c r="H9">
        <v>0.50003502697750302</v>
      </c>
      <c r="I9">
        <v>1.2002495958144599</v>
      </c>
      <c r="J9">
        <v>1.19978191365565</v>
      </c>
      <c r="K9">
        <v>0.149418819234795</v>
      </c>
      <c r="L9">
        <v>0.91747574900631301</v>
      </c>
      <c r="M9">
        <v>-8.0751212163386099E-2</v>
      </c>
      <c r="N9">
        <v>0.26664268692867998</v>
      </c>
      <c r="O9">
        <v>-2295.1833884667099</v>
      </c>
      <c r="P9">
        <v>0</v>
      </c>
      <c r="Q9" s="2">
        <v>0.72938013319460004</v>
      </c>
      <c r="R9">
        <v>2.1351937676854098E-2</v>
      </c>
      <c r="S9">
        <v>4.4954841880442702</v>
      </c>
      <c r="T9">
        <v>-2200.0707445122898</v>
      </c>
      <c r="U9">
        <f>-2*O9+2*T9</f>
        <v>190.22528790884007</v>
      </c>
      <c r="V9">
        <f t="shared" si="1"/>
        <v>3.8414588206941236</v>
      </c>
      <c r="W9">
        <f t="shared" si="2"/>
        <v>2.8389366980344839E-43</v>
      </c>
      <c r="X9">
        <f t="shared" si="3"/>
        <v>1</v>
      </c>
    </row>
    <row r="10" spans="1:24">
      <c r="B10">
        <v>2</v>
      </c>
      <c r="C10" s="11" t="s">
        <v>15</v>
      </c>
      <c r="D10">
        <v>1.28399844054593E-2</v>
      </c>
      <c r="E10">
        <v>0.98192953212473799</v>
      </c>
      <c r="F10">
        <v>0.88456379374932104</v>
      </c>
      <c r="G10">
        <v>0</v>
      </c>
      <c r="H10">
        <v>0.50005444632176499</v>
      </c>
      <c r="I10">
        <v>1.50007257850805</v>
      </c>
      <c r="J10">
        <v>1.49981982199782</v>
      </c>
      <c r="K10">
        <v>5.9625249559216699E-2</v>
      </c>
      <c r="L10">
        <v>0.94833100015949101</v>
      </c>
      <c r="M10">
        <v>5.2722204028898899E-2</v>
      </c>
      <c r="N10">
        <v>0.33125681500696402</v>
      </c>
      <c r="O10">
        <v>-1933.1798620535501</v>
      </c>
      <c r="P10">
        <v>0</v>
      </c>
      <c r="Q10" s="2">
        <v>0.35796582245367398</v>
      </c>
      <c r="R10">
        <v>2.8745057384962299E-2</v>
      </c>
      <c r="S10">
        <v>3.78982429250205</v>
      </c>
      <c r="T10">
        <v>-1933.15152370224</v>
      </c>
      <c r="U10">
        <f t="shared" si="0"/>
        <v>5.6676702620279684E-2</v>
      </c>
      <c r="V10">
        <f t="shared" si="1"/>
        <v>3.8414588206941236</v>
      </c>
      <c r="W10">
        <f t="shared" si="2"/>
        <v>0.81182781602594845</v>
      </c>
      <c r="X10">
        <f t="shared" si="3"/>
        <v>0</v>
      </c>
    </row>
    <row r="11" spans="1:24">
      <c r="A11">
        <v>2</v>
      </c>
      <c r="B11">
        <v>3</v>
      </c>
      <c r="C11" t="s">
        <v>37</v>
      </c>
      <c r="D11">
        <v>0.16789548696360401</v>
      </c>
      <c r="E11">
        <v>0.94509474305017105</v>
      </c>
      <c r="F11">
        <v>0.84434687110760298</v>
      </c>
      <c r="G11">
        <v>0</v>
      </c>
      <c r="H11">
        <v>0.50003080610134898</v>
      </c>
      <c r="I11">
        <v>1.49864426056408</v>
      </c>
      <c r="J11">
        <v>1.1998691966611299</v>
      </c>
      <c r="K11">
        <v>1.80386688286133E-2</v>
      </c>
      <c r="L11">
        <v>0.97648131836622998</v>
      </c>
      <c r="M11">
        <v>1.7592668368371499E-2</v>
      </c>
      <c r="N11">
        <v>0.25501850067339399</v>
      </c>
      <c r="O11">
        <v>-1950.07669588719</v>
      </c>
      <c r="P11">
        <v>0</v>
      </c>
      <c r="Q11" s="2">
        <v>7.1057305411581395E-2</v>
      </c>
      <c r="R11">
        <v>4.0163622420042101E-2</v>
      </c>
      <c r="S11">
        <v>3.8227615904233798</v>
      </c>
      <c r="T11">
        <v>-1855.8684982191801</v>
      </c>
      <c r="U11">
        <f t="shared" si="0"/>
        <v>188.41639533601983</v>
      </c>
      <c r="V11">
        <f t="shared" si="1"/>
        <v>3.8414588206941236</v>
      </c>
      <c r="W11">
        <f t="shared" si="2"/>
        <v>7.0470143954649892E-43</v>
      </c>
      <c r="X11">
        <f t="shared" si="3"/>
        <v>1</v>
      </c>
    </row>
    <row r="12" spans="1:24">
      <c r="B12">
        <v>4</v>
      </c>
      <c r="C12" s="10" t="s">
        <v>21</v>
      </c>
      <c r="D12">
        <v>3.9762718277752601E-2</v>
      </c>
      <c r="E12">
        <v>0.94184192364472696</v>
      </c>
      <c r="F12">
        <v>0.81953778108365805</v>
      </c>
      <c r="G12">
        <v>0</v>
      </c>
      <c r="H12">
        <v>0.49999401766363899</v>
      </c>
      <c r="I12">
        <v>1.2000509635018299</v>
      </c>
      <c r="J12">
        <v>1.1999029747183401</v>
      </c>
      <c r="K12">
        <v>0.1028176789897</v>
      </c>
      <c r="L12">
        <v>0.91382307716113897</v>
      </c>
      <c r="M12">
        <v>-0.129720886456792</v>
      </c>
      <c r="N12">
        <v>0.50527743774724598</v>
      </c>
      <c r="O12">
        <v>-2157.1359900521002</v>
      </c>
      <c r="P12">
        <v>1</v>
      </c>
      <c r="Q12" s="2">
        <v>2.7413860802799801E-4</v>
      </c>
      <c r="R12">
        <v>6.5646240022841404E-2</v>
      </c>
      <c r="S12">
        <v>4.2263859455206596</v>
      </c>
      <c r="T12">
        <v>-1846.64589291683</v>
      </c>
      <c r="U12">
        <f t="shared" si="0"/>
        <v>620.98019427054032</v>
      </c>
      <c r="V12">
        <f t="shared" si="1"/>
        <v>3.8414588206941236</v>
      </c>
      <c r="W12">
        <f t="shared" si="2"/>
        <v>4.5768717149711954E-137</v>
      </c>
      <c r="X12">
        <f t="shared" si="3"/>
        <v>1</v>
      </c>
    </row>
    <row r="13" spans="1:24">
      <c r="B13" t="s">
        <v>6</v>
      </c>
      <c r="C13" t="s">
        <v>37</v>
      </c>
      <c r="D13">
        <v>5.0255276795857298E-2</v>
      </c>
      <c r="E13">
        <v>1.0800139173533101</v>
      </c>
      <c r="F13">
        <v>0.92454931541846697</v>
      </c>
      <c r="G13">
        <v>0</v>
      </c>
      <c r="H13">
        <v>0.49842124640659502</v>
      </c>
      <c r="I13">
        <v>1.48824330579689</v>
      </c>
      <c r="J13">
        <v>1.1978583681788799</v>
      </c>
      <c r="K13">
        <v>2.6033649353795301E-2</v>
      </c>
      <c r="L13">
        <v>0.97764759263282497</v>
      </c>
      <c r="M13">
        <v>2.48650301739981E-2</v>
      </c>
      <c r="N13">
        <v>0.24472724701815801</v>
      </c>
      <c r="O13">
        <v>-2494.2374869272098</v>
      </c>
      <c r="P13">
        <v>1</v>
      </c>
      <c r="Q13" s="2">
        <v>3.3941375152545302E-3</v>
      </c>
      <c r="R13">
        <v>5.5579458643321401E-2</v>
      </c>
      <c r="S13">
        <v>4.8835038731524598</v>
      </c>
      <c r="T13">
        <v>-2018.32737284361</v>
      </c>
      <c r="U13">
        <f t="shared" si="0"/>
        <v>951.82022816719973</v>
      </c>
      <c r="V13">
        <f t="shared" si="1"/>
        <v>3.8414588206941236</v>
      </c>
      <c r="W13">
        <f t="shared" si="2"/>
        <v>5.3342219523064027E-209</v>
      </c>
      <c r="X13">
        <f t="shared" si="3"/>
        <v>1</v>
      </c>
    </row>
    <row r="14" spans="1:24">
      <c r="B14" t="s">
        <v>5</v>
      </c>
      <c r="C14" s="11" t="s">
        <v>15</v>
      </c>
      <c r="D14">
        <v>-0.10822635939825601</v>
      </c>
      <c r="E14">
        <v>1.0941463557712401</v>
      </c>
      <c r="F14">
        <v>0.76747439327673095</v>
      </c>
      <c r="G14">
        <v>0</v>
      </c>
      <c r="H14">
        <v>0.49999725260121403</v>
      </c>
      <c r="I14">
        <v>1.50002604285035</v>
      </c>
      <c r="J14">
        <v>1.5000156976027199</v>
      </c>
      <c r="K14">
        <v>1.7066799325206598E-2</v>
      </c>
      <c r="L14">
        <v>0.98802445520667903</v>
      </c>
      <c r="M14">
        <v>4.56115126566664E-3</v>
      </c>
      <c r="N14">
        <v>0.205488622859063</v>
      </c>
      <c r="O14">
        <v>-2148.5339237374701</v>
      </c>
      <c r="P14">
        <v>0</v>
      </c>
      <c r="Q14" s="2">
        <v>0.10184615664618001</v>
      </c>
      <c r="R14">
        <v>3.7926975786560201E-2</v>
      </c>
      <c r="S14">
        <v>4.2096177850633003</v>
      </c>
      <c r="T14">
        <v>-2009.51631457641</v>
      </c>
      <c r="U14">
        <f t="shared" si="0"/>
        <v>278.03521832212027</v>
      </c>
      <c r="V14">
        <f t="shared" si="1"/>
        <v>3.8414588206941236</v>
      </c>
      <c r="W14">
        <f t="shared" si="2"/>
        <v>2.0126182183505753E-62</v>
      </c>
      <c r="X14">
        <f t="shared" si="3"/>
        <v>1</v>
      </c>
    </row>
    <row r="15" spans="1:24">
      <c r="B15">
        <v>2</v>
      </c>
      <c r="C15" s="11" t="s">
        <v>15</v>
      </c>
      <c r="D15">
        <v>7.6968038055273802E-2</v>
      </c>
      <c r="E15">
        <v>1.01412514438762</v>
      </c>
      <c r="F15">
        <v>0.63043573421839805</v>
      </c>
      <c r="G15">
        <v>0</v>
      </c>
      <c r="H15">
        <v>0.50020369169360801</v>
      </c>
      <c r="I15">
        <v>1.5013958484119501</v>
      </c>
      <c r="J15">
        <v>1.50083911336128</v>
      </c>
      <c r="K15">
        <v>4.6149024387431903E-2</v>
      </c>
      <c r="L15">
        <v>0.95874693833295899</v>
      </c>
      <c r="M15">
        <v>-6.0080903620070101E-3</v>
      </c>
      <c r="N15">
        <v>0.260609887460936</v>
      </c>
      <c r="O15">
        <v>-1914.1023808944999</v>
      </c>
      <c r="P15">
        <v>0</v>
      </c>
      <c r="Q15" s="2">
        <v>0.76125935183760896</v>
      </c>
      <c r="R15">
        <v>2.0741018268213202E-2</v>
      </c>
      <c r="S15">
        <v>3.7526362200672501</v>
      </c>
      <c r="T15">
        <v>-1913.9166296363901</v>
      </c>
      <c r="U15">
        <f t="shared" si="0"/>
        <v>0.37150251621960706</v>
      </c>
      <c r="V15">
        <f t="shared" si="1"/>
        <v>3.8414588206941236</v>
      </c>
      <c r="W15">
        <f t="shared" si="2"/>
        <v>0.54218640507785398</v>
      </c>
      <c r="X15">
        <f t="shared" si="3"/>
        <v>0</v>
      </c>
    </row>
    <row r="16" spans="1:24">
      <c r="A16">
        <v>3</v>
      </c>
      <c r="B16">
        <v>3</v>
      </c>
      <c r="C16" s="10" t="s">
        <v>21</v>
      </c>
      <c r="D16">
        <v>8.7477138945060803E-2</v>
      </c>
      <c r="E16">
        <v>0.97803617735893</v>
      </c>
      <c r="F16">
        <v>0.552770642024494</v>
      </c>
      <c r="G16">
        <v>0</v>
      </c>
      <c r="H16">
        <v>0.49961390018600399</v>
      </c>
      <c r="I16">
        <v>1.2122461605960999</v>
      </c>
      <c r="J16">
        <v>1.18871586878904</v>
      </c>
      <c r="K16">
        <v>0.123651867015022</v>
      </c>
      <c r="L16">
        <v>0.92489015134767905</v>
      </c>
      <c r="M16">
        <v>4.8537890170676501E-2</v>
      </c>
      <c r="N16">
        <v>0.50491267136892704</v>
      </c>
      <c r="O16">
        <v>-2007.9003301456701</v>
      </c>
      <c r="P16">
        <v>1</v>
      </c>
      <c r="Q16" s="2">
        <v>1.08337826668781E-2</v>
      </c>
      <c r="R16">
        <v>5.0257215130408497E-2</v>
      </c>
      <c r="S16">
        <v>3.93547822640482</v>
      </c>
      <c r="T16">
        <v>-1941.5812543060999</v>
      </c>
      <c r="U16">
        <f t="shared" si="0"/>
        <v>132.63815167914026</v>
      </c>
      <c r="V16">
        <f t="shared" si="1"/>
        <v>3.8414588206941236</v>
      </c>
      <c r="W16">
        <f t="shared" si="2"/>
        <v>1.084881749961311E-30</v>
      </c>
      <c r="X16">
        <f t="shared" si="3"/>
        <v>1</v>
      </c>
    </row>
    <row r="17" spans="1:24">
      <c r="B17">
        <v>4</v>
      </c>
      <c r="C17" s="11" t="s">
        <v>15</v>
      </c>
      <c r="D17">
        <v>-7.7639265657495999E-3</v>
      </c>
      <c r="E17">
        <v>1.0149791411339599</v>
      </c>
      <c r="F17">
        <v>0.51660949419501501</v>
      </c>
      <c r="G17">
        <v>0</v>
      </c>
      <c r="H17">
        <v>0.50074571411701196</v>
      </c>
      <c r="I17">
        <v>1.5026887752465301</v>
      </c>
      <c r="J17">
        <v>1.49921965091722</v>
      </c>
      <c r="K17">
        <v>5.3714510709730101E-2</v>
      </c>
      <c r="L17">
        <v>0.95144316647412497</v>
      </c>
      <c r="M17">
        <v>7.0972921266769004E-2</v>
      </c>
      <c r="N17">
        <v>0.40011774045644699</v>
      </c>
      <c r="O17">
        <v>-2183.3562481024401</v>
      </c>
      <c r="P17">
        <v>1</v>
      </c>
      <c r="Q17" s="2">
        <v>2.5775576934926E-4</v>
      </c>
      <c r="R17">
        <v>6.58732336565062E-2</v>
      </c>
      <c r="S17">
        <v>4.2774975596538702</v>
      </c>
      <c r="T17">
        <v>-1942.8107829723599</v>
      </c>
      <c r="U17">
        <f t="shared" si="0"/>
        <v>481.09093026016035</v>
      </c>
      <c r="V17">
        <f t="shared" si="1"/>
        <v>3.8414588206941236</v>
      </c>
      <c r="W17">
        <f t="shared" si="2"/>
        <v>1.2369730538271942E-106</v>
      </c>
      <c r="X17">
        <f t="shared" si="3"/>
        <v>1</v>
      </c>
    </row>
    <row r="18" spans="1:24">
      <c r="B18" t="s">
        <v>6</v>
      </c>
      <c r="C18" t="s">
        <v>37</v>
      </c>
      <c r="D18">
        <v>-2.6832508679133601E-2</v>
      </c>
      <c r="E18">
        <v>1.07739311281837</v>
      </c>
      <c r="F18">
        <v>0.65121087769174002</v>
      </c>
      <c r="G18">
        <v>0</v>
      </c>
      <c r="H18">
        <v>0.49998224858342599</v>
      </c>
      <c r="I18">
        <v>1.50080065171455</v>
      </c>
      <c r="J18">
        <v>1.20124780472662</v>
      </c>
      <c r="K18">
        <v>4.8402657236183803E-2</v>
      </c>
      <c r="L18">
        <v>0.97748703855149599</v>
      </c>
      <c r="M18">
        <v>6.7848253718968601E-3</v>
      </c>
      <c r="N18">
        <v>0.270024268819679</v>
      </c>
      <c r="O18">
        <v>-2577.8182534345201</v>
      </c>
      <c r="P18">
        <v>1</v>
      </c>
      <c r="Q18" s="2">
        <v>1.0638736922004699E-2</v>
      </c>
      <c r="R18">
        <v>5.0344857527734897E-2</v>
      </c>
      <c r="S18">
        <v>5.0464293439269499</v>
      </c>
      <c r="T18">
        <v>-2160.0404522038398</v>
      </c>
      <c r="U18">
        <f t="shared" si="0"/>
        <v>835.55560246136065</v>
      </c>
      <c r="V18">
        <f t="shared" si="1"/>
        <v>3.8414588206941236</v>
      </c>
      <c r="W18">
        <f t="shared" si="2"/>
        <v>1.0042467300919385E-183</v>
      </c>
      <c r="X18">
        <f t="shared" si="3"/>
        <v>1</v>
      </c>
    </row>
    <row r="19" spans="1:24">
      <c r="B19" t="s">
        <v>5</v>
      </c>
      <c r="C19" s="11" t="s">
        <v>15</v>
      </c>
      <c r="D19">
        <v>-1.03071118927864E-3</v>
      </c>
      <c r="E19">
        <v>1.07962545765489</v>
      </c>
      <c r="F19">
        <v>0.32296341147018198</v>
      </c>
      <c r="G19">
        <v>0</v>
      </c>
      <c r="H19">
        <v>0.49976517679215399</v>
      </c>
      <c r="I19">
        <v>1.50093150365962</v>
      </c>
      <c r="J19">
        <v>1.5001671183223899</v>
      </c>
      <c r="K19">
        <v>3.6130296060267499E-2</v>
      </c>
      <c r="L19">
        <v>0.97100792204288799</v>
      </c>
      <c r="M19">
        <v>3.2577152305649101E-2</v>
      </c>
      <c r="N19">
        <v>0.21881910956474901</v>
      </c>
      <c r="O19">
        <v>-2049.6549864269</v>
      </c>
      <c r="P19">
        <v>0</v>
      </c>
      <c r="Q19" s="2">
        <v>0.132873449003058</v>
      </c>
      <c r="R19">
        <v>3.6185596017043499E-2</v>
      </c>
      <c r="S19">
        <v>4.0168713185709599</v>
      </c>
      <c r="T19">
        <v>-1879.03280439383</v>
      </c>
      <c r="U19">
        <f t="shared" si="0"/>
        <v>341.24436406613995</v>
      </c>
      <c r="V19">
        <f t="shared" si="1"/>
        <v>3.8414588206941236</v>
      </c>
      <c r="W19">
        <f t="shared" si="2"/>
        <v>3.4187841628507396E-76</v>
      </c>
      <c r="X19">
        <f t="shared" si="3"/>
        <v>1</v>
      </c>
    </row>
    <row r="20" spans="1:24">
      <c r="B20">
        <v>2</v>
      </c>
      <c r="C20" s="11" t="s">
        <v>15</v>
      </c>
      <c r="D20">
        <v>-1.16286510763996E-2</v>
      </c>
      <c r="E20">
        <v>1.02462634115651</v>
      </c>
      <c r="F20">
        <v>0.31158610213132099</v>
      </c>
      <c r="G20">
        <v>0</v>
      </c>
      <c r="H20">
        <v>0.50010796058399998</v>
      </c>
      <c r="I20">
        <v>1.50039880324724</v>
      </c>
      <c r="J20">
        <v>1.5006079789862601</v>
      </c>
      <c r="K20">
        <v>5.3640400166549702E-2</v>
      </c>
      <c r="L20">
        <v>0.95141208794174204</v>
      </c>
      <c r="M20">
        <v>-3.7014056132480801E-2</v>
      </c>
      <c r="N20">
        <v>0.34868208856435701</v>
      </c>
      <c r="O20">
        <v>-1848.88955461969</v>
      </c>
      <c r="P20">
        <v>0</v>
      </c>
      <c r="Q20" s="2">
        <v>0.68409128564881705</v>
      </c>
      <c r="R20">
        <v>2.2200042188227902E-2</v>
      </c>
      <c r="S20">
        <v>3.6255157010130401</v>
      </c>
      <c r="T20">
        <v>-1848.5702032066999</v>
      </c>
      <c r="U20">
        <f t="shared" si="0"/>
        <v>0.63870282598008998</v>
      </c>
      <c r="V20">
        <f t="shared" si="1"/>
        <v>3.8414588206941236</v>
      </c>
      <c r="W20">
        <f t="shared" si="2"/>
        <v>0.424180913332174</v>
      </c>
      <c r="X20">
        <f t="shared" si="3"/>
        <v>0</v>
      </c>
    </row>
    <row r="21" spans="1:24">
      <c r="A21">
        <v>4</v>
      </c>
      <c r="B21">
        <v>3</v>
      </c>
      <c r="C21" s="11" t="s">
        <v>46</v>
      </c>
      <c r="D21">
        <v>2.47857343032588E-2</v>
      </c>
      <c r="E21">
        <v>1.0129753529816301</v>
      </c>
      <c r="F21">
        <v>0.269708021906027</v>
      </c>
      <c r="G21">
        <v>0</v>
      </c>
      <c r="H21">
        <v>0.49992030088456701</v>
      </c>
      <c r="I21">
        <v>1.4998380154656801</v>
      </c>
      <c r="J21">
        <v>1.4999466693317201</v>
      </c>
      <c r="K21">
        <v>4.4587786256970803E-2</v>
      </c>
      <c r="L21">
        <v>0.96048988498882004</v>
      </c>
      <c r="M21">
        <v>-7.8056043490384502E-2</v>
      </c>
      <c r="N21">
        <v>0.31583315810596102</v>
      </c>
      <c r="O21">
        <v>-1996.97975350197</v>
      </c>
      <c r="P21">
        <v>1</v>
      </c>
      <c r="Q21" s="2">
        <v>4.5114899748365703E-2</v>
      </c>
      <c r="R21">
        <v>4.28197186601319E-2</v>
      </c>
      <c r="S21">
        <v>3.9141905526354202</v>
      </c>
      <c r="T21">
        <v>-1922.77605649678</v>
      </c>
      <c r="U21">
        <f t="shared" si="0"/>
        <v>148.4073940103799</v>
      </c>
      <c r="V21">
        <f t="shared" si="1"/>
        <v>3.8414588206941236</v>
      </c>
      <c r="W21">
        <f t="shared" si="2"/>
        <v>3.8643594014616461E-34</v>
      </c>
      <c r="X21">
        <f t="shared" si="3"/>
        <v>1</v>
      </c>
    </row>
    <row r="22" spans="1:24">
      <c r="B22">
        <v>4</v>
      </c>
      <c r="C22" t="s">
        <v>37</v>
      </c>
      <c r="D22">
        <v>6.63425204664716E-2</v>
      </c>
      <c r="E22">
        <v>1.02038134026987</v>
      </c>
      <c r="F22">
        <v>0.26484836491439501</v>
      </c>
      <c r="G22">
        <v>0</v>
      </c>
      <c r="H22">
        <v>0.499985249485285</v>
      </c>
      <c r="I22">
        <v>1.5000351577602899</v>
      </c>
      <c r="J22">
        <v>1.20000938792888</v>
      </c>
      <c r="K22">
        <v>0.130725069594303</v>
      </c>
      <c r="L22">
        <v>0.90834262642932395</v>
      </c>
      <c r="M22">
        <v>2.3254990129377401E-2</v>
      </c>
      <c r="N22">
        <v>0.28486199141008001</v>
      </c>
      <c r="O22">
        <v>-2285.3710970596298</v>
      </c>
      <c r="P22">
        <v>1</v>
      </c>
      <c r="Q22" s="2">
        <v>2.0680633362773499E-2</v>
      </c>
      <c r="R22">
        <v>4.7032199149455799E-2</v>
      </c>
      <c r="S22">
        <v>4.47635691434626</v>
      </c>
      <c r="T22">
        <v>-2060.7807290291598</v>
      </c>
      <c r="U22">
        <f t="shared" si="0"/>
        <v>449.18073606094003</v>
      </c>
      <c r="V22">
        <f t="shared" si="1"/>
        <v>3.8414588206941236</v>
      </c>
      <c r="W22">
        <f t="shared" si="2"/>
        <v>1.0874528603787094E-99</v>
      </c>
      <c r="X22">
        <f t="shared" si="3"/>
        <v>1</v>
      </c>
    </row>
    <row r="23" spans="1:24">
      <c r="B23" t="s">
        <v>6</v>
      </c>
      <c r="C23" s="11" t="s">
        <v>15</v>
      </c>
      <c r="D23">
        <v>-0.271168192519124</v>
      </c>
      <c r="E23">
        <v>1.1091611582091201</v>
      </c>
      <c r="F23">
        <v>0.45175371749173199</v>
      </c>
      <c r="G23">
        <v>0</v>
      </c>
      <c r="H23">
        <v>0.49320710373396898</v>
      </c>
      <c r="I23">
        <v>1.51214866264693</v>
      </c>
      <c r="J23">
        <v>1.48419135309266</v>
      </c>
      <c r="K23">
        <v>0.161691517900487</v>
      </c>
      <c r="L23">
        <v>0.93791622811460695</v>
      </c>
      <c r="M23">
        <v>-2.95818038696531E-3</v>
      </c>
      <c r="N23">
        <v>0.38868741199533302</v>
      </c>
      <c r="O23">
        <v>-2708.2607460331801</v>
      </c>
      <c r="P23">
        <v>1</v>
      </c>
      <c r="Q23" s="2">
        <v>6.2046737088683503E-3</v>
      </c>
      <c r="R23">
        <v>5.28799847708162E-2</v>
      </c>
      <c r="S23">
        <v>5.3007032086416697</v>
      </c>
      <c r="T23">
        <v>-2388.5482230215098</v>
      </c>
      <c r="U23">
        <f t="shared" si="0"/>
        <v>639.42504602334066</v>
      </c>
      <c r="V23">
        <f t="shared" si="1"/>
        <v>3.8414588206941236</v>
      </c>
      <c r="W23">
        <f t="shared" si="2"/>
        <v>4.4563997416612164E-141</v>
      </c>
      <c r="X23">
        <f t="shared" si="3"/>
        <v>1</v>
      </c>
    </row>
    <row r="24" spans="1:24">
      <c r="B24" t="s">
        <v>5</v>
      </c>
      <c r="C24" s="11" t="s">
        <v>15</v>
      </c>
      <c r="D24">
        <v>2.1997622215906999E-2</v>
      </c>
      <c r="E24">
        <v>1.05285932089094</v>
      </c>
      <c r="F24">
        <v>-0.125791945750692</v>
      </c>
      <c r="G24">
        <v>0</v>
      </c>
      <c r="H24">
        <v>0.50001692281924703</v>
      </c>
      <c r="I24">
        <v>1.50001606262728</v>
      </c>
      <c r="J24">
        <v>1.5000853708727899</v>
      </c>
      <c r="K24">
        <v>1.37372625434534E-2</v>
      </c>
      <c r="L24">
        <v>0.96745418577468301</v>
      </c>
      <c r="M24">
        <v>-3.24066793180613E-2</v>
      </c>
      <c r="N24">
        <v>0.203607475431199</v>
      </c>
      <c r="O24">
        <v>-1809.9577622355901</v>
      </c>
      <c r="P24">
        <v>0</v>
      </c>
      <c r="Q24" s="2">
        <v>0.15781942708476199</v>
      </c>
      <c r="R24">
        <v>3.5012348534715999E-2</v>
      </c>
      <c r="S24">
        <v>3.5496252675157698</v>
      </c>
      <c r="T24">
        <v>-1559.1693328121301</v>
      </c>
      <c r="U24">
        <f t="shared" si="0"/>
        <v>501.57685884692</v>
      </c>
      <c r="V24">
        <f t="shared" si="1"/>
        <v>3.8414588206941236</v>
      </c>
      <c r="W24">
        <f t="shared" si="2"/>
        <v>4.313985763550394E-111</v>
      </c>
      <c r="X24">
        <f t="shared" si="3"/>
        <v>1</v>
      </c>
    </row>
    <row r="25" spans="1:24">
      <c r="B25">
        <v>2</v>
      </c>
      <c r="C25" s="13" t="s">
        <v>82</v>
      </c>
      <c r="D25">
        <v>-5.7021588444241102E-3</v>
      </c>
      <c r="E25">
        <v>0.972143160210863</v>
      </c>
      <c r="F25">
        <v>-0.17579223302495001</v>
      </c>
      <c r="G25">
        <v>0</v>
      </c>
      <c r="H25">
        <v>0.49998148890604899</v>
      </c>
      <c r="I25">
        <v>1.3971488347496499</v>
      </c>
      <c r="J25">
        <v>1.4988249836140899</v>
      </c>
      <c r="K25">
        <v>1.92652539395653E-2</v>
      </c>
      <c r="L25">
        <v>0.951837710737784</v>
      </c>
      <c r="M25">
        <v>-1.78317463843694E-2</v>
      </c>
      <c r="N25">
        <v>0.24970617256012501</v>
      </c>
      <c r="O25">
        <v>-1726.4369745511899</v>
      </c>
      <c r="P25">
        <v>0</v>
      </c>
      <c r="Q25" s="2">
        <v>0.645254186908087</v>
      </c>
      <c r="R25">
        <v>2.29194334951612E-2</v>
      </c>
      <c r="S25">
        <v>3.3868167145247301</v>
      </c>
      <c r="T25">
        <v>-1721.56142308469</v>
      </c>
      <c r="U25">
        <f t="shared" si="0"/>
        <v>9.7511029329998564</v>
      </c>
      <c r="V25">
        <f t="shared" si="1"/>
        <v>3.8414588206941236</v>
      </c>
      <c r="W25">
        <f t="shared" si="2"/>
        <v>1.792151580400821E-3</v>
      </c>
      <c r="X25">
        <f t="shared" si="3"/>
        <v>1</v>
      </c>
    </row>
    <row r="26" spans="1:24">
      <c r="A26" t="s">
        <v>4</v>
      </c>
      <c r="B26">
        <v>3</v>
      </c>
      <c r="C26" s="11" t="s">
        <v>15</v>
      </c>
      <c r="D26">
        <v>4.6381424218943403E-2</v>
      </c>
      <c r="E26">
        <v>0.94543956551729902</v>
      </c>
      <c r="F26">
        <v>-0.208379792338211</v>
      </c>
      <c r="G26">
        <v>0</v>
      </c>
      <c r="H26">
        <v>0.50001256836711805</v>
      </c>
      <c r="I26">
        <v>1.50002918364017</v>
      </c>
      <c r="J26">
        <v>1.50003832479084</v>
      </c>
      <c r="K26">
        <v>6.9187274716892705E-2</v>
      </c>
      <c r="L26">
        <v>0.93480232315191303</v>
      </c>
      <c r="M26">
        <v>1.8362695167156501E-3</v>
      </c>
      <c r="N26">
        <v>0.275920849918669</v>
      </c>
      <c r="O26">
        <v>-2028.28093587679</v>
      </c>
      <c r="P26">
        <v>0</v>
      </c>
      <c r="Q26" s="2">
        <v>0.915290990514943</v>
      </c>
      <c r="R26">
        <v>1.7239916693482699E-2</v>
      </c>
      <c r="S26">
        <v>3.9752065026837999</v>
      </c>
      <c r="T26">
        <v>-1945.1187895723399</v>
      </c>
      <c r="U26">
        <f>-2*O26+2*T26</f>
        <v>166.32429260890012</v>
      </c>
      <c r="V26">
        <f t="shared" si="1"/>
        <v>3.8414588206941236</v>
      </c>
      <c r="W26">
        <f t="shared" si="2"/>
        <v>4.6992437865537287E-38</v>
      </c>
      <c r="X26">
        <f t="shared" si="3"/>
        <v>1</v>
      </c>
    </row>
    <row r="27" spans="1:24">
      <c r="B27">
        <v>4</v>
      </c>
      <c r="C27" s="11" t="s">
        <v>15</v>
      </c>
      <c r="D27">
        <v>-8.6591690571328206E-2</v>
      </c>
      <c r="E27">
        <v>0.98824115336274199</v>
      </c>
      <c r="F27">
        <v>-0.15945530730855301</v>
      </c>
      <c r="G27">
        <v>0</v>
      </c>
      <c r="H27">
        <v>0.49999835734901299</v>
      </c>
      <c r="I27">
        <v>1.4999890112805101</v>
      </c>
      <c r="J27">
        <v>1.4999566028106099</v>
      </c>
      <c r="K27">
        <v>4.3801974560235497E-2</v>
      </c>
      <c r="L27">
        <v>0.96434920589649797</v>
      </c>
      <c r="M27">
        <v>-3.9451010093129001E-4</v>
      </c>
      <c r="N27">
        <v>0.26893249587279</v>
      </c>
      <c r="O27">
        <v>-2274.0241072266999</v>
      </c>
      <c r="P27">
        <v>0</v>
      </c>
      <c r="Q27" s="2">
        <v>0.26996485630362999</v>
      </c>
      <c r="R27">
        <v>3.1058613268027401E-2</v>
      </c>
      <c r="S27">
        <v>4.4542380257830301</v>
      </c>
      <c r="T27">
        <v>-1973.2117033116101</v>
      </c>
      <c r="U27">
        <f t="shared" si="0"/>
        <v>601.62480783017963</v>
      </c>
      <c r="V27">
        <f t="shared" si="1"/>
        <v>3.8414588206941236</v>
      </c>
      <c r="W27">
        <f t="shared" si="2"/>
        <v>7.4197827804706421E-133</v>
      </c>
      <c r="X27">
        <f t="shared" si="3"/>
        <v>1</v>
      </c>
    </row>
    <row r="28" spans="1:24">
      <c r="B28" t="s">
        <v>6</v>
      </c>
      <c r="C28" s="3" t="s">
        <v>23</v>
      </c>
      <c r="D28">
        <v>3.64080374786182E-3</v>
      </c>
      <c r="E28">
        <v>1.0708666853190401</v>
      </c>
      <c r="F28">
        <v>-7.7081971516560502E-2</v>
      </c>
      <c r="G28">
        <v>0</v>
      </c>
      <c r="H28">
        <v>0.48600342281793901</v>
      </c>
      <c r="I28">
        <v>1.1212319546584999</v>
      </c>
      <c r="J28">
        <v>1.0141506154532101</v>
      </c>
      <c r="K28">
        <v>0.34754276022876301</v>
      </c>
      <c r="L28">
        <v>0.88435656731181</v>
      </c>
      <c r="M28">
        <v>0.29896302082681903</v>
      </c>
      <c r="N28">
        <v>1.0225049104253201</v>
      </c>
      <c r="O28">
        <v>-2859.9458802307599</v>
      </c>
      <c r="P28">
        <v>0</v>
      </c>
      <c r="Q28" s="2">
        <v>8.8684193153645396E-2</v>
      </c>
      <c r="R28">
        <v>3.8802069479213198E-2</v>
      </c>
      <c r="S28">
        <v>5.5963857314439798</v>
      </c>
      <c r="T28">
        <v>-2495.6281857819699</v>
      </c>
      <c r="U28">
        <f t="shared" si="0"/>
        <v>728.63538889758001</v>
      </c>
      <c r="V28">
        <f t="shared" si="1"/>
        <v>3.8414588206941236</v>
      </c>
      <c r="W28">
        <f t="shared" si="2"/>
        <v>1.7738895103351333E-160</v>
      </c>
      <c r="X28">
        <f t="shared" si="3"/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workbookViewId="0">
      <selection activeCell="A2" sqref="A2"/>
    </sheetView>
  </sheetViews>
  <sheetFormatPr defaultRowHeight="13.5"/>
  <cols>
    <col min="3" max="3" width="14.875" customWidth="1"/>
  </cols>
  <sheetData>
    <row r="1" spans="1:24">
      <c r="A1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Q1" s="6"/>
      <c r="R1" s="6"/>
      <c r="S1" s="6"/>
    </row>
    <row r="2" spans="1:24">
      <c r="A2" t="s">
        <v>48</v>
      </c>
      <c r="D2" s="1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Q2" s="6"/>
      <c r="R2" s="6"/>
      <c r="S2" s="6"/>
    </row>
    <row r="3" spans="1:24">
      <c r="C3" t="s">
        <v>17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 t="s">
        <v>30</v>
      </c>
      <c r="J3" s="1" t="s">
        <v>31</v>
      </c>
      <c r="K3" s="1" t="s">
        <v>32</v>
      </c>
      <c r="L3" s="1" t="s">
        <v>33</v>
      </c>
      <c r="M3" s="1" t="s">
        <v>34</v>
      </c>
      <c r="N3" s="1" t="s">
        <v>35</v>
      </c>
      <c r="O3" t="s">
        <v>44</v>
      </c>
      <c r="P3" t="s">
        <v>11</v>
      </c>
      <c r="Q3" s="6" t="s">
        <v>12</v>
      </c>
      <c r="R3" s="6" t="s">
        <v>13</v>
      </c>
      <c r="S3" s="6" t="s">
        <v>14</v>
      </c>
      <c r="T3" t="s">
        <v>43</v>
      </c>
      <c r="U3" s="7" t="s">
        <v>39</v>
      </c>
      <c r="V3" s="8" t="s">
        <v>40</v>
      </c>
      <c r="W3" s="8" t="s">
        <v>41</v>
      </c>
      <c r="X3" s="8" t="s">
        <v>42</v>
      </c>
    </row>
    <row r="4" spans="1:24">
      <c r="B4" t="s">
        <v>5</v>
      </c>
      <c r="C4" s="3" t="s">
        <v>23</v>
      </c>
      <c r="D4">
        <v>-1.0127707847249401</v>
      </c>
      <c r="E4">
        <v>1.1322148811094801</v>
      </c>
      <c r="F4">
        <v>1.5232779771473299</v>
      </c>
      <c r="G4">
        <v>-0.124267120712704</v>
      </c>
      <c r="H4">
        <v>0.49999489378929901</v>
      </c>
      <c r="I4">
        <v>1.0999534201958601</v>
      </c>
      <c r="J4">
        <v>1.0000025334781599</v>
      </c>
      <c r="K4">
        <v>0</v>
      </c>
      <c r="L4">
        <v>0.91759865393610496</v>
      </c>
      <c r="M4">
        <v>-0.20465675461027899</v>
      </c>
      <c r="N4">
        <v>0.60347766884897203</v>
      </c>
      <c r="O4">
        <v>-2910.6000285854602</v>
      </c>
      <c r="P4">
        <v>1</v>
      </c>
      <c r="Q4" s="2">
        <v>3.4857994134686001E-13</v>
      </c>
      <c r="R4">
        <v>0.119302027365446</v>
      </c>
      <c r="S4">
        <v>5.6951267613751604</v>
      </c>
      <c r="T4">
        <v>-2810.2698607204402</v>
      </c>
      <c r="U4">
        <f>-2*O4+2*T4</f>
        <v>200.66033573004006</v>
      </c>
      <c r="V4">
        <f>CHIINV(0.05,1)</f>
        <v>3.8414588206941236</v>
      </c>
      <c r="W4">
        <f>CHIDIST(U4,1)</f>
        <v>1.4987631970735369E-45</v>
      </c>
      <c r="X4">
        <f>IF(U4&lt;V4,0,1)</f>
        <v>1</v>
      </c>
    </row>
    <row r="5" spans="1:24">
      <c r="B5">
        <v>2</v>
      </c>
      <c r="C5" t="s">
        <v>38</v>
      </c>
      <c r="D5">
        <v>-0.17133937064219601</v>
      </c>
      <c r="E5">
        <v>1.0042507513058301</v>
      </c>
      <c r="F5">
        <v>1.22496477977514</v>
      </c>
      <c r="G5">
        <v>6.42646464821858E-2</v>
      </c>
      <c r="H5">
        <v>0.49999972533954101</v>
      </c>
      <c r="I5">
        <v>1.49999907828094</v>
      </c>
      <c r="J5">
        <v>1.19999942772793</v>
      </c>
      <c r="K5">
        <v>0</v>
      </c>
      <c r="L5">
        <v>0.98804208537517701</v>
      </c>
      <c r="M5">
        <v>-4.7154847219994203E-2</v>
      </c>
      <c r="N5">
        <v>0.41254930289258002</v>
      </c>
      <c r="O5">
        <v>-2390.68472664213</v>
      </c>
      <c r="P5">
        <v>0</v>
      </c>
      <c r="Q5" s="2">
        <v>0.363113435825834</v>
      </c>
      <c r="R5">
        <v>2.8622265836054699E-2</v>
      </c>
      <c r="S5">
        <v>4.6816466406279398</v>
      </c>
      <c r="T5">
        <v>-2390.1645500354598</v>
      </c>
      <c r="U5">
        <f t="shared" ref="U5:U28" si="0">-2*O5+2*T5</f>
        <v>1.0403532133404951</v>
      </c>
      <c r="V5">
        <f t="shared" ref="V5:V28" si="1">CHIINV(0.05,1)</f>
        <v>3.8414588206941236</v>
      </c>
      <c r="W5">
        <f t="shared" ref="W5:W28" si="2">CHIDIST(U5,1)</f>
        <v>0.30773933806547304</v>
      </c>
      <c r="X5">
        <f t="shared" ref="X5:X28" si="3">IF(U5&lt;V5,0,1)</f>
        <v>0</v>
      </c>
    </row>
    <row r="6" spans="1:24">
      <c r="A6" t="s">
        <v>3</v>
      </c>
      <c r="B6">
        <v>3</v>
      </c>
      <c r="C6" t="s">
        <v>37</v>
      </c>
      <c r="D6">
        <v>-6.7134003347117305E-2</v>
      </c>
      <c r="E6">
        <v>0.95571201128494598</v>
      </c>
      <c r="F6">
        <v>1.13121064752095</v>
      </c>
      <c r="G6">
        <v>0.28000386439206398</v>
      </c>
      <c r="H6">
        <v>0.50005890196046399</v>
      </c>
      <c r="I6">
        <v>1.5010396851689101</v>
      </c>
      <c r="J6">
        <v>1.20115888328219</v>
      </c>
      <c r="K6">
        <v>0</v>
      </c>
      <c r="L6">
        <v>0.99559892080578605</v>
      </c>
      <c r="M6">
        <v>5.0912752509291698E-2</v>
      </c>
      <c r="N6">
        <v>0.28323174078012903</v>
      </c>
      <c r="O6">
        <v>-2191.3469932548801</v>
      </c>
      <c r="P6">
        <v>0</v>
      </c>
      <c r="Q6" s="2">
        <v>8.3220769071991704E-2</v>
      </c>
      <c r="R6">
        <v>3.9197598855525102E-2</v>
      </c>
      <c r="S6">
        <v>4.2930740609256999</v>
      </c>
      <c r="T6">
        <v>-2188.4532733186702</v>
      </c>
      <c r="U6">
        <f t="shared" si="0"/>
        <v>5.7874398724197818</v>
      </c>
      <c r="V6">
        <f t="shared" si="1"/>
        <v>3.8414588206941236</v>
      </c>
      <c r="W6">
        <f t="shared" si="2"/>
        <v>1.6141078798013055E-2</v>
      </c>
      <c r="X6">
        <f t="shared" si="3"/>
        <v>1</v>
      </c>
    </row>
    <row r="7" spans="1:24">
      <c r="B7">
        <v>4</v>
      </c>
      <c r="C7" t="s">
        <v>37</v>
      </c>
      <c r="D7">
        <v>7.8874160562775797E-2</v>
      </c>
      <c r="E7">
        <v>0.91168435763020605</v>
      </c>
      <c r="F7">
        <v>1.1111358280314101</v>
      </c>
      <c r="G7">
        <v>0.42152843872962198</v>
      </c>
      <c r="H7">
        <v>0.50002116845877098</v>
      </c>
      <c r="I7">
        <v>1.5000382702870301</v>
      </c>
      <c r="J7">
        <v>1.2000628256385899</v>
      </c>
      <c r="K7">
        <v>0</v>
      </c>
      <c r="L7">
        <v>0.99921716307174202</v>
      </c>
      <c r="M7">
        <v>4.2247453015655896E-3</v>
      </c>
      <c r="N7">
        <v>0.27362141981375399</v>
      </c>
      <c r="O7">
        <v>-2022.26270974713</v>
      </c>
      <c r="P7">
        <v>0</v>
      </c>
      <c r="Q7" s="2">
        <v>0.62118265114896498</v>
      </c>
      <c r="R7">
        <v>2.3365432907688902E-2</v>
      </c>
      <c r="S7">
        <v>3.96347506773319</v>
      </c>
      <c r="T7">
        <v>-2020.2905551039501</v>
      </c>
      <c r="U7">
        <f t="shared" si="0"/>
        <v>3.9443092863598395</v>
      </c>
      <c r="V7">
        <f t="shared" si="1"/>
        <v>3.8414588206941236</v>
      </c>
      <c r="W7">
        <f t="shared" si="2"/>
        <v>4.7030157103964611E-2</v>
      </c>
      <c r="X7">
        <f t="shared" si="3"/>
        <v>1</v>
      </c>
    </row>
    <row r="8" spans="1:24">
      <c r="B8" t="s">
        <v>6</v>
      </c>
      <c r="C8" s="9" t="s">
        <v>45</v>
      </c>
      <c r="D8">
        <v>2.7553462285467401E-2</v>
      </c>
      <c r="E8">
        <v>1.0329515738727599</v>
      </c>
      <c r="F8">
        <v>1.1992608080450899</v>
      </c>
      <c r="G8">
        <v>0.76629717444405099</v>
      </c>
      <c r="H8">
        <v>0.49999829740672502</v>
      </c>
      <c r="I8">
        <v>1.19999175781317</v>
      </c>
      <c r="J8">
        <v>0.99999222614269401</v>
      </c>
      <c r="K8">
        <v>0</v>
      </c>
      <c r="L8">
        <v>0.92098724538215704</v>
      </c>
      <c r="M8">
        <v>-5.4639623937593002E-2</v>
      </c>
      <c r="N8">
        <v>0.46399552261619398</v>
      </c>
      <c r="O8">
        <v>-2121.5816371491901</v>
      </c>
      <c r="P8">
        <v>1</v>
      </c>
      <c r="Q8" s="2">
        <v>3.7710097304978002E-5</v>
      </c>
      <c r="R8">
        <v>7.2598123095407099E-2</v>
      </c>
      <c r="S8">
        <v>4.15707921471577</v>
      </c>
      <c r="T8">
        <v>-2094.4042312270799</v>
      </c>
      <c r="U8">
        <f t="shared" si="0"/>
        <v>54.354811844220421</v>
      </c>
      <c r="V8">
        <f t="shared" si="1"/>
        <v>3.8414588206941236</v>
      </c>
      <c r="W8">
        <f t="shared" si="2"/>
        <v>1.6736766391034015E-13</v>
      </c>
      <c r="X8">
        <f t="shared" si="3"/>
        <v>1</v>
      </c>
    </row>
    <row r="9" spans="1:24">
      <c r="B9" t="s">
        <v>5</v>
      </c>
      <c r="C9" s="10" t="s">
        <v>21</v>
      </c>
      <c r="D9">
        <v>-0.55363493190286195</v>
      </c>
      <c r="E9">
        <v>1.0541654439318899</v>
      </c>
      <c r="F9">
        <v>1.1499226727896601</v>
      </c>
      <c r="G9">
        <v>-0.33319999720926402</v>
      </c>
      <c r="H9">
        <v>0.50302687240618305</v>
      </c>
      <c r="I9">
        <v>1.23654036803107</v>
      </c>
      <c r="J9">
        <v>1.21642676606956</v>
      </c>
      <c r="K9">
        <v>0</v>
      </c>
      <c r="L9">
        <v>0.95596240588370396</v>
      </c>
      <c r="M9">
        <v>-8.9388155936533695E-2</v>
      </c>
      <c r="N9">
        <v>0.25156873820852099</v>
      </c>
      <c r="O9">
        <v>-2261.90833456363</v>
      </c>
      <c r="P9">
        <v>1</v>
      </c>
      <c r="Q9" s="2">
        <v>3.0133240485811899E-13</v>
      </c>
      <c r="R9">
        <v>0.119597405741692</v>
      </c>
      <c r="S9">
        <v>4.4306205352117498</v>
      </c>
      <c r="T9">
        <v>-2200.0707445122898</v>
      </c>
      <c r="U9">
        <f>-2*O9+2*T9</f>
        <v>123.67518010268032</v>
      </c>
      <c r="V9">
        <f t="shared" si="1"/>
        <v>3.8414588206941236</v>
      </c>
      <c r="W9">
        <f t="shared" si="2"/>
        <v>9.9227347842655517E-29</v>
      </c>
      <c r="X9">
        <f t="shared" si="3"/>
        <v>1</v>
      </c>
    </row>
    <row r="10" spans="1:24">
      <c r="B10">
        <v>2</v>
      </c>
      <c r="C10" s="11" t="s">
        <v>15</v>
      </c>
      <c r="D10">
        <v>-4.9922430179140699E-2</v>
      </c>
      <c r="E10">
        <v>1.0417424016781101</v>
      </c>
      <c r="F10">
        <v>0.914076068462499</v>
      </c>
      <c r="G10">
        <v>-5.7658455972874299E-2</v>
      </c>
      <c r="H10">
        <v>0.50424002510547306</v>
      </c>
      <c r="I10">
        <v>1.5120403679696299</v>
      </c>
      <c r="J10">
        <v>1.5141189616481201</v>
      </c>
      <c r="K10">
        <v>0</v>
      </c>
      <c r="L10">
        <v>0.95941796598084395</v>
      </c>
      <c r="M10">
        <v>-1.6709011564813401E-3</v>
      </c>
      <c r="N10">
        <v>0.38635704504083601</v>
      </c>
      <c r="O10">
        <v>-1940.5762876475401</v>
      </c>
      <c r="P10">
        <v>1</v>
      </c>
      <c r="Q10" s="2">
        <v>2.88573363112604E-2</v>
      </c>
      <c r="R10">
        <v>4.5280827765298501E-2</v>
      </c>
      <c r="S10">
        <v>3.8042422761160699</v>
      </c>
      <c r="T10">
        <v>-1933.15152370224</v>
      </c>
      <c r="U10">
        <f t="shared" si="0"/>
        <v>14.849527890600257</v>
      </c>
      <c r="V10">
        <f t="shared" si="1"/>
        <v>3.8414588206941236</v>
      </c>
      <c r="W10">
        <f t="shared" si="2"/>
        <v>1.1643721112777142E-4</v>
      </c>
      <c r="X10">
        <f t="shared" si="3"/>
        <v>1</v>
      </c>
    </row>
    <row r="11" spans="1:24">
      <c r="A11">
        <v>2</v>
      </c>
      <c r="B11">
        <v>3</v>
      </c>
      <c r="C11" t="s">
        <v>37</v>
      </c>
      <c r="D11">
        <v>0.16624815306076199</v>
      </c>
      <c r="E11">
        <v>0.95221711702165002</v>
      </c>
      <c r="F11">
        <v>0.85917991959477402</v>
      </c>
      <c r="G11">
        <v>0.217276974583997</v>
      </c>
      <c r="H11">
        <v>0.49964175483269901</v>
      </c>
      <c r="I11">
        <v>1.50409936129357</v>
      </c>
      <c r="J11">
        <v>1.1973235894771801</v>
      </c>
      <c r="K11">
        <v>0</v>
      </c>
      <c r="L11">
        <v>0.99648335409091804</v>
      </c>
      <c r="M11">
        <v>1.8675272038425401E-2</v>
      </c>
      <c r="N11">
        <v>0.260307299451636</v>
      </c>
      <c r="O11">
        <v>-1860.0229882989599</v>
      </c>
      <c r="P11">
        <v>0</v>
      </c>
      <c r="Q11" s="2">
        <v>0.70851082257199005</v>
      </c>
      <c r="R11">
        <v>2.1744804521545098E-2</v>
      </c>
      <c r="S11">
        <v>3.6472183007777002</v>
      </c>
      <c r="T11">
        <v>-1855.8684982191801</v>
      </c>
      <c r="U11">
        <f t="shared" si="0"/>
        <v>8.3089801595597237</v>
      </c>
      <c r="V11">
        <f t="shared" si="1"/>
        <v>3.8414588206941236</v>
      </c>
      <c r="W11">
        <f t="shared" si="2"/>
        <v>3.9449536059169912E-3</v>
      </c>
      <c r="X11">
        <f t="shared" si="3"/>
        <v>1</v>
      </c>
    </row>
    <row r="12" spans="1:24">
      <c r="B12">
        <v>4</v>
      </c>
      <c r="C12" s="10" t="s">
        <v>21</v>
      </c>
      <c r="D12">
        <v>4.0178436621088401E-2</v>
      </c>
      <c r="E12">
        <v>0.94207391032981203</v>
      </c>
      <c r="F12">
        <v>0.81921019798604799</v>
      </c>
      <c r="G12">
        <v>0.45199075059958699</v>
      </c>
      <c r="H12">
        <v>0.49999999598033101</v>
      </c>
      <c r="I12">
        <v>1.1999999250543101</v>
      </c>
      <c r="J12">
        <v>1.1999999117811999</v>
      </c>
      <c r="K12">
        <v>0</v>
      </c>
      <c r="L12">
        <v>0.91418033335422799</v>
      </c>
      <c r="M12">
        <v>-0.129399703296006</v>
      </c>
      <c r="N12">
        <v>0.50509618071308404</v>
      </c>
      <c r="O12">
        <v>-1867.09264565845</v>
      </c>
      <c r="P12">
        <v>1</v>
      </c>
      <c r="Q12" s="2">
        <v>4.8603922876467899E-3</v>
      </c>
      <c r="R12">
        <v>5.3988929098117498E-2</v>
      </c>
      <c r="S12">
        <v>3.6609993092757298</v>
      </c>
      <c r="T12">
        <v>-1846.64589291683</v>
      </c>
      <c r="U12">
        <f t="shared" si="0"/>
        <v>40.893505483240006</v>
      </c>
      <c r="V12">
        <f t="shared" si="1"/>
        <v>3.8414588206941236</v>
      </c>
      <c r="W12">
        <f t="shared" si="2"/>
        <v>1.6075446913971014E-10</v>
      </c>
      <c r="X12">
        <f t="shared" si="3"/>
        <v>1</v>
      </c>
    </row>
    <row r="13" spans="1:24">
      <c r="B13" t="s">
        <v>6</v>
      </c>
      <c r="C13" t="s">
        <v>37</v>
      </c>
      <c r="D13">
        <v>5.1555192048115997E-2</v>
      </c>
      <c r="E13">
        <v>1.08031988053893</v>
      </c>
      <c r="F13">
        <v>0.93313848439035896</v>
      </c>
      <c r="G13">
        <v>0.72471069617704598</v>
      </c>
      <c r="H13">
        <v>0.50000398093905596</v>
      </c>
      <c r="I13">
        <v>1.49993031108215</v>
      </c>
      <c r="J13">
        <v>1.19997658958794</v>
      </c>
      <c r="K13">
        <v>0</v>
      </c>
      <c r="L13">
        <v>0.98753861889460504</v>
      </c>
      <c r="M13">
        <v>2.5409378722123101E-2</v>
      </c>
      <c r="N13">
        <v>0.24479608930023999</v>
      </c>
      <c r="O13">
        <v>-2019.4170748690501</v>
      </c>
      <c r="P13">
        <v>0</v>
      </c>
      <c r="Q13" s="2">
        <v>0.25359045338920999</v>
      </c>
      <c r="R13">
        <v>3.1546358183498303E-2</v>
      </c>
      <c r="S13">
        <v>3.9579280211872199</v>
      </c>
      <c r="T13">
        <v>-2018.32737284361</v>
      </c>
      <c r="U13">
        <f t="shared" si="0"/>
        <v>2.1794040508802937</v>
      </c>
      <c r="V13">
        <f t="shared" si="1"/>
        <v>3.8414588206941236</v>
      </c>
      <c r="W13">
        <f t="shared" si="2"/>
        <v>0.13986861254462987</v>
      </c>
      <c r="X13">
        <f t="shared" si="3"/>
        <v>0</v>
      </c>
    </row>
    <row r="14" spans="1:24">
      <c r="B14" t="s">
        <v>5</v>
      </c>
      <c r="C14" s="11" t="s">
        <v>15</v>
      </c>
      <c r="D14">
        <v>-0.121643676549923</v>
      </c>
      <c r="E14">
        <v>1.0917084400928001</v>
      </c>
      <c r="F14">
        <v>0.77759197990527995</v>
      </c>
      <c r="G14">
        <v>-0.31831952391131701</v>
      </c>
      <c r="H14">
        <v>0.50056701661756198</v>
      </c>
      <c r="I14">
        <v>1.5031408244542299</v>
      </c>
      <c r="J14">
        <v>1.49627774861507</v>
      </c>
      <c r="K14">
        <v>0</v>
      </c>
      <c r="L14">
        <v>0.98630877509951198</v>
      </c>
      <c r="M14">
        <v>2.3972438758619399E-2</v>
      </c>
      <c r="N14">
        <v>0.213358627628466</v>
      </c>
      <c r="O14">
        <v>-2012.1590276603199</v>
      </c>
      <c r="P14">
        <v>0</v>
      </c>
      <c r="Q14" s="2">
        <v>8.5922733818365502E-2</v>
      </c>
      <c r="R14">
        <v>3.8999346474386597E-2</v>
      </c>
      <c r="S14">
        <v>3.9437797810142801</v>
      </c>
      <c r="T14">
        <v>-2009.51631457641</v>
      </c>
      <c r="U14">
        <f t="shared" si="0"/>
        <v>5.2854261678198782</v>
      </c>
      <c r="V14">
        <f t="shared" si="1"/>
        <v>3.8414588206941236</v>
      </c>
      <c r="W14">
        <f t="shared" si="2"/>
        <v>2.1504628495662956E-2</v>
      </c>
      <c r="X14">
        <f t="shared" si="3"/>
        <v>1</v>
      </c>
    </row>
    <row r="15" spans="1:24">
      <c r="B15">
        <v>2</v>
      </c>
      <c r="C15" s="11" t="s">
        <v>15</v>
      </c>
      <c r="D15">
        <v>8.4352212017610798E-2</v>
      </c>
      <c r="E15">
        <v>1.0422370722008101</v>
      </c>
      <c r="F15">
        <v>0.61689305917414805</v>
      </c>
      <c r="G15">
        <v>3.2004765895136199E-2</v>
      </c>
      <c r="H15">
        <v>0.50108314137682697</v>
      </c>
      <c r="I15">
        <v>1.5062746441271799</v>
      </c>
      <c r="J15">
        <v>1.5133489070247499</v>
      </c>
      <c r="K15">
        <v>0</v>
      </c>
      <c r="L15">
        <v>0.98035961738680499</v>
      </c>
      <c r="M15">
        <v>-1.7027486161454702E-2</v>
      </c>
      <c r="N15">
        <v>0.276937530897921</v>
      </c>
      <c r="O15">
        <v>-1922.8720844172201</v>
      </c>
      <c r="P15">
        <v>0</v>
      </c>
      <c r="Q15" s="2">
        <v>0.101761680678516</v>
      </c>
      <c r="R15">
        <v>3.79322835555993E-2</v>
      </c>
      <c r="S15">
        <v>3.7697311587080198</v>
      </c>
      <c r="T15">
        <v>-1913.9166296363901</v>
      </c>
      <c r="U15">
        <f t="shared" si="0"/>
        <v>17.910909561659992</v>
      </c>
      <c r="V15">
        <f t="shared" si="1"/>
        <v>3.8414588206941236</v>
      </c>
      <c r="W15">
        <f t="shared" si="2"/>
        <v>2.314903323767618E-5</v>
      </c>
      <c r="X15">
        <f t="shared" si="3"/>
        <v>1</v>
      </c>
    </row>
    <row r="16" spans="1:24">
      <c r="A16">
        <v>3</v>
      </c>
      <c r="B16">
        <v>3</v>
      </c>
      <c r="C16" s="10" t="s">
        <v>21</v>
      </c>
      <c r="D16">
        <v>0.177075536162208</v>
      </c>
      <c r="E16">
        <v>0.97809209962380805</v>
      </c>
      <c r="F16">
        <v>0.59699161463323003</v>
      </c>
      <c r="G16">
        <v>0.264477130983716</v>
      </c>
      <c r="H16">
        <v>0.502345180333025</v>
      </c>
      <c r="I16">
        <v>1.2275105611038699</v>
      </c>
      <c r="J16">
        <v>1.20159923253252</v>
      </c>
      <c r="K16">
        <v>0</v>
      </c>
      <c r="L16">
        <v>0.93932544881708702</v>
      </c>
      <c r="M16">
        <v>7.5083813962588702E-2</v>
      </c>
      <c r="N16">
        <v>0.48668587597530999</v>
      </c>
      <c r="O16">
        <v>-1955.03092689201</v>
      </c>
      <c r="P16">
        <v>1</v>
      </c>
      <c r="Q16" s="2">
        <v>2.6486402916969001E-4</v>
      </c>
      <c r="R16">
        <v>6.5773118927393695E-2</v>
      </c>
      <c r="S16">
        <v>3.8324189608031398</v>
      </c>
      <c r="T16">
        <v>-1941.5812543060999</v>
      </c>
      <c r="U16">
        <f t="shared" si="0"/>
        <v>26.899345171820187</v>
      </c>
      <c r="V16">
        <f t="shared" si="1"/>
        <v>3.8414588206941236</v>
      </c>
      <c r="W16">
        <f t="shared" si="2"/>
        <v>2.1433148921620298E-7</v>
      </c>
      <c r="X16">
        <f t="shared" si="3"/>
        <v>1</v>
      </c>
    </row>
    <row r="17" spans="1:24">
      <c r="B17">
        <v>4</v>
      </c>
      <c r="C17" s="11" t="s">
        <v>15</v>
      </c>
      <c r="D17">
        <v>-2.0333964682509999E-2</v>
      </c>
      <c r="E17">
        <v>1.00581845775838</v>
      </c>
      <c r="F17">
        <v>0.52769364558807197</v>
      </c>
      <c r="G17">
        <v>0.47462521538529401</v>
      </c>
      <c r="H17">
        <v>0.50103241184042202</v>
      </c>
      <c r="I17">
        <v>1.5053073793818099</v>
      </c>
      <c r="J17">
        <v>1.5056460371954801</v>
      </c>
      <c r="K17">
        <v>0</v>
      </c>
      <c r="L17">
        <v>0.95828715209514304</v>
      </c>
      <c r="M17">
        <v>7.4975943409894399E-2</v>
      </c>
      <c r="N17">
        <v>0.407380639956815</v>
      </c>
      <c r="O17">
        <v>-1951.5462390594801</v>
      </c>
      <c r="P17">
        <v>1</v>
      </c>
      <c r="Q17" s="2">
        <v>1.57231464506136E-3</v>
      </c>
      <c r="R17">
        <v>5.8843428106763497E-2</v>
      </c>
      <c r="S17">
        <v>3.8256261969970402</v>
      </c>
      <c r="T17">
        <v>-1942.8107829723599</v>
      </c>
      <c r="U17">
        <f t="shared" si="0"/>
        <v>17.470912174240311</v>
      </c>
      <c r="V17">
        <f t="shared" si="1"/>
        <v>3.8414588206941236</v>
      </c>
      <c r="W17">
        <f t="shared" si="2"/>
        <v>2.9173732606438076E-5</v>
      </c>
      <c r="X17">
        <f t="shared" si="3"/>
        <v>1</v>
      </c>
    </row>
    <row r="18" spans="1:24">
      <c r="B18" t="s">
        <v>6</v>
      </c>
      <c r="C18" t="s">
        <v>37</v>
      </c>
      <c r="D18">
        <v>-1.11650493724075E-2</v>
      </c>
      <c r="E18">
        <v>1.06717082086995</v>
      </c>
      <c r="F18">
        <v>0.63704802562727403</v>
      </c>
      <c r="G18">
        <v>0.79992979241856199</v>
      </c>
      <c r="H18">
        <v>0.50118986437806101</v>
      </c>
      <c r="I18">
        <v>1.5007428337455999</v>
      </c>
      <c r="J18">
        <v>1.20109555728408</v>
      </c>
      <c r="K18">
        <v>0</v>
      </c>
      <c r="L18">
        <v>0.98693909210490405</v>
      </c>
      <c r="M18">
        <v>6.45575189201351E-3</v>
      </c>
      <c r="N18">
        <v>0.30379033401046401</v>
      </c>
      <c r="O18">
        <v>-2163.9790013687598</v>
      </c>
      <c r="P18">
        <v>0</v>
      </c>
      <c r="Q18" s="2">
        <v>0.32242955772082199</v>
      </c>
      <c r="R18">
        <v>2.9626215370454401E-2</v>
      </c>
      <c r="S18">
        <v>4.2397251488669898</v>
      </c>
      <c r="T18">
        <v>-2160.0404522038398</v>
      </c>
      <c r="U18">
        <f t="shared" si="0"/>
        <v>7.8770983298400097</v>
      </c>
      <c r="V18">
        <f t="shared" si="1"/>
        <v>3.8414588206941236</v>
      </c>
      <c r="W18">
        <f t="shared" si="2"/>
        <v>5.0064745875692289E-3</v>
      </c>
      <c r="X18">
        <f t="shared" si="3"/>
        <v>1</v>
      </c>
    </row>
    <row r="19" spans="1:24">
      <c r="B19" t="s">
        <v>5</v>
      </c>
      <c r="C19" s="11" t="s">
        <v>15</v>
      </c>
      <c r="D19">
        <v>7.44667146836643E-3</v>
      </c>
      <c r="E19">
        <v>1.07284032532396</v>
      </c>
      <c r="F19">
        <v>0.31699026772274203</v>
      </c>
      <c r="G19">
        <v>-0.313816451142366</v>
      </c>
      <c r="H19">
        <v>0.49990709556428398</v>
      </c>
      <c r="I19">
        <v>1.4974846832347899</v>
      </c>
      <c r="J19">
        <v>1.4986518012558301</v>
      </c>
      <c r="K19">
        <v>0</v>
      </c>
      <c r="L19">
        <v>0.97154131376827502</v>
      </c>
      <c r="M19">
        <v>2.35974313950266E-2</v>
      </c>
      <c r="N19">
        <v>0.20880588675231301</v>
      </c>
      <c r="O19">
        <v>-1883.6696586816399</v>
      </c>
      <c r="P19">
        <v>0</v>
      </c>
      <c r="Q19" s="2">
        <v>7.6855594610034605E-2</v>
      </c>
      <c r="R19">
        <v>3.9686997037803998E-2</v>
      </c>
      <c r="S19">
        <v>3.6933131748180101</v>
      </c>
      <c r="T19">
        <v>-1879.03280439383</v>
      </c>
      <c r="U19">
        <f t="shared" si="0"/>
        <v>9.2737085756198212</v>
      </c>
      <c r="V19">
        <f t="shared" si="1"/>
        <v>3.8414588206941236</v>
      </c>
      <c r="W19">
        <f t="shared" si="2"/>
        <v>2.3246653425242707E-3</v>
      </c>
      <c r="X19">
        <f t="shared" si="3"/>
        <v>1</v>
      </c>
    </row>
    <row r="20" spans="1:24">
      <c r="B20">
        <v>2</v>
      </c>
      <c r="C20" s="11" t="s">
        <v>15</v>
      </c>
      <c r="D20">
        <v>-8.8805692982705103E-3</v>
      </c>
      <c r="E20">
        <v>1.0250350292733601</v>
      </c>
      <c r="F20">
        <v>0.30940972266262401</v>
      </c>
      <c r="G20">
        <v>1.13909874109865E-2</v>
      </c>
      <c r="H20">
        <v>0.50000000368960396</v>
      </c>
      <c r="I20">
        <v>1.49999994692815</v>
      </c>
      <c r="J20">
        <v>1.5000000330382199</v>
      </c>
      <c r="K20">
        <v>0</v>
      </c>
      <c r="L20">
        <v>0.94863336069250204</v>
      </c>
      <c r="M20">
        <v>-3.4867636523958898E-2</v>
      </c>
      <c r="N20">
        <v>0.34571567555199301</v>
      </c>
      <c r="O20">
        <v>-1854.2941389948601</v>
      </c>
      <c r="P20">
        <v>0</v>
      </c>
      <c r="Q20" s="2">
        <v>0.123286867964028</v>
      </c>
      <c r="R20">
        <v>3.6684369671742101E-2</v>
      </c>
      <c r="S20">
        <v>3.6360509532063601</v>
      </c>
      <c r="T20">
        <v>-1848.5702032066999</v>
      </c>
      <c r="U20">
        <f t="shared" si="0"/>
        <v>11.447871576320267</v>
      </c>
      <c r="V20">
        <f t="shared" si="1"/>
        <v>3.8414588206941236</v>
      </c>
      <c r="W20">
        <f t="shared" si="2"/>
        <v>7.1575936808268288E-4</v>
      </c>
      <c r="X20">
        <f t="shared" si="3"/>
        <v>1</v>
      </c>
    </row>
    <row r="21" spans="1:24">
      <c r="A21">
        <v>4</v>
      </c>
      <c r="B21">
        <v>3</v>
      </c>
      <c r="C21" s="11" t="s">
        <v>16</v>
      </c>
      <c r="D21">
        <v>3.1625051763542501E-2</v>
      </c>
      <c r="E21">
        <v>1.0139915338169201</v>
      </c>
      <c r="F21">
        <v>0.28016305448050299</v>
      </c>
      <c r="G21">
        <v>0.17162061353935301</v>
      </c>
      <c r="H21">
        <v>0.500479101535799</v>
      </c>
      <c r="I21">
        <v>1.50345397595339</v>
      </c>
      <c r="J21">
        <v>1.5048292313005101</v>
      </c>
      <c r="K21">
        <v>0</v>
      </c>
      <c r="L21">
        <v>0.96077600828337495</v>
      </c>
      <c r="M21">
        <v>-7.5965780087722104E-2</v>
      </c>
      <c r="N21">
        <v>0.31180949486838599</v>
      </c>
      <c r="O21">
        <v>-1928.2812528827999</v>
      </c>
      <c r="P21">
        <v>1</v>
      </c>
      <c r="Q21" s="2">
        <v>3.1942213457859499E-3</v>
      </c>
      <c r="R21">
        <v>5.5843886965426803E-2</v>
      </c>
      <c r="S21">
        <v>3.7802753467500998</v>
      </c>
      <c r="T21">
        <v>-1922.77605649678</v>
      </c>
      <c r="U21">
        <f t="shared" si="0"/>
        <v>11.010392772039722</v>
      </c>
      <c r="V21">
        <f t="shared" si="1"/>
        <v>3.8414588206941236</v>
      </c>
      <c r="W21">
        <f t="shared" si="2"/>
        <v>9.0602445269375689E-4</v>
      </c>
      <c r="X21">
        <f t="shared" si="3"/>
        <v>1</v>
      </c>
    </row>
    <row r="22" spans="1:24">
      <c r="B22">
        <v>4</v>
      </c>
      <c r="C22" t="s">
        <v>37</v>
      </c>
      <c r="D22">
        <v>0.129459609553566</v>
      </c>
      <c r="E22">
        <v>1.0489622631880799</v>
      </c>
      <c r="F22">
        <v>0.20161348065048301</v>
      </c>
      <c r="G22">
        <v>0.37762813072573698</v>
      </c>
      <c r="H22">
        <v>0.492089494232964</v>
      </c>
      <c r="I22">
        <v>1.47287360237196</v>
      </c>
      <c r="J22">
        <v>1.1840282876767301</v>
      </c>
      <c r="K22">
        <v>0</v>
      </c>
      <c r="L22">
        <v>0.99192594064976103</v>
      </c>
      <c r="M22">
        <v>5.1251372272667503E-2</v>
      </c>
      <c r="N22">
        <v>0.15221361370670999</v>
      </c>
      <c r="O22">
        <v>-2096.1999427475898</v>
      </c>
      <c r="P22">
        <v>1</v>
      </c>
      <c r="Q22" s="2">
        <v>9.1011620970072899E-4</v>
      </c>
      <c r="R22">
        <v>6.1058062642941301E-2</v>
      </c>
      <c r="S22">
        <v>4.1076022275781501</v>
      </c>
      <c r="T22">
        <v>-2060.7807290291598</v>
      </c>
      <c r="U22">
        <f t="shared" si="0"/>
        <v>70.838427436860002</v>
      </c>
      <c r="V22">
        <f t="shared" si="1"/>
        <v>3.8414588206941236</v>
      </c>
      <c r="W22">
        <f t="shared" si="2"/>
        <v>3.8771125263101204E-17</v>
      </c>
      <c r="X22">
        <f t="shared" si="3"/>
        <v>1</v>
      </c>
    </row>
    <row r="23" spans="1:24">
      <c r="B23" t="s">
        <v>6</v>
      </c>
      <c r="C23" s="11" t="s">
        <v>15</v>
      </c>
      <c r="D23">
        <v>-0.337498137171997</v>
      </c>
      <c r="E23">
        <v>1.1490161790309299</v>
      </c>
      <c r="F23">
        <v>0.410073378593097</v>
      </c>
      <c r="G23">
        <v>0.83688290672606902</v>
      </c>
      <c r="H23">
        <v>0.49570799716675401</v>
      </c>
      <c r="I23">
        <v>1.4865242782300701</v>
      </c>
      <c r="J23">
        <v>1.46716291302654</v>
      </c>
      <c r="K23">
        <v>0</v>
      </c>
      <c r="L23">
        <v>1.0085067153549601</v>
      </c>
      <c r="M23">
        <v>1.07772604164268E-2</v>
      </c>
      <c r="N23">
        <v>0.23271169146117399</v>
      </c>
      <c r="O23">
        <v>-2399.6943902978301</v>
      </c>
      <c r="P23">
        <v>1</v>
      </c>
      <c r="Q23" s="2">
        <v>6.5026521746952795E-5</v>
      </c>
      <c r="R23">
        <v>7.0756710905696601E-2</v>
      </c>
      <c r="S23">
        <v>4.6992093378125297</v>
      </c>
      <c r="T23">
        <v>-2388.5482230215098</v>
      </c>
      <c r="U23">
        <f t="shared" si="0"/>
        <v>22.292334552640568</v>
      </c>
      <c r="V23">
        <f t="shared" si="1"/>
        <v>3.8414588206941236</v>
      </c>
      <c r="W23">
        <f t="shared" si="2"/>
        <v>2.3413939296910946E-6</v>
      </c>
      <c r="X23">
        <f t="shared" si="3"/>
        <v>1</v>
      </c>
    </row>
    <row r="24" spans="1:24">
      <c r="B24" t="s">
        <v>5</v>
      </c>
      <c r="C24" s="11" t="s">
        <v>15</v>
      </c>
      <c r="D24">
        <v>3.0714341772157001E-2</v>
      </c>
      <c r="E24">
        <v>1.0552448266616401</v>
      </c>
      <c r="F24">
        <v>-0.13917534671899301</v>
      </c>
      <c r="G24">
        <v>-0.268178550152951</v>
      </c>
      <c r="H24">
        <v>0.50044097958251499</v>
      </c>
      <c r="I24">
        <v>1.5019309777366601</v>
      </c>
      <c r="J24">
        <v>1.5024562265119299</v>
      </c>
      <c r="K24">
        <v>0</v>
      </c>
      <c r="L24">
        <v>0.97749002423950004</v>
      </c>
      <c r="M24">
        <v>-4.78476865311473E-2</v>
      </c>
      <c r="N24">
        <v>0.21031793717921499</v>
      </c>
      <c r="O24">
        <v>-1559.5172929443299</v>
      </c>
      <c r="P24">
        <v>0</v>
      </c>
      <c r="Q24" s="2">
        <v>0.52998245396557397</v>
      </c>
      <c r="R24">
        <v>2.50880324302367E-2</v>
      </c>
      <c r="S24">
        <v>3.06143721821508</v>
      </c>
      <c r="T24">
        <v>-1559.1693328121301</v>
      </c>
      <c r="U24">
        <f t="shared" si="0"/>
        <v>0.69592026439977417</v>
      </c>
      <c r="V24">
        <f t="shared" si="1"/>
        <v>3.8414588206941236</v>
      </c>
      <c r="W24">
        <f t="shared" si="2"/>
        <v>0.40415794952472067</v>
      </c>
      <c r="X24">
        <f t="shared" si="3"/>
        <v>0</v>
      </c>
    </row>
    <row r="25" spans="1:24">
      <c r="B25">
        <v>2</v>
      </c>
      <c r="C25" s="13" t="s">
        <v>80</v>
      </c>
      <c r="D25">
        <v>-1.13406246399989E-2</v>
      </c>
      <c r="E25">
        <v>0.97407403238140899</v>
      </c>
      <c r="F25">
        <v>-0.17439695384027601</v>
      </c>
      <c r="G25">
        <v>-4.1365417972924798E-2</v>
      </c>
      <c r="H25">
        <v>0.49999858571951999</v>
      </c>
      <c r="I25">
        <v>1.3999701840991301</v>
      </c>
      <c r="J25">
        <v>1.5000010982059699</v>
      </c>
      <c r="K25">
        <v>0</v>
      </c>
      <c r="L25">
        <v>0.95773824247645101</v>
      </c>
      <c r="M25">
        <v>-2.19049924591057E-2</v>
      </c>
      <c r="N25">
        <v>0.247296310822925</v>
      </c>
      <c r="O25">
        <v>-1723.3621462067199</v>
      </c>
      <c r="P25">
        <v>0</v>
      </c>
      <c r="Q25" s="2">
        <v>9.05617392672982E-2</v>
      </c>
      <c r="R25">
        <v>3.8670861156462601E-2</v>
      </c>
      <c r="S25">
        <v>3.3808228970891201</v>
      </c>
      <c r="T25">
        <v>-1721.56142308469</v>
      </c>
      <c r="U25">
        <f t="shared" si="0"/>
        <v>3.6014462440598436</v>
      </c>
      <c r="V25">
        <f t="shared" si="1"/>
        <v>3.8414588206941236</v>
      </c>
      <c r="W25">
        <f t="shared" si="2"/>
        <v>5.7729328800068709E-2</v>
      </c>
      <c r="X25">
        <f t="shared" si="3"/>
        <v>0</v>
      </c>
    </row>
    <row r="26" spans="1:24">
      <c r="A26" t="s">
        <v>4</v>
      </c>
      <c r="B26">
        <v>3</v>
      </c>
      <c r="C26" s="11" t="s">
        <v>15</v>
      </c>
      <c r="D26">
        <v>7.1694519987026903E-2</v>
      </c>
      <c r="E26">
        <v>0.98440269144585502</v>
      </c>
      <c r="F26">
        <v>-0.232538235605984</v>
      </c>
      <c r="G26">
        <v>0.22704556948532101</v>
      </c>
      <c r="H26">
        <v>0.49912745249546198</v>
      </c>
      <c r="I26">
        <v>1.5118400665048199</v>
      </c>
      <c r="J26">
        <v>1.5057682827487</v>
      </c>
      <c r="K26">
        <v>0</v>
      </c>
      <c r="L26">
        <v>0.98039500442163896</v>
      </c>
      <c r="M26">
        <v>3.03848960297325E-3</v>
      </c>
      <c r="N26">
        <v>0.32405028212106701</v>
      </c>
      <c r="O26">
        <v>-1958.8844237869801</v>
      </c>
      <c r="P26">
        <v>1</v>
      </c>
      <c r="Q26" s="2">
        <v>1.6562204161264901E-2</v>
      </c>
      <c r="R26">
        <v>4.8164276596369099E-2</v>
      </c>
      <c r="S26">
        <v>3.8399306506568802</v>
      </c>
      <c r="T26">
        <v>-1945.1187895723399</v>
      </c>
      <c r="U26">
        <f>-2*O26+2*T26</f>
        <v>27.531268429280317</v>
      </c>
      <c r="V26">
        <f t="shared" si="1"/>
        <v>3.8414588206941236</v>
      </c>
      <c r="W26">
        <f t="shared" si="2"/>
        <v>1.5457516390387331E-7</v>
      </c>
      <c r="X26">
        <f t="shared" si="3"/>
        <v>1</v>
      </c>
    </row>
    <row r="27" spans="1:24">
      <c r="B27">
        <v>4</v>
      </c>
      <c r="C27" s="11" t="s">
        <v>15</v>
      </c>
      <c r="D27">
        <v>-8.4689284908200199E-2</v>
      </c>
      <c r="E27">
        <v>0.98644890036641297</v>
      </c>
      <c r="F27">
        <v>-0.1594026018019</v>
      </c>
      <c r="G27">
        <v>0.53265680743773403</v>
      </c>
      <c r="H27">
        <v>0.50003669264018502</v>
      </c>
      <c r="I27">
        <v>1.4995097055864699</v>
      </c>
      <c r="J27">
        <v>1.49997369354597</v>
      </c>
      <c r="K27">
        <v>0</v>
      </c>
      <c r="L27">
        <v>0.96304966121860902</v>
      </c>
      <c r="M27">
        <v>-1.0214997717336101E-3</v>
      </c>
      <c r="N27">
        <v>0.26884749713155998</v>
      </c>
      <c r="O27">
        <v>-1981.16145230234</v>
      </c>
      <c r="P27">
        <v>1</v>
      </c>
      <c r="Q27" s="2">
        <v>2.8198620329936301E-2</v>
      </c>
      <c r="R27">
        <v>4.5404387894138497E-2</v>
      </c>
      <c r="S27">
        <v>3.8833556575094299</v>
      </c>
      <c r="T27">
        <v>-1973.2117033116101</v>
      </c>
      <c r="U27">
        <f t="shared" si="0"/>
        <v>15.899497981459717</v>
      </c>
      <c r="V27">
        <f t="shared" si="1"/>
        <v>3.8414588206941236</v>
      </c>
      <c r="W27">
        <f t="shared" si="2"/>
        <v>6.6796432490745151E-5</v>
      </c>
      <c r="X27">
        <f t="shared" si="3"/>
        <v>1</v>
      </c>
    </row>
    <row r="28" spans="1:24">
      <c r="B28" t="s">
        <v>6</v>
      </c>
      <c r="C28" s="3" t="s">
        <v>23</v>
      </c>
      <c r="D28">
        <v>-0.118369457734478</v>
      </c>
      <c r="E28">
        <v>1.1932629495493501</v>
      </c>
      <c r="F28">
        <v>-6.1523976481723801E-2</v>
      </c>
      <c r="G28">
        <v>0.82342833402329096</v>
      </c>
      <c r="H28">
        <v>0.499999900216055</v>
      </c>
      <c r="I28">
        <v>1.09999850925048</v>
      </c>
      <c r="J28">
        <v>0.99999965427744897</v>
      </c>
      <c r="K28">
        <v>0</v>
      </c>
      <c r="L28">
        <v>0.87191984849711301</v>
      </c>
      <c r="M28">
        <v>0.32746764092434999</v>
      </c>
      <c r="N28">
        <v>1.0733711762718501</v>
      </c>
      <c r="O28">
        <v>-2566.5537020777901</v>
      </c>
      <c r="P28">
        <v>1</v>
      </c>
      <c r="Q28" s="2">
        <v>3.4724723264009299E-6</v>
      </c>
      <c r="R28">
        <v>8.01622928122738E-2</v>
      </c>
      <c r="S28">
        <v>5.0244711541477303</v>
      </c>
      <c r="T28">
        <v>-2495.6281857819699</v>
      </c>
      <c r="U28">
        <f t="shared" si="0"/>
        <v>141.85103259164043</v>
      </c>
      <c r="V28">
        <f t="shared" si="1"/>
        <v>3.8414588206941236</v>
      </c>
      <c r="W28">
        <f t="shared" si="2"/>
        <v>1.0482237715829266E-32</v>
      </c>
      <c r="X28">
        <f t="shared" si="3"/>
        <v>1</v>
      </c>
    </row>
  </sheetData>
  <phoneticPr fontId="1" type="noConversion"/>
  <pageMargins left="0.7" right="0.7" top="0.75" bottom="0.75" header="0.3" footer="0.3"/>
  <pageSetup paperSiz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22</vt:i4>
      </vt:variant>
      <vt:variant>
        <vt:lpstr>命名范围</vt:lpstr>
      </vt:variant>
      <vt:variant>
        <vt:i4>2</vt:i4>
      </vt:variant>
    </vt:vector>
  </HeadingPairs>
  <TitlesOfParts>
    <vt:vector size="24" baseType="lpstr">
      <vt:lpstr>3 factors</vt:lpstr>
      <vt:lpstr>25 returns</vt:lpstr>
      <vt:lpstr>estimation</vt:lpstr>
      <vt:lpstr>LRbt1234</vt:lpstr>
      <vt:lpstr>LRbt1</vt:lpstr>
      <vt:lpstr>LRbt2</vt:lpstr>
      <vt:lpstr>LRbt3</vt:lpstr>
      <vt:lpstr>LRbt4</vt:lpstr>
      <vt:lpstr>LRa</vt:lpstr>
      <vt:lpstr>LRb</vt:lpstr>
      <vt:lpstr>LRc</vt:lpstr>
      <vt:lpstr>LRd</vt:lpstr>
      <vt:lpstr>LRalphap1p2</vt:lpstr>
      <vt:lpstr>LRalpha</vt:lpstr>
      <vt:lpstr>LRp1</vt:lpstr>
      <vt:lpstr>LRp2</vt:lpstr>
      <vt:lpstr>LRp1p2</vt:lpstr>
      <vt:lpstr>LRbcd</vt:lpstr>
      <vt:lpstr>61-01（1.5,1.5,0.5）</vt:lpstr>
      <vt:lpstr>61-01（0,0,0）</vt:lpstr>
      <vt:lpstr>log</vt:lpstr>
      <vt:lpstr>Sheet1</vt:lpstr>
      <vt:lpstr>'25 returns'!_25__Average_Value_Weighted_Returns____Monthly</vt:lpstr>
      <vt:lpstr>'3 factors'!F_F_Benchmark_Factors_Monthly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ZGC</dc:creator>
  <cp:lastModifiedBy>Cynthia</cp:lastModifiedBy>
  <dcterms:created xsi:type="dcterms:W3CDTF">2012-02-08T02:20:29Z</dcterms:created>
  <dcterms:modified xsi:type="dcterms:W3CDTF">2013-11-22T07:20:23Z</dcterms:modified>
</cp:coreProperties>
</file>