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eamPSD\mtl_facilitate\"/>
    </mc:Choice>
  </mc:AlternateContent>
  <bookViews>
    <workbookView xWindow="0" yWindow="0" windowWidth="15525" windowHeight="11070"/>
  </bookViews>
  <sheets>
    <sheet name="r21_pilot_team_meeting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I2" i="2" s="1"/>
  <c r="P26" i="2" l="1"/>
  <c r="P21" i="2"/>
  <c r="P15" i="2"/>
  <c r="P9" i="2"/>
  <c r="P3" i="2"/>
  <c r="P24" i="2"/>
  <c r="P18" i="2"/>
  <c r="P12" i="2"/>
  <c r="P6" i="2"/>
  <c r="P20" i="2"/>
  <c r="P14" i="2"/>
  <c r="P8" i="2"/>
  <c r="P27" i="2"/>
  <c r="P22" i="2"/>
  <c r="P16" i="2"/>
  <c r="P10" i="2"/>
  <c r="P4" i="2"/>
  <c r="P28" i="2"/>
  <c r="P23" i="2"/>
  <c r="P17" i="2"/>
  <c r="P11" i="2"/>
  <c r="P5" i="2"/>
  <c r="P25" i="2"/>
  <c r="P19" i="2"/>
  <c r="P13" i="2"/>
  <c r="P7" i="2"/>
  <c r="H26" i="2"/>
  <c r="R26" i="2" s="1"/>
  <c r="H21" i="2"/>
  <c r="R21" i="2" s="1"/>
  <c r="H15" i="2"/>
  <c r="R15" i="2" s="1"/>
  <c r="H9" i="2"/>
  <c r="R9" i="2" s="1"/>
  <c r="H3" i="2"/>
  <c r="R3" i="2" s="1"/>
  <c r="H24" i="2"/>
  <c r="R24" i="2" s="1"/>
  <c r="H18" i="2"/>
  <c r="R18" i="2" s="1"/>
  <c r="H12" i="2"/>
  <c r="R12" i="2" s="1"/>
  <c r="H6" i="2"/>
  <c r="R6" i="2" s="1"/>
  <c r="H20" i="2"/>
  <c r="R20" i="2" s="1"/>
  <c r="H14" i="2"/>
  <c r="R14" i="2" s="1"/>
  <c r="H8" i="2"/>
  <c r="R8" i="2" s="1"/>
  <c r="H27" i="2"/>
  <c r="R27" i="2" s="1"/>
  <c r="H22" i="2"/>
  <c r="R22" i="2" s="1"/>
  <c r="H16" i="2"/>
  <c r="R16" i="2" s="1"/>
  <c r="H10" i="2"/>
  <c r="R10" i="2" s="1"/>
  <c r="H4" i="2"/>
  <c r="R4" i="2" s="1"/>
  <c r="H28" i="2"/>
  <c r="R28" i="2" s="1"/>
  <c r="H23" i="2"/>
  <c r="R23" i="2" s="1"/>
  <c r="H17" i="2"/>
  <c r="R17" i="2" s="1"/>
  <c r="H11" i="2"/>
  <c r="R11" i="2" s="1"/>
  <c r="H5" i="2"/>
  <c r="R5" i="2" s="1"/>
  <c r="H25" i="2"/>
  <c r="R25" i="2" s="1"/>
  <c r="H19" i="2"/>
  <c r="R19" i="2" s="1"/>
  <c r="H13" i="2"/>
  <c r="R13" i="2" s="1"/>
  <c r="H7" i="2"/>
  <c r="R7" i="2" s="1"/>
  <c r="G26" i="2"/>
  <c r="I26" i="2" s="1"/>
  <c r="S26" i="2" s="1"/>
  <c r="G21" i="2"/>
  <c r="I21" i="2" s="1"/>
  <c r="S21" i="2" s="1"/>
  <c r="G15" i="2"/>
  <c r="Q15" i="2" s="1"/>
  <c r="G9" i="2"/>
  <c r="I9" i="2" s="1"/>
  <c r="S9" i="2" s="1"/>
  <c r="G3" i="2"/>
  <c r="Q3" i="2" s="1"/>
  <c r="G24" i="2"/>
  <c r="I24" i="2" s="1"/>
  <c r="S24" i="2" s="1"/>
  <c r="G18" i="2"/>
  <c r="Q18" i="2" s="1"/>
  <c r="G12" i="2"/>
  <c r="I12" i="2" s="1"/>
  <c r="S12" i="2" s="1"/>
  <c r="G6" i="2"/>
  <c r="Q6" i="2" s="1"/>
  <c r="G20" i="2"/>
  <c r="Q20" i="2" s="1"/>
  <c r="G14" i="2"/>
  <c r="I14" i="2" s="1"/>
  <c r="S14" i="2" s="1"/>
  <c r="G8" i="2"/>
  <c r="Q8" i="2" s="1"/>
  <c r="G27" i="2"/>
  <c r="I27" i="2" s="1"/>
  <c r="S27" i="2" s="1"/>
  <c r="G22" i="2"/>
  <c r="Q22" i="2" s="1"/>
  <c r="G16" i="2"/>
  <c r="I16" i="2" s="1"/>
  <c r="S16" i="2" s="1"/>
  <c r="G10" i="2"/>
  <c r="I10" i="2" s="1"/>
  <c r="S10" i="2" s="1"/>
  <c r="G4" i="2"/>
  <c r="I4" i="2" s="1"/>
  <c r="S4" i="2" s="1"/>
  <c r="G28" i="2"/>
  <c r="I28" i="2" s="1"/>
  <c r="S28" i="2" s="1"/>
  <c r="G23" i="2"/>
  <c r="I23" i="2" s="1"/>
  <c r="S23" i="2" s="1"/>
  <c r="G17" i="2"/>
  <c r="Q17" i="2" s="1"/>
  <c r="G11" i="2"/>
  <c r="I11" i="2" s="1"/>
  <c r="S11" i="2" s="1"/>
  <c r="G5" i="2"/>
  <c r="I5" i="2" s="1"/>
  <c r="S5" i="2" s="1"/>
  <c r="G25" i="2"/>
  <c r="I25" i="2" s="1"/>
  <c r="S25" i="2" s="1"/>
  <c r="G19" i="2"/>
  <c r="Q19" i="2" s="1"/>
  <c r="G13" i="2"/>
  <c r="I13" i="2" s="1"/>
  <c r="S13" i="2" s="1"/>
  <c r="G7" i="2"/>
  <c r="I7" i="2" s="1"/>
  <c r="S7" i="2" s="1"/>
  <c r="I19" i="2" l="1"/>
  <c r="S19" i="2" s="1"/>
  <c r="Q10" i="2"/>
  <c r="I20" i="2"/>
  <c r="S20" i="2" s="1"/>
  <c r="I17" i="2"/>
  <c r="S17" i="2" s="1"/>
  <c r="I18" i="2"/>
  <c r="S18" i="2" s="1"/>
  <c r="I15" i="2"/>
  <c r="S15" i="2" s="1"/>
  <c r="I22" i="2"/>
  <c r="S22" i="2" s="1"/>
  <c r="I8" i="2"/>
  <c r="S8" i="2" s="1"/>
  <c r="I6" i="2"/>
  <c r="S6" i="2" s="1"/>
  <c r="I3" i="2"/>
  <c r="S3" i="2" s="1"/>
  <c r="Q13" i="2"/>
  <c r="Q25" i="2"/>
  <c r="Q5" i="2"/>
  <c r="Q11" i="2"/>
  <c r="Q23" i="2"/>
  <c r="Q28" i="2"/>
  <c r="Q4" i="2"/>
  <c r="Q16" i="2"/>
  <c r="Q27" i="2"/>
  <c r="Q14" i="2"/>
  <c r="Q12" i="2"/>
  <c r="Q24" i="2"/>
  <c r="Q9" i="2"/>
  <c r="Q21" i="2"/>
  <c r="Q26" i="2"/>
  <c r="Q7" i="2"/>
</calcChain>
</file>

<file path=xl/sharedStrings.xml><?xml version="1.0" encoding="utf-8"?>
<sst xmlns="http://schemas.openxmlformats.org/spreadsheetml/2006/main" count="216" uniqueCount="50">
  <si>
    <t>Blue</t>
  </si>
  <si>
    <t>Green</t>
  </si>
  <si>
    <t>PCT</t>
  </si>
  <si>
    <t>Stockton</t>
  </si>
  <si>
    <t>Telehealth</t>
  </si>
  <si>
    <t>WCC 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</si>
  <si>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</si>
  <si>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</si>
  <si>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</si>
  <si>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</si>
  <si>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</si>
  <si>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</si>
  <si>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</si>
  <si>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</si>
  <si>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</si>
  <si>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</si>
  <si>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</si>
  <si>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</si>
  <si>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</si>
  <si>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</si>
  <si>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</si>
  <si>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</si>
  <si>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</si>
  <si>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</si>
  <si>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</si>
  <si>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</si>
  <si>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</si>
  <si>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</si>
  <si>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</si>
  <si>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</si>
  <si>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</si>
  <si>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</si>
  <si>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</si>
  <si>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</si>
  <si>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</si>
  <si>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</si>
  <si>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Co-Facilitator</t>
  </si>
  <si>
    <t>Lindsey</t>
  </si>
  <si>
    <t>Tom</t>
  </si>
  <si>
    <t>Prep/debrief time (for formula)</t>
  </si>
  <si>
    <t>PT/ET difference (for formula)</t>
  </si>
  <si>
    <t>Jane</t>
  </si>
  <si>
    <t>Jane*</t>
  </si>
  <si>
    <t>LEAD facilitator</t>
  </si>
  <si>
    <t>*Jane may have to cancel last-minute due to jury duty.</t>
  </si>
  <si>
    <t>Debbie</t>
  </si>
  <si>
    <t>Jane*/Debbie</t>
  </si>
  <si>
    <t>LEAD pre/post</t>
  </si>
  <si>
    <t>David</t>
  </si>
  <si>
    <t>No highlight = coder(s)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</si>
</sst>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m/d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20" fontId="2" fillId="0" borderId="2" xfId="0" applyNumberFormat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vertical="center"/>
    </xf>
    <xf numFmtId="165" fontId="1" fillId="0" borderId="2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1" fillId="0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20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GridLines="0" tabSelected="1" workbookViewId="0">
      <selection activeCell="E37" sqref="E37"/>
    </sheetView>
  </sheetViews>
  <sheetFormatPr defaultColWidth="14.5703125" defaultRowHeight="12.75" x14ac:dyDescent="0.25"/>
  <cols>
    <col min="1" max="1" width="23.5703125" style="12" customWidth="1"/>
    <col min="2" max="2" width="10.5703125" style="15" customWidth="1"/>
    <col min="3" max="3" width="4.5703125" style="11" customWidth="1"/>
    <col min="4" max="5" width="4.42578125" style="11" customWidth="1"/>
    <col min="6" max="6" width="8.42578125" style="11" customWidth="1"/>
    <col min="7" max="7" width="6.42578125" style="11" customWidth="1"/>
    <col min="8" max="8" width="7.42578125" style="11" customWidth="1"/>
    <col min="9" max="9" width="7.140625" style="11" customWidth="1"/>
    <col min="10" max="10" width="8.5703125" style="8" customWidth="1"/>
    <col min="11" max="11" width="12" style="11" customWidth="1"/>
    <col min="12" max="12" width="11.140625" style="11" customWidth="1"/>
    <col min="13" max="13" width="18.140625" style="6" customWidth="1"/>
    <col min="14" max="14" width="18.140625" style="30" customWidth="1"/>
    <col min="15" max="15" width="21.42578125" style="11" customWidth="1"/>
    <col min="16" max="17" width="8.42578125" style="11" customWidth="1"/>
    <col min="18" max="18" width="8.42578125" style="11" bestFit="1" customWidth="1"/>
    <col min="19" max="19" width="8.28515625" style="11" bestFit="1" customWidth="1"/>
    <col min="20" max="16384" width="14.5703125" style="11"/>
  </cols>
  <sheetData>
    <row r="1" spans="1:19" s="2" customFormat="1" x14ac:dyDescent="0.25">
      <c r="A1" s="1" t="s">
        <v>11</v>
      </c>
      <c r="B1" s="16" t="s">
        <v>7</v>
      </c>
      <c r="C1" s="2" t="s">
        <v>25</v>
      </c>
      <c r="D1" s="2" t="s">
        <v>12</v>
      </c>
      <c r="E1" s="2" t="s">
        <v>8</v>
      </c>
      <c r="F1" s="2" t="s">
        <v>17</v>
      </c>
      <c r="G1" s="2" t="s">
        <v>18</v>
      </c>
      <c r="H1" s="2" t="s">
        <v>19</v>
      </c>
      <c r="I1" s="2" t="s">
        <v>20</v>
      </c>
      <c r="J1" s="3" t="s">
        <v>6</v>
      </c>
      <c r="K1" s="2" t="s">
        <v>36</v>
      </c>
      <c r="L1" s="2" t="s">
        <v>36</v>
      </c>
      <c r="M1" s="17" t="s">
        <v>36</v>
      </c>
      <c r="N1" s="17" t="s">
        <v>36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 s="25" customFormat="1" x14ac:dyDescent="0.25">
      <c r="A2" s="22" t="s">
        <v>28</v>
      </c>
      <c r="B2" s="23" t="s">
        <v>0</v>
      </c>
      <c r="C2" s="24">
        <v>2.0833333333333332E-2</v>
      </c>
      <c r="D2" s="25" t="s">
        <v>10</v>
      </c>
      <c r="E2" s="25" t="s">
        <v>13</v>
      </c>
      <c r="F2" s="26">
        <v>0.34375</v>
      </c>
      <c r="G2" s="24">
        <f t="shared" ref="G2" si="0">C2+F2</f>
        <v>0.36458333333333331</v>
      </c>
      <c r="H2" s="24">
        <f t="shared" ref="H2" si="1">F2-$C$34</f>
        <v>0.32291666666666669</v>
      </c>
      <c r="I2" s="24">
        <f t="shared" ref="I2" si="2">G2+$C$34</f>
        <v>0.38541666666666663</v>
      </c>
      <c r="J2" s="21">
        <v>43294</v>
      </c>
      <c r="K2" s="27" t="s">
        <v>37</v>
      </c>
      <c r="L2" s="28"/>
      <c r="M2" s="29" t="s">
        <v>41</v>
      </c>
      <c r="N2" s="28"/>
      <c r="O2" s="28"/>
      <c r="P2" s="31">
        <v>0.46875</v>
      </c>
      <c r="Q2" s="31">
        <v>0.48958333333333331</v>
      </c>
      <c r="R2" s="31">
        <v>0.44791666666666669</v>
      </c>
      <c r="S2" s="31">
        <v>0.51041666666666663</v>
      </c>
    </row>
    <row r="3" spans="1:19" x14ac:dyDescent="0.25">
      <c r="A3" s="12" t="s">
        <v>33</v>
      </c>
      <c r="B3" s="16" t="s">
        <v>5</v>
      </c>
      <c r="C3" s="5">
        <v>4.1666666666666664E-2</v>
      </c>
      <c r="D3" s="11" t="s">
        <v>9</v>
      </c>
      <c r="E3" s="11" t="s">
        <v>14</v>
      </c>
      <c r="F3" s="7">
        <v>0.33333333333333331</v>
      </c>
      <c r="G3" s="5">
        <f t="shared" ref="G3:G28" si="3">C3+F3</f>
        <v>0.375</v>
      </c>
      <c r="H3" s="5">
        <f t="shared" ref="H3:H28" si="4">F3-$C$34</f>
        <v>0.3125</v>
      </c>
      <c r="I3" s="5">
        <f t="shared" ref="I3:I28" si="5">G3+$C$34</f>
        <v>0.39583333333333331</v>
      </c>
      <c r="J3" s="8">
        <v>43299</v>
      </c>
      <c r="K3" s="20" t="s">
        <v>37</v>
      </c>
      <c r="L3" s="10" t="s">
        <v>38</v>
      </c>
      <c r="M3" s="9"/>
      <c r="N3" s="32" t="s">
        <v>48</v>
      </c>
      <c r="O3" s="14"/>
      <c r="P3" s="7">
        <f t="shared" ref="P3:P28" si="6">F3+$C$35</f>
        <v>0.45833333333333331</v>
      </c>
      <c r="Q3" s="7">
        <f t="shared" ref="Q3:Q28" si="7">G3+$C$35</f>
        <v>0.5</v>
      </c>
      <c r="R3" s="7">
        <f t="shared" ref="R3:R28" si="8">H3+$C$35</f>
        <v>0.4375</v>
      </c>
      <c r="S3" s="7">
        <f t="shared" ref="S3:S28" si="9">I3+$C$35</f>
        <v>0.52083333333333326</v>
      </c>
    </row>
    <row r="4" spans="1:19" x14ac:dyDescent="0.25">
      <c r="A4" s="4" t="s">
        <v>30</v>
      </c>
      <c r="B4" s="16" t="s">
        <v>2</v>
      </c>
      <c r="C4" s="5">
        <v>4.1666666666666664E-2</v>
      </c>
      <c r="D4" s="6" t="s">
        <v>9</v>
      </c>
      <c r="E4" s="6" t="s">
        <v>14</v>
      </c>
      <c r="F4" s="7">
        <v>0.41666666666666669</v>
      </c>
      <c r="G4" s="5">
        <f t="shared" si="3"/>
        <v>0.45833333333333337</v>
      </c>
      <c r="H4" s="5">
        <f t="shared" si="4"/>
        <v>0.39583333333333337</v>
      </c>
      <c r="I4" s="5">
        <f t="shared" si="5"/>
        <v>0.47916666666666669</v>
      </c>
      <c r="J4" s="8">
        <v>43299</v>
      </c>
      <c r="K4" s="10" t="s">
        <v>37</v>
      </c>
      <c r="L4" s="20" t="s">
        <v>38</v>
      </c>
      <c r="M4" s="9"/>
      <c r="N4" s="32"/>
      <c r="O4" s="9"/>
      <c r="P4" s="7">
        <f t="shared" si="6"/>
        <v>0.54166666666666674</v>
      </c>
      <c r="Q4" s="7">
        <f t="shared" si="7"/>
        <v>0.58333333333333337</v>
      </c>
      <c r="R4" s="7">
        <f t="shared" si="8"/>
        <v>0.52083333333333337</v>
      </c>
      <c r="S4" s="7">
        <f t="shared" si="9"/>
        <v>0.60416666666666674</v>
      </c>
    </row>
    <row r="5" spans="1:19" x14ac:dyDescent="0.25">
      <c r="A5" s="4" t="s">
        <v>29</v>
      </c>
      <c r="B5" s="16" t="s">
        <v>1</v>
      </c>
      <c r="C5" s="5">
        <v>2.0833333333333332E-2</v>
      </c>
      <c r="D5" s="6" t="s">
        <v>10</v>
      </c>
      <c r="E5" s="6" t="s">
        <v>14</v>
      </c>
      <c r="F5" s="7">
        <v>0.47916666666666669</v>
      </c>
      <c r="G5" s="5">
        <f t="shared" si="3"/>
        <v>0.5</v>
      </c>
      <c r="H5" s="5">
        <f t="shared" si="4"/>
        <v>0.45833333333333337</v>
      </c>
      <c r="I5" s="5">
        <f t="shared" si="5"/>
        <v>0.52083333333333337</v>
      </c>
      <c r="J5" s="8">
        <v>43299</v>
      </c>
      <c r="K5" s="32" t="s">
        <v>37</v>
      </c>
      <c r="L5" s="10" t="s">
        <v>38</v>
      </c>
      <c r="M5" s="20" t="s">
        <v>41</v>
      </c>
      <c r="N5" s="32" t="s">
        <v>48</v>
      </c>
      <c r="O5" s="9"/>
      <c r="P5" s="7">
        <f t="shared" si="6"/>
        <v>0.60416666666666674</v>
      </c>
      <c r="Q5" s="7">
        <f t="shared" si="7"/>
        <v>0.625</v>
      </c>
      <c r="R5" s="7">
        <f t="shared" si="8"/>
        <v>0.58333333333333337</v>
      </c>
      <c r="S5" s="7">
        <f t="shared" si="9"/>
        <v>0.64583333333333337</v>
      </c>
    </row>
    <row r="6" spans="1:19" x14ac:dyDescent="0.25">
      <c r="A6" s="4" t="s">
        <v>32</v>
      </c>
      <c r="B6" s="16" t="s">
        <v>4</v>
      </c>
      <c r="C6" s="5">
        <v>2.0833333333333332E-2</v>
      </c>
      <c r="D6" s="6" t="s">
        <v>10</v>
      </c>
      <c r="E6" s="6" t="s">
        <v>16</v>
      </c>
      <c r="F6" s="7">
        <v>0.34375</v>
      </c>
      <c r="G6" s="5">
        <f t="shared" si="3"/>
        <v>0.36458333333333331</v>
      </c>
      <c r="H6" s="5">
        <f t="shared" si="4"/>
        <v>0.32291666666666669</v>
      </c>
      <c r="I6" s="5">
        <f t="shared" si="5"/>
        <v>0.38541666666666663</v>
      </c>
      <c r="J6" s="8">
        <v>43300</v>
      </c>
      <c r="K6" s="10" t="s">
        <v>37</v>
      </c>
      <c r="L6" s="20" t="s">
        <v>38</v>
      </c>
      <c r="M6" s="9" t="s">
        <v>41</v>
      </c>
      <c r="N6" s="32"/>
      <c r="O6" s="9"/>
      <c r="P6" s="7">
        <f t="shared" si="6"/>
        <v>0.46875</v>
      </c>
      <c r="Q6" s="7">
        <f t="shared" si="7"/>
        <v>0.48958333333333331</v>
      </c>
      <c r="R6" s="7">
        <f t="shared" si="8"/>
        <v>0.44791666666666669</v>
      </c>
      <c r="S6" s="7">
        <f t="shared" si="9"/>
        <v>0.51041666666666663</v>
      </c>
    </row>
    <row r="7" spans="1:19" x14ac:dyDescent="0.25">
      <c r="A7" s="12" t="s">
        <v>28</v>
      </c>
      <c r="B7" s="16" t="s">
        <v>0</v>
      </c>
      <c r="C7" s="5">
        <v>2.0833333333333332E-2</v>
      </c>
      <c r="D7" s="11" t="s">
        <v>10</v>
      </c>
      <c r="E7" s="11" t="s">
        <v>13</v>
      </c>
      <c r="F7" s="7">
        <v>0.34375</v>
      </c>
      <c r="G7" s="5">
        <f t="shared" si="3"/>
        <v>0.36458333333333331</v>
      </c>
      <c r="H7" s="5">
        <f t="shared" si="4"/>
        <v>0.32291666666666669</v>
      </c>
      <c r="I7" s="5">
        <f t="shared" si="5"/>
        <v>0.38541666666666663</v>
      </c>
      <c r="J7" s="13">
        <v>43301</v>
      </c>
      <c r="K7" s="9" t="s">
        <v>37</v>
      </c>
      <c r="L7" s="33" t="s">
        <v>38</v>
      </c>
      <c r="M7" s="20" t="s">
        <v>41</v>
      </c>
      <c r="N7" s="32"/>
      <c r="O7" s="9"/>
      <c r="P7" s="7">
        <f t="shared" si="6"/>
        <v>0.46875</v>
      </c>
      <c r="Q7" s="7">
        <f t="shared" si="7"/>
        <v>0.48958333333333331</v>
      </c>
      <c r="R7" s="7">
        <f t="shared" si="8"/>
        <v>0.44791666666666669</v>
      </c>
      <c r="S7" s="7">
        <f t="shared" si="9"/>
        <v>0.51041666666666663</v>
      </c>
    </row>
    <row r="8" spans="1:19" x14ac:dyDescent="0.25">
      <c r="A8" s="4" t="s">
        <v>31</v>
      </c>
      <c r="B8" s="16" t="s">
        <v>3</v>
      </c>
      <c r="C8" s="5">
        <v>4.1666666666666664E-2</v>
      </c>
      <c r="D8" s="6" t="s">
        <v>10</v>
      </c>
      <c r="E8" s="6" t="s">
        <v>15</v>
      </c>
      <c r="F8" s="7">
        <v>0.375</v>
      </c>
      <c r="G8" s="5">
        <f t="shared" si="3"/>
        <v>0.41666666666666669</v>
      </c>
      <c r="H8" s="5">
        <f t="shared" si="4"/>
        <v>0.35416666666666669</v>
      </c>
      <c r="I8" s="5">
        <f t="shared" si="5"/>
        <v>0.4375</v>
      </c>
      <c r="J8" s="8">
        <v>43305</v>
      </c>
      <c r="K8" s="9" t="s">
        <v>37</v>
      </c>
      <c r="L8" s="9"/>
      <c r="M8" s="10" t="s">
        <v>41</v>
      </c>
      <c r="N8" s="20" t="s">
        <v>48</v>
      </c>
      <c r="O8" s="9"/>
      <c r="P8" s="7">
        <f t="shared" si="6"/>
        <v>0.5</v>
      </c>
      <c r="Q8" s="7">
        <f t="shared" si="7"/>
        <v>0.54166666666666674</v>
      </c>
      <c r="R8" s="7">
        <f t="shared" si="8"/>
        <v>0.47916666666666669</v>
      </c>
      <c r="S8" s="7">
        <f t="shared" si="9"/>
        <v>0.5625</v>
      </c>
    </row>
    <row r="9" spans="1:19" x14ac:dyDescent="0.25">
      <c r="A9" s="12" t="s">
        <v>33</v>
      </c>
      <c r="B9" s="16" t="s">
        <v>5</v>
      </c>
      <c r="C9" s="5">
        <v>4.1666666666666664E-2</v>
      </c>
      <c r="D9" s="11" t="s">
        <v>9</v>
      </c>
      <c r="E9" s="11" t="s">
        <v>14</v>
      </c>
      <c r="F9" s="7">
        <v>0.33333333333333331</v>
      </c>
      <c r="G9" s="5">
        <f t="shared" si="3"/>
        <v>0.375</v>
      </c>
      <c r="H9" s="5">
        <f t="shared" si="4"/>
        <v>0.3125</v>
      </c>
      <c r="I9" s="5">
        <f t="shared" si="5"/>
        <v>0.39583333333333331</v>
      </c>
      <c r="J9" s="8">
        <v>43313</v>
      </c>
      <c r="K9" s="9" t="s">
        <v>37</v>
      </c>
      <c r="L9" s="33" t="s">
        <v>38</v>
      </c>
      <c r="M9" s="20" t="s">
        <v>45</v>
      </c>
      <c r="N9" s="32"/>
      <c r="O9" s="14"/>
      <c r="P9" s="7">
        <f t="shared" si="6"/>
        <v>0.45833333333333331</v>
      </c>
      <c r="Q9" s="7">
        <f t="shared" si="7"/>
        <v>0.5</v>
      </c>
      <c r="R9" s="7">
        <f t="shared" si="8"/>
        <v>0.4375</v>
      </c>
      <c r="S9" s="7">
        <f t="shared" si="9"/>
        <v>0.52083333333333326</v>
      </c>
    </row>
    <row r="10" spans="1:19" x14ac:dyDescent="0.25">
      <c r="A10" s="4" t="s">
        <v>30</v>
      </c>
      <c r="B10" s="16" t="s">
        <v>2</v>
      </c>
      <c r="C10" s="5">
        <v>4.1666666666666664E-2</v>
      </c>
      <c r="D10" s="6" t="s">
        <v>9</v>
      </c>
      <c r="E10" s="6" t="s">
        <v>14</v>
      </c>
      <c r="F10" s="7">
        <v>0.41666666666666669</v>
      </c>
      <c r="G10" s="5">
        <f t="shared" si="3"/>
        <v>0.45833333333333337</v>
      </c>
      <c r="H10" s="5">
        <f t="shared" si="4"/>
        <v>0.39583333333333337</v>
      </c>
      <c r="I10" s="5">
        <f t="shared" si="5"/>
        <v>0.47916666666666669</v>
      </c>
      <c r="J10" s="8">
        <v>43313</v>
      </c>
      <c r="K10" s="33" t="s">
        <v>37</v>
      </c>
      <c r="L10" s="9" t="s">
        <v>38</v>
      </c>
      <c r="M10" s="20" t="s">
        <v>45</v>
      </c>
      <c r="N10" s="32"/>
      <c r="O10" s="9"/>
      <c r="P10" s="7">
        <f t="shared" si="6"/>
        <v>0.54166666666666674</v>
      </c>
      <c r="Q10" s="7">
        <f t="shared" si="7"/>
        <v>0.58333333333333337</v>
      </c>
      <c r="R10" s="7">
        <f t="shared" si="8"/>
        <v>0.52083333333333337</v>
      </c>
      <c r="S10" s="7">
        <f t="shared" si="9"/>
        <v>0.60416666666666674</v>
      </c>
    </row>
    <row r="11" spans="1:19" x14ac:dyDescent="0.25">
      <c r="A11" s="4" t="s">
        <v>29</v>
      </c>
      <c r="B11" s="16" t="s">
        <v>1</v>
      </c>
      <c r="C11" s="5">
        <v>2.0833333333333332E-2</v>
      </c>
      <c r="D11" s="6" t="s">
        <v>10</v>
      </c>
      <c r="E11" s="6" t="s">
        <v>14</v>
      </c>
      <c r="F11" s="7">
        <v>0.47916666666666669</v>
      </c>
      <c r="G11" s="5">
        <f t="shared" si="3"/>
        <v>0.5</v>
      </c>
      <c r="H11" s="5">
        <f t="shared" si="4"/>
        <v>0.45833333333333337</v>
      </c>
      <c r="I11" s="5">
        <f t="shared" si="5"/>
        <v>0.52083333333333337</v>
      </c>
      <c r="J11" s="8">
        <v>43313</v>
      </c>
      <c r="K11" s="20" t="s">
        <v>37</v>
      </c>
      <c r="L11" s="33" t="s">
        <v>38</v>
      </c>
      <c r="M11" s="9" t="s">
        <v>45</v>
      </c>
      <c r="N11" s="32"/>
      <c r="O11" s="9"/>
      <c r="P11" s="7">
        <f t="shared" si="6"/>
        <v>0.60416666666666674</v>
      </c>
      <c r="Q11" s="7">
        <f t="shared" si="7"/>
        <v>0.625</v>
      </c>
      <c r="R11" s="7">
        <f t="shared" si="8"/>
        <v>0.58333333333333337</v>
      </c>
      <c r="S11" s="7">
        <f t="shared" si="9"/>
        <v>0.64583333333333337</v>
      </c>
    </row>
    <row r="12" spans="1:19" x14ac:dyDescent="0.25">
      <c r="A12" s="4" t="s">
        <v>32</v>
      </c>
      <c r="B12" s="16" t="s">
        <v>4</v>
      </c>
      <c r="C12" s="5">
        <v>2.0833333333333332E-2</v>
      </c>
      <c r="D12" s="6" t="s">
        <v>10</v>
      </c>
      <c r="E12" s="6" t="s">
        <v>16</v>
      </c>
      <c r="F12" s="7">
        <v>0.34375</v>
      </c>
      <c r="G12" s="5">
        <f t="shared" si="3"/>
        <v>0.36458333333333331</v>
      </c>
      <c r="H12" s="5">
        <f t="shared" si="4"/>
        <v>0.32291666666666669</v>
      </c>
      <c r="I12" s="5">
        <f t="shared" si="5"/>
        <v>0.38541666666666663</v>
      </c>
      <c r="J12" s="8">
        <v>43314</v>
      </c>
      <c r="K12" s="9" t="s">
        <v>37</v>
      </c>
      <c r="L12" s="20" t="s">
        <v>38</v>
      </c>
      <c r="M12" s="33" t="s">
        <v>45</v>
      </c>
      <c r="N12" s="32"/>
      <c r="O12" s="9"/>
      <c r="P12" s="7">
        <f t="shared" si="6"/>
        <v>0.46875</v>
      </c>
      <c r="Q12" s="7">
        <f t="shared" si="7"/>
        <v>0.48958333333333331</v>
      </c>
      <c r="R12" s="7">
        <f t="shared" si="8"/>
        <v>0.44791666666666669</v>
      </c>
      <c r="S12" s="7">
        <f t="shared" si="9"/>
        <v>0.51041666666666663</v>
      </c>
    </row>
    <row r="13" spans="1:19" x14ac:dyDescent="0.25">
      <c r="A13" s="12" t="s">
        <v>28</v>
      </c>
      <c r="B13" s="16" t="s">
        <v>0</v>
      </c>
      <c r="C13" s="5">
        <v>2.0833333333333332E-2</v>
      </c>
      <c r="D13" s="11" t="s">
        <v>10</v>
      </c>
      <c r="E13" s="11" t="s">
        <v>13</v>
      </c>
      <c r="F13" s="7">
        <v>0.34375</v>
      </c>
      <c r="G13" s="5">
        <f t="shared" si="3"/>
        <v>0.36458333333333331</v>
      </c>
      <c r="H13" s="5">
        <f t="shared" si="4"/>
        <v>0.32291666666666669</v>
      </c>
      <c r="I13" s="5">
        <f t="shared" si="5"/>
        <v>0.38541666666666663</v>
      </c>
      <c r="J13" s="13">
        <v>43315</v>
      </c>
      <c r="K13" s="20" t="s">
        <v>37</v>
      </c>
      <c r="L13" s="9"/>
      <c r="M13" s="10" t="s">
        <v>41</v>
      </c>
      <c r="N13" s="32"/>
      <c r="O13" s="9"/>
      <c r="P13" s="7">
        <f t="shared" si="6"/>
        <v>0.46875</v>
      </c>
      <c r="Q13" s="7">
        <f t="shared" si="7"/>
        <v>0.48958333333333331</v>
      </c>
      <c r="R13" s="7">
        <f t="shared" si="8"/>
        <v>0.44791666666666669</v>
      </c>
      <c r="S13" s="7">
        <f t="shared" si="9"/>
        <v>0.51041666666666663</v>
      </c>
    </row>
    <row r="14" spans="1:19" x14ac:dyDescent="0.25">
      <c r="A14" s="4" t="s">
        <v>31</v>
      </c>
      <c r="B14" s="16" t="s">
        <v>3</v>
      </c>
      <c r="C14" s="5">
        <v>4.1666666666666664E-2</v>
      </c>
      <c r="D14" s="6" t="s">
        <v>10</v>
      </c>
      <c r="E14" s="6" t="s">
        <v>15</v>
      </c>
      <c r="F14" s="7">
        <v>0.375</v>
      </c>
      <c r="G14" s="5">
        <f t="shared" si="3"/>
        <v>0.41666666666666669</v>
      </c>
      <c r="H14" s="5">
        <f t="shared" si="4"/>
        <v>0.35416666666666669</v>
      </c>
      <c r="I14" s="5">
        <f t="shared" si="5"/>
        <v>0.4375</v>
      </c>
      <c r="J14" s="8">
        <v>43326</v>
      </c>
      <c r="K14" s="32"/>
      <c r="L14" s="20" t="s">
        <v>38</v>
      </c>
      <c r="M14" s="10" t="s">
        <v>45</v>
      </c>
      <c r="N14" s="32"/>
      <c r="O14" s="9"/>
      <c r="P14" s="7">
        <f t="shared" si="6"/>
        <v>0.5</v>
      </c>
      <c r="Q14" s="7">
        <f t="shared" si="7"/>
        <v>0.54166666666666674</v>
      </c>
      <c r="R14" s="7">
        <f t="shared" si="8"/>
        <v>0.47916666666666669</v>
      </c>
      <c r="S14" s="7">
        <f t="shared" si="9"/>
        <v>0.5625</v>
      </c>
    </row>
    <row r="15" spans="1:19" x14ac:dyDescent="0.25">
      <c r="A15" s="12" t="s">
        <v>33</v>
      </c>
      <c r="B15" s="16" t="s">
        <v>5</v>
      </c>
      <c r="C15" s="5">
        <v>4.1666666666666664E-2</v>
      </c>
      <c r="D15" s="11" t="s">
        <v>9</v>
      </c>
      <c r="E15" s="11" t="s">
        <v>14</v>
      </c>
      <c r="F15" s="7">
        <v>0.33333333333333331</v>
      </c>
      <c r="G15" s="5">
        <f t="shared" si="3"/>
        <v>0.375</v>
      </c>
      <c r="H15" s="5">
        <f t="shared" si="4"/>
        <v>0.3125</v>
      </c>
      <c r="I15" s="5">
        <f t="shared" si="5"/>
        <v>0.39583333333333331</v>
      </c>
      <c r="J15" s="8">
        <v>43327</v>
      </c>
      <c r="K15" s="32"/>
      <c r="L15" s="33" t="s">
        <v>38</v>
      </c>
      <c r="M15" s="20" t="s">
        <v>42</v>
      </c>
      <c r="N15" s="32"/>
      <c r="O15" s="14"/>
      <c r="P15" s="7">
        <f t="shared" si="6"/>
        <v>0.45833333333333331</v>
      </c>
      <c r="Q15" s="7">
        <f t="shared" si="7"/>
        <v>0.5</v>
      </c>
      <c r="R15" s="7">
        <f t="shared" si="8"/>
        <v>0.4375</v>
      </c>
      <c r="S15" s="7">
        <f t="shared" si="9"/>
        <v>0.52083333333333326</v>
      </c>
    </row>
    <row r="16" spans="1:19" x14ac:dyDescent="0.25">
      <c r="A16" s="4" t="s">
        <v>30</v>
      </c>
      <c r="B16" s="16" t="s">
        <v>2</v>
      </c>
      <c r="C16" s="5">
        <v>4.1666666666666664E-2</v>
      </c>
      <c r="D16" s="6" t="s">
        <v>9</v>
      </c>
      <c r="E16" s="6" t="s">
        <v>14</v>
      </c>
      <c r="F16" s="7">
        <v>0.41666666666666669</v>
      </c>
      <c r="G16" s="5">
        <f t="shared" si="3"/>
        <v>0.45833333333333337</v>
      </c>
      <c r="H16" s="5">
        <f t="shared" si="4"/>
        <v>0.39583333333333337</v>
      </c>
      <c r="I16" s="5">
        <f t="shared" si="5"/>
        <v>0.47916666666666669</v>
      </c>
      <c r="J16" s="8">
        <v>43327</v>
      </c>
      <c r="K16" s="32"/>
      <c r="L16" s="33" t="s">
        <v>38</v>
      </c>
      <c r="M16" s="20" t="s">
        <v>46</v>
      </c>
      <c r="N16" s="32"/>
      <c r="O16" s="9"/>
      <c r="P16" s="7">
        <f t="shared" si="6"/>
        <v>0.54166666666666674</v>
      </c>
      <c r="Q16" s="7">
        <f t="shared" si="7"/>
        <v>0.58333333333333337</v>
      </c>
      <c r="R16" s="7">
        <f t="shared" si="8"/>
        <v>0.52083333333333337</v>
      </c>
      <c r="S16" s="7">
        <f t="shared" si="9"/>
        <v>0.60416666666666674</v>
      </c>
    </row>
    <row r="17" spans="1:19" x14ac:dyDescent="0.25">
      <c r="A17" s="4" t="s">
        <v>29</v>
      </c>
      <c r="B17" s="16" t="s">
        <v>1</v>
      </c>
      <c r="C17" s="5">
        <v>2.0833333333333332E-2</v>
      </c>
      <c r="D17" s="6" t="s">
        <v>10</v>
      </c>
      <c r="E17" s="6" t="s">
        <v>14</v>
      </c>
      <c r="F17" s="7">
        <v>0.47916666666666669</v>
      </c>
      <c r="G17" s="5">
        <f t="shared" si="3"/>
        <v>0.5</v>
      </c>
      <c r="H17" s="5">
        <f t="shared" si="4"/>
        <v>0.45833333333333337</v>
      </c>
      <c r="I17" s="5">
        <f t="shared" si="5"/>
        <v>0.52083333333333337</v>
      </c>
      <c r="J17" s="8">
        <v>43327</v>
      </c>
      <c r="K17" s="32"/>
      <c r="L17" s="20" t="s">
        <v>38</v>
      </c>
      <c r="M17" s="9" t="s">
        <v>46</v>
      </c>
      <c r="N17" s="33" t="s">
        <v>48</v>
      </c>
      <c r="O17" s="9"/>
      <c r="P17" s="7">
        <f t="shared" si="6"/>
        <v>0.60416666666666674</v>
      </c>
      <c r="Q17" s="7">
        <f t="shared" si="7"/>
        <v>0.625</v>
      </c>
      <c r="R17" s="7">
        <f t="shared" si="8"/>
        <v>0.58333333333333337</v>
      </c>
      <c r="S17" s="7">
        <f t="shared" si="9"/>
        <v>0.64583333333333337</v>
      </c>
    </row>
    <row r="18" spans="1:19" x14ac:dyDescent="0.25">
      <c r="A18" s="4" t="s">
        <v>32</v>
      </c>
      <c r="B18" s="16" t="s">
        <v>4</v>
      </c>
      <c r="C18" s="5">
        <v>2.0833333333333332E-2</v>
      </c>
      <c r="D18" s="6" t="s">
        <v>10</v>
      </c>
      <c r="E18" s="6" t="s">
        <v>16</v>
      </c>
      <c r="F18" s="7">
        <v>0.34375</v>
      </c>
      <c r="G18" s="5">
        <f t="shared" si="3"/>
        <v>0.36458333333333331</v>
      </c>
      <c r="H18" s="5">
        <f t="shared" si="4"/>
        <v>0.32291666666666669</v>
      </c>
      <c r="I18" s="5">
        <f t="shared" si="5"/>
        <v>0.38541666666666663</v>
      </c>
      <c r="J18" s="8">
        <v>43328</v>
      </c>
      <c r="K18" s="32"/>
      <c r="L18" s="9" t="s">
        <v>38</v>
      </c>
      <c r="M18" s="10" t="s">
        <v>45</v>
      </c>
      <c r="N18" s="20" t="s">
        <v>48</v>
      </c>
      <c r="O18" s="9"/>
      <c r="P18" s="7">
        <f t="shared" si="6"/>
        <v>0.46875</v>
      </c>
      <c r="Q18" s="7">
        <f t="shared" si="7"/>
        <v>0.48958333333333331</v>
      </c>
      <c r="R18" s="7">
        <f t="shared" si="8"/>
        <v>0.44791666666666669</v>
      </c>
      <c r="S18" s="7">
        <f t="shared" si="9"/>
        <v>0.51041666666666663</v>
      </c>
    </row>
    <row r="19" spans="1:19" x14ac:dyDescent="0.25">
      <c r="A19" s="12" t="s">
        <v>28</v>
      </c>
      <c r="B19" s="16" t="s">
        <v>0</v>
      </c>
      <c r="C19" s="5">
        <v>2.0833333333333332E-2</v>
      </c>
      <c r="D19" s="11" t="s">
        <v>10</v>
      </c>
      <c r="E19" s="11" t="s">
        <v>13</v>
      </c>
      <c r="F19" s="7">
        <v>0.34375</v>
      </c>
      <c r="G19" s="5">
        <f t="shared" si="3"/>
        <v>0.36458333333333331</v>
      </c>
      <c r="H19" s="5">
        <f t="shared" si="4"/>
        <v>0.32291666666666669</v>
      </c>
      <c r="I19" s="5">
        <f t="shared" si="5"/>
        <v>0.38541666666666663</v>
      </c>
      <c r="J19" s="13">
        <v>43329</v>
      </c>
      <c r="K19" s="9"/>
      <c r="L19" s="9"/>
      <c r="M19" s="9"/>
      <c r="N19" s="32"/>
      <c r="O19" s="9"/>
      <c r="P19" s="7">
        <f t="shared" si="6"/>
        <v>0.46875</v>
      </c>
      <c r="Q19" s="7">
        <f t="shared" si="7"/>
        <v>0.48958333333333331</v>
      </c>
      <c r="R19" s="7">
        <f t="shared" si="8"/>
        <v>0.44791666666666669</v>
      </c>
      <c r="S19" s="7">
        <f t="shared" si="9"/>
        <v>0.51041666666666663</v>
      </c>
    </row>
    <row r="20" spans="1:19" x14ac:dyDescent="0.25">
      <c r="A20" s="4" t="s">
        <v>31</v>
      </c>
      <c r="B20" s="16" t="s">
        <v>3</v>
      </c>
      <c r="C20" s="5">
        <v>4.1666666666666664E-2</v>
      </c>
      <c r="D20" s="6" t="s">
        <v>10</v>
      </c>
      <c r="E20" s="6" t="s">
        <v>15</v>
      </c>
      <c r="F20" s="7">
        <v>0.375</v>
      </c>
      <c r="G20" s="5">
        <f t="shared" si="3"/>
        <v>0.41666666666666669</v>
      </c>
      <c r="H20" s="5">
        <f t="shared" si="4"/>
        <v>0.35416666666666669</v>
      </c>
      <c r="I20" s="5">
        <f t="shared" si="5"/>
        <v>0.4375</v>
      </c>
      <c r="J20" s="8">
        <v>43340</v>
      </c>
      <c r="K20" s="9" t="s">
        <v>37</v>
      </c>
      <c r="L20" s="9" t="s">
        <v>38</v>
      </c>
      <c r="M20" s="10" t="s">
        <v>41</v>
      </c>
      <c r="N20" s="20" t="s">
        <v>48</v>
      </c>
      <c r="O20" s="9" t="s">
        <v>45</v>
      </c>
      <c r="P20" s="7">
        <f t="shared" si="6"/>
        <v>0.5</v>
      </c>
      <c r="Q20" s="7">
        <f t="shared" si="7"/>
        <v>0.54166666666666674</v>
      </c>
      <c r="R20" s="7">
        <f t="shared" si="8"/>
        <v>0.47916666666666669</v>
      </c>
      <c r="S20" s="7">
        <f t="shared" si="9"/>
        <v>0.5625</v>
      </c>
    </row>
    <row r="21" spans="1:19" x14ac:dyDescent="0.25">
      <c r="A21" s="12" t="s">
        <v>33</v>
      </c>
      <c r="B21" s="16" t="s">
        <v>5</v>
      </c>
      <c r="C21" s="5">
        <v>4.1666666666666664E-2</v>
      </c>
      <c r="D21" s="11" t="s">
        <v>9</v>
      </c>
      <c r="E21" s="11" t="s">
        <v>14</v>
      </c>
      <c r="F21" s="7">
        <v>0.33333333333333331</v>
      </c>
      <c r="G21" s="5">
        <f t="shared" si="3"/>
        <v>0.375</v>
      </c>
      <c r="H21" s="5">
        <f t="shared" si="4"/>
        <v>0.3125</v>
      </c>
      <c r="I21" s="5">
        <f t="shared" si="5"/>
        <v>0.39583333333333331</v>
      </c>
      <c r="J21" s="8">
        <v>43348</v>
      </c>
      <c r="K21" s="9" t="s">
        <v>37</v>
      </c>
      <c r="L21" s="9" t="s">
        <v>38</v>
      </c>
      <c r="M21" s="20" t="s">
        <v>41</v>
      </c>
      <c r="N21" s="33" t="s">
        <v>48</v>
      </c>
      <c r="O21" s="14" t="s">
        <v>45</v>
      </c>
      <c r="P21" s="7">
        <f t="shared" si="6"/>
        <v>0.45833333333333331</v>
      </c>
      <c r="Q21" s="7">
        <f t="shared" si="7"/>
        <v>0.5</v>
      </c>
      <c r="R21" s="7">
        <f t="shared" si="8"/>
        <v>0.4375</v>
      </c>
      <c r="S21" s="7">
        <f t="shared" si="9"/>
        <v>0.52083333333333326</v>
      </c>
    </row>
    <row r="22" spans="1:19" x14ac:dyDescent="0.25">
      <c r="A22" s="4" t="s">
        <v>30</v>
      </c>
      <c r="B22" s="16" t="s">
        <v>2</v>
      </c>
      <c r="C22" s="5">
        <v>4.1666666666666664E-2</v>
      </c>
      <c r="D22" s="6" t="s">
        <v>9</v>
      </c>
      <c r="E22" s="6" t="s">
        <v>14</v>
      </c>
      <c r="F22" s="7">
        <v>0.41666666666666669</v>
      </c>
      <c r="G22" s="5">
        <f t="shared" si="3"/>
        <v>0.45833333333333337</v>
      </c>
      <c r="H22" s="5">
        <f t="shared" si="4"/>
        <v>0.39583333333333337</v>
      </c>
      <c r="I22" s="5">
        <f t="shared" si="5"/>
        <v>0.47916666666666669</v>
      </c>
      <c r="J22" s="8">
        <v>43348</v>
      </c>
      <c r="K22" s="33" t="s">
        <v>37</v>
      </c>
      <c r="L22" s="9" t="s">
        <v>38</v>
      </c>
      <c r="M22" s="20" t="s">
        <v>41</v>
      </c>
      <c r="N22" s="32"/>
      <c r="O22" s="9"/>
      <c r="P22" s="7">
        <f t="shared" si="6"/>
        <v>0.54166666666666674</v>
      </c>
      <c r="Q22" s="7">
        <f t="shared" si="7"/>
        <v>0.58333333333333337</v>
      </c>
      <c r="R22" s="7">
        <f t="shared" si="8"/>
        <v>0.52083333333333337</v>
      </c>
      <c r="S22" s="7">
        <f t="shared" si="9"/>
        <v>0.60416666666666674</v>
      </c>
    </row>
    <row r="23" spans="1:19" x14ac:dyDescent="0.25">
      <c r="A23" s="4" t="s">
        <v>29</v>
      </c>
      <c r="B23" s="16" t="s">
        <v>1</v>
      </c>
      <c r="C23" s="5">
        <v>2.0833333333333332E-2</v>
      </c>
      <c r="D23" s="6" t="s">
        <v>10</v>
      </c>
      <c r="E23" s="6" t="s">
        <v>14</v>
      </c>
      <c r="F23" s="7">
        <v>0.47916666666666669</v>
      </c>
      <c r="G23" s="5">
        <f t="shared" si="3"/>
        <v>0.5</v>
      </c>
      <c r="H23" s="5">
        <f t="shared" si="4"/>
        <v>0.45833333333333337</v>
      </c>
      <c r="I23" s="5">
        <f t="shared" si="5"/>
        <v>0.52083333333333337</v>
      </c>
      <c r="J23" s="8">
        <v>43348</v>
      </c>
      <c r="K23" s="9" t="s">
        <v>37</v>
      </c>
      <c r="L23" s="9" t="s">
        <v>38</v>
      </c>
      <c r="M23" s="20" t="s">
        <v>41</v>
      </c>
      <c r="N23" s="33" t="s">
        <v>48</v>
      </c>
      <c r="O23" s="9"/>
      <c r="P23" s="7">
        <f t="shared" si="6"/>
        <v>0.60416666666666674</v>
      </c>
      <c r="Q23" s="7">
        <f t="shared" si="7"/>
        <v>0.625</v>
      </c>
      <c r="R23" s="7">
        <f t="shared" si="8"/>
        <v>0.58333333333333337</v>
      </c>
      <c r="S23" s="7">
        <f t="shared" si="9"/>
        <v>0.64583333333333337</v>
      </c>
    </row>
    <row r="24" spans="1:19" x14ac:dyDescent="0.25">
      <c r="A24" s="4" t="s">
        <v>32</v>
      </c>
      <c r="B24" s="16" t="s">
        <v>4</v>
      </c>
      <c r="C24" s="5">
        <v>2.0833333333333332E-2</v>
      </c>
      <c r="D24" s="6" t="s">
        <v>10</v>
      </c>
      <c r="E24" s="6" t="s">
        <v>16</v>
      </c>
      <c r="F24" s="7">
        <v>0.34375</v>
      </c>
      <c r="G24" s="5">
        <f t="shared" si="3"/>
        <v>0.36458333333333331</v>
      </c>
      <c r="H24" s="5">
        <f t="shared" si="4"/>
        <v>0.32291666666666669</v>
      </c>
      <c r="I24" s="5">
        <f t="shared" si="5"/>
        <v>0.38541666666666663</v>
      </c>
      <c r="J24" s="8">
        <v>43349</v>
      </c>
      <c r="K24" s="9" t="s">
        <v>37</v>
      </c>
      <c r="L24" s="20" t="s">
        <v>38</v>
      </c>
      <c r="M24" s="33" t="s">
        <v>45</v>
      </c>
      <c r="N24" s="32" t="s">
        <v>41</v>
      </c>
      <c r="O24" s="9"/>
      <c r="P24" s="7">
        <f t="shared" si="6"/>
        <v>0.46875</v>
      </c>
      <c r="Q24" s="7">
        <f t="shared" si="7"/>
        <v>0.48958333333333331</v>
      </c>
      <c r="R24" s="7">
        <f t="shared" si="8"/>
        <v>0.44791666666666669</v>
      </c>
      <c r="S24" s="7">
        <f t="shared" si="9"/>
        <v>0.51041666666666663</v>
      </c>
    </row>
    <row r="25" spans="1:19" x14ac:dyDescent="0.25">
      <c r="A25" s="12" t="s">
        <v>28</v>
      </c>
      <c r="B25" s="16" t="s">
        <v>0</v>
      </c>
      <c r="C25" s="5">
        <v>2.0833333333333332E-2</v>
      </c>
      <c r="D25" s="11" t="s">
        <v>10</v>
      </c>
      <c r="E25" s="11" t="s">
        <v>13</v>
      </c>
      <c r="F25" s="7">
        <v>0.34375</v>
      </c>
      <c r="G25" s="5">
        <f t="shared" si="3"/>
        <v>0.36458333333333331</v>
      </c>
      <c r="H25" s="5">
        <f t="shared" si="4"/>
        <v>0.32291666666666669</v>
      </c>
      <c r="I25" s="5">
        <f t="shared" si="5"/>
        <v>0.38541666666666663</v>
      </c>
      <c r="J25" s="13">
        <v>43350</v>
      </c>
      <c r="K25" s="9" t="s">
        <v>37</v>
      </c>
      <c r="L25" s="33" t="s">
        <v>38</v>
      </c>
      <c r="M25" s="20" t="s">
        <v>41</v>
      </c>
      <c r="N25" s="32"/>
      <c r="O25" s="9"/>
      <c r="P25" s="7">
        <f t="shared" si="6"/>
        <v>0.46875</v>
      </c>
      <c r="Q25" s="7">
        <f t="shared" si="7"/>
        <v>0.48958333333333331</v>
      </c>
      <c r="R25" s="7">
        <f t="shared" si="8"/>
        <v>0.44791666666666669</v>
      </c>
      <c r="S25" s="7">
        <f t="shared" si="9"/>
        <v>0.51041666666666663</v>
      </c>
    </row>
    <row r="26" spans="1:19" x14ac:dyDescent="0.25">
      <c r="A26" s="12" t="s">
        <v>33</v>
      </c>
      <c r="B26" s="16" t="s">
        <v>5</v>
      </c>
      <c r="C26" s="5">
        <v>4.1666666666666664E-2</v>
      </c>
      <c r="D26" s="11" t="s">
        <v>9</v>
      </c>
      <c r="E26" s="11" t="s">
        <v>14</v>
      </c>
      <c r="F26" s="7">
        <v>0.33333333333333331</v>
      </c>
      <c r="G26" s="5">
        <f t="shared" si="3"/>
        <v>0.375</v>
      </c>
      <c r="H26" s="5">
        <f t="shared" si="4"/>
        <v>0.3125</v>
      </c>
      <c r="I26" s="5">
        <f t="shared" si="5"/>
        <v>0.39583333333333331</v>
      </c>
      <c r="J26" s="8">
        <v>43362</v>
      </c>
      <c r="K26" s="33" t="s">
        <v>37</v>
      </c>
      <c r="L26" s="9" t="s">
        <v>38</v>
      </c>
      <c r="M26" s="20" t="s">
        <v>41</v>
      </c>
      <c r="N26" s="32"/>
      <c r="O26" s="14"/>
      <c r="P26" s="7">
        <f t="shared" si="6"/>
        <v>0.45833333333333331</v>
      </c>
      <c r="Q26" s="7">
        <f t="shared" si="7"/>
        <v>0.5</v>
      </c>
      <c r="R26" s="7">
        <f t="shared" si="8"/>
        <v>0.4375</v>
      </c>
      <c r="S26" s="7">
        <f t="shared" si="9"/>
        <v>0.52083333333333326</v>
      </c>
    </row>
    <row r="27" spans="1:19" x14ac:dyDescent="0.25">
      <c r="A27" s="4" t="s">
        <v>30</v>
      </c>
      <c r="B27" s="16" t="s">
        <v>2</v>
      </c>
      <c r="C27" s="5">
        <v>4.1666666666666664E-2</v>
      </c>
      <c r="D27" s="6" t="s">
        <v>9</v>
      </c>
      <c r="E27" s="6" t="s">
        <v>14</v>
      </c>
      <c r="F27" s="7">
        <v>0.41666666666666669</v>
      </c>
      <c r="G27" s="5">
        <f t="shared" si="3"/>
        <v>0.45833333333333337</v>
      </c>
      <c r="H27" s="5">
        <f t="shared" si="4"/>
        <v>0.39583333333333337</v>
      </c>
      <c r="I27" s="5">
        <f t="shared" si="5"/>
        <v>0.47916666666666669</v>
      </c>
      <c r="J27" s="8">
        <v>43362</v>
      </c>
      <c r="K27" s="9" t="s">
        <v>37</v>
      </c>
      <c r="L27" s="20" t="s">
        <v>38</v>
      </c>
      <c r="M27" s="33" t="s">
        <v>45</v>
      </c>
      <c r="N27" s="32"/>
      <c r="O27" s="9"/>
      <c r="P27" s="7">
        <f t="shared" si="6"/>
        <v>0.54166666666666674</v>
      </c>
      <c r="Q27" s="7">
        <f t="shared" si="7"/>
        <v>0.58333333333333337</v>
      </c>
      <c r="R27" s="7">
        <f t="shared" si="8"/>
        <v>0.52083333333333337</v>
      </c>
      <c r="S27" s="7">
        <f t="shared" si="9"/>
        <v>0.60416666666666674</v>
      </c>
    </row>
    <row r="28" spans="1:19" x14ac:dyDescent="0.25">
      <c r="A28" s="4" t="s">
        <v>29</v>
      </c>
      <c r="B28" s="16" t="s">
        <v>1</v>
      </c>
      <c r="C28" s="5">
        <v>2.0833333333333332E-2</v>
      </c>
      <c r="D28" s="6" t="s">
        <v>10</v>
      </c>
      <c r="E28" s="6" t="s">
        <v>14</v>
      </c>
      <c r="F28" s="7">
        <v>0.47916666666666669</v>
      </c>
      <c r="G28" s="5">
        <f t="shared" si="3"/>
        <v>0.5</v>
      </c>
      <c r="H28" s="5">
        <f t="shared" si="4"/>
        <v>0.45833333333333337</v>
      </c>
      <c r="I28" s="5">
        <f t="shared" si="5"/>
        <v>0.52083333333333337</v>
      </c>
      <c r="J28" s="8">
        <v>43362</v>
      </c>
      <c r="K28" s="9" t="s">
        <v>37</v>
      </c>
      <c r="L28" s="9" t="s">
        <v>38</v>
      </c>
      <c r="M28" s="20" t="s">
        <v>41</v>
      </c>
      <c r="N28" s="33" t="s">
        <v>45</v>
      </c>
      <c r="O28" s="9"/>
      <c r="P28" s="7">
        <f t="shared" si="6"/>
        <v>0.60416666666666674</v>
      </c>
      <c r="Q28" s="7">
        <f t="shared" si="7"/>
        <v>0.625</v>
      </c>
      <c r="R28" s="7">
        <f t="shared" si="8"/>
        <v>0.58333333333333337</v>
      </c>
      <c r="S28" s="7">
        <f t="shared" si="9"/>
        <v>0.64583333333333337</v>
      </c>
    </row>
    <row r="30" spans="1:19" x14ac:dyDescent="0.25">
      <c r="A30" s="12" t="s">
        <v>26</v>
      </c>
    </row>
    <row r="31" spans="1:19" x14ac:dyDescent="0.25">
      <c r="A31" s="12" t="s">
        <v>27</v>
      </c>
    </row>
    <row r="32" spans="1:19" x14ac:dyDescent="0.25">
      <c r="A32" s="12" t="s">
        <v>35</v>
      </c>
    </row>
    <row r="33" spans="1:14" x14ac:dyDescent="0.25">
      <c r="A33" s="12" t="s">
        <v>34</v>
      </c>
      <c r="J33" s="11"/>
      <c r="M33" s="11"/>
      <c r="N33" s="11"/>
    </row>
    <row r="34" spans="1:14" x14ac:dyDescent="0.25">
      <c r="A34" s="12" t="s">
        <v>39</v>
      </c>
      <c r="C34" s="5">
        <v>2.0833333333333332E-2</v>
      </c>
      <c r="J34" s="11"/>
      <c r="M34" s="11"/>
      <c r="N34" s="11"/>
    </row>
    <row r="35" spans="1:14" x14ac:dyDescent="0.25">
      <c r="A35" s="12" t="s">
        <v>40</v>
      </c>
      <c r="C35" s="5">
        <v>0.125</v>
      </c>
      <c r="J35" s="11"/>
      <c r="M35" s="11"/>
      <c r="N35" s="11"/>
    </row>
    <row r="36" spans="1:14" x14ac:dyDescent="0.25">
      <c r="A36" s="18" t="s">
        <v>43</v>
      </c>
      <c r="J36" s="11"/>
      <c r="M36" s="11"/>
      <c r="N36" s="11"/>
    </row>
    <row r="37" spans="1:14" x14ac:dyDescent="0.25">
      <c r="A37" s="19" t="s">
        <v>47</v>
      </c>
      <c r="J37" s="11"/>
      <c r="M37" s="11"/>
      <c r="N37" s="11"/>
    </row>
    <row r="38" spans="1:14" x14ac:dyDescent="0.25">
      <c r="A38" s="4" t="s">
        <v>49</v>
      </c>
      <c r="J38" s="11"/>
      <c r="M38" s="11"/>
      <c r="N38" s="11"/>
    </row>
    <row r="39" spans="1:14" x14ac:dyDescent="0.25">
      <c r="A39" s="12" t="s">
        <v>44</v>
      </c>
      <c r="J39" s="11"/>
      <c r="M39" s="11"/>
      <c r="N39" s="11"/>
    </row>
    <row r="40" spans="1:14" x14ac:dyDescent="0.25">
      <c r="J40" s="11"/>
      <c r="M40" s="11"/>
      <c r="N40" s="11"/>
    </row>
    <row r="41" spans="1:14" x14ac:dyDescent="0.25">
      <c r="J41" s="11"/>
      <c r="M41" s="11"/>
      <c r="N41" s="11"/>
    </row>
    <row r="42" spans="1:14" x14ac:dyDescent="0.25">
      <c r="J42" s="11"/>
      <c r="M42" s="11"/>
      <c r="N42" s="11"/>
    </row>
    <row r="43" spans="1:14" x14ac:dyDescent="0.25">
      <c r="J43" s="11"/>
      <c r="M43" s="11"/>
      <c r="N43" s="11"/>
    </row>
    <row r="44" spans="1:14" x14ac:dyDescent="0.25">
      <c r="J44" s="11"/>
      <c r="M44" s="11"/>
      <c r="N44" s="11"/>
    </row>
    <row r="45" spans="1:14" x14ac:dyDescent="0.25">
      <c r="J45" s="11"/>
      <c r="M45" s="11"/>
      <c r="N45" s="11"/>
    </row>
    <row r="46" spans="1:14" x14ac:dyDescent="0.25">
      <c r="J46" s="11"/>
      <c r="M46" s="11"/>
      <c r="N46" s="11"/>
    </row>
    <row r="47" spans="1:14" x14ac:dyDescent="0.25">
      <c r="J47" s="11"/>
      <c r="M47" s="11"/>
      <c r="N47" s="11"/>
    </row>
    <row r="48" spans="1:14" x14ac:dyDescent="0.25">
      <c r="J48" s="11"/>
      <c r="M48" s="11"/>
      <c r="N48" s="11"/>
    </row>
    <row r="49" spans="1:14" x14ac:dyDescent="0.25">
      <c r="J49" s="11"/>
      <c r="M49" s="11"/>
      <c r="N49" s="11"/>
    </row>
    <row r="50" spans="1:14" x14ac:dyDescent="0.25">
      <c r="A50" s="11"/>
      <c r="B50" s="11"/>
      <c r="J50" s="11"/>
      <c r="M50" s="11"/>
      <c r="N50" s="11"/>
    </row>
    <row r="51" spans="1:14" x14ac:dyDescent="0.25">
      <c r="A51" s="11"/>
      <c r="B51" s="11"/>
      <c r="J51" s="11"/>
      <c r="M51" s="11"/>
      <c r="N51" s="11"/>
    </row>
    <row r="52" spans="1:14" x14ac:dyDescent="0.25">
      <c r="A52" s="11"/>
      <c r="B52" s="11"/>
      <c r="J52" s="11"/>
      <c r="M52" s="11"/>
      <c r="N52" s="11"/>
    </row>
  </sheetData>
  <sortState ref="A2:S29">
    <sortCondition ref="F2:F2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r21_pilot_team_meetings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2018-06-21T00:02:45Z</dcterms:created>
  <dcterms:modified xsi:type="dcterms:W3CDTF">2018-07-06T00:23:55Z</dcterms:modified>
</cp:coreProperties>
</file>